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7795" windowHeight="12330"/>
  </bookViews>
  <sheets>
    <sheet name="Sheet1" sheetId="1" r:id="rId1"/>
  </sheets>
  <calcPr calcId="125725" iterateDelta="1E-4"/>
</workbook>
</file>

<file path=xl/calcChain.xml><?xml version="1.0" encoding="utf-8"?>
<calcChain xmlns="http://schemas.openxmlformats.org/spreadsheetml/2006/main">
  <c r="I43" i="1"/>
  <c r="I42"/>
  <c r="I41"/>
  <c r="I40"/>
  <c r="I36"/>
  <c r="I35"/>
  <c r="I34"/>
  <c r="I33"/>
  <c r="I32"/>
  <c r="I31"/>
  <c r="I30"/>
  <c r="I29"/>
  <c r="I28"/>
  <c r="I27"/>
  <c r="I26"/>
  <c r="I25"/>
  <c r="I24"/>
  <c r="I20"/>
  <c r="I19"/>
  <c r="I18"/>
  <c r="I17"/>
  <c r="I16"/>
  <c r="I15"/>
  <c r="I14"/>
  <c r="I13"/>
  <c r="I12"/>
  <c r="I11"/>
  <c r="I10"/>
  <c r="I9"/>
  <c r="I8"/>
  <c r="I7"/>
  <c r="I6"/>
  <c r="I5"/>
  <c r="I4"/>
</calcChain>
</file>

<file path=xl/sharedStrings.xml><?xml version="1.0" encoding="utf-8"?>
<sst xmlns="http://schemas.openxmlformats.org/spreadsheetml/2006/main" count="689" uniqueCount="119">
  <si>
    <t>SCN2A</t>
  </si>
  <si>
    <t>AFF4</t>
  </si>
  <si>
    <t>LRP2</t>
  </si>
  <si>
    <t>TBL1XR1</t>
  </si>
  <si>
    <t>OGT</t>
  </si>
  <si>
    <t>SATB2</t>
  </si>
  <si>
    <t>RELN</t>
  </si>
  <si>
    <t>MEF2C</t>
  </si>
  <si>
    <t>ZNF8</t>
  </si>
  <si>
    <t>CTCF</t>
  </si>
  <si>
    <t>EN2</t>
  </si>
  <si>
    <t>HOXA1</t>
  </si>
  <si>
    <t>NRCAM</t>
  </si>
  <si>
    <t>CTNND2</t>
  </si>
  <si>
    <t>MTF1</t>
  </si>
  <si>
    <t>EPC2</t>
  </si>
  <si>
    <t>CAMTA1</t>
  </si>
  <si>
    <t>TOP1</t>
  </si>
  <si>
    <t>GRIP1</t>
  </si>
  <si>
    <t>STK39</t>
  </si>
  <si>
    <t>ARID1B</t>
  </si>
  <si>
    <t>SMARCA2</t>
  </si>
  <si>
    <t>ROBO2</t>
  </si>
  <si>
    <t>MAPK1</t>
  </si>
  <si>
    <t>SLC6A1</t>
  </si>
  <si>
    <t>TLK2</t>
  </si>
  <si>
    <t>SETDB1</t>
  </si>
  <si>
    <t>TRIM33</t>
  </si>
  <si>
    <t>GABRB3</t>
  </si>
  <si>
    <t>ROBO1</t>
  </si>
  <si>
    <t>FOXG1</t>
  </si>
  <si>
    <t>AFF2</t>
  </si>
  <si>
    <t>SCN1A</t>
  </si>
  <si>
    <t>BCL11A</t>
  </si>
  <si>
    <t>NFIA</t>
  </si>
  <si>
    <t>OPHN1</t>
  </si>
  <si>
    <t>FMR1</t>
  </si>
  <si>
    <t>ATRX</t>
  </si>
  <si>
    <t>RPS6KA2</t>
  </si>
  <si>
    <t>FOXP2</t>
  </si>
  <si>
    <t>PTGER3</t>
  </si>
  <si>
    <t>HCFC1</t>
  </si>
  <si>
    <t>MET</t>
  </si>
  <si>
    <t>CTNNB1</t>
  </si>
  <si>
    <t>TSC1</t>
  </si>
  <si>
    <t>MKL2</t>
  </si>
  <si>
    <t>ATXN7</t>
  </si>
  <si>
    <t>CMIP</t>
  </si>
  <si>
    <t>ZNF462</t>
  </si>
  <si>
    <t>UBR5</t>
  </si>
  <si>
    <t>CELF4</t>
  </si>
  <si>
    <t>CUL3</t>
  </si>
  <si>
    <t>NF1</t>
  </si>
  <si>
    <t>OXTR</t>
  </si>
  <si>
    <t>Supplementary Table 3. Top enriched functional clusters revealed by functional annotation clustering of high confidence mRNA target genes of candidate miRNA biomarkers.</t>
  </si>
  <si>
    <t>DAVID Annotation Cluster 1</t>
  </si>
  <si>
    <t>Enrichment Score: 6.63</t>
  </si>
  <si>
    <t>Category</t>
  </si>
  <si>
    <t>Descriptive or Gene Ontology Term</t>
  </si>
  <si>
    <t>Matching Count</t>
  </si>
  <si>
    <t>% overlap</t>
  </si>
  <si>
    <t>Fold Enrichment</t>
  </si>
  <si>
    <t>P Value</t>
  </si>
  <si>
    <t>Bonferroni FDR</t>
  </si>
  <si>
    <t>Match to AutDB</t>
  </si>
  <si>
    <t>% of Node in AutDB</t>
  </si>
  <si>
    <t>Overlapping Subnode/AutDB Genes</t>
  </si>
  <si>
    <t>SP_PIR_KEYWORDS</t>
  </si>
  <si>
    <t>activator</t>
  </si>
  <si>
    <t>GOTERM_MF_FAT</t>
  </si>
  <si>
    <t>GO:0030528 transcription regulator activity</t>
  </si>
  <si>
    <t>GOTERM_BP_FAT</t>
  </si>
  <si>
    <t>GO:0045893 positive regulation of transcription, DNA-dependent</t>
  </si>
  <si>
    <t>GO:0016563 transcription activator activity</t>
  </si>
  <si>
    <t>GO:0006357 regulation of transcription from RNA polymerase II promoter</t>
  </si>
  <si>
    <t>GO:0051173 positive regulation of nitrogen compound metabolic process</t>
  </si>
  <si>
    <t>GO:0051254 positive regulation of RNA metabolic process</t>
  </si>
  <si>
    <t>GO:0045935 positive regulation of nucleobase, nucleoside, nucleotide and nucleic acid metabolic process</t>
  </si>
  <si>
    <t>GO:0045941 positive regulation of transcription</t>
  </si>
  <si>
    <t>GO:0010628 positive regulation of gene expression</t>
  </si>
  <si>
    <t>GO:0031328 positive regulation of cellular biosynthetic process</t>
  </si>
  <si>
    <t>GO:0009891 positive regulation of biosynthetic process</t>
  </si>
  <si>
    <t>GO:0010557 positive regulation of macromolecule biosynthetic process</t>
  </si>
  <si>
    <t>GO:0045944 positive regulation of transcription from RNA polymerase II promoter</t>
  </si>
  <si>
    <t>GO:0010604 positive regulation of macromolecule metabolic process</t>
  </si>
  <si>
    <t>GO:0051252 regulation of RNA metabolic process</t>
  </si>
  <si>
    <t>GO:0006355 regulation of transcription, DNA-dependent</t>
  </si>
  <si>
    <t>DAVID Annotation Cluster 2</t>
  </si>
  <si>
    <t>Enrichment Score: 6.60</t>
  </si>
  <si>
    <t>transcription regulation</t>
  </si>
  <si>
    <t>nucleus</t>
  </si>
  <si>
    <t>transcription</t>
  </si>
  <si>
    <t>GO:0045449 regulation of transcription</t>
  </si>
  <si>
    <t>GO:0006350 transcription</t>
  </si>
  <si>
    <t>GO:0003700 transcription factor activity</t>
  </si>
  <si>
    <t>dna-binding</t>
  </si>
  <si>
    <t>GO:0003677 DNA binding</t>
  </si>
  <si>
    <t>GO:0043565 sequence-specific DNA binding</t>
  </si>
  <si>
    <t>DAVID Annotation Cluster 3</t>
  </si>
  <si>
    <t>Enrichment Score: 5.09</t>
  </si>
  <si>
    <t>GOTERM_CC_FAT</t>
  </si>
  <si>
    <t>GO:0043005 neuron projection</t>
  </si>
  <si>
    <t>GO:0030424 axon</t>
  </si>
  <si>
    <t>GO:0042995 cell projection</t>
  </si>
  <si>
    <t>GO:0044463 cell projection part</t>
  </si>
  <si>
    <t>DAVID Annotation Cluster 4</t>
  </si>
  <si>
    <t>Enrichment Score: 4.87</t>
  </si>
  <si>
    <t>GO:0003712 transcription cofactor activity</t>
  </si>
  <si>
    <t>GO:0003713 transcription coactivator activity</t>
  </si>
  <si>
    <t>GO:0008134 transcription factor binding</t>
  </si>
  <si>
    <t>DAVID Annotation Cluster 5</t>
  </si>
  <si>
    <t>Enrichment Score: 4.75</t>
  </si>
  <si>
    <t>zinc-finger</t>
  </si>
  <si>
    <t>metal-binding</t>
  </si>
  <si>
    <t>GO:0008270 zinc ion binding</t>
  </si>
  <si>
    <t>GO:0043167 ion binding</t>
  </si>
  <si>
    <t>GO:0046872 metal ion binding</t>
  </si>
  <si>
    <t>GO:0043169 cation binding</t>
  </si>
  <si>
    <t>GO:0046914 transition metal ion binding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</si>
</sst>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indexed="8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9">
    <xf numFmtId="0" fontId="0" fillId="0" borderId="0" xfId="0"/>
    <xf numFmtId="49" fontId="3" fillId="0" borderId="0" xfId="0" applyNumberFormat="1" applyFont="1" applyFill="1"/>
    <xf numFmtId="0" fontId="5" fillId="0" borderId="0" xfId="0" applyFont="1" applyFill="1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ill="1"/>
    <xf numFmtId="49" fontId="5" fillId="0" borderId="0" xfId="0" applyNumberFormat="1" applyFont="1" applyFill="1"/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9" fontId="5" fillId="0" borderId="1" xfId="1" applyFont="1" applyFill="1" applyBorder="1" applyAlignment="1" applyProtection="1">
      <alignment horizontal="center" wrapText="1"/>
    </xf>
    <xf numFmtId="2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center"/>
    </xf>
    <xf numFmtId="2" fontId="5" fillId="0" borderId="0" xfId="0" applyNumberFormat="1" applyFont="1" applyFill="1" applyAlignment="1">
      <alignment horizontal="center"/>
    </xf>
    <xf numFmtId="11" fontId="5" fillId="0" borderId="0" xfId="0" applyNumberFormat="1" applyFont="1" applyFill="1" applyAlignment="1">
      <alignment horizontal="center"/>
    </xf>
    <xf numFmtId="164" fontId="4" fillId="0" borderId="0" xfId="1" applyNumberFormat="1" applyFont="1" applyFill="1" applyBorder="1" applyAlignment="1" applyProtection="1">
      <alignment horizontal="center"/>
    </xf>
    <xf numFmtId="49" fontId="0" fillId="0" borderId="0" xfId="0" applyNumberFormat="1" applyFont="1" applyFill="1" applyAlignment="1">
      <alignment horizontal="center"/>
    </xf>
    <xf numFmtId="11" fontId="0" fillId="0" borderId="0" xfId="0" applyNumberFormat="1" applyFill="1" applyAlignment="1">
      <alignment horizontal="center"/>
    </xf>
    <xf numFmtId="49" fontId="0" fillId="0" borderId="0" xfId="0" applyNumberFormat="1" applyFont="1" applyFill="1"/>
    <xf numFmtId="165" fontId="0" fillId="0" borderId="0" xfId="0" applyNumberFormat="1" applyFill="1" applyAlignment="1">
      <alignment horizontal="center"/>
    </xf>
    <xf numFmtId="165" fontId="5" fillId="0" borderId="0" xfId="0" applyNumberFormat="1" applyFont="1" applyFill="1" applyAlignment="1">
      <alignment horizontal="center"/>
    </xf>
    <xf numFmtId="0" fontId="4" fillId="0" borderId="0" xfId="0" applyFont="1" applyFill="1"/>
    <xf numFmtId="11" fontId="0" fillId="0" borderId="0" xfId="0" applyNumberFormat="1" applyFill="1"/>
    <xf numFmtId="165" fontId="0" fillId="0" borderId="0" xfId="0" applyNumberFormat="1" applyFill="1"/>
    <xf numFmtId="0" fontId="5" fillId="0" borderId="0" xfId="0" applyFont="1" applyFill="1" applyAlignment="1">
      <alignment horizontal="center" wrapText="1"/>
    </xf>
  </cellXfs>
  <cellStyles count="3">
    <cellStyle name="Excel Built-in Normal 1" xfId="2"/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214312</xdr:colOff>
      <xdr:row>45</xdr:row>
      <xdr:rowOff>23813</xdr:rowOff>
    </xdr:from>
    <xdr:to>
      <xdr:col>7</xdr:col>
      <xdr:colOff>535781</xdr:colOff>
      <xdr:row>48</xdr:row>
      <xdr:rowOff>154782</xdr:rowOff>
    </xdr:to>
    <xdr:sp macro="" textlink="">
      <xdr:nvSpPr>
        <xdr:cNvPr id="2" name="Right Brace 1"/>
        <xdr:cNvSpPr/>
      </xdr:nvSpPr>
      <xdr:spPr bwMode="auto">
        <a:xfrm>
          <a:off x="12425362" y="9834563"/>
          <a:ext cx="321469" cy="835819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oneCellAnchor>
    <xdr:from>
      <xdr:col>7</xdr:col>
      <xdr:colOff>678656</xdr:colOff>
      <xdr:row>45</xdr:row>
      <xdr:rowOff>309563</xdr:rowOff>
    </xdr:from>
    <xdr:ext cx="7675756" cy="264560"/>
    <xdr:sp macro="" textlink="">
      <xdr:nvSpPr>
        <xdr:cNvPr id="3" name="TextBox 2"/>
        <xdr:cNvSpPr txBox="1"/>
      </xdr:nvSpPr>
      <xdr:spPr>
        <a:xfrm>
          <a:off x="12889706" y="10120313"/>
          <a:ext cx="7675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 i="1"/>
            <a:t>These genes are not llsted</a:t>
          </a:r>
          <a:r>
            <a:rPr lang="en-US" sz="1100" i="1" baseline="0"/>
            <a:t> because they are highly redundant and completely contained within DAVID Annotation Clusters  1 and 2</a:t>
          </a:r>
          <a:endParaRPr lang="en-US" sz="1100" i="1"/>
        </a:p>
      </xdr:txBody>
    </xdr:sp>
    <xdr:clientData/>
  </xdr:oneCellAnchor>
  <xdr:twoCellAnchor>
    <xdr:from>
      <xdr:col>7</xdr:col>
      <xdr:colOff>259556</xdr:colOff>
      <xdr:row>51</xdr:row>
      <xdr:rowOff>378619</xdr:rowOff>
    </xdr:from>
    <xdr:to>
      <xdr:col>7</xdr:col>
      <xdr:colOff>581025</xdr:colOff>
      <xdr:row>59</xdr:row>
      <xdr:rowOff>11907</xdr:rowOff>
    </xdr:to>
    <xdr:sp macro="" textlink="">
      <xdr:nvSpPr>
        <xdr:cNvPr id="4" name="Right Brace 3"/>
        <xdr:cNvSpPr/>
      </xdr:nvSpPr>
      <xdr:spPr bwMode="auto">
        <a:xfrm>
          <a:off x="12470606" y="11580019"/>
          <a:ext cx="321469" cy="1147763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oneCellAnchor>
    <xdr:from>
      <xdr:col>7</xdr:col>
      <xdr:colOff>664369</xdr:colOff>
      <xdr:row>54</xdr:row>
      <xdr:rowOff>104776</xdr:rowOff>
    </xdr:from>
    <xdr:ext cx="6792629" cy="264560"/>
    <xdr:sp macro="" textlink="">
      <xdr:nvSpPr>
        <xdr:cNvPr id="5" name="TextBox 4"/>
        <xdr:cNvSpPr txBox="1"/>
      </xdr:nvSpPr>
      <xdr:spPr>
        <a:xfrm>
          <a:off x="12875419" y="12011026"/>
          <a:ext cx="679262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 i="1"/>
            <a:t>These genes are not llsted</a:t>
          </a:r>
          <a:r>
            <a:rPr lang="en-US" sz="1100" i="1" baseline="0"/>
            <a:t> because none of the subnodes showed more than 2-fold enrichment  compared to chance</a:t>
          </a:r>
          <a:endParaRPr lang="en-US" sz="1100" i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5"/>
  <sheetViews>
    <sheetView tabSelected="1" workbookViewId="0">
      <selection sqref="A1:XFD1048576"/>
    </sheetView>
  </sheetViews>
  <sheetFormatPr defaultColWidth="11.5703125" defaultRowHeight="15"/>
  <cols>
    <col min="1" max="1" width="25.85546875" customWidth="1"/>
    <col min="2" max="2" width="99.42578125" customWidth="1"/>
    <col min="10" max="10" width="10.42578125" customWidth="1"/>
    <col min="257" max="257" width="25.85546875" customWidth="1"/>
    <col min="258" max="258" width="99.42578125" customWidth="1"/>
    <col min="266" max="266" width="10.42578125" customWidth="1"/>
    <col min="513" max="513" width="25.85546875" customWidth="1"/>
    <col min="514" max="514" width="99.42578125" customWidth="1"/>
    <col min="522" max="522" width="10.42578125" customWidth="1"/>
    <col min="769" max="769" width="25.85546875" customWidth="1"/>
    <col min="770" max="770" width="99.42578125" customWidth="1"/>
    <col min="778" max="778" width="10.42578125" customWidth="1"/>
    <col min="1025" max="1025" width="25.85546875" customWidth="1"/>
    <col min="1026" max="1026" width="99.42578125" customWidth="1"/>
    <col min="1034" max="1034" width="10.42578125" customWidth="1"/>
    <col min="1281" max="1281" width="25.85546875" customWidth="1"/>
    <col min="1282" max="1282" width="99.42578125" customWidth="1"/>
    <col min="1290" max="1290" width="10.42578125" customWidth="1"/>
    <col min="1537" max="1537" width="25.85546875" customWidth="1"/>
    <col min="1538" max="1538" width="99.42578125" customWidth="1"/>
    <col min="1546" max="1546" width="10.42578125" customWidth="1"/>
    <col min="1793" max="1793" width="25.85546875" customWidth="1"/>
    <col min="1794" max="1794" width="99.42578125" customWidth="1"/>
    <col min="1802" max="1802" width="10.42578125" customWidth="1"/>
    <col min="2049" max="2049" width="25.85546875" customWidth="1"/>
    <col min="2050" max="2050" width="99.42578125" customWidth="1"/>
    <col min="2058" max="2058" width="10.42578125" customWidth="1"/>
    <col min="2305" max="2305" width="25.85546875" customWidth="1"/>
    <col min="2306" max="2306" width="99.42578125" customWidth="1"/>
    <col min="2314" max="2314" width="10.42578125" customWidth="1"/>
    <col min="2561" max="2561" width="25.85546875" customWidth="1"/>
    <col min="2562" max="2562" width="99.42578125" customWidth="1"/>
    <col min="2570" max="2570" width="10.42578125" customWidth="1"/>
    <col min="2817" max="2817" width="25.85546875" customWidth="1"/>
    <col min="2818" max="2818" width="99.42578125" customWidth="1"/>
    <col min="2826" max="2826" width="10.42578125" customWidth="1"/>
    <col min="3073" max="3073" width="25.85546875" customWidth="1"/>
    <col min="3074" max="3074" width="99.42578125" customWidth="1"/>
    <col min="3082" max="3082" width="10.42578125" customWidth="1"/>
    <col min="3329" max="3329" width="25.85546875" customWidth="1"/>
    <col min="3330" max="3330" width="99.42578125" customWidth="1"/>
    <col min="3338" max="3338" width="10.42578125" customWidth="1"/>
    <col min="3585" max="3585" width="25.85546875" customWidth="1"/>
    <col min="3586" max="3586" width="99.42578125" customWidth="1"/>
    <col min="3594" max="3594" width="10.42578125" customWidth="1"/>
    <col min="3841" max="3841" width="25.85546875" customWidth="1"/>
    <col min="3842" max="3842" width="99.42578125" customWidth="1"/>
    <col min="3850" max="3850" width="10.42578125" customWidth="1"/>
    <col min="4097" max="4097" width="25.85546875" customWidth="1"/>
    <col min="4098" max="4098" width="99.42578125" customWidth="1"/>
    <col min="4106" max="4106" width="10.42578125" customWidth="1"/>
    <col min="4353" max="4353" width="25.85546875" customWidth="1"/>
    <col min="4354" max="4354" width="99.42578125" customWidth="1"/>
    <col min="4362" max="4362" width="10.42578125" customWidth="1"/>
    <col min="4609" max="4609" width="25.85546875" customWidth="1"/>
    <col min="4610" max="4610" width="99.42578125" customWidth="1"/>
    <col min="4618" max="4618" width="10.42578125" customWidth="1"/>
    <col min="4865" max="4865" width="25.85546875" customWidth="1"/>
    <col min="4866" max="4866" width="99.42578125" customWidth="1"/>
    <col min="4874" max="4874" width="10.42578125" customWidth="1"/>
    <col min="5121" max="5121" width="25.85546875" customWidth="1"/>
    <col min="5122" max="5122" width="99.42578125" customWidth="1"/>
    <col min="5130" max="5130" width="10.42578125" customWidth="1"/>
    <col min="5377" max="5377" width="25.85546875" customWidth="1"/>
    <col min="5378" max="5378" width="99.42578125" customWidth="1"/>
    <col min="5386" max="5386" width="10.42578125" customWidth="1"/>
    <col min="5633" max="5633" width="25.85546875" customWidth="1"/>
    <col min="5634" max="5634" width="99.42578125" customWidth="1"/>
    <col min="5642" max="5642" width="10.42578125" customWidth="1"/>
    <col min="5889" max="5889" width="25.85546875" customWidth="1"/>
    <col min="5890" max="5890" width="99.42578125" customWidth="1"/>
    <col min="5898" max="5898" width="10.42578125" customWidth="1"/>
    <col min="6145" max="6145" width="25.85546875" customWidth="1"/>
    <col min="6146" max="6146" width="99.42578125" customWidth="1"/>
    <col min="6154" max="6154" width="10.42578125" customWidth="1"/>
    <col min="6401" max="6401" width="25.85546875" customWidth="1"/>
    <col min="6402" max="6402" width="99.42578125" customWidth="1"/>
    <col min="6410" max="6410" width="10.42578125" customWidth="1"/>
    <col min="6657" max="6657" width="25.85546875" customWidth="1"/>
    <col min="6658" max="6658" width="99.42578125" customWidth="1"/>
    <col min="6666" max="6666" width="10.42578125" customWidth="1"/>
    <col min="6913" max="6913" width="25.85546875" customWidth="1"/>
    <col min="6914" max="6914" width="99.42578125" customWidth="1"/>
    <col min="6922" max="6922" width="10.42578125" customWidth="1"/>
    <col min="7169" max="7169" width="25.85546875" customWidth="1"/>
    <col min="7170" max="7170" width="99.42578125" customWidth="1"/>
    <col min="7178" max="7178" width="10.42578125" customWidth="1"/>
    <col min="7425" max="7425" width="25.85546875" customWidth="1"/>
    <col min="7426" max="7426" width="99.42578125" customWidth="1"/>
    <col min="7434" max="7434" width="10.42578125" customWidth="1"/>
    <col min="7681" max="7681" width="25.85546875" customWidth="1"/>
    <col min="7682" max="7682" width="99.42578125" customWidth="1"/>
    <col min="7690" max="7690" width="10.42578125" customWidth="1"/>
    <col min="7937" max="7937" width="25.85546875" customWidth="1"/>
    <col min="7938" max="7938" width="99.42578125" customWidth="1"/>
    <col min="7946" max="7946" width="10.42578125" customWidth="1"/>
    <col min="8193" max="8193" width="25.85546875" customWidth="1"/>
    <col min="8194" max="8194" width="99.42578125" customWidth="1"/>
    <col min="8202" max="8202" width="10.42578125" customWidth="1"/>
    <col min="8449" max="8449" width="25.85546875" customWidth="1"/>
    <col min="8450" max="8450" width="99.42578125" customWidth="1"/>
    <col min="8458" max="8458" width="10.42578125" customWidth="1"/>
    <col min="8705" max="8705" width="25.85546875" customWidth="1"/>
    <col min="8706" max="8706" width="99.42578125" customWidth="1"/>
    <col min="8714" max="8714" width="10.42578125" customWidth="1"/>
    <col min="8961" max="8961" width="25.85546875" customWidth="1"/>
    <col min="8962" max="8962" width="99.42578125" customWidth="1"/>
    <col min="8970" max="8970" width="10.42578125" customWidth="1"/>
    <col min="9217" max="9217" width="25.85546875" customWidth="1"/>
    <col min="9218" max="9218" width="99.42578125" customWidth="1"/>
    <col min="9226" max="9226" width="10.42578125" customWidth="1"/>
    <col min="9473" max="9473" width="25.85546875" customWidth="1"/>
    <col min="9474" max="9474" width="99.42578125" customWidth="1"/>
    <col min="9482" max="9482" width="10.42578125" customWidth="1"/>
    <col min="9729" max="9729" width="25.85546875" customWidth="1"/>
    <col min="9730" max="9730" width="99.42578125" customWidth="1"/>
    <col min="9738" max="9738" width="10.42578125" customWidth="1"/>
    <col min="9985" max="9985" width="25.85546875" customWidth="1"/>
    <col min="9986" max="9986" width="99.42578125" customWidth="1"/>
    <col min="9994" max="9994" width="10.42578125" customWidth="1"/>
    <col min="10241" max="10241" width="25.85546875" customWidth="1"/>
    <col min="10242" max="10242" width="99.42578125" customWidth="1"/>
    <col min="10250" max="10250" width="10.42578125" customWidth="1"/>
    <col min="10497" max="10497" width="25.85546875" customWidth="1"/>
    <col min="10498" max="10498" width="99.42578125" customWidth="1"/>
    <col min="10506" max="10506" width="10.42578125" customWidth="1"/>
    <col min="10753" max="10753" width="25.85546875" customWidth="1"/>
    <col min="10754" max="10754" width="99.42578125" customWidth="1"/>
    <col min="10762" max="10762" width="10.42578125" customWidth="1"/>
    <col min="11009" max="11009" width="25.85546875" customWidth="1"/>
    <col min="11010" max="11010" width="99.42578125" customWidth="1"/>
    <col min="11018" max="11018" width="10.42578125" customWidth="1"/>
    <col min="11265" max="11265" width="25.85546875" customWidth="1"/>
    <col min="11266" max="11266" width="99.42578125" customWidth="1"/>
    <col min="11274" max="11274" width="10.42578125" customWidth="1"/>
    <col min="11521" max="11521" width="25.85546875" customWidth="1"/>
    <col min="11522" max="11522" width="99.42578125" customWidth="1"/>
    <col min="11530" max="11530" width="10.42578125" customWidth="1"/>
    <col min="11777" max="11777" width="25.85546875" customWidth="1"/>
    <col min="11778" max="11778" width="99.42578125" customWidth="1"/>
    <col min="11786" max="11786" width="10.42578125" customWidth="1"/>
    <col min="12033" max="12033" width="25.85546875" customWidth="1"/>
    <col min="12034" max="12034" width="99.42578125" customWidth="1"/>
    <col min="12042" max="12042" width="10.42578125" customWidth="1"/>
    <col min="12289" max="12289" width="25.85546875" customWidth="1"/>
    <col min="12290" max="12290" width="99.42578125" customWidth="1"/>
    <col min="12298" max="12298" width="10.42578125" customWidth="1"/>
    <col min="12545" max="12545" width="25.85546875" customWidth="1"/>
    <col min="12546" max="12546" width="99.42578125" customWidth="1"/>
    <col min="12554" max="12554" width="10.42578125" customWidth="1"/>
    <col min="12801" max="12801" width="25.85546875" customWidth="1"/>
    <col min="12802" max="12802" width="99.42578125" customWidth="1"/>
    <col min="12810" max="12810" width="10.42578125" customWidth="1"/>
    <col min="13057" max="13057" width="25.85546875" customWidth="1"/>
    <col min="13058" max="13058" width="99.42578125" customWidth="1"/>
    <col min="13066" max="13066" width="10.42578125" customWidth="1"/>
    <col min="13313" max="13313" width="25.85546875" customWidth="1"/>
    <col min="13314" max="13314" width="99.42578125" customWidth="1"/>
    <col min="13322" max="13322" width="10.42578125" customWidth="1"/>
    <col min="13569" max="13569" width="25.85546875" customWidth="1"/>
    <col min="13570" max="13570" width="99.42578125" customWidth="1"/>
    <col min="13578" max="13578" width="10.42578125" customWidth="1"/>
    <col min="13825" max="13825" width="25.85546875" customWidth="1"/>
    <col min="13826" max="13826" width="99.42578125" customWidth="1"/>
    <col min="13834" max="13834" width="10.42578125" customWidth="1"/>
    <col min="14081" max="14081" width="25.85546875" customWidth="1"/>
    <col min="14082" max="14082" width="99.42578125" customWidth="1"/>
    <col min="14090" max="14090" width="10.42578125" customWidth="1"/>
    <col min="14337" max="14337" width="25.85546875" customWidth="1"/>
    <col min="14338" max="14338" width="99.42578125" customWidth="1"/>
    <col min="14346" max="14346" width="10.42578125" customWidth="1"/>
    <col min="14593" max="14593" width="25.85546875" customWidth="1"/>
    <col min="14594" max="14594" width="99.42578125" customWidth="1"/>
    <col min="14602" max="14602" width="10.42578125" customWidth="1"/>
    <col min="14849" max="14849" width="25.85546875" customWidth="1"/>
    <col min="14850" max="14850" width="99.42578125" customWidth="1"/>
    <col min="14858" max="14858" width="10.42578125" customWidth="1"/>
    <col min="15105" max="15105" width="25.85546875" customWidth="1"/>
    <col min="15106" max="15106" width="99.42578125" customWidth="1"/>
    <col min="15114" max="15114" width="10.42578125" customWidth="1"/>
    <col min="15361" max="15361" width="25.85546875" customWidth="1"/>
    <col min="15362" max="15362" width="99.42578125" customWidth="1"/>
    <col min="15370" max="15370" width="10.42578125" customWidth="1"/>
    <col min="15617" max="15617" width="25.85546875" customWidth="1"/>
    <col min="15618" max="15618" width="99.42578125" customWidth="1"/>
    <col min="15626" max="15626" width="10.42578125" customWidth="1"/>
    <col min="15873" max="15873" width="25.85546875" customWidth="1"/>
    <col min="15874" max="15874" width="99.42578125" customWidth="1"/>
    <col min="15882" max="15882" width="10.42578125" customWidth="1"/>
    <col min="16129" max="16129" width="25.85546875" customWidth="1"/>
    <col min="16130" max="16130" width="99.42578125" customWidth="1"/>
    <col min="16138" max="16138" width="10.42578125" customWidth="1"/>
  </cols>
  <sheetData>
    <row r="1" spans="1:46" ht="18.75">
      <c r="A1" s="1" t="s">
        <v>54</v>
      </c>
      <c r="B1" s="2"/>
      <c r="C1" s="3"/>
      <c r="D1" s="4"/>
      <c r="E1" s="5"/>
      <c r="F1" s="3"/>
      <c r="G1" s="3"/>
      <c r="H1" s="3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38.25" customHeight="1">
      <c r="A2" s="7" t="s">
        <v>55</v>
      </c>
      <c r="B2" s="2" t="s">
        <v>56</v>
      </c>
      <c r="C2" s="3"/>
      <c r="D2" s="4"/>
      <c r="E2" s="5"/>
      <c r="F2" s="3"/>
      <c r="G2" s="3"/>
      <c r="H2" s="3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46" ht="27.75" customHeight="1">
      <c r="A3" s="8" t="s">
        <v>57</v>
      </c>
      <c r="B3" s="9" t="s">
        <v>58</v>
      </c>
      <c r="C3" s="10" t="s">
        <v>59</v>
      </c>
      <c r="D3" s="11" t="s">
        <v>60</v>
      </c>
      <c r="E3" s="12" t="s">
        <v>61</v>
      </c>
      <c r="F3" s="9" t="s">
        <v>62</v>
      </c>
      <c r="G3" s="10" t="s">
        <v>63</v>
      </c>
      <c r="H3" s="10" t="s">
        <v>64</v>
      </c>
      <c r="I3" s="10" t="s">
        <v>65</v>
      </c>
      <c r="J3" s="13" t="s">
        <v>66</v>
      </c>
      <c r="K3" s="13"/>
      <c r="L3" s="13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>
      <c r="A4" s="14" t="s">
        <v>67</v>
      </c>
      <c r="B4" s="2" t="s">
        <v>68</v>
      </c>
      <c r="C4" s="15">
        <v>78</v>
      </c>
      <c r="D4" s="16">
        <v>6.2600321027287302</v>
      </c>
      <c r="E4" s="17">
        <v>2.3193327974276499</v>
      </c>
      <c r="F4" s="18">
        <v>6.1642912294930998E-12</v>
      </c>
      <c r="G4" s="18">
        <v>2.9218740760228399E-9</v>
      </c>
      <c r="H4" s="3">
        <v>9</v>
      </c>
      <c r="I4" s="19">
        <f t="shared" ref="I4:I20" si="0">H4/C4*100</f>
        <v>11.538461538461538</v>
      </c>
      <c r="J4" s="6" t="s">
        <v>16</v>
      </c>
      <c r="K4" s="6" t="s">
        <v>9</v>
      </c>
      <c r="L4" s="6" t="s">
        <v>43</v>
      </c>
      <c r="M4" s="6" t="s">
        <v>7</v>
      </c>
      <c r="N4" s="6" t="s">
        <v>45</v>
      </c>
      <c r="O4" s="6" t="s">
        <v>14</v>
      </c>
      <c r="P4" s="6" t="s">
        <v>34</v>
      </c>
      <c r="Q4" s="6" t="s">
        <v>21</v>
      </c>
      <c r="R4" s="6" t="s">
        <v>3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</row>
    <row r="5" spans="1:46">
      <c r="A5" s="20" t="s">
        <v>69</v>
      </c>
      <c r="B5" s="6" t="s">
        <v>70</v>
      </c>
      <c r="C5" s="3">
        <v>168</v>
      </c>
      <c r="D5" s="4">
        <v>13.483146067415699</v>
      </c>
      <c r="E5" s="5">
        <v>1.51211274167249</v>
      </c>
      <c r="F5" s="21">
        <v>1.7380734946497101E-8</v>
      </c>
      <c r="G5" s="21">
        <v>1.6893931826134001E-5</v>
      </c>
      <c r="H5" s="3">
        <v>19</v>
      </c>
      <c r="I5" s="19">
        <f t="shared" si="0"/>
        <v>11.30952380952381</v>
      </c>
      <c r="J5" s="6" t="s">
        <v>1</v>
      </c>
      <c r="K5" s="6" t="s">
        <v>20</v>
      </c>
      <c r="L5" s="6" t="s">
        <v>33</v>
      </c>
      <c r="M5" s="6" t="s">
        <v>16</v>
      </c>
      <c r="N5" s="6" t="s">
        <v>9</v>
      </c>
      <c r="O5" s="6" t="s">
        <v>43</v>
      </c>
      <c r="P5" s="6" t="s">
        <v>10</v>
      </c>
      <c r="Q5" s="6" t="s">
        <v>30</v>
      </c>
      <c r="R5" s="2" t="s">
        <v>39</v>
      </c>
      <c r="S5" s="6" t="s">
        <v>18</v>
      </c>
      <c r="T5" s="6" t="s">
        <v>41</v>
      </c>
      <c r="U5" s="6" t="s">
        <v>11</v>
      </c>
      <c r="V5" s="22" t="s">
        <v>7</v>
      </c>
      <c r="W5" s="6" t="s">
        <v>45</v>
      </c>
      <c r="X5" s="6" t="s">
        <v>14</v>
      </c>
      <c r="Y5" s="6" t="s">
        <v>34</v>
      </c>
      <c r="Z5" s="6" t="s">
        <v>5</v>
      </c>
      <c r="AA5" s="6" t="s">
        <v>21</v>
      </c>
      <c r="AB5" s="6" t="s">
        <v>3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</row>
    <row r="6" spans="1:46">
      <c r="A6" s="20" t="s">
        <v>71</v>
      </c>
      <c r="B6" s="6" t="s">
        <v>72</v>
      </c>
      <c r="C6" s="3">
        <v>68</v>
      </c>
      <c r="D6" s="4">
        <v>5.4574638844301697</v>
      </c>
      <c r="E6" s="5">
        <v>1.98203485728937</v>
      </c>
      <c r="F6" s="21">
        <v>7.7476815689229998E-8</v>
      </c>
      <c r="G6" s="21">
        <v>2.39916922975313E-4</v>
      </c>
      <c r="H6" s="3">
        <v>13</v>
      </c>
      <c r="I6" s="19">
        <f t="shared" si="0"/>
        <v>19.117647058823529</v>
      </c>
      <c r="J6" s="6" t="s">
        <v>20</v>
      </c>
      <c r="K6" s="6" t="s">
        <v>46</v>
      </c>
      <c r="L6" s="6" t="s">
        <v>9</v>
      </c>
      <c r="M6" s="6" t="s">
        <v>43</v>
      </c>
      <c r="N6" s="6" t="s">
        <v>18</v>
      </c>
      <c r="O6" s="6" t="s">
        <v>11</v>
      </c>
      <c r="P6" s="6" t="s">
        <v>7</v>
      </c>
      <c r="Q6" s="6" t="s">
        <v>45</v>
      </c>
      <c r="R6" s="6" t="s">
        <v>14</v>
      </c>
      <c r="S6" s="6" t="s">
        <v>5</v>
      </c>
      <c r="T6" s="6" t="s">
        <v>21</v>
      </c>
      <c r="U6" s="6" t="s">
        <v>3</v>
      </c>
      <c r="V6" s="6" t="s">
        <v>48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</row>
    <row r="7" spans="1:46">
      <c r="A7" s="14" t="s">
        <v>69</v>
      </c>
      <c r="B7" s="2" t="s">
        <v>73</v>
      </c>
      <c r="C7" s="15">
        <v>62</v>
      </c>
      <c r="D7" s="16">
        <v>4.9759229534510396</v>
      </c>
      <c r="E7" s="17">
        <v>2.0579485606176799</v>
      </c>
      <c r="F7" s="18">
        <v>7.9087854531982205E-8</v>
      </c>
      <c r="G7" s="18">
        <v>7.6870442917931201E-5</v>
      </c>
      <c r="H7" s="3">
        <v>9</v>
      </c>
      <c r="I7" s="19">
        <f t="shared" si="0"/>
        <v>14.516129032258066</v>
      </c>
      <c r="J7" s="6" t="s">
        <v>20</v>
      </c>
      <c r="K7" s="6" t="s">
        <v>9</v>
      </c>
      <c r="L7" s="6" t="s">
        <v>43</v>
      </c>
      <c r="M7" s="6" t="s">
        <v>18</v>
      </c>
      <c r="N7" s="6" t="s">
        <v>41</v>
      </c>
      <c r="O7" s="6" t="s">
        <v>45</v>
      </c>
      <c r="P7" s="6" t="s">
        <v>14</v>
      </c>
      <c r="Q7" s="6" t="s">
        <v>21</v>
      </c>
      <c r="R7" s="6" t="s">
        <v>3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</row>
    <row r="8" spans="1:46">
      <c r="A8" s="20" t="s">
        <v>71</v>
      </c>
      <c r="B8" s="6" t="s">
        <v>74</v>
      </c>
      <c r="C8" s="3">
        <v>92</v>
      </c>
      <c r="D8" s="4">
        <v>7.3836276083467096</v>
      </c>
      <c r="E8" s="5">
        <v>1.75943882347452</v>
      </c>
      <c r="F8" s="21">
        <v>9.9512528313474699E-8</v>
      </c>
      <c r="G8" s="21">
        <v>3.0814282981150799E-4</v>
      </c>
      <c r="H8" s="3">
        <v>12</v>
      </c>
      <c r="I8" s="19">
        <f t="shared" si="0"/>
        <v>13.043478260869565</v>
      </c>
      <c r="J8" s="6" t="s">
        <v>46</v>
      </c>
      <c r="K8" s="6" t="s">
        <v>43</v>
      </c>
      <c r="L8" s="6" t="s">
        <v>39</v>
      </c>
      <c r="M8" s="6" t="s">
        <v>11</v>
      </c>
      <c r="N8" s="6" t="s">
        <v>7</v>
      </c>
      <c r="O8" s="6" t="s">
        <v>45</v>
      </c>
      <c r="P8" s="6" t="s">
        <v>14</v>
      </c>
      <c r="Q8" s="6" t="s">
        <v>5</v>
      </c>
      <c r="R8" s="6" t="s">
        <v>21</v>
      </c>
      <c r="S8" s="6" t="s">
        <v>3</v>
      </c>
      <c r="T8" s="6" t="s">
        <v>48</v>
      </c>
      <c r="U8" s="6" t="s">
        <v>8</v>
      </c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</row>
    <row r="9" spans="1:46">
      <c r="A9" s="20" t="s">
        <v>71</v>
      </c>
      <c r="B9" s="6" t="s">
        <v>75</v>
      </c>
      <c r="C9" s="3">
        <v>84</v>
      </c>
      <c r="D9" s="4">
        <v>6.7415730337078603</v>
      </c>
      <c r="E9" s="5">
        <v>1.8134858572769099</v>
      </c>
      <c r="F9" s="21">
        <v>1.07328026292737E-7</v>
      </c>
      <c r="G9" s="21">
        <v>3.3233967804657799E-4</v>
      </c>
      <c r="H9" s="3">
        <v>14</v>
      </c>
      <c r="I9" s="19">
        <f t="shared" si="0"/>
        <v>16.666666666666664</v>
      </c>
      <c r="J9" s="6" t="s">
        <v>20</v>
      </c>
      <c r="K9" s="6" t="s">
        <v>46</v>
      </c>
      <c r="L9" s="6" t="s">
        <v>9</v>
      </c>
      <c r="M9" s="6" t="s">
        <v>43</v>
      </c>
      <c r="N9" s="6" t="s">
        <v>18</v>
      </c>
      <c r="O9" s="6" t="s">
        <v>11</v>
      </c>
      <c r="P9" s="6" t="s">
        <v>23</v>
      </c>
      <c r="Q9" s="6" t="s">
        <v>7</v>
      </c>
      <c r="R9" s="6" t="s">
        <v>45</v>
      </c>
      <c r="S9" s="6" t="s">
        <v>14</v>
      </c>
      <c r="T9" s="6" t="s">
        <v>5</v>
      </c>
      <c r="U9" s="6" t="s">
        <v>21</v>
      </c>
      <c r="V9" s="6" t="s">
        <v>3</v>
      </c>
      <c r="W9" s="6" t="s">
        <v>48</v>
      </c>
      <c r="X9" s="6"/>
      <c r="Y9" s="22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</row>
    <row r="10" spans="1:46">
      <c r="A10" s="20" t="s">
        <v>71</v>
      </c>
      <c r="B10" s="6" t="s">
        <v>76</v>
      </c>
      <c r="C10" s="3">
        <v>68</v>
      </c>
      <c r="D10" s="4">
        <v>5.4574638844301697</v>
      </c>
      <c r="E10" s="5">
        <v>1.96555223893353</v>
      </c>
      <c r="F10" s="21">
        <v>1.0748355416388E-7</v>
      </c>
      <c r="G10" s="21">
        <v>3.3282118788457901E-4</v>
      </c>
      <c r="H10" s="3">
        <v>13</v>
      </c>
      <c r="I10" s="19">
        <f t="shared" si="0"/>
        <v>19.117647058823529</v>
      </c>
      <c r="J10" s="6" t="s">
        <v>20</v>
      </c>
      <c r="K10" s="6" t="s">
        <v>46</v>
      </c>
      <c r="L10" s="6" t="s">
        <v>9</v>
      </c>
      <c r="M10" s="6" t="s">
        <v>43</v>
      </c>
      <c r="N10" s="6" t="s">
        <v>18</v>
      </c>
      <c r="O10" s="6" t="s">
        <v>11</v>
      </c>
      <c r="P10" s="6" t="s">
        <v>7</v>
      </c>
      <c r="Q10" s="6" t="s">
        <v>45</v>
      </c>
      <c r="R10" s="6" t="s">
        <v>14</v>
      </c>
      <c r="S10" s="6" t="s">
        <v>5</v>
      </c>
      <c r="T10" s="6" t="s">
        <v>21</v>
      </c>
      <c r="U10" s="6" t="s">
        <v>3</v>
      </c>
      <c r="V10" s="6" t="s">
        <v>48</v>
      </c>
      <c r="W10" s="6"/>
      <c r="X10" s="22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</row>
    <row r="11" spans="1:46">
      <c r="A11" s="20" t="s">
        <v>71</v>
      </c>
      <c r="B11" s="6" t="s">
        <v>77</v>
      </c>
      <c r="C11" s="3">
        <v>82</v>
      </c>
      <c r="D11" s="4">
        <v>6.58105939004815</v>
      </c>
      <c r="E11" s="5">
        <v>1.8270482515086801</v>
      </c>
      <c r="F11" s="21">
        <v>1.10480013895348E-7</v>
      </c>
      <c r="G11" s="21">
        <v>3.4209809309437801E-4</v>
      </c>
      <c r="H11" s="3">
        <v>14</v>
      </c>
      <c r="I11" s="19">
        <f t="shared" si="0"/>
        <v>17.073170731707318</v>
      </c>
      <c r="J11" s="6" t="s">
        <v>20</v>
      </c>
      <c r="K11" s="6" t="s">
        <v>46</v>
      </c>
      <c r="L11" s="6" t="s">
        <v>9</v>
      </c>
      <c r="M11" s="6" t="s">
        <v>43</v>
      </c>
      <c r="N11" s="6" t="s">
        <v>18</v>
      </c>
      <c r="O11" s="6" t="s">
        <v>11</v>
      </c>
      <c r="P11" s="6" t="s">
        <v>23</v>
      </c>
      <c r="Q11" s="6" t="s">
        <v>7</v>
      </c>
      <c r="R11" s="6" t="s">
        <v>45</v>
      </c>
      <c r="S11" s="6" t="s">
        <v>14</v>
      </c>
      <c r="T11" s="6" t="s">
        <v>5</v>
      </c>
      <c r="U11" s="6" t="s">
        <v>21</v>
      </c>
      <c r="V11" s="6" t="s">
        <v>3</v>
      </c>
      <c r="W11" s="6" t="s">
        <v>48</v>
      </c>
      <c r="X11" s="6"/>
      <c r="Y11" s="22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</row>
    <row r="12" spans="1:46">
      <c r="A12" s="20" t="s">
        <v>71</v>
      </c>
      <c r="B12" s="6" t="s">
        <v>78</v>
      </c>
      <c r="C12" s="3">
        <v>76</v>
      </c>
      <c r="D12" s="4">
        <v>6.0995184590690199</v>
      </c>
      <c r="E12" s="5">
        <v>1.8735066657919801</v>
      </c>
      <c r="F12" s="21">
        <v>1.2683683834080901E-7</v>
      </c>
      <c r="G12" s="21">
        <v>3.9273657212413E-4</v>
      </c>
      <c r="H12" s="3">
        <v>14</v>
      </c>
      <c r="I12" s="19">
        <f t="shared" si="0"/>
        <v>18.421052631578945</v>
      </c>
      <c r="J12" s="6" t="s">
        <v>20</v>
      </c>
      <c r="K12" s="6" t="s">
        <v>46</v>
      </c>
      <c r="L12" s="6" t="s">
        <v>9</v>
      </c>
      <c r="M12" s="6" t="s">
        <v>43</v>
      </c>
      <c r="N12" s="6" t="s">
        <v>18</v>
      </c>
      <c r="O12" s="6" t="s">
        <v>11</v>
      </c>
      <c r="P12" s="6" t="s">
        <v>23</v>
      </c>
      <c r="Q12" s="6" t="s">
        <v>7</v>
      </c>
      <c r="R12" s="6" t="s">
        <v>45</v>
      </c>
      <c r="S12" s="6" t="s">
        <v>14</v>
      </c>
      <c r="T12" s="6" t="s">
        <v>5</v>
      </c>
      <c r="U12" s="6" t="s">
        <v>21</v>
      </c>
      <c r="V12" s="6" t="s">
        <v>3</v>
      </c>
      <c r="W12" s="6" t="s">
        <v>48</v>
      </c>
      <c r="X12" s="6"/>
      <c r="Y12" s="22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</row>
    <row r="13" spans="1:46">
      <c r="A13" s="20" t="s">
        <v>71</v>
      </c>
      <c r="B13" s="6" t="s">
        <v>79</v>
      </c>
      <c r="C13" s="3">
        <v>77</v>
      </c>
      <c r="D13" s="4">
        <v>6.1797752808988697</v>
      </c>
      <c r="E13" s="5">
        <v>1.84261816020505</v>
      </c>
      <c r="F13" s="21">
        <v>2.0901320728666798E-7</v>
      </c>
      <c r="G13" s="21">
        <v>6.47104508158746E-4</v>
      </c>
      <c r="H13" s="3">
        <v>14</v>
      </c>
      <c r="I13" s="19">
        <f t="shared" si="0"/>
        <v>18.181818181818183</v>
      </c>
      <c r="J13" s="6" t="s">
        <v>20</v>
      </c>
      <c r="K13" s="6" t="s">
        <v>46</v>
      </c>
      <c r="L13" s="6" t="s">
        <v>9</v>
      </c>
      <c r="M13" s="6" t="s">
        <v>43</v>
      </c>
      <c r="N13" s="6" t="s">
        <v>18</v>
      </c>
      <c r="O13" s="6" t="s">
        <v>11</v>
      </c>
      <c r="P13" s="6" t="s">
        <v>23</v>
      </c>
      <c r="Q13" s="6" t="s">
        <v>7</v>
      </c>
      <c r="R13" s="6" t="s">
        <v>45</v>
      </c>
      <c r="S13" s="6" t="s">
        <v>14</v>
      </c>
      <c r="T13" s="6" t="s">
        <v>5</v>
      </c>
      <c r="U13" s="6" t="s">
        <v>21</v>
      </c>
      <c r="V13" s="6" t="s">
        <v>3</v>
      </c>
      <c r="W13" s="6" t="s">
        <v>48</v>
      </c>
      <c r="X13" s="6"/>
      <c r="Y13" s="22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</row>
    <row r="14" spans="1:46">
      <c r="A14" s="20" t="s">
        <v>71</v>
      </c>
      <c r="B14" s="6" t="s">
        <v>80</v>
      </c>
      <c r="C14" s="3">
        <v>86</v>
      </c>
      <c r="D14" s="4">
        <v>6.9020866773675698</v>
      </c>
      <c r="E14" s="5">
        <v>1.74553529230838</v>
      </c>
      <c r="F14" s="21">
        <v>3.9064688156261202E-7</v>
      </c>
      <c r="G14" s="23">
        <v>1.20910207468905E-3</v>
      </c>
      <c r="H14" s="3">
        <v>14</v>
      </c>
      <c r="I14" s="19">
        <f t="shared" si="0"/>
        <v>16.279069767441861</v>
      </c>
      <c r="J14" s="6" t="s">
        <v>20</v>
      </c>
      <c r="K14" s="6" t="s">
        <v>46</v>
      </c>
      <c r="L14" s="6" t="s">
        <v>9</v>
      </c>
      <c r="M14" s="6" t="s">
        <v>43</v>
      </c>
      <c r="N14" s="6" t="s">
        <v>18</v>
      </c>
      <c r="O14" s="6" t="s">
        <v>11</v>
      </c>
      <c r="P14" s="6" t="s">
        <v>23</v>
      </c>
      <c r="Q14" s="6" t="s">
        <v>7</v>
      </c>
      <c r="R14" s="6" t="s">
        <v>45</v>
      </c>
      <c r="S14" s="6" t="s">
        <v>14</v>
      </c>
      <c r="T14" s="6" t="s">
        <v>5</v>
      </c>
      <c r="U14" s="6" t="s">
        <v>21</v>
      </c>
      <c r="V14" s="6" t="s">
        <v>3</v>
      </c>
      <c r="W14" s="6" t="s">
        <v>48</v>
      </c>
      <c r="X14" s="6"/>
      <c r="Y14" s="22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</row>
    <row r="15" spans="1:46">
      <c r="A15" s="20" t="s">
        <v>71</v>
      </c>
      <c r="B15" s="6" t="s">
        <v>81</v>
      </c>
      <c r="C15" s="3">
        <v>86</v>
      </c>
      <c r="D15" s="4">
        <v>6.9020866773675698</v>
      </c>
      <c r="E15" s="5">
        <v>1.7204196765917099</v>
      </c>
      <c r="F15" s="21">
        <v>7.3487660927206201E-7</v>
      </c>
      <c r="G15" s="23">
        <v>2.27332576714789E-3</v>
      </c>
      <c r="H15" s="3">
        <v>14</v>
      </c>
      <c r="I15" s="19">
        <f t="shared" si="0"/>
        <v>16.279069767441861</v>
      </c>
      <c r="J15" s="6" t="s">
        <v>20</v>
      </c>
      <c r="K15" s="6" t="s">
        <v>46</v>
      </c>
      <c r="L15" s="6" t="s">
        <v>9</v>
      </c>
      <c r="M15" s="6" t="s">
        <v>43</v>
      </c>
      <c r="N15" s="6" t="s">
        <v>18</v>
      </c>
      <c r="O15" s="6" t="s">
        <v>11</v>
      </c>
      <c r="P15" s="6" t="s">
        <v>23</v>
      </c>
      <c r="Q15" s="6" t="s">
        <v>7</v>
      </c>
      <c r="R15" s="6" t="s">
        <v>45</v>
      </c>
      <c r="S15" s="6" t="s">
        <v>14</v>
      </c>
      <c r="T15" s="6" t="s">
        <v>5</v>
      </c>
      <c r="U15" s="6" t="s">
        <v>21</v>
      </c>
      <c r="V15" s="6" t="s">
        <v>3</v>
      </c>
      <c r="W15" s="6" t="s">
        <v>48</v>
      </c>
      <c r="X15" s="6"/>
      <c r="Y15" s="22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</row>
    <row r="16" spans="1:46">
      <c r="A16" s="20" t="s">
        <v>71</v>
      </c>
      <c r="B16" s="6" t="s">
        <v>82</v>
      </c>
      <c r="C16" s="3">
        <v>82</v>
      </c>
      <c r="D16" s="4">
        <v>6.58105939004815</v>
      </c>
      <c r="E16" s="5">
        <v>1.74323869868718</v>
      </c>
      <c r="F16" s="21">
        <v>8.0328586066961391E-7</v>
      </c>
      <c r="G16" s="23">
        <v>2.4846853564312E-3</v>
      </c>
      <c r="H16" s="3">
        <v>14</v>
      </c>
      <c r="I16" s="19">
        <f t="shared" si="0"/>
        <v>17.073170731707318</v>
      </c>
      <c r="J16" s="6" t="s">
        <v>20</v>
      </c>
      <c r="K16" s="6" t="s">
        <v>46</v>
      </c>
      <c r="L16" s="6" t="s">
        <v>9</v>
      </c>
      <c r="M16" s="6" t="s">
        <v>43</v>
      </c>
      <c r="N16" s="6" t="s">
        <v>18</v>
      </c>
      <c r="O16" s="6" t="s">
        <v>11</v>
      </c>
      <c r="P16" s="6" t="s">
        <v>23</v>
      </c>
      <c r="Q16" s="6" t="s">
        <v>7</v>
      </c>
      <c r="R16" s="6" t="s">
        <v>45</v>
      </c>
      <c r="S16" s="6" t="s">
        <v>14</v>
      </c>
      <c r="T16" s="6" t="s">
        <v>5</v>
      </c>
      <c r="U16" s="6" t="s">
        <v>21</v>
      </c>
      <c r="V16" s="6" t="s">
        <v>3</v>
      </c>
      <c r="W16" s="6" t="s">
        <v>48</v>
      </c>
      <c r="X16" s="6"/>
      <c r="Y16" s="22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</row>
    <row r="17" spans="1:46">
      <c r="A17" s="14" t="s">
        <v>71</v>
      </c>
      <c r="B17" s="2" t="s">
        <v>83</v>
      </c>
      <c r="C17" s="15">
        <v>54</v>
      </c>
      <c r="D17" s="16">
        <v>4.3338683788121903</v>
      </c>
      <c r="E17" s="17">
        <v>2.02367424504755</v>
      </c>
      <c r="F17" s="18">
        <v>1.0778712836749E-6</v>
      </c>
      <c r="G17" s="24">
        <v>3.3326036724798899E-3</v>
      </c>
      <c r="H17" s="3">
        <v>10</v>
      </c>
      <c r="I17" s="19">
        <f t="shared" si="0"/>
        <v>18.518518518518519</v>
      </c>
      <c r="J17" s="6" t="s">
        <v>46</v>
      </c>
      <c r="K17" s="6" t="s">
        <v>43</v>
      </c>
      <c r="L17" s="6" t="s">
        <v>11</v>
      </c>
      <c r="M17" s="6" t="s">
        <v>7</v>
      </c>
      <c r="N17" s="6" t="s">
        <v>45</v>
      </c>
      <c r="O17" s="6" t="s">
        <v>14</v>
      </c>
      <c r="P17" s="6" t="s">
        <v>5</v>
      </c>
      <c r="Q17" s="6" t="s">
        <v>21</v>
      </c>
      <c r="R17" s="6" t="s">
        <v>3</v>
      </c>
      <c r="S17" s="6" t="s">
        <v>48</v>
      </c>
      <c r="T17" s="6"/>
      <c r="U17" s="22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</row>
    <row r="18" spans="1:46">
      <c r="A18" s="20" t="s">
        <v>71</v>
      </c>
      <c r="B18" s="6" t="s">
        <v>84</v>
      </c>
      <c r="C18" s="3">
        <v>96</v>
      </c>
      <c r="D18" s="4">
        <v>7.7046548956661303</v>
      </c>
      <c r="E18" s="5">
        <v>1.55743942935333</v>
      </c>
      <c r="F18" s="21">
        <v>1.1572750334456399E-5</v>
      </c>
      <c r="G18" s="23">
        <v>3.52063311575797E-2</v>
      </c>
      <c r="H18" s="3">
        <v>14</v>
      </c>
      <c r="I18" s="19">
        <f t="shared" si="0"/>
        <v>14.583333333333334</v>
      </c>
      <c r="J18" s="6" t="s">
        <v>20</v>
      </c>
      <c r="K18" s="6" t="s">
        <v>46</v>
      </c>
      <c r="L18" s="6" t="s">
        <v>9</v>
      </c>
      <c r="M18" s="6" t="s">
        <v>43</v>
      </c>
      <c r="N18" s="6" t="s">
        <v>18</v>
      </c>
      <c r="O18" s="6" t="s">
        <v>11</v>
      </c>
      <c r="P18" s="6" t="s">
        <v>23</v>
      </c>
      <c r="Q18" s="6" t="s">
        <v>7</v>
      </c>
      <c r="R18" s="6" t="s">
        <v>45</v>
      </c>
      <c r="S18" s="6" t="s">
        <v>14</v>
      </c>
      <c r="T18" s="6" t="s">
        <v>5</v>
      </c>
      <c r="U18" s="6" t="s">
        <v>21</v>
      </c>
      <c r="V18" s="6" t="s">
        <v>3</v>
      </c>
      <c r="W18" s="6" t="s">
        <v>48</v>
      </c>
      <c r="X18" s="6"/>
      <c r="Y18" s="22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</row>
    <row r="19" spans="1:46">
      <c r="A19" s="20" t="s">
        <v>71</v>
      </c>
      <c r="B19" s="6" t="s">
        <v>85</v>
      </c>
      <c r="C19" s="3">
        <v>173</v>
      </c>
      <c r="D19" s="4">
        <v>13.884430176564999</v>
      </c>
      <c r="E19" s="5">
        <v>1.3266887711169</v>
      </c>
      <c r="F19" s="21">
        <v>4.9379978004356498E-5</v>
      </c>
      <c r="G19" s="23">
        <v>0.141813268882895</v>
      </c>
      <c r="H19" s="3">
        <v>20</v>
      </c>
      <c r="I19" s="19">
        <f t="shared" si="0"/>
        <v>11.560693641618498</v>
      </c>
      <c r="J19" s="6" t="s">
        <v>20</v>
      </c>
      <c r="K19" s="6" t="s">
        <v>37</v>
      </c>
      <c r="L19" s="6" t="s">
        <v>46</v>
      </c>
      <c r="M19" s="6" t="s">
        <v>50</v>
      </c>
      <c r="N19" s="6" t="s">
        <v>9</v>
      </c>
      <c r="O19" s="6" t="s">
        <v>43</v>
      </c>
      <c r="P19" s="6" t="s">
        <v>10</v>
      </c>
      <c r="Q19" s="6" t="s">
        <v>30</v>
      </c>
      <c r="R19" s="2" t="s">
        <v>39</v>
      </c>
      <c r="S19" s="6" t="s">
        <v>18</v>
      </c>
      <c r="T19" s="6" t="s">
        <v>11</v>
      </c>
      <c r="U19" s="22" t="s">
        <v>7</v>
      </c>
      <c r="V19" s="6" t="s">
        <v>45</v>
      </c>
      <c r="W19" s="6" t="s">
        <v>14</v>
      </c>
      <c r="X19" s="6" t="s">
        <v>34</v>
      </c>
      <c r="Y19" s="6" t="s">
        <v>5</v>
      </c>
      <c r="Z19" s="6" t="s">
        <v>21</v>
      </c>
      <c r="AA19" s="6" t="s">
        <v>3</v>
      </c>
      <c r="AB19" s="6" t="s">
        <v>48</v>
      </c>
      <c r="AC19" s="6" t="s">
        <v>8</v>
      </c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</row>
    <row r="20" spans="1:46">
      <c r="A20" s="20" t="s">
        <v>71</v>
      </c>
      <c r="B20" s="6" t="s">
        <v>86</v>
      </c>
      <c r="C20" s="3">
        <v>169</v>
      </c>
      <c r="D20" s="4">
        <v>13.5634028892455</v>
      </c>
      <c r="E20" s="5">
        <v>1.3252527781980299</v>
      </c>
      <c r="F20" s="21">
        <v>6.6447720572668099E-5</v>
      </c>
      <c r="G20" s="23">
        <v>0.186000419232764</v>
      </c>
      <c r="H20" s="3">
        <v>19</v>
      </c>
      <c r="I20" s="19">
        <f t="shared" si="0"/>
        <v>11.242603550295858</v>
      </c>
      <c r="J20" s="6" t="s">
        <v>20</v>
      </c>
      <c r="K20" s="6" t="s">
        <v>37</v>
      </c>
      <c r="L20" s="6" t="s">
        <v>46</v>
      </c>
      <c r="M20" s="6" t="s">
        <v>9</v>
      </c>
      <c r="N20" s="6" t="s">
        <v>43</v>
      </c>
      <c r="O20" s="6" t="s">
        <v>10</v>
      </c>
      <c r="P20" s="6" t="s">
        <v>30</v>
      </c>
      <c r="Q20" s="2" t="s">
        <v>39</v>
      </c>
      <c r="R20" s="6" t="s">
        <v>18</v>
      </c>
      <c r="S20" s="6" t="s">
        <v>11</v>
      </c>
      <c r="T20" s="22" t="s">
        <v>7</v>
      </c>
      <c r="U20" s="6" t="s">
        <v>45</v>
      </c>
      <c r="V20" s="6" t="s">
        <v>14</v>
      </c>
      <c r="W20" s="6" t="s">
        <v>34</v>
      </c>
      <c r="X20" s="6" t="s">
        <v>5</v>
      </c>
      <c r="Y20" s="6" t="s">
        <v>21</v>
      </c>
      <c r="Z20" s="6" t="s">
        <v>3</v>
      </c>
      <c r="AA20" s="6" t="s">
        <v>48</v>
      </c>
      <c r="AB20" s="6" t="s">
        <v>8</v>
      </c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</row>
    <row r="21" spans="1:46">
      <c r="A21" s="6"/>
      <c r="B21" s="6"/>
      <c r="C21" s="3"/>
      <c r="D21" s="4"/>
      <c r="E21" s="5"/>
      <c r="F21" s="3"/>
      <c r="G21" s="3"/>
      <c r="H21" s="3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</row>
    <row r="22" spans="1:46" ht="28.5" customHeight="1">
      <c r="A22" s="7" t="s">
        <v>87</v>
      </c>
      <c r="B22" s="2" t="s">
        <v>88</v>
      </c>
      <c r="C22" s="3"/>
      <c r="D22" s="4"/>
      <c r="E22" s="5"/>
      <c r="F22" s="3"/>
      <c r="G22" s="3"/>
      <c r="H22" s="3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</row>
    <row r="23" spans="1:46" ht="27" customHeight="1">
      <c r="A23" s="8" t="s">
        <v>57</v>
      </c>
      <c r="B23" s="9" t="s">
        <v>58</v>
      </c>
      <c r="C23" s="10" t="s">
        <v>59</v>
      </c>
      <c r="D23" s="11" t="s">
        <v>60</v>
      </c>
      <c r="E23" s="12" t="s">
        <v>61</v>
      </c>
      <c r="F23" s="9" t="s">
        <v>62</v>
      </c>
      <c r="G23" s="10" t="s">
        <v>63</v>
      </c>
      <c r="H23" s="10" t="s">
        <v>64</v>
      </c>
      <c r="I23" s="10" t="s">
        <v>65</v>
      </c>
      <c r="J23" s="13" t="s">
        <v>66</v>
      </c>
      <c r="K23" s="13"/>
      <c r="L23" s="13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</row>
    <row r="24" spans="1:46">
      <c r="A24" s="20" t="s">
        <v>67</v>
      </c>
      <c r="B24" s="6" t="s">
        <v>89</v>
      </c>
      <c r="C24" s="3">
        <v>209</v>
      </c>
      <c r="D24" s="4">
        <v>16.773675762439801</v>
      </c>
      <c r="E24" s="5">
        <v>1.5950659909917</v>
      </c>
      <c r="F24" s="21">
        <v>3.6370479276887701E-12</v>
      </c>
      <c r="G24" s="21">
        <v>1.7239809579905299E-9</v>
      </c>
      <c r="H24" s="3">
        <v>24</v>
      </c>
      <c r="I24" s="19">
        <f t="shared" ref="I24:I36" si="1">H24/C24*100</f>
        <v>11.483253588516746</v>
      </c>
      <c r="J24" s="6" t="s">
        <v>1</v>
      </c>
      <c r="K24" s="6" t="s">
        <v>20</v>
      </c>
      <c r="L24" s="6" t="s">
        <v>46</v>
      </c>
      <c r="M24" s="6" t="s">
        <v>33</v>
      </c>
      <c r="N24" s="6" t="s">
        <v>16</v>
      </c>
      <c r="O24" s="6" t="s">
        <v>9</v>
      </c>
      <c r="P24" s="6" t="s">
        <v>43</v>
      </c>
      <c r="Q24" s="6" t="s">
        <v>13</v>
      </c>
      <c r="R24" s="6" t="s">
        <v>10</v>
      </c>
      <c r="S24" s="6" t="s">
        <v>15</v>
      </c>
      <c r="T24" s="6" t="s">
        <v>30</v>
      </c>
      <c r="U24" s="2" t="s">
        <v>39</v>
      </c>
      <c r="V24" s="6" t="s">
        <v>11</v>
      </c>
      <c r="W24" s="22" t="s">
        <v>7</v>
      </c>
      <c r="X24" s="6" t="s">
        <v>45</v>
      </c>
      <c r="Y24" s="6" t="s">
        <v>14</v>
      </c>
      <c r="Z24" s="6" t="s">
        <v>34</v>
      </c>
      <c r="AA24" s="6" t="s">
        <v>5</v>
      </c>
      <c r="AB24" s="6" t="s">
        <v>26</v>
      </c>
      <c r="AC24" s="6" t="s">
        <v>21</v>
      </c>
      <c r="AD24" s="6" t="s">
        <v>3</v>
      </c>
      <c r="AE24" s="6" t="s">
        <v>27</v>
      </c>
      <c r="AF24" s="6" t="s">
        <v>48</v>
      </c>
      <c r="AG24" s="6" t="s">
        <v>8</v>
      </c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</row>
    <row r="25" spans="1:46">
      <c r="A25" s="20" t="s">
        <v>67</v>
      </c>
      <c r="B25" s="6" t="s">
        <v>90</v>
      </c>
      <c r="C25" s="3">
        <v>375</v>
      </c>
      <c r="D25" s="4">
        <v>30.096308186195799</v>
      </c>
      <c r="E25" s="5">
        <v>1.35380153947446</v>
      </c>
      <c r="F25" s="21">
        <v>2.09463872020362E-11</v>
      </c>
      <c r="G25" s="21">
        <v>9.9285726307129996E-9</v>
      </c>
      <c r="H25" s="3">
        <v>37</v>
      </c>
      <c r="I25" s="19">
        <f t="shared" si="1"/>
        <v>9.8666666666666671</v>
      </c>
      <c r="J25" s="6" t="s">
        <v>31</v>
      </c>
      <c r="K25" s="6" t="s">
        <v>1</v>
      </c>
      <c r="L25" s="6" t="s">
        <v>20</v>
      </c>
      <c r="M25" s="6" t="s">
        <v>37</v>
      </c>
      <c r="N25" s="6" t="s">
        <v>46</v>
      </c>
      <c r="O25" s="6" t="s">
        <v>33</v>
      </c>
      <c r="P25" s="6" t="s">
        <v>16</v>
      </c>
      <c r="Q25" s="6" t="s">
        <v>50</v>
      </c>
      <c r="R25" s="6" t="s">
        <v>47</v>
      </c>
      <c r="S25" s="6" t="s">
        <v>9</v>
      </c>
      <c r="T25" s="6" t="s">
        <v>43</v>
      </c>
      <c r="U25" s="6" t="s">
        <v>13</v>
      </c>
      <c r="V25" s="6" t="s">
        <v>51</v>
      </c>
      <c r="W25" s="6" t="s">
        <v>10</v>
      </c>
      <c r="X25" s="6" t="s">
        <v>15</v>
      </c>
      <c r="Y25" s="6" t="s">
        <v>36</v>
      </c>
      <c r="Z25" s="6" t="s">
        <v>30</v>
      </c>
      <c r="AA25" s="2" t="s">
        <v>39</v>
      </c>
      <c r="AB25" s="6" t="s">
        <v>41</v>
      </c>
      <c r="AC25" s="6" t="s">
        <v>11</v>
      </c>
      <c r="AD25" s="22" t="s">
        <v>7</v>
      </c>
      <c r="AE25" s="6" t="s">
        <v>45</v>
      </c>
      <c r="AF25" s="6" t="s">
        <v>14</v>
      </c>
      <c r="AG25" s="6" t="s">
        <v>34</v>
      </c>
      <c r="AH25" s="6" t="s">
        <v>4</v>
      </c>
      <c r="AI25" s="6" t="s">
        <v>38</v>
      </c>
      <c r="AJ25" s="6" t="s">
        <v>5</v>
      </c>
      <c r="AK25" s="6" t="s">
        <v>26</v>
      </c>
      <c r="AL25" s="6" t="s">
        <v>21</v>
      </c>
      <c r="AM25" s="6" t="s">
        <v>19</v>
      </c>
      <c r="AN25" s="6" t="s">
        <v>3</v>
      </c>
      <c r="AO25" s="6" t="s">
        <v>25</v>
      </c>
      <c r="AP25" s="6" t="s">
        <v>17</v>
      </c>
      <c r="AQ25" s="6" t="s">
        <v>27</v>
      </c>
      <c r="AR25" s="6" t="s">
        <v>49</v>
      </c>
      <c r="AS25" s="6" t="s">
        <v>48</v>
      </c>
      <c r="AT25" s="6" t="s">
        <v>8</v>
      </c>
    </row>
    <row r="26" spans="1:46">
      <c r="A26" s="20" t="s">
        <v>67</v>
      </c>
      <c r="B26" s="6" t="s">
        <v>91</v>
      </c>
      <c r="C26" s="3">
        <v>209</v>
      </c>
      <c r="D26" s="4">
        <v>16.773675762439801</v>
      </c>
      <c r="E26" s="5">
        <v>1.5604073866485699</v>
      </c>
      <c r="F26" s="21">
        <v>2.7632323569508901E-11</v>
      </c>
      <c r="G26" s="21">
        <v>1.30977294565681E-8</v>
      </c>
      <c r="H26" s="3">
        <v>23</v>
      </c>
      <c r="I26" s="19">
        <f t="shared" si="1"/>
        <v>11.004784688995215</v>
      </c>
      <c r="J26" s="6" t="s">
        <v>1</v>
      </c>
      <c r="K26" s="6" t="s">
        <v>20</v>
      </c>
      <c r="L26" s="6" t="s">
        <v>46</v>
      </c>
      <c r="M26" s="6" t="s">
        <v>33</v>
      </c>
      <c r="N26" s="6" t="s">
        <v>16</v>
      </c>
      <c r="O26" s="6" t="s">
        <v>9</v>
      </c>
      <c r="P26" s="6" t="s">
        <v>43</v>
      </c>
      <c r="Q26" s="6" t="s">
        <v>13</v>
      </c>
      <c r="R26" s="6" t="s">
        <v>15</v>
      </c>
      <c r="S26" s="6" t="s">
        <v>30</v>
      </c>
      <c r="T26" s="2" t="s">
        <v>39</v>
      </c>
      <c r="U26" s="6" t="s">
        <v>11</v>
      </c>
      <c r="V26" s="22" t="s">
        <v>7</v>
      </c>
      <c r="W26" s="6" t="s">
        <v>45</v>
      </c>
      <c r="X26" s="6" t="s">
        <v>14</v>
      </c>
      <c r="Y26" s="6" t="s">
        <v>34</v>
      </c>
      <c r="Z26" s="6" t="s">
        <v>5</v>
      </c>
      <c r="AA26" s="6" t="s">
        <v>26</v>
      </c>
      <c r="AB26" s="6" t="s">
        <v>21</v>
      </c>
      <c r="AC26" s="6" t="s">
        <v>3</v>
      </c>
      <c r="AD26" s="6" t="s">
        <v>27</v>
      </c>
      <c r="AE26" s="6" t="s">
        <v>48</v>
      </c>
      <c r="AF26" s="6" t="s">
        <v>8</v>
      </c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</row>
    <row r="27" spans="1:46">
      <c r="A27" s="20" t="s">
        <v>69</v>
      </c>
      <c r="B27" s="6" t="s">
        <v>70</v>
      </c>
      <c r="C27" s="3">
        <v>168</v>
      </c>
      <c r="D27" s="4">
        <v>13.483146067415699</v>
      </c>
      <c r="E27" s="5">
        <v>1.51211274167249</v>
      </c>
      <c r="F27" s="21">
        <v>1.7380734946497101E-8</v>
      </c>
      <c r="G27" s="21">
        <v>1.6893931826134001E-5</v>
      </c>
      <c r="H27" s="3">
        <v>19</v>
      </c>
      <c r="I27" s="19">
        <f t="shared" si="1"/>
        <v>11.30952380952381</v>
      </c>
      <c r="J27" s="6" t="s">
        <v>1</v>
      </c>
      <c r="K27" s="6" t="s">
        <v>20</v>
      </c>
      <c r="L27" s="6" t="s">
        <v>33</v>
      </c>
      <c r="M27" s="6" t="s">
        <v>16</v>
      </c>
      <c r="N27" s="6" t="s">
        <v>9</v>
      </c>
      <c r="O27" s="6" t="s">
        <v>43</v>
      </c>
      <c r="P27" s="6" t="s">
        <v>10</v>
      </c>
      <c r="Q27" s="6" t="s">
        <v>30</v>
      </c>
      <c r="R27" s="2" t="s">
        <v>39</v>
      </c>
      <c r="S27" s="6" t="s">
        <v>18</v>
      </c>
      <c r="T27" s="6" t="s">
        <v>41</v>
      </c>
      <c r="U27" s="6" t="s">
        <v>11</v>
      </c>
      <c r="V27" s="22" t="s">
        <v>7</v>
      </c>
      <c r="W27" s="6" t="s">
        <v>45</v>
      </c>
      <c r="X27" s="6" t="s">
        <v>14</v>
      </c>
      <c r="Y27" s="6" t="s">
        <v>34</v>
      </c>
      <c r="Z27" s="6" t="s">
        <v>5</v>
      </c>
      <c r="AA27" s="6" t="s">
        <v>21</v>
      </c>
      <c r="AB27" s="6" t="s">
        <v>3</v>
      </c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</row>
    <row r="28" spans="1:46">
      <c r="A28" s="20" t="s">
        <v>71</v>
      </c>
      <c r="B28" s="6" t="s">
        <v>92</v>
      </c>
      <c r="C28" s="3">
        <v>255</v>
      </c>
      <c r="D28" s="4">
        <v>20.465489566613101</v>
      </c>
      <c r="E28" s="5">
        <v>1.36307760514277</v>
      </c>
      <c r="F28" s="21">
        <v>2.8232694664841703E-8</v>
      </c>
      <c r="G28" s="21">
        <v>8.7432834019796001E-5</v>
      </c>
      <c r="H28" s="3">
        <v>28</v>
      </c>
      <c r="I28" s="19">
        <f t="shared" si="1"/>
        <v>10.980392156862745</v>
      </c>
      <c r="J28" s="6" t="s">
        <v>1</v>
      </c>
      <c r="K28" s="6" t="s">
        <v>20</v>
      </c>
      <c r="L28" s="6" t="s">
        <v>37</v>
      </c>
      <c r="M28" s="6" t="s">
        <v>46</v>
      </c>
      <c r="N28" s="6" t="s">
        <v>33</v>
      </c>
      <c r="O28" s="6" t="s">
        <v>16</v>
      </c>
      <c r="P28" s="6" t="s">
        <v>9</v>
      </c>
      <c r="Q28" s="6" t="s">
        <v>43</v>
      </c>
      <c r="R28" s="6" t="s">
        <v>13</v>
      </c>
      <c r="S28" s="6" t="s">
        <v>10</v>
      </c>
      <c r="T28" s="6" t="s">
        <v>15</v>
      </c>
      <c r="U28" s="6" t="s">
        <v>30</v>
      </c>
      <c r="V28" s="2" t="s">
        <v>39</v>
      </c>
      <c r="W28" s="6" t="s">
        <v>18</v>
      </c>
      <c r="X28" s="6" t="s">
        <v>41</v>
      </c>
      <c r="Y28" s="6" t="s">
        <v>11</v>
      </c>
      <c r="Z28" s="6" t="s">
        <v>23</v>
      </c>
      <c r="AA28" s="22" t="s">
        <v>7</v>
      </c>
      <c r="AB28" s="6" t="s">
        <v>45</v>
      </c>
      <c r="AC28" s="6" t="s">
        <v>14</v>
      </c>
      <c r="AD28" s="6" t="s">
        <v>34</v>
      </c>
      <c r="AE28" s="6" t="s">
        <v>5</v>
      </c>
      <c r="AF28" s="6" t="s">
        <v>26</v>
      </c>
      <c r="AG28" s="6" t="s">
        <v>21</v>
      </c>
      <c r="AH28" s="6" t="s">
        <v>3</v>
      </c>
      <c r="AI28" s="6" t="s">
        <v>27</v>
      </c>
      <c r="AJ28" s="6" t="s">
        <v>48</v>
      </c>
      <c r="AK28" s="6" t="s">
        <v>8</v>
      </c>
      <c r="AL28" s="6"/>
      <c r="AM28" s="6"/>
      <c r="AN28" s="6"/>
      <c r="AO28" s="6"/>
      <c r="AP28" s="6"/>
      <c r="AQ28" s="6"/>
      <c r="AR28" s="6"/>
      <c r="AS28" s="6"/>
      <c r="AT28" s="6"/>
    </row>
    <row r="29" spans="1:46">
      <c r="A29" s="20" t="s">
        <v>71</v>
      </c>
      <c r="B29" s="6" t="s">
        <v>93</v>
      </c>
      <c r="C29" s="3">
        <v>213</v>
      </c>
      <c r="D29" s="4">
        <v>17.0947030497592</v>
      </c>
      <c r="E29" s="5">
        <v>1.40952994047272</v>
      </c>
      <c r="F29" s="21">
        <v>4.7603492203082698E-8</v>
      </c>
      <c r="G29" s="21">
        <v>1.47417151715623E-4</v>
      </c>
      <c r="H29" s="3">
        <v>24</v>
      </c>
      <c r="I29" s="19">
        <f t="shared" si="1"/>
        <v>11.267605633802818</v>
      </c>
      <c r="J29" s="6" t="s">
        <v>1</v>
      </c>
      <c r="K29" s="6" t="s">
        <v>20</v>
      </c>
      <c r="L29" s="6" t="s">
        <v>46</v>
      </c>
      <c r="M29" s="6" t="s">
        <v>33</v>
      </c>
      <c r="N29" s="6" t="s">
        <v>16</v>
      </c>
      <c r="O29" s="6" t="s">
        <v>9</v>
      </c>
      <c r="P29" s="6" t="s">
        <v>43</v>
      </c>
      <c r="Q29" s="6" t="s">
        <v>13</v>
      </c>
      <c r="R29" s="6" t="s">
        <v>15</v>
      </c>
      <c r="S29" s="6" t="s">
        <v>30</v>
      </c>
      <c r="T29" s="2" t="s">
        <v>39</v>
      </c>
      <c r="U29" s="6" t="s">
        <v>41</v>
      </c>
      <c r="V29" s="6" t="s">
        <v>11</v>
      </c>
      <c r="W29" s="22" t="s">
        <v>7</v>
      </c>
      <c r="X29" s="6" t="s">
        <v>45</v>
      </c>
      <c r="Y29" s="6" t="s">
        <v>14</v>
      </c>
      <c r="Z29" s="6" t="s">
        <v>34</v>
      </c>
      <c r="AA29" s="6" t="s">
        <v>40</v>
      </c>
      <c r="AB29" s="6" t="s">
        <v>26</v>
      </c>
      <c r="AC29" s="6" t="s">
        <v>21</v>
      </c>
      <c r="AD29" s="6" t="s">
        <v>3</v>
      </c>
      <c r="AE29" s="6" t="s">
        <v>27</v>
      </c>
      <c r="AF29" s="6" t="s">
        <v>48</v>
      </c>
      <c r="AG29" s="6" t="s">
        <v>8</v>
      </c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</row>
    <row r="30" spans="1:46">
      <c r="A30" s="20" t="s">
        <v>71</v>
      </c>
      <c r="B30" s="6" t="s">
        <v>74</v>
      </c>
      <c r="C30" s="3">
        <v>92</v>
      </c>
      <c r="D30" s="4">
        <v>7.3836276083467096</v>
      </c>
      <c r="E30" s="5">
        <v>1.75943882347452</v>
      </c>
      <c r="F30" s="21">
        <v>9.9512528313474699E-8</v>
      </c>
      <c r="G30" s="21">
        <v>3.0814282981150799E-4</v>
      </c>
      <c r="H30" s="3">
        <v>12</v>
      </c>
      <c r="I30" s="19">
        <f t="shared" si="1"/>
        <v>13.043478260869565</v>
      </c>
      <c r="J30" s="6" t="s">
        <v>46</v>
      </c>
      <c r="K30" s="6" t="s">
        <v>43</v>
      </c>
      <c r="L30" s="6" t="s">
        <v>39</v>
      </c>
      <c r="M30" s="6" t="s">
        <v>11</v>
      </c>
      <c r="N30" s="6" t="s">
        <v>7</v>
      </c>
      <c r="O30" s="6" t="s">
        <v>45</v>
      </c>
      <c r="P30" s="6" t="s">
        <v>14</v>
      </c>
      <c r="Q30" s="6" t="s">
        <v>5</v>
      </c>
      <c r="R30" s="6" t="s">
        <v>21</v>
      </c>
      <c r="S30" s="6" t="s">
        <v>3</v>
      </c>
      <c r="T30" s="6" t="s">
        <v>48</v>
      </c>
      <c r="U30" s="6" t="s">
        <v>8</v>
      </c>
      <c r="V30" s="6"/>
      <c r="W30" s="22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</row>
    <row r="31" spans="1:46">
      <c r="A31" s="20" t="s">
        <v>69</v>
      </c>
      <c r="B31" s="6" t="s">
        <v>94</v>
      </c>
      <c r="C31" s="3">
        <v>109</v>
      </c>
      <c r="D31" s="4">
        <v>8.7479935794542492</v>
      </c>
      <c r="E31" s="5">
        <v>1.5214180508520101</v>
      </c>
      <c r="F31" s="21">
        <v>7.2275965817751591E-6</v>
      </c>
      <c r="G31" s="23">
        <v>7.0006298878939601E-3</v>
      </c>
      <c r="H31" s="3">
        <v>12</v>
      </c>
      <c r="I31" s="19">
        <f t="shared" si="1"/>
        <v>11.009174311926607</v>
      </c>
      <c r="J31" s="6" t="s">
        <v>1</v>
      </c>
      <c r="K31" s="6" t="s">
        <v>9</v>
      </c>
      <c r="L31" s="6" t="s">
        <v>43</v>
      </c>
      <c r="M31" s="6" t="s">
        <v>10</v>
      </c>
      <c r="N31" s="6" t="s">
        <v>30</v>
      </c>
      <c r="O31" s="2" t="s">
        <v>39</v>
      </c>
      <c r="P31" s="6" t="s">
        <v>41</v>
      </c>
      <c r="Q31" s="6" t="s">
        <v>11</v>
      </c>
      <c r="R31" s="22" t="s">
        <v>7</v>
      </c>
      <c r="S31" s="6" t="s">
        <v>14</v>
      </c>
      <c r="T31" s="6" t="s">
        <v>34</v>
      </c>
      <c r="U31" s="6" t="s">
        <v>5</v>
      </c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</row>
    <row r="32" spans="1:46">
      <c r="A32" s="20" t="s">
        <v>67</v>
      </c>
      <c r="B32" s="6" t="s">
        <v>95</v>
      </c>
      <c r="C32" s="3">
        <v>167</v>
      </c>
      <c r="D32" s="4">
        <v>13.402889245585801</v>
      </c>
      <c r="E32" s="5">
        <v>1.3823289692020599</v>
      </c>
      <c r="F32" s="21">
        <v>1.0766434574050902E-5</v>
      </c>
      <c r="G32" s="23">
        <v>5.0903176593244297E-3</v>
      </c>
      <c r="H32" s="3">
        <v>16</v>
      </c>
      <c r="I32" s="19">
        <f t="shared" si="1"/>
        <v>9.5808383233532943</v>
      </c>
      <c r="J32" s="6" t="s">
        <v>20</v>
      </c>
      <c r="K32" s="6" t="s">
        <v>37</v>
      </c>
      <c r="L32" s="6" t="s">
        <v>9</v>
      </c>
      <c r="M32" s="6" t="s">
        <v>10</v>
      </c>
      <c r="N32" s="6" t="s">
        <v>30</v>
      </c>
      <c r="O32" s="2" t="s">
        <v>39</v>
      </c>
      <c r="P32" s="6" t="s">
        <v>11</v>
      </c>
      <c r="Q32" s="22" t="s">
        <v>7</v>
      </c>
      <c r="R32" s="6" t="s">
        <v>14</v>
      </c>
      <c r="S32" s="6" t="s">
        <v>34</v>
      </c>
      <c r="T32" s="6" t="s">
        <v>5</v>
      </c>
      <c r="U32" s="6" t="s">
        <v>21</v>
      </c>
      <c r="V32" s="6" t="s">
        <v>17</v>
      </c>
      <c r="W32" s="6" t="s">
        <v>27</v>
      </c>
      <c r="X32" s="6" t="s">
        <v>48</v>
      </c>
      <c r="Y32" s="6" t="s">
        <v>8</v>
      </c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</row>
    <row r="33" spans="1:46">
      <c r="A33" s="20" t="s">
        <v>71</v>
      </c>
      <c r="B33" s="6" t="s">
        <v>85</v>
      </c>
      <c r="C33" s="3">
        <v>173</v>
      </c>
      <c r="D33" s="4">
        <v>13.884430176564999</v>
      </c>
      <c r="E33" s="5">
        <v>1.3266887711169</v>
      </c>
      <c r="F33" s="21">
        <v>4.9379978004356498E-5</v>
      </c>
      <c r="G33" s="23">
        <v>0.141813268882895</v>
      </c>
      <c r="H33" s="3">
        <v>20</v>
      </c>
      <c r="I33" s="19">
        <f t="shared" si="1"/>
        <v>11.560693641618498</v>
      </c>
      <c r="J33" s="6" t="s">
        <v>20</v>
      </c>
      <c r="K33" s="6" t="s">
        <v>37</v>
      </c>
      <c r="L33" s="6" t="s">
        <v>46</v>
      </c>
      <c r="M33" s="6" t="s">
        <v>50</v>
      </c>
      <c r="N33" s="6" t="s">
        <v>9</v>
      </c>
      <c r="O33" s="6" t="s">
        <v>43</v>
      </c>
      <c r="P33" s="6" t="s">
        <v>10</v>
      </c>
      <c r="Q33" s="6" t="s">
        <v>30</v>
      </c>
      <c r="R33" s="2" t="s">
        <v>39</v>
      </c>
      <c r="S33" s="6" t="s">
        <v>18</v>
      </c>
      <c r="T33" s="6" t="s">
        <v>11</v>
      </c>
      <c r="U33" s="22" t="s">
        <v>7</v>
      </c>
      <c r="V33" s="6" t="s">
        <v>45</v>
      </c>
      <c r="W33" s="6" t="s">
        <v>14</v>
      </c>
      <c r="X33" s="6" t="s">
        <v>34</v>
      </c>
      <c r="Y33" s="6" t="s">
        <v>5</v>
      </c>
      <c r="Z33" s="6" t="s">
        <v>21</v>
      </c>
      <c r="AA33" s="6" t="s">
        <v>3</v>
      </c>
      <c r="AB33" s="6" t="s">
        <v>48</v>
      </c>
      <c r="AC33" s="6" t="s">
        <v>8</v>
      </c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</row>
    <row r="34" spans="1:46">
      <c r="A34" s="20" t="s">
        <v>71</v>
      </c>
      <c r="B34" s="6" t="s">
        <v>86</v>
      </c>
      <c r="C34" s="3">
        <v>169</v>
      </c>
      <c r="D34" s="4">
        <v>13.5634028892455</v>
      </c>
      <c r="E34" s="5">
        <v>1.3252527781980299</v>
      </c>
      <c r="F34" s="21">
        <v>6.6447720572668099E-5</v>
      </c>
      <c r="G34" s="23">
        <v>0.186000419232764</v>
      </c>
      <c r="H34" s="3">
        <v>19</v>
      </c>
      <c r="I34" s="19">
        <f t="shared" si="1"/>
        <v>11.242603550295858</v>
      </c>
      <c r="J34" s="6" t="s">
        <v>20</v>
      </c>
      <c r="K34" s="6" t="s">
        <v>37</v>
      </c>
      <c r="L34" s="6" t="s">
        <v>46</v>
      </c>
      <c r="M34" s="6" t="s">
        <v>9</v>
      </c>
      <c r="N34" s="6" t="s">
        <v>43</v>
      </c>
      <c r="O34" s="6" t="s">
        <v>10</v>
      </c>
      <c r="P34" s="6" t="s">
        <v>30</v>
      </c>
      <c r="Q34" s="2" t="s">
        <v>39</v>
      </c>
      <c r="R34" s="6" t="s">
        <v>18</v>
      </c>
      <c r="S34" s="6" t="s">
        <v>11</v>
      </c>
      <c r="T34" s="22" t="s">
        <v>7</v>
      </c>
      <c r="U34" s="6" t="s">
        <v>45</v>
      </c>
      <c r="V34" s="6" t="s">
        <v>14</v>
      </c>
      <c r="W34" s="6" t="s">
        <v>34</v>
      </c>
      <c r="X34" s="6" t="s">
        <v>5</v>
      </c>
      <c r="Y34" s="6" t="s">
        <v>21</v>
      </c>
      <c r="Z34" s="6" t="s">
        <v>3</v>
      </c>
      <c r="AA34" s="6" t="s">
        <v>48</v>
      </c>
      <c r="AB34" s="6" t="s">
        <v>8</v>
      </c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</row>
    <row r="35" spans="1:46">
      <c r="A35" s="20" t="s">
        <v>69</v>
      </c>
      <c r="B35" s="6" t="s">
        <v>96</v>
      </c>
      <c r="C35" s="3">
        <v>207</v>
      </c>
      <c r="D35" s="4">
        <v>16.61316211878</v>
      </c>
      <c r="E35" s="5">
        <v>1.20852253871121</v>
      </c>
      <c r="F35" s="3">
        <v>1.6103462510559901E-3</v>
      </c>
      <c r="G35" s="23">
        <v>0.79122918615750715</v>
      </c>
      <c r="H35" s="3">
        <v>21</v>
      </c>
      <c r="I35" s="19">
        <f t="shared" si="1"/>
        <v>10.144927536231885</v>
      </c>
      <c r="J35" s="6" t="s">
        <v>1</v>
      </c>
      <c r="K35" s="6" t="s">
        <v>20</v>
      </c>
      <c r="L35" s="6" t="s">
        <v>37</v>
      </c>
      <c r="M35" s="6" t="s">
        <v>9</v>
      </c>
      <c r="N35" s="6" t="s">
        <v>43</v>
      </c>
      <c r="O35" s="6" t="s">
        <v>10</v>
      </c>
      <c r="P35" s="6" t="s">
        <v>30</v>
      </c>
      <c r="Q35" s="2" t="s">
        <v>39</v>
      </c>
      <c r="R35" s="6" t="s">
        <v>41</v>
      </c>
      <c r="S35" s="6" t="s">
        <v>11</v>
      </c>
      <c r="T35" s="22" t="s">
        <v>7</v>
      </c>
      <c r="U35" s="6" t="s">
        <v>14</v>
      </c>
      <c r="V35" s="6" t="s">
        <v>34</v>
      </c>
      <c r="W35" s="6" t="s">
        <v>5</v>
      </c>
      <c r="X35" s="6" t="s">
        <v>26</v>
      </c>
      <c r="Y35" s="6" t="s">
        <v>21</v>
      </c>
      <c r="Z35" s="6" t="s">
        <v>3</v>
      </c>
      <c r="AA35" s="6" t="s">
        <v>17</v>
      </c>
      <c r="AB35" s="6" t="s">
        <v>27</v>
      </c>
      <c r="AC35" s="6" t="s">
        <v>48</v>
      </c>
      <c r="AD35" s="6" t="s">
        <v>8</v>
      </c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</row>
    <row r="36" spans="1:46">
      <c r="A36" s="20" t="s">
        <v>69</v>
      </c>
      <c r="B36" s="6" t="s">
        <v>97</v>
      </c>
      <c r="C36" s="3">
        <v>62</v>
      </c>
      <c r="D36" s="4">
        <v>4.9759229534510396</v>
      </c>
      <c r="E36" s="5">
        <v>1.3900476274353299</v>
      </c>
      <c r="F36" s="3">
        <v>7.5316380469629797E-3</v>
      </c>
      <c r="G36" s="23">
        <v>0.99935641729839397</v>
      </c>
      <c r="H36" s="3">
        <v>9</v>
      </c>
      <c r="I36" s="19">
        <f t="shared" si="1"/>
        <v>14.516129032258066</v>
      </c>
      <c r="J36" s="6" t="s">
        <v>9</v>
      </c>
      <c r="K36" s="6" t="s">
        <v>43</v>
      </c>
      <c r="L36" s="6" t="s">
        <v>10</v>
      </c>
      <c r="M36" s="6" t="s">
        <v>30</v>
      </c>
      <c r="N36" s="2" t="s">
        <v>39</v>
      </c>
      <c r="O36" s="6" t="s">
        <v>11</v>
      </c>
      <c r="P36" s="22" t="s">
        <v>7</v>
      </c>
      <c r="Q36" s="6" t="s">
        <v>5</v>
      </c>
      <c r="R36" s="6" t="s">
        <v>3</v>
      </c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</row>
    <row r="37" spans="1:46">
      <c r="A37" s="6"/>
      <c r="B37" s="6"/>
      <c r="C37" s="3"/>
      <c r="D37" s="4"/>
      <c r="E37" s="5"/>
      <c r="F37" s="3"/>
      <c r="G37" s="3"/>
      <c r="H37" s="3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</row>
    <row r="38" spans="1:46" ht="28.5" customHeight="1">
      <c r="A38" s="7" t="s">
        <v>98</v>
      </c>
      <c r="B38" s="2" t="s">
        <v>99</v>
      </c>
      <c r="C38" s="3"/>
      <c r="D38" s="4"/>
      <c r="E38" s="5"/>
      <c r="F38" s="3"/>
      <c r="G38" s="3"/>
      <c r="H38" s="3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</row>
    <row r="39" spans="1:46" ht="27" customHeight="1">
      <c r="A39" s="8" t="s">
        <v>57</v>
      </c>
      <c r="B39" s="9" t="s">
        <v>58</v>
      </c>
      <c r="C39" s="10" t="s">
        <v>59</v>
      </c>
      <c r="D39" s="11" t="s">
        <v>60</v>
      </c>
      <c r="E39" s="12" t="s">
        <v>61</v>
      </c>
      <c r="F39" s="9" t="s">
        <v>62</v>
      </c>
      <c r="G39" s="10" t="s">
        <v>63</v>
      </c>
      <c r="H39" s="10" t="s">
        <v>64</v>
      </c>
      <c r="I39" s="10" t="s">
        <v>65</v>
      </c>
      <c r="J39" s="13" t="s">
        <v>66</v>
      </c>
      <c r="K39" s="13"/>
      <c r="L39" s="13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</row>
    <row r="40" spans="1:46">
      <c r="A40" s="14" t="s">
        <v>100</v>
      </c>
      <c r="B40" s="2" t="s">
        <v>101</v>
      </c>
      <c r="C40" s="15">
        <v>51</v>
      </c>
      <c r="D40" s="16">
        <v>4.0930979133226302</v>
      </c>
      <c r="E40" s="17">
        <v>2.2800092336103401</v>
      </c>
      <c r="F40" s="18">
        <v>5.858664136443831E-8</v>
      </c>
      <c r="G40" s="18">
        <v>2.8824212946254502E-5</v>
      </c>
      <c r="H40" s="3">
        <v>13</v>
      </c>
      <c r="I40" s="19">
        <f>H40/C40*100</f>
        <v>25.490196078431371</v>
      </c>
      <c r="J40" s="6" t="s">
        <v>43</v>
      </c>
      <c r="K40" s="6" t="s">
        <v>28</v>
      </c>
      <c r="L40" s="6" t="s">
        <v>23</v>
      </c>
      <c r="M40" s="6" t="s">
        <v>52</v>
      </c>
      <c r="N40" s="6" t="s">
        <v>12</v>
      </c>
      <c r="O40" s="6" t="s">
        <v>35</v>
      </c>
      <c r="P40" s="25" t="s">
        <v>6</v>
      </c>
      <c r="Q40" s="6" t="s">
        <v>29</v>
      </c>
      <c r="R40" s="6" t="s">
        <v>22</v>
      </c>
      <c r="S40" s="6" t="s">
        <v>32</v>
      </c>
      <c r="T40" s="6" t="s">
        <v>0</v>
      </c>
      <c r="U40" s="6" t="s">
        <v>24</v>
      </c>
      <c r="V40" s="25" t="s">
        <v>44</v>
      </c>
      <c r="W40" s="6"/>
      <c r="X40" s="22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</row>
    <row r="41" spans="1:46">
      <c r="A41" s="14" t="s">
        <v>100</v>
      </c>
      <c r="B41" s="2" t="s">
        <v>102</v>
      </c>
      <c r="C41" s="15">
        <v>31</v>
      </c>
      <c r="D41" s="16">
        <v>2.4879614767255198</v>
      </c>
      <c r="E41" s="17">
        <v>2.9809665673618002</v>
      </c>
      <c r="F41" s="18">
        <v>1.1410136215078199E-7</v>
      </c>
      <c r="G41" s="18">
        <v>5.6136297672870707E-5</v>
      </c>
      <c r="H41" s="3">
        <v>9</v>
      </c>
      <c r="I41" s="19">
        <f>H41/C41*100</f>
        <v>29.032258064516132</v>
      </c>
      <c r="J41" s="6" t="s">
        <v>28</v>
      </c>
      <c r="K41" s="6" t="s">
        <v>23</v>
      </c>
      <c r="L41" s="2" t="s">
        <v>52</v>
      </c>
      <c r="M41" s="6" t="s">
        <v>35</v>
      </c>
      <c r="N41" s="6" t="s">
        <v>29</v>
      </c>
      <c r="O41" s="6" t="s">
        <v>22</v>
      </c>
      <c r="P41" s="6" t="s">
        <v>32</v>
      </c>
      <c r="Q41" s="6" t="s">
        <v>0</v>
      </c>
      <c r="R41" s="6" t="s">
        <v>24</v>
      </c>
      <c r="S41" s="6"/>
      <c r="T41" s="22"/>
      <c r="U41" s="6"/>
      <c r="V41" s="6"/>
      <c r="W41" s="6"/>
      <c r="X41" s="6"/>
      <c r="Y41" s="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</row>
    <row r="42" spans="1:46">
      <c r="A42" s="20" t="s">
        <v>100</v>
      </c>
      <c r="B42" s="6" t="s">
        <v>103</v>
      </c>
      <c r="C42" s="3">
        <v>75</v>
      </c>
      <c r="D42" s="4">
        <v>6.0192616372391603</v>
      </c>
      <c r="E42" s="5">
        <v>1.64520878954919</v>
      </c>
      <c r="F42" s="21">
        <v>1.9765926081684003E-5</v>
      </c>
      <c r="G42" s="23">
        <v>9.6777975110680092E-3</v>
      </c>
      <c r="H42" s="3">
        <v>16</v>
      </c>
      <c r="I42" s="19">
        <f>H42/C42*100</f>
        <v>21.333333333333336</v>
      </c>
      <c r="J42" s="6" t="s">
        <v>43</v>
      </c>
      <c r="K42" s="6" t="s">
        <v>28</v>
      </c>
      <c r="L42" s="6" t="s">
        <v>2</v>
      </c>
      <c r="M42" s="6" t="s">
        <v>23</v>
      </c>
      <c r="N42" s="6" t="s">
        <v>42</v>
      </c>
      <c r="O42" s="2" t="s">
        <v>52</v>
      </c>
      <c r="P42" s="6" t="s">
        <v>12</v>
      </c>
      <c r="Q42" s="6" t="s">
        <v>35</v>
      </c>
      <c r="R42" s="6" t="s">
        <v>53</v>
      </c>
      <c r="S42" s="25" t="s">
        <v>6</v>
      </c>
      <c r="T42" s="6" t="s">
        <v>29</v>
      </c>
      <c r="U42" s="6" t="s">
        <v>22</v>
      </c>
      <c r="V42" s="6" t="s">
        <v>32</v>
      </c>
      <c r="W42" s="6" t="s">
        <v>0</v>
      </c>
      <c r="X42" s="6" t="s">
        <v>24</v>
      </c>
      <c r="Y42" s="25" t="s">
        <v>44</v>
      </c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</row>
    <row r="43" spans="1:46">
      <c r="A43" s="20" t="s">
        <v>100</v>
      </c>
      <c r="B43" s="6" t="s">
        <v>104</v>
      </c>
      <c r="C43" s="3">
        <v>24</v>
      </c>
      <c r="D43" s="4">
        <v>1.9261637239165301</v>
      </c>
      <c r="E43" s="5">
        <v>1.5681511470985099</v>
      </c>
      <c r="F43" s="3">
        <v>3.2548578670435403E-2</v>
      </c>
      <c r="G43" s="23">
        <v>0.99999991497431018</v>
      </c>
      <c r="H43" s="3">
        <v>8</v>
      </c>
      <c r="I43" s="19">
        <f>H43/C43*100</f>
        <v>33.333333333333329</v>
      </c>
      <c r="J43" s="6" t="s">
        <v>43</v>
      </c>
      <c r="K43" s="6" t="s">
        <v>28</v>
      </c>
      <c r="L43" s="6" t="s">
        <v>2</v>
      </c>
      <c r="M43" s="6" t="s">
        <v>23</v>
      </c>
      <c r="N43" s="6" t="s">
        <v>35</v>
      </c>
      <c r="O43" s="6" t="s">
        <v>29</v>
      </c>
      <c r="P43" s="6" t="s">
        <v>22</v>
      </c>
      <c r="Q43" s="6" t="s">
        <v>32</v>
      </c>
      <c r="R43" s="6"/>
      <c r="S43" s="22"/>
      <c r="T43" s="6"/>
      <c r="U43" s="6"/>
      <c r="V43" s="6"/>
      <c r="W43" s="6"/>
      <c r="X43" s="6"/>
      <c r="Y43" s="6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</row>
    <row r="44" spans="1:46">
      <c r="A44" s="6"/>
      <c r="B44" s="6"/>
      <c r="C44" s="3"/>
      <c r="D44" s="4"/>
      <c r="E44" s="5"/>
      <c r="F44" s="3"/>
      <c r="G44" s="3"/>
      <c r="H44" s="3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</row>
    <row r="45" spans="1:46" ht="28.5" customHeight="1">
      <c r="A45" s="7" t="s">
        <v>105</v>
      </c>
      <c r="B45" s="2" t="s">
        <v>106</v>
      </c>
      <c r="C45" s="3"/>
      <c r="D45" s="4"/>
      <c r="E45" s="5"/>
      <c r="F45" s="3"/>
      <c r="G45" s="3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</row>
    <row r="46" spans="1:46" ht="30">
      <c r="A46" s="8" t="s">
        <v>57</v>
      </c>
      <c r="B46" s="9" t="s">
        <v>58</v>
      </c>
      <c r="C46" s="10" t="s">
        <v>59</v>
      </c>
      <c r="D46" s="11" t="s">
        <v>60</v>
      </c>
      <c r="E46" s="12" t="s">
        <v>61</v>
      </c>
      <c r="F46" s="9" t="s">
        <v>62</v>
      </c>
      <c r="G46" s="10" t="s">
        <v>63</v>
      </c>
      <c r="H46" s="21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</row>
    <row r="47" spans="1:46">
      <c r="A47" s="20" t="s">
        <v>69</v>
      </c>
      <c r="B47" s="6" t="s">
        <v>107</v>
      </c>
      <c r="C47" s="3">
        <v>50</v>
      </c>
      <c r="D47" s="4">
        <v>4.0128410914927697</v>
      </c>
      <c r="E47" s="5">
        <v>1.8745199276931599</v>
      </c>
      <c r="F47" s="21">
        <v>2.3446186504029304E-5</v>
      </c>
      <c r="G47" s="23">
        <v>2.25322308979275E-2</v>
      </c>
      <c r="H47" s="23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</row>
    <row r="48" spans="1:46">
      <c r="A48" s="20" t="s">
        <v>69</v>
      </c>
      <c r="B48" s="6" t="s">
        <v>108</v>
      </c>
      <c r="C48" s="3">
        <v>33</v>
      </c>
      <c r="D48" s="4">
        <v>2.6484751203852301</v>
      </c>
      <c r="E48" s="5">
        <v>2.0985863751249001</v>
      </c>
      <c r="F48" s="21">
        <v>8.8294142977284097E-5</v>
      </c>
      <c r="G48" s="23">
        <v>8.2245814479269902E-2</v>
      </c>
      <c r="H48" s="23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</row>
    <row r="49" spans="1:46">
      <c r="A49" s="20" t="s">
        <v>69</v>
      </c>
      <c r="B49" s="6" t="s">
        <v>109</v>
      </c>
      <c r="C49" s="3">
        <v>61</v>
      </c>
      <c r="D49" s="4">
        <v>4.89566613162118</v>
      </c>
      <c r="E49" s="5">
        <v>1.6182259165266999</v>
      </c>
      <c r="F49" s="21">
        <v>2.0731770377428E-4</v>
      </c>
      <c r="G49" s="23">
        <v>0.18252397147216901</v>
      </c>
      <c r="H49" s="23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</row>
    <row r="50" spans="1:46">
      <c r="A50" s="6"/>
      <c r="B50" s="6"/>
      <c r="C50" s="3"/>
      <c r="D50" s="4"/>
      <c r="E50" s="5"/>
      <c r="F50" s="3"/>
      <c r="G50" s="23"/>
      <c r="H50" s="23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</row>
    <row r="51" spans="1:46" ht="28.5" customHeight="1">
      <c r="A51" s="7" t="s">
        <v>110</v>
      </c>
      <c r="B51" s="2" t="s">
        <v>111</v>
      </c>
      <c r="C51" s="3"/>
      <c r="D51" s="4"/>
      <c r="E51" s="5"/>
      <c r="F51" s="3"/>
      <c r="G51" s="3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</row>
    <row r="52" spans="1:46" ht="30">
      <c r="A52" s="8" t="s">
        <v>57</v>
      </c>
      <c r="B52" s="9" t="s">
        <v>58</v>
      </c>
      <c r="C52" s="10" t="s">
        <v>59</v>
      </c>
      <c r="D52" s="11" t="s">
        <v>60</v>
      </c>
      <c r="E52" s="12" t="s">
        <v>61</v>
      </c>
      <c r="F52" s="9" t="s">
        <v>62</v>
      </c>
      <c r="G52" s="10" t="s">
        <v>63</v>
      </c>
      <c r="H52" s="21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</row>
    <row r="53" spans="1:46">
      <c r="A53" s="20" t="s">
        <v>67</v>
      </c>
      <c r="B53" s="6" t="s">
        <v>112</v>
      </c>
      <c r="C53" s="3">
        <v>166</v>
      </c>
      <c r="D53" s="4">
        <v>13.322632423756</v>
      </c>
      <c r="E53" s="5">
        <v>1.4940211267869199</v>
      </c>
      <c r="F53" s="21">
        <v>9.8263315976330398E-8</v>
      </c>
      <c r="G53" s="21">
        <v>4.6575729355513505E-5</v>
      </c>
      <c r="H53" s="21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</row>
    <row r="54" spans="1:46">
      <c r="A54" s="20" t="s">
        <v>67</v>
      </c>
      <c r="B54" s="6" t="s">
        <v>113</v>
      </c>
      <c r="C54" s="3">
        <v>255</v>
      </c>
      <c r="D54" s="4">
        <v>20.465489566613101</v>
      </c>
      <c r="E54" s="5">
        <v>1.3266708464424599</v>
      </c>
      <c r="F54" s="21">
        <v>7.0566654340927801E-7</v>
      </c>
      <c r="G54" s="21">
        <v>3.3443012537404099E-4</v>
      </c>
      <c r="H54" s="21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</row>
    <row r="55" spans="1:46">
      <c r="A55" s="20" t="s">
        <v>69</v>
      </c>
      <c r="B55" s="6" t="s">
        <v>114</v>
      </c>
      <c r="C55" s="3">
        <v>214</v>
      </c>
      <c r="D55" s="4">
        <v>17.174959871589</v>
      </c>
      <c r="E55" s="5">
        <v>1.26020300322856</v>
      </c>
      <c r="F55" s="21">
        <v>1.1306547135101302E-4</v>
      </c>
      <c r="G55" s="23">
        <v>0.10408151933662901</v>
      </c>
      <c r="H55" s="23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</row>
    <row r="56" spans="1:46">
      <c r="A56" s="20" t="s">
        <v>69</v>
      </c>
      <c r="B56" s="6" t="s">
        <v>115</v>
      </c>
      <c r="C56" s="3">
        <v>364</v>
      </c>
      <c r="D56" s="4">
        <v>29.2134831460674</v>
      </c>
      <c r="E56" s="5">
        <v>1.1680455887099901</v>
      </c>
      <c r="F56" s="21">
        <v>1.3926606633172801E-4</v>
      </c>
      <c r="G56" s="23">
        <v>0.12661258159195002</v>
      </c>
      <c r="H56" s="23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</row>
    <row r="57" spans="1:46">
      <c r="A57" s="20" t="s">
        <v>69</v>
      </c>
      <c r="B57" s="6" t="s">
        <v>116</v>
      </c>
      <c r="C57" s="3">
        <v>356</v>
      </c>
      <c r="D57" s="4">
        <v>28.571428571428498</v>
      </c>
      <c r="E57" s="5">
        <v>1.17024377399001</v>
      </c>
      <c r="F57" s="21">
        <v>1.4889337154452701E-4</v>
      </c>
      <c r="G57" s="23">
        <v>0.134748560216711</v>
      </c>
      <c r="H57" s="23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</row>
    <row r="58" spans="1:46">
      <c r="A58" s="20" t="s">
        <v>69</v>
      </c>
      <c r="B58" s="6" t="s">
        <v>117</v>
      </c>
      <c r="C58" s="3">
        <v>357</v>
      </c>
      <c r="D58" s="4">
        <v>28.651685393258401</v>
      </c>
      <c r="E58" s="5">
        <v>1.1625791430949199</v>
      </c>
      <c r="F58" s="21">
        <v>2.5917470074365102E-4</v>
      </c>
      <c r="G58" s="23">
        <v>0.22271675637080901</v>
      </c>
      <c r="H58" s="23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</row>
    <row r="59" spans="1:46">
      <c r="A59" s="20" t="s">
        <v>69</v>
      </c>
      <c r="B59" s="6" t="s">
        <v>118</v>
      </c>
      <c r="C59" s="3">
        <v>235</v>
      </c>
      <c r="D59" s="4">
        <v>18.860353130016001</v>
      </c>
      <c r="E59" s="5">
        <v>1.14833696539939</v>
      </c>
      <c r="F59" s="3">
        <v>9.7099999999999999E-3</v>
      </c>
      <c r="G59" s="23">
        <v>0.99992418832500685</v>
      </c>
      <c r="H59" s="23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</row>
    <row r="60" spans="1:46">
      <c r="A60" s="6"/>
      <c r="B60" s="6"/>
      <c r="C60" s="3"/>
      <c r="D60" s="4"/>
      <c r="E60" s="5"/>
      <c r="F60" s="3"/>
      <c r="G60" s="3"/>
      <c r="H60" s="3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</row>
    <row r="61" spans="1:46">
      <c r="A61" s="6"/>
      <c r="B61" s="6"/>
      <c r="C61" s="3"/>
      <c r="D61" s="4"/>
      <c r="E61" s="5"/>
      <c r="F61" s="3"/>
      <c r="G61" s="3"/>
      <c r="H61" s="3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</row>
    <row r="62" spans="1:46">
      <c r="A62" s="6"/>
      <c r="B62" s="6"/>
      <c r="C62" s="3"/>
      <c r="D62" s="4"/>
      <c r="E62" s="5"/>
      <c r="F62" s="3"/>
      <c r="G62" s="3"/>
      <c r="H62" s="3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</row>
    <row r="63" spans="1:46">
      <c r="A63" s="6"/>
      <c r="B63" s="6"/>
      <c r="C63" s="3"/>
      <c r="D63" s="4"/>
      <c r="E63" s="5"/>
      <c r="F63" s="3"/>
      <c r="G63" s="3"/>
      <c r="H63" s="3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</row>
    <row r="64" spans="1:46">
      <c r="A64" s="6"/>
      <c r="B64" s="6"/>
      <c r="C64" s="3"/>
      <c r="D64" s="4"/>
      <c r="E64" s="5"/>
      <c r="F64" s="3"/>
      <c r="G64" s="3"/>
      <c r="H64" s="3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</row>
    <row r="65" spans="1:46">
      <c r="A65" s="6"/>
      <c r="B65" s="6"/>
      <c r="C65" s="3"/>
      <c r="D65" s="4"/>
      <c r="E65" s="5"/>
      <c r="F65" s="3"/>
      <c r="G65" s="3"/>
      <c r="H65" s="3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</row>
    <row r="66" spans="1:46">
      <c r="A66" s="6"/>
      <c r="B66" s="6"/>
      <c r="C66" s="3"/>
      <c r="D66" s="4"/>
      <c r="E66" s="5"/>
      <c r="F66" s="3"/>
      <c r="G66" s="3"/>
      <c r="H66" s="3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</row>
    <row r="67" spans="1:46">
      <c r="A67" s="6"/>
      <c r="B67" s="6"/>
      <c r="C67" s="3"/>
      <c r="D67" s="4"/>
      <c r="E67" s="5"/>
      <c r="F67" s="3"/>
      <c r="G67" s="3"/>
      <c r="H67" s="3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</row>
    <row r="68" spans="1:46">
      <c r="A68" s="6"/>
      <c r="B68" s="6"/>
      <c r="C68" s="3"/>
      <c r="D68" s="4"/>
      <c r="E68" s="5"/>
      <c r="F68" s="3"/>
      <c r="G68" s="3"/>
      <c r="H68" s="3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</row>
    <row r="69" spans="1:46">
      <c r="A69" s="6"/>
      <c r="B69" s="6"/>
      <c r="C69" s="3"/>
      <c r="D69" s="4"/>
      <c r="E69" s="5"/>
      <c r="F69" s="3"/>
      <c r="G69" s="3"/>
      <c r="H69" s="3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</row>
    <row r="70" spans="1:46">
      <c r="A70" s="6"/>
      <c r="B70" s="6"/>
      <c r="C70" s="3"/>
      <c r="D70" s="4"/>
      <c r="E70" s="5"/>
      <c r="F70" s="3"/>
      <c r="G70" s="3"/>
      <c r="H70" s="3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</row>
    <row r="71" spans="1:46">
      <c r="A71" s="6"/>
      <c r="B71" s="6"/>
      <c r="C71" s="3"/>
      <c r="D71" s="4"/>
      <c r="E71" s="5"/>
      <c r="F71" s="3"/>
      <c r="G71" s="3"/>
      <c r="H71" s="3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</row>
    <row r="72" spans="1:46">
      <c r="A72" s="6"/>
      <c r="B72" s="6"/>
      <c r="C72" s="3"/>
      <c r="D72" s="4"/>
      <c r="E72" s="5"/>
      <c r="F72" s="3"/>
      <c r="G72" s="3"/>
      <c r="H72" s="3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</row>
    <row r="73" spans="1:46">
      <c r="A73" s="6"/>
      <c r="B73" s="6"/>
      <c r="C73" s="3"/>
      <c r="D73" s="4"/>
      <c r="E73" s="5"/>
      <c r="F73" s="3"/>
      <c r="G73" s="3"/>
      <c r="H73" s="3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</row>
    <row r="74" spans="1:46">
      <c r="A74" s="6"/>
      <c r="B74" s="6"/>
      <c r="C74" s="3"/>
      <c r="D74" s="4"/>
      <c r="E74" s="5"/>
      <c r="F74" s="3"/>
      <c r="G74" s="3"/>
      <c r="H74" s="3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</row>
    <row r="75" spans="1:46">
      <c r="A75" s="6"/>
      <c r="B75" s="6"/>
      <c r="C75" s="3"/>
      <c r="D75" s="4"/>
      <c r="E75" s="5"/>
      <c r="F75" s="3"/>
      <c r="G75" s="3"/>
      <c r="H75" s="3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</row>
    <row r="76" spans="1:46">
      <c r="A76" s="6"/>
      <c r="B76" s="6"/>
      <c r="C76" s="3"/>
      <c r="D76" s="4"/>
      <c r="E76" s="5"/>
      <c r="F76" s="3"/>
      <c r="G76" s="3"/>
      <c r="H76" s="3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</row>
    <row r="77" spans="1:46">
      <c r="A77" s="6"/>
      <c r="B77" s="6"/>
      <c r="C77" s="3"/>
      <c r="D77" s="4"/>
      <c r="E77" s="5"/>
      <c r="F77" s="3"/>
      <c r="G77" s="3"/>
      <c r="H77" s="3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</row>
    <row r="78" spans="1:46">
      <c r="A78" s="6"/>
      <c r="B78" s="6"/>
      <c r="C78" s="3"/>
      <c r="D78" s="4"/>
      <c r="E78" s="5"/>
      <c r="F78" s="3"/>
      <c r="G78" s="3"/>
      <c r="H78" s="3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</row>
    <row r="79" spans="1:46">
      <c r="A79" s="6"/>
      <c r="B79" s="6"/>
      <c r="C79" s="3"/>
      <c r="D79" s="4"/>
      <c r="E79" s="5"/>
      <c r="F79" s="3"/>
      <c r="G79" s="3"/>
      <c r="H79" s="3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</row>
    <row r="80" spans="1:46">
      <c r="A80" s="6"/>
      <c r="B80" s="6"/>
      <c r="C80" s="3"/>
      <c r="D80" s="4"/>
      <c r="E80" s="5"/>
      <c r="F80" s="3"/>
      <c r="G80" s="3"/>
      <c r="H80" s="3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</row>
    <row r="81" spans="1:46">
      <c r="A81" s="6"/>
      <c r="B81" s="6"/>
      <c r="C81" s="3"/>
      <c r="D81" s="4"/>
      <c r="E81" s="5"/>
      <c r="F81" s="3"/>
      <c r="G81" s="3"/>
      <c r="H81" s="3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</row>
    <row r="82" spans="1:46">
      <c r="A82" s="6"/>
      <c r="B82" s="6"/>
      <c r="C82" s="3"/>
      <c r="D82" s="4"/>
      <c r="E82" s="5"/>
      <c r="F82" s="3"/>
      <c r="G82" s="3"/>
      <c r="H82" s="3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</row>
    <row r="83" spans="1:46">
      <c r="A83" s="6"/>
      <c r="B83" s="6"/>
      <c r="C83" s="3"/>
      <c r="D83" s="4"/>
      <c r="E83" s="5"/>
      <c r="F83" s="3"/>
      <c r="G83" s="3"/>
      <c r="H83" s="3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</row>
    <row r="84" spans="1:46">
      <c r="A84" s="6"/>
      <c r="B84" s="6"/>
      <c r="C84" s="3"/>
      <c r="D84" s="4"/>
      <c r="E84" s="5"/>
      <c r="F84" s="3"/>
      <c r="G84" s="3"/>
      <c r="H84" s="3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</row>
    <row r="85" spans="1:46">
      <c r="A85" s="6"/>
      <c r="B85" s="6"/>
      <c r="C85" s="3"/>
      <c r="D85" s="4"/>
      <c r="E85" s="5"/>
      <c r="F85" s="3"/>
      <c r="G85" s="3"/>
      <c r="H85" s="3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</row>
    <row r="86" spans="1:46">
      <c r="A86" s="6"/>
      <c r="B86" s="6"/>
      <c r="C86" s="3"/>
      <c r="D86" s="4"/>
      <c r="E86" s="5"/>
      <c r="F86" s="3"/>
      <c r="G86" s="3"/>
      <c r="H86" s="3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</row>
    <row r="87" spans="1:46">
      <c r="A87" s="6"/>
      <c r="B87" s="6"/>
      <c r="C87" s="3"/>
      <c r="D87" s="4"/>
      <c r="E87" s="5"/>
      <c r="F87" s="3"/>
      <c r="G87" s="3"/>
      <c r="H87" s="3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</row>
    <row r="88" spans="1:46">
      <c r="A88" s="6"/>
      <c r="B88" s="6"/>
      <c r="C88" s="3"/>
      <c r="D88" s="4"/>
      <c r="E88" s="5"/>
      <c r="F88" s="3"/>
      <c r="G88" s="3"/>
      <c r="H88" s="3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</row>
    <row r="89" spans="1:46">
      <c r="A89" s="6"/>
      <c r="B89" s="6"/>
      <c r="C89" s="3"/>
      <c r="D89" s="4"/>
      <c r="E89" s="5"/>
      <c r="F89" s="3"/>
      <c r="G89" s="3"/>
      <c r="H89" s="3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</row>
    <row r="90" spans="1:46">
      <c r="A90" s="6"/>
      <c r="B90" s="6"/>
      <c r="C90" s="3"/>
      <c r="D90" s="4"/>
      <c r="E90" s="5"/>
      <c r="F90" s="3"/>
      <c r="G90" s="3"/>
      <c r="H90" s="3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</row>
    <row r="91" spans="1:46">
      <c r="A91" s="6"/>
      <c r="B91" s="6"/>
      <c r="C91" s="3"/>
      <c r="D91" s="4"/>
      <c r="E91" s="5"/>
      <c r="F91" s="3"/>
      <c r="G91" s="3"/>
      <c r="H91" s="3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</row>
    <row r="92" spans="1:46">
      <c r="A92" s="6"/>
      <c r="B92" s="6"/>
      <c r="C92" s="3"/>
      <c r="D92" s="4"/>
      <c r="E92" s="5"/>
      <c r="F92" s="3"/>
      <c r="G92" s="3"/>
      <c r="H92" s="3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</row>
    <row r="93" spans="1:46">
      <c r="A93" s="6"/>
      <c r="B93" s="6"/>
      <c r="C93" s="3"/>
      <c r="D93" s="4"/>
      <c r="E93" s="5"/>
      <c r="F93" s="3"/>
      <c r="G93" s="3"/>
      <c r="H93" s="3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</row>
    <row r="94" spans="1:46">
      <c r="A94" s="6"/>
      <c r="B94" s="6"/>
      <c r="C94" s="3"/>
      <c r="D94" s="4"/>
      <c r="E94" s="5"/>
      <c r="F94" s="3"/>
      <c r="G94" s="3"/>
      <c r="H94" s="3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</row>
    <row r="95" spans="1:46">
      <c r="A95" s="6"/>
      <c r="B95" s="6"/>
      <c r="C95" s="3"/>
      <c r="D95" s="4"/>
      <c r="E95" s="5"/>
      <c r="F95" s="3"/>
      <c r="G95" s="3"/>
      <c r="H95" s="3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</row>
    <row r="96" spans="1:46">
      <c r="A96" s="6"/>
      <c r="B96" s="6"/>
      <c r="C96" s="3"/>
      <c r="D96" s="4"/>
      <c r="E96" s="5"/>
      <c r="F96" s="3"/>
      <c r="G96" s="3"/>
      <c r="H96" s="3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</row>
    <row r="97" spans="1:46">
      <c r="A97" s="6"/>
      <c r="B97" s="6"/>
      <c r="C97" s="3"/>
      <c r="D97" s="4"/>
      <c r="E97" s="5"/>
      <c r="F97" s="3"/>
      <c r="G97" s="3"/>
      <c r="H97" s="3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</row>
    <row r="98" spans="1:46">
      <c r="A98" s="6"/>
      <c r="B98" s="6"/>
      <c r="C98" s="3"/>
      <c r="D98" s="4"/>
      <c r="E98" s="5"/>
      <c r="F98" s="3"/>
      <c r="G98" s="3"/>
      <c r="H98" s="3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</row>
    <row r="99" spans="1:46">
      <c r="A99" s="6"/>
      <c r="B99" s="6"/>
      <c r="C99" s="3"/>
      <c r="D99" s="4"/>
      <c r="E99" s="5"/>
      <c r="F99" s="3"/>
      <c r="G99" s="3"/>
      <c r="H99" s="3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</row>
    <row r="100" spans="1:46">
      <c r="A100" s="6"/>
      <c r="B100" s="6"/>
      <c r="C100" s="3"/>
      <c r="D100" s="4"/>
      <c r="E100" s="5"/>
      <c r="F100" s="3"/>
      <c r="G100" s="3"/>
      <c r="H100" s="3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</row>
    <row r="101" spans="1:46">
      <c r="A101" s="6"/>
      <c r="B101" s="6"/>
      <c r="C101" s="3"/>
      <c r="D101" s="4"/>
      <c r="E101" s="5"/>
      <c r="F101" s="3"/>
      <c r="G101" s="3"/>
      <c r="H101" s="3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</row>
    <row r="102" spans="1:46">
      <c r="A102" s="6"/>
      <c r="B102" s="6"/>
      <c r="C102" s="3"/>
      <c r="D102" s="4"/>
      <c r="E102" s="5"/>
      <c r="F102" s="3"/>
      <c r="G102" s="3"/>
      <c r="H102" s="3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</row>
    <row r="103" spans="1:46">
      <c r="A103" s="6"/>
      <c r="B103" s="6"/>
      <c r="C103" s="3"/>
      <c r="D103" s="4"/>
      <c r="E103" s="5"/>
      <c r="F103" s="3"/>
      <c r="G103" s="3"/>
      <c r="H103" s="3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</row>
    <row r="104" spans="1:46">
      <c r="A104" s="6"/>
      <c r="B104" s="6"/>
      <c r="C104" s="3"/>
      <c r="D104" s="4"/>
      <c r="E104" s="5"/>
      <c r="F104" s="3"/>
      <c r="G104" s="3"/>
      <c r="H104" s="3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</row>
    <row r="105" spans="1:46">
      <c r="A105" s="6"/>
      <c r="B105" s="6"/>
      <c r="C105" s="3"/>
      <c r="D105" s="4"/>
      <c r="E105" s="5"/>
      <c r="F105" s="3"/>
      <c r="G105" s="3"/>
      <c r="H105" s="3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</row>
  </sheetData>
  <mergeCells count="3">
    <mergeCell ref="J3:L3"/>
    <mergeCell ref="J23:L23"/>
    <mergeCell ref="J39:L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Middleton</dc:creator>
  <cp:lastModifiedBy>Frank Middleton</cp:lastModifiedBy>
  <dcterms:created xsi:type="dcterms:W3CDTF">2015-11-25T17:15:36Z</dcterms:created>
  <dcterms:modified xsi:type="dcterms:W3CDTF">2015-11-25T17:16:43Z</dcterms:modified>
</cp:coreProperties>
</file>