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ivate\M303\fba5\USERDATA\My Documents\"/>
    </mc:Choice>
  </mc:AlternateContent>
  <bookViews>
    <workbookView xWindow="0" yWindow="0" windowWidth="20160" windowHeight="8930"/>
  </bookViews>
  <sheets>
    <sheet name="Table S2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9" l="1"/>
  <c r="H16" i="19"/>
  <c r="H17" i="19"/>
  <c r="H18" i="19"/>
  <c r="H19" i="19"/>
  <c r="H20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14" i="19"/>
  <c r="H11" i="19" l="1"/>
  <c r="H10" i="19"/>
  <c r="H9" i="19"/>
  <c r="H7" i="19"/>
  <c r="H6" i="19"/>
  <c r="H5" i="19"/>
  <c r="H4" i="19"/>
</calcChain>
</file>

<file path=xl/sharedStrings.xml><?xml version="1.0" encoding="utf-8"?>
<sst xmlns="http://schemas.openxmlformats.org/spreadsheetml/2006/main" count="241" uniqueCount="55">
  <si>
    <t>Intervention</t>
  </si>
  <si>
    <t>Andradottir</t>
  </si>
  <si>
    <t>Perlroth</t>
  </si>
  <si>
    <t>Table 3</t>
  </si>
  <si>
    <t>Milne</t>
  </si>
  <si>
    <t>Timpka</t>
  </si>
  <si>
    <t>Zhang</t>
  </si>
  <si>
    <t>Mao</t>
  </si>
  <si>
    <t>Miller</t>
  </si>
  <si>
    <t>Xia</t>
  </si>
  <si>
    <t>Rousculp</t>
  </si>
  <si>
    <t>Kumar</t>
  </si>
  <si>
    <t>Single</t>
  </si>
  <si>
    <t>First author</t>
  </si>
  <si>
    <t>Year published</t>
  </si>
  <si>
    <t>Ro</t>
  </si>
  <si>
    <t>General</t>
  </si>
  <si>
    <t>≤ 1.9</t>
  </si>
  <si>
    <t>Table 4</t>
  </si>
  <si>
    <t>Percentage reduction*</t>
  </si>
  <si>
    <t>*Percentage reduction = ((Rate in the absence of intervention - Rate with intervention)/Rate in the absence of intervention) x 100</t>
  </si>
  <si>
    <t>Comment</t>
  </si>
  <si>
    <t>Study outcome is a surrogate for influenza</t>
  </si>
  <si>
    <t>Lee</t>
  </si>
  <si>
    <t>Multiple</t>
  </si>
  <si>
    <t>.</t>
  </si>
  <si>
    <t>Cumulative attack rate not reported</t>
  </si>
  <si>
    <t>Table 2</t>
  </si>
  <si>
    <t>Workplace</t>
  </si>
  <si>
    <t>Figure 3</t>
  </si>
  <si>
    <t>Figure 4</t>
  </si>
  <si>
    <t>2.0-2.4</t>
  </si>
  <si>
    <t>Halloran-Imp/Pitt</t>
  </si>
  <si>
    <t>Halloran-UW/LANL</t>
  </si>
  <si>
    <t>Halloran-VBI</t>
  </si>
  <si>
    <t>Multiple + VAC</t>
  </si>
  <si>
    <t>Multiple + AV</t>
  </si>
  <si>
    <t>≥ 2.5</t>
  </si>
  <si>
    <t>Data source</t>
  </si>
  <si>
    <t>Table 1 shows decimal for no intervention</t>
  </si>
  <si>
    <t>Table 1</t>
  </si>
  <si>
    <t>Data are for the Madang model</t>
  </si>
  <si>
    <t>Table</t>
  </si>
  <si>
    <t>Abbreviations: AV, antiviral treatment and prophylaxis;  VAC, vaccination</t>
  </si>
  <si>
    <t>Table S2. Data for percentage reduction in cumulative influenza attack rate</t>
  </si>
  <si>
    <t>Cumulative rate reported for which population</t>
  </si>
  <si>
    <t>Cumulative rate with intervention (%)</t>
  </si>
  <si>
    <t>Cumulative rate in the absence of intervention (%)</t>
  </si>
  <si>
    <t>Rate calculated by dividing reported cases by 136,000 population</t>
  </si>
  <si>
    <t>Computed using reported cases in workgroup</t>
  </si>
  <si>
    <t>0.02% threshold and 6 weeks intervention duration scenario</t>
  </si>
  <si>
    <t>Computed using reported cases at work place</t>
  </si>
  <si>
    <t>Intervention: Scenario 2 using just NPIs</t>
  </si>
  <si>
    <t>No intervention: Scenario 1. Intervention: Scenario 2</t>
  </si>
  <si>
    <t>Single + 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</si>
</sst>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/>
  </sheetViews>
  <sheetFormatPr defaultRowHeight="14.5" x14ac:dyDescent="0.35"/>
  <cols>
    <col min="1" max="1" width="16.54296875" style="2" customWidth="1"/>
    <col min="2" max="2" width="8.453125" style="1" customWidth="1"/>
    <col min="3" max="3" width="13" style="1" customWidth="1"/>
    <col min="4" max="4" width="6.7265625" style="1" customWidth="1"/>
    <col min="5" max="5" width="9.7265625" style="1" customWidth="1"/>
    <col min="6" max="6" width="10.26953125" style="1" customWidth="1"/>
    <col min="7" max="7" width="10.08984375" style="1" customWidth="1"/>
    <col min="8" max="8" width="9.26953125" style="1" customWidth="1"/>
    <col min="9" max="9" width="7.6328125" style="1" customWidth="1"/>
    <col min="10" max="10" width="49.90625" customWidth="1"/>
  </cols>
  <sheetData>
    <row r="1" spans="1:11" ht="18.5" customHeight="1" x14ac:dyDescent="0.35">
      <c r="A1" s="13" t="s">
        <v>44</v>
      </c>
    </row>
    <row r="3" spans="1:11" ht="66.5" customHeight="1" x14ac:dyDescent="0.35">
      <c r="A3" s="12" t="s">
        <v>13</v>
      </c>
      <c r="B3" s="3" t="s">
        <v>14</v>
      </c>
      <c r="C3" s="3" t="s">
        <v>0</v>
      </c>
      <c r="D3" s="3" t="s">
        <v>15</v>
      </c>
      <c r="E3" s="3" t="s">
        <v>45</v>
      </c>
      <c r="F3" s="3" t="s">
        <v>46</v>
      </c>
      <c r="G3" s="3" t="s">
        <v>47</v>
      </c>
      <c r="H3" s="3" t="s">
        <v>19</v>
      </c>
      <c r="I3" s="3" t="s">
        <v>38</v>
      </c>
      <c r="J3" s="3" t="s">
        <v>21</v>
      </c>
      <c r="K3" s="4"/>
    </row>
    <row r="4" spans="1:11" x14ac:dyDescent="0.35">
      <c r="A4" s="2" t="s">
        <v>10</v>
      </c>
      <c r="B4" s="1">
        <v>2010</v>
      </c>
      <c r="C4" s="1" t="s">
        <v>12</v>
      </c>
      <c r="D4" s="5" t="s">
        <v>17</v>
      </c>
      <c r="E4" s="1" t="s">
        <v>16</v>
      </c>
      <c r="F4" s="1">
        <v>57.4</v>
      </c>
      <c r="G4" s="1">
        <v>71.900000000000006</v>
      </c>
      <c r="H4" s="6">
        <f t="shared" ref="H4:H11" si="0">((G4-F4)/G4)*100</f>
        <v>20.166898470097365</v>
      </c>
      <c r="I4" s="1" t="s">
        <v>18</v>
      </c>
      <c r="J4" s="8" t="s">
        <v>22</v>
      </c>
    </row>
    <row r="5" spans="1:11" x14ac:dyDescent="0.35">
      <c r="A5" s="2" t="s">
        <v>11</v>
      </c>
      <c r="B5" s="1">
        <v>2012</v>
      </c>
      <c r="C5" s="1" t="s">
        <v>12</v>
      </c>
      <c r="D5" s="5" t="s">
        <v>17</v>
      </c>
      <c r="E5" s="1" t="s">
        <v>16</v>
      </c>
      <c r="F5" s="1">
        <v>8.1999999999999993</v>
      </c>
      <c r="G5" s="1">
        <v>12.8</v>
      </c>
      <c r="H5" s="6">
        <f t="shared" si="0"/>
        <v>35.937500000000014</v>
      </c>
      <c r="I5" s="1" t="s">
        <v>3</v>
      </c>
      <c r="J5" s="8" t="s">
        <v>22</v>
      </c>
    </row>
    <row r="6" spans="1:11" x14ac:dyDescent="0.35">
      <c r="A6" s="2" t="s">
        <v>23</v>
      </c>
      <c r="B6" s="1">
        <v>2010</v>
      </c>
      <c r="C6" s="1" t="s">
        <v>24</v>
      </c>
      <c r="D6" s="5" t="s">
        <v>17</v>
      </c>
      <c r="E6" s="1" t="s">
        <v>16</v>
      </c>
      <c r="F6" s="1">
        <v>17</v>
      </c>
      <c r="G6" s="1">
        <v>44</v>
      </c>
      <c r="H6" s="6">
        <f t="shared" si="0"/>
        <v>61.363636363636367</v>
      </c>
      <c r="I6" s="1" t="s">
        <v>27</v>
      </c>
      <c r="J6" s="8" t="s">
        <v>22</v>
      </c>
    </row>
    <row r="7" spans="1:11" ht="23.5" customHeight="1" x14ac:dyDescent="0.35">
      <c r="A7" s="2" t="s">
        <v>5</v>
      </c>
      <c r="B7" s="1">
        <v>2016</v>
      </c>
      <c r="C7" s="1" t="s">
        <v>12</v>
      </c>
      <c r="D7" s="5" t="s">
        <v>17</v>
      </c>
      <c r="E7" s="5" t="s">
        <v>16</v>
      </c>
      <c r="F7" s="1">
        <v>29.27</v>
      </c>
      <c r="G7" s="1">
        <v>33.119999999999997</v>
      </c>
      <c r="H7" s="6">
        <f t="shared" si="0"/>
        <v>11.624396135265695</v>
      </c>
      <c r="I7" s="1" t="s">
        <v>3</v>
      </c>
      <c r="J7" s="8" t="s">
        <v>48</v>
      </c>
    </row>
    <row r="8" spans="1:11" ht="15.5" customHeight="1" x14ac:dyDescent="0.35">
      <c r="A8" s="2" t="s">
        <v>5</v>
      </c>
      <c r="B8" s="1">
        <v>2016</v>
      </c>
      <c r="C8" s="1" t="s">
        <v>12</v>
      </c>
      <c r="D8" s="5" t="s">
        <v>17</v>
      </c>
      <c r="E8" s="5" t="s">
        <v>28</v>
      </c>
      <c r="F8" s="1" t="s">
        <v>25</v>
      </c>
      <c r="G8" s="1" t="s">
        <v>25</v>
      </c>
      <c r="H8" s="6">
        <v>58</v>
      </c>
      <c r="I8" s="1" t="s">
        <v>29</v>
      </c>
      <c r="J8" s="8" t="s">
        <v>49</v>
      </c>
    </row>
    <row r="9" spans="1:11" ht="25" customHeight="1" x14ac:dyDescent="0.35">
      <c r="A9" s="2" t="s">
        <v>6</v>
      </c>
      <c r="B9" s="1">
        <v>2012</v>
      </c>
      <c r="C9" s="1" t="s">
        <v>12</v>
      </c>
      <c r="D9" s="5" t="s">
        <v>17</v>
      </c>
      <c r="E9" s="5" t="s">
        <v>16</v>
      </c>
      <c r="F9" s="1">
        <v>36.299999999999997</v>
      </c>
      <c r="G9" s="1">
        <v>44.47</v>
      </c>
      <c r="H9" s="6">
        <f t="shared" si="0"/>
        <v>18.371936136721388</v>
      </c>
      <c r="I9" s="1" t="s">
        <v>30</v>
      </c>
      <c r="J9" s="8" t="s">
        <v>50</v>
      </c>
    </row>
    <row r="10" spans="1:11" ht="19.5" customHeight="1" x14ac:dyDescent="0.35">
      <c r="A10" s="2" t="s">
        <v>7</v>
      </c>
      <c r="B10" s="1">
        <v>2011</v>
      </c>
      <c r="C10" s="1" t="s">
        <v>12</v>
      </c>
      <c r="D10" s="5" t="s">
        <v>17</v>
      </c>
      <c r="E10" s="5" t="s">
        <v>16</v>
      </c>
      <c r="F10" s="1">
        <v>3.26</v>
      </c>
      <c r="G10" s="1">
        <v>18.61</v>
      </c>
      <c r="H10" s="6">
        <f t="shared" si="0"/>
        <v>82.482536270822138</v>
      </c>
      <c r="I10" s="1" t="s">
        <v>27</v>
      </c>
      <c r="J10" s="8"/>
    </row>
    <row r="11" spans="1:11" x14ac:dyDescent="0.35">
      <c r="A11" s="2" t="s">
        <v>7</v>
      </c>
      <c r="B11" s="1">
        <v>2011</v>
      </c>
      <c r="C11" s="1" t="s">
        <v>12</v>
      </c>
      <c r="D11" s="5" t="s">
        <v>31</v>
      </c>
      <c r="E11" s="5" t="s">
        <v>16</v>
      </c>
      <c r="F11" s="1">
        <v>20.3</v>
      </c>
      <c r="G11" s="1">
        <v>26.43</v>
      </c>
      <c r="H11" s="6">
        <f t="shared" si="0"/>
        <v>23.193340900491862</v>
      </c>
      <c r="I11" s="1" t="s">
        <v>27</v>
      </c>
      <c r="J11" s="8"/>
    </row>
    <row r="12" spans="1:11" ht="22" customHeight="1" x14ac:dyDescent="0.35">
      <c r="A12" s="2" t="s">
        <v>9</v>
      </c>
      <c r="B12" s="1">
        <v>2013</v>
      </c>
      <c r="C12" s="1" t="s">
        <v>12</v>
      </c>
      <c r="D12" s="5" t="s">
        <v>17</v>
      </c>
      <c r="E12" s="1" t="s">
        <v>25</v>
      </c>
      <c r="F12" s="1" t="s">
        <v>25</v>
      </c>
      <c r="G12" s="1" t="s">
        <v>25</v>
      </c>
      <c r="H12" s="6" t="s">
        <v>25</v>
      </c>
      <c r="I12" s="1" t="s">
        <v>25</v>
      </c>
      <c r="J12" s="8" t="s">
        <v>26</v>
      </c>
    </row>
    <row r="13" spans="1:11" x14ac:dyDescent="0.35">
      <c r="A13" s="2" t="s">
        <v>9</v>
      </c>
      <c r="B13" s="1">
        <v>2013</v>
      </c>
      <c r="C13" s="1" t="s">
        <v>54</v>
      </c>
      <c r="D13" s="5" t="s">
        <v>17</v>
      </c>
      <c r="E13" s="1" t="s">
        <v>25</v>
      </c>
      <c r="F13" s="1" t="s">
        <v>25</v>
      </c>
      <c r="G13" s="1" t="s">
        <v>25</v>
      </c>
      <c r="H13" s="6" t="s">
        <v>25</v>
      </c>
      <c r="I13" s="1" t="s">
        <v>25</v>
      </c>
      <c r="J13" s="8" t="s">
        <v>26</v>
      </c>
    </row>
    <row r="14" spans="1:11" ht="22.5" customHeight="1" x14ac:dyDescent="0.35">
      <c r="A14" s="2" t="s">
        <v>4</v>
      </c>
      <c r="B14" s="1">
        <v>2008</v>
      </c>
      <c r="C14" s="1" t="s">
        <v>12</v>
      </c>
      <c r="D14" s="5" t="s">
        <v>17</v>
      </c>
      <c r="E14" s="5" t="s">
        <v>16</v>
      </c>
      <c r="F14" s="1">
        <v>24</v>
      </c>
      <c r="G14" s="1">
        <v>33.200000000000003</v>
      </c>
      <c r="H14" s="6">
        <f t="shared" ref="H14:H41" si="1">((G14-F14)/G14)*100</f>
        <v>27.710843373493983</v>
      </c>
      <c r="I14" s="1" t="s">
        <v>27</v>
      </c>
      <c r="J14" s="8" t="s">
        <v>39</v>
      </c>
    </row>
    <row r="15" spans="1:11" x14ac:dyDescent="0.35">
      <c r="A15" s="2" t="s">
        <v>4</v>
      </c>
      <c r="B15" s="1">
        <v>2008</v>
      </c>
      <c r="C15" s="1" t="s">
        <v>24</v>
      </c>
      <c r="D15" s="5" t="s">
        <v>17</v>
      </c>
      <c r="E15" s="5" t="s">
        <v>16</v>
      </c>
      <c r="F15" s="1">
        <v>2</v>
      </c>
      <c r="G15" s="1">
        <v>33.200000000000003</v>
      </c>
      <c r="H15" s="6">
        <f t="shared" si="1"/>
        <v>93.975903614457835</v>
      </c>
      <c r="I15" s="1" t="s">
        <v>27</v>
      </c>
      <c r="J15" s="8" t="s">
        <v>39</v>
      </c>
    </row>
    <row r="16" spans="1:11" x14ac:dyDescent="0.35">
      <c r="A16" s="2" t="s">
        <v>4</v>
      </c>
      <c r="B16" s="1">
        <v>2008</v>
      </c>
      <c r="C16" s="1" t="s">
        <v>12</v>
      </c>
      <c r="D16" s="5" t="s">
        <v>31</v>
      </c>
      <c r="E16" s="5" t="s">
        <v>16</v>
      </c>
      <c r="F16" s="1">
        <v>48</v>
      </c>
      <c r="G16" s="1">
        <v>54.9</v>
      </c>
      <c r="H16" s="6">
        <f t="shared" si="1"/>
        <v>12.568306010928959</v>
      </c>
      <c r="I16" s="1" t="s">
        <v>27</v>
      </c>
      <c r="J16" s="8" t="s">
        <v>39</v>
      </c>
    </row>
    <row r="17" spans="1:10" x14ac:dyDescent="0.35">
      <c r="A17" s="2" t="s">
        <v>4</v>
      </c>
      <c r="B17" s="1">
        <v>2008</v>
      </c>
      <c r="C17" s="1" t="s">
        <v>24</v>
      </c>
      <c r="D17" s="5" t="s">
        <v>31</v>
      </c>
      <c r="E17" s="5" t="s">
        <v>16</v>
      </c>
      <c r="F17" s="1">
        <v>2</v>
      </c>
      <c r="G17" s="1">
        <v>54.9</v>
      </c>
      <c r="H17" s="6">
        <f t="shared" si="1"/>
        <v>96.357012750455368</v>
      </c>
      <c r="I17" s="1" t="s">
        <v>27</v>
      </c>
      <c r="J17" s="8" t="s">
        <v>39</v>
      </c>
    </row>
    <row r="18" spans="1:10" x14ac:dyDescent="0.35">
      <c r="A18" s="2" t="s">
        <v>4</v>
      </c>
      <c r="B18" s="1">
        <v>2008</v>
      </c>
      <c r="C18" s="1" t="s">
        <v>12</v>
      </c>
      <c r="D18" s="5" t="s">
        <v>37</v>
      </c>
      <c r="E18" s="5" t="s">
        <v>16</v>
      </c>
      <c r="F18" s="1">
        <v>60</v>
      </c>
      <c r="G18" s="1">
        <v>64.8</v>
      </c>
      <c r="H18" s="6">
        <f t="shared" si="1"/>
        <v>7.407407407407403</v>
      </c>
      <c r="I18" s="1" t="s">
        <v>27</v>
      </c>
      <c r="J18" s="8" t="s">
        <v>39</v>
      </c>
    </row>
    <row r="19" spans="1:10" x14ac:dyDescent="0.35">
      <c r="A19" s="2" t="s">
        <v>4</v>
      </c>
      <c r="B19" s="1">
        <v>2008</v>
      </c>
      <c r="C19" s="1" t="s">
        <v>24</v>
      </c>
      <c r="D19" s="5" t="s">
        <v>37</v>
      </c>
      <c r="E19" s="5" t="s">
        <v>16</v>
      </c>
      <c r="F19" s="1">
        <v>3</v>
      </c>
      <c r="G19" s="1">
        <v>64.8</v>
      </c>
      <c r="H19" s="6">
        <f t="shared" si="1"/>
        <v>95.370370370370367</v>
      </c>
      <c r="I19" s="1" t="s">
        <v>27</v>
      </c>
      <c r="J19" s="8" t="s">
        <v>39</v>
      </c>
    </row>
    <row r="20" spans="1:10" ht="22" customHeight="1" x14ac:dyDescent="0.35">
      <c r="A20" s="2" t="s">
        <v>4</v>
      </c>
      <c r="B20" s="1">
        <v>2013</v>
      </c>
      <c r="C20" s="1" t="s">
        <v>24</v>
      </c>
      <c r="D20" s="5" t="s">
        <v>17</v>
      </c>
      <c r="E20" s="5" t="s">
        <v>16</v>
      </c>
      <c r="F20" s="1">
        <v>17.399999999999999</v>
      </c>
      <c r="G20" s="1">
        <v>46.6</v>
      </c>
      <c r="H20" s="6">
        <f t="shared" si="1"/>
        <v>62.660944206008587</v>
      </c>
      <c r="I20" s="1" t="s">
        <v>40</v>
      </c>
      <c r="J20" s="8" t="s">
        <v>41</v>
      </c>
    </row>
    <row r="21" spans="1:10" x14ac:dyDescent="0.35">
      <c r="A21" s="2" t="s">
        <v>4</v>
      </c>
      <c r="B21" s="1">
        <v>2013</v>
      </c>
      <c r="C21" s="1" t="s">
        <v>24</v>
      </c>
      <c r="D21" s="5" t="s">
        <v>17</v>
      </c>
      <c r="E21" s="5" t="s">
        <v>28</v>
      </c>
      <c r="F21" s="1" t="s">
        <v>25</v>
      </c>
      <c r="G21" s="1" t="s">
        <v>25</v>
      </c>
      <c r="H21" s="6">
        <v>81.239999999999995</v>
      </c>
      <c r="I21" s="1" t="s">
        <v>27</v>
      </c>
      <c r="J21" s="8" t="s">
        <v>51</v>
      </c>
    </row>
    <row r="22" spans="1:10" ht="22" customHeight="1" x14ac:dyDescent="0.35">
      <c r="A22" s="2" t="s">
        <v>8</v>
      </c>
      <c r="B22" s="1">
        <v>2008</v>
      </c>
      <c r="C22" s="1" t="s">
        <v>24</v>
      </c>
      <c r="D22" s="5" t="s">
        <v>17</v>
      </c>
      <c r="E22" s="5" t="s">
        <v>16</v>
      </c>
      <c r="F22" s="1">
        <v>4.8</v>
      </c>
      <c r="G22" s="1">
        <v>38.799999999999997</v>
      </c>
      <c r="H22" s="6">
        <f t="shared" si="1"/>
        <v>87.628865979381459</v>
      </c>
      <c r="I22" s="1" t="s">
        <v>42</v>
      </c>
      <c r="J22" s="8"/>
    </row>
    <row r="23" spans="1:10" ht="19.5" customHeight="1" x14ac:dyDescent="0.35">
      <c r="A23" s="2" t="s">
        <v>1</v>
      </c>
      <c r="B23" s="1">
        <v>2011</v>
      </c>
      <c r="C23" s="1" t="s">
        <v>24</v>
      </c>
      <c r="D23" s="5" t="s">
        <v>17</v>
      </c>
      <c r="E23" s="5" t="s">
        <v>16</v>
      </c>
      <c r="F23" s="1">
        <v>24</v>
      </c>
      <c r="G23" s="1">
        <v>34.1</v>
      </c>
      <c r="H23" s="6">
        <f t="shared" si="1"/>
        <v>29.61876832844575</v>
      </c>
      <c r="I23" s="1" t="s">
        <v>3</v>
      </c>
      <c r="J23" s="8"/>
    </row>
    <row r="24" spans="1:10" x14ac:dyDescent="0.35">
      <c r="A24" s="2" t="s">
        <v>1</v>
      </c>
      <c r="B24" s="1">
        <v>2011</v>
      </c>
      <c r="C24" s="1" t="s">
        <v>35</v>
      </c>
      <c r="D24" s="5" t="s">
        <v>17</v>
      </c>
      <c r="E24" s="5" t="s">
        <v>16</v>
      </c>
      <c r="F24" s="1">
        <v>13.4</v>
      </c>
      <c r="G24" s="1">
        <v>34.1</v>
      </c>
      <c r="H24" s="6">
        <f t="shared" si="1"/>
        <v>60.703812316715542</v>
      </c>
      <c r="I24" s="1" t="s">
        <v>3</v>
      </c>
      <c r="J24" s="8"/>
    </row>
    <row r="25" spans="1:10" x14ac:dyDescent="0.35">
      <c r="A25" s="2" t="s">
        <v>1</v>
      </c>
      <c r="B25" s="1">
        <v>2011</v>
      </c>
      <c r="C25" s="1" t="s">
        <v>36</v>
      </c>
      <c r="D25" s="5" t="s">
        <v>17</v>
      </c>
      <c r="E25" s="5" t="s">
        <v>16</v>
      </c>
      <c r="F25" s="1">
        <v>9.1999999999999993</v>
      </c>
      <c r="G25" s="1">
        <v>34.1</v>
      </c>
      <c r="H25" s="6">
        <f t="shared" si="1"/>
        <v>73.020527859237532</v>
      </c>
      <c r="I25" s="1" t="s">
        <v>3</v>
      </c>
      <c r="J25" s="8"/>
    </row>
    <row r="26" spans="1:10" ht="25" customHeight="1" x14ac:dyDescent="0.35">
      <c r="A26" s="2" t="s">
        <v>2</v>
      </c>
      <c r="B26" s="1">
        <v>2010</v>
      </c>
      <c r="C26" s="1" t="s">
        <v>24</v>
      </c>
      <c r="D26" s="5" t="s">
        <v>17</v>
      </c>
      <c r="E26" s="5" t="s">
        <v>16</v>
      </c>
      <c r="F26" s="1">
        <v>5.6</v>
      </c>
      <c r="G26" s="1">
        <v>24.6</v>
      </c>
      <c r="H26" s="6">
        <f t="shared" si="1"/>
        <v>77.235772357723576</v>
      </c>
      <c r="I26" s="1" t="s">
        <v>3</v>
      </c>
      <c r="J26" s="8"/>
    </row>
    <row r="27" spans="1:10" x14ac:dyDescent="0.35">
      <c r="A27" s="2" t="s">
        <v>2</v>
      </c>
      <c r="B27" s="1">
        <v>2010</v>
      </c>
      <c r="C27" s="1" t="s">
        <v>36</v>
      </c>
      <c r="D27" s="5" t="s">
        <v>17</v>
      </c>
      <c r="E27" s="5" t="s">
        <v>16</v>
      </c>
      <c r="F27" s="1">
        <v>2.5099999999999998</v>
      </c>
      <c r="G27" s="1">
        <v>24.6</v>
      </c>
      <c r="H27" s="6">
        <f t="shared" si="1"/>
        <v>89.796747967479689</v>
      </c>
      <c r="I27" s="1" t="s">
        <v>3</v>
      </c>
      <c r="J27" s="8"/>
    </row>
    <row r="28" spans="1:10" x14ac:dyDescent="0.35">
      <c r="A28" s="2" t="s">
        <v>2</v>
      </c>
      <c r="B28" s="1">
        <v>2010</v>
      </c>
      <c r="C28" s="1" t="s">
        <v>24</v>
      </c>
      <c r="D28" s="5" t="s">
        <v>31</v>
      </c>
      <c r="E28" s="5" t="s">
        <v>16</v>
      </c>
      <c r="F28" s="1">
        <v>21.75</v>
      </c>
      <c r="G28" s="1">
        <v>35.15</v>
      </c>
      <c r="H28" s="6">
        <f t="shared" si="1"/>
        <v>38.122332859174961</v>
      </c>
      <c r="I28" s="1" t="s">
        <v>3</v>
      </c>
      <c r="J28" s="8"/>
    </row>
    <row r="29" spans="1:10" x14ac:dyDescent="0.35">
      <c r="A29" s="2" t="s">
        <v>2</v>
      </c>
      <c r="B29" s="1">
        <v>2010</v>
      </c>
      <c r="C29" s="1" t="s">
        <v>36</v>
      </c>
      <c r="D29" s="5" t="s">
        <v>31</v>
      </c>
      <c r="E29" s="5" t="s">
        <v>16</v>
      </c>
      <c r="F29" s="1">
        <v>10.31</v>
      </c>
      <c r="G29" s="1">
        <v>35.15</v>
      </c>
      <c r="H29" s="6">
        <f t="shared" si="1"/>
        <v>70.668563300142239</v>
      </c>
      <c r="I29" s="1" t="s">
        <v>3</v>
      </c>
      <c r="J29" s="8"/>
    </row>
    <row r="30" spans="1:10" ht="21.5" customHeight="1" x14ac:dyDescent="0.35">
      <c r="A30" s="2" t="s">
        <v>32</v>
      </c>
      <c r="B30" s="1">
        <v>2008</v>
      </c>
      <c r="C30" s="1" t="s">
        <v>24</v>
      </c>
      <c r="D30" s="5" t="s">
        <v>17</v>
      </c>
      <c r="E30" s="5" t="s">
        <v>16</v>
      </c>
      <c r="F30" s="1">
        <v>11.6</v>
      </c>
      <c r="G30" s="1">
        <v>42.4</v>
      </c>
      <c r="H30" s="6">
        <f t="shared" si="1"/>
        <v>72.641509433962256</v>
      </c>
      <c r="I30" s="1" t="s">
        <v>30</v>
      </c>
      <c r="J30" s="8" t="s">
        <v>52</v>
      </c>
    </row>
    <row r="31" spans="1:10" x14ac:dyDescent="0.35">
      <c r="A31" s="2" t="s">
        <v>32</v>
      </c>
      <c r="B31" s="1">
        <v>2008</v>
      </c>
      <c r="C31" s="1" t="s">
        <v>36</v>
      </c>
      <c r="D31" s="5" t="s">
        <v>17</v>
      </c>
      <c r="E31" s="5" t="s">
        <v>16</v>
      </c>
      <c r="F31" s="1">
        <v>7.3</v>
      </c>
      <c r="G31" s="1">
        <v>42.4</v>
      </c>
      <c r="H31" s="6">
        <f t="shared" si="1"/>
        <v>82.783018867924525</v>
      </c>
      <c r="I31" s="1" t="s">
        <v>27</v>
      </c>
      <c r="J31" s="8" t="s">
        <v>53</v>
      </c>
    </row>
    <row r="32" spans="1:10" x14ac:dyDescent="0.35">
      <c r="A32" s="2" t="s">
        <v>32</v>
      </c>
      <c r="B32" s="1">
        <v>2008</v>
      </c>
      <c r="C32" s="1" t="s">
        <v>36</v>
      </c>
      <c r="D32" s="5" t="s">
        <v>31</v>
      </c>
      <c r="E32" s="5" t="s">
        <v>16</v>
      </c>
      <c r="F32" s="1">
        <v>15.5</v>
      </c>
      <c r="G32" s="1">
        <v>52.4</v>
      </c>
      <c r="H32" s="6">
        <f t="shared" si="1"/>
        <v>70.419847328244273</v>
      </c>
      <c r="I32" s="1" t="s">
        <v>27</v>
      </c>
      <c r="J32" s="8" t="s">
        <v>53</v>
      </c>
    </row>
    <row r="33" spans="1:10" x14ac:dyDescent="0.35">
      <c r="A33" s="2" t="s">
        <v>32</v>
      </c>
      <c r="B33" s="1">
        <v>2008</v>
      </c>
      <c r="C33" s="1" t="s">
        <v>36</v>
      </c>
      <c r="D33" s="5" t="s">
        <v>37</v>
      </c>
      <c r="E33" s="5" t="s">
        <v>16</v>
      </c>
      <c r="F33" s="1">
        <v>27.4</v>
      </c>
      <c r="G33" s="1">
        <v>58.8</v>
      </c>
      <c r="H33" s="6">
        <f t="shared" si="1"/>
        <v>53.401360544217688</v>
      </c>
      <c r="I33" s="1" t="s">
        <v>27</v>
      </c>
      <c r="J33" s="8" t="s">
        <v>53</v>
      </c>
    </row>
    <row r="34" spans="1:10" ht="20.5" customHeight="1" x14ac:dyDescent="0.35">
      <c r="A34" s="2" t="s">
        <v>33</v>
      </c>
      <c r="B34" s="1">
        <v>2008</v>
      </c>
      <c r="C34" s="1" t="s">
        <v>24</v>
      </c>
      <c r="D34" s="5" t="s">
        <v>17</v>
      </c>
      <c r="E34" s="5" t="s">
        <v>16</v>
      </c>
      <c r="F34" s="1">
        <v>5.0999999999999996</v>
      </c>
      <c r="G34" s="1">
        <v>46.8</v>
      </c>
      <c r="H34" s="6">
        <f t="shared" si="1"/>
        <v>89.102564102564102</v>
      </c>
      <c r="I34" s="1" t="s">
        <v>30</v>
      </c>
      <c r="J34" s="8" t="s">
        <v>52</v>
      </c>
    </row>
    <row r="35" spans="1:10" x14ac:dyDescent="0.35">
      <c r="A35" s="2" t="s">
        <v>33</v>
      </c>
      <c r="B35" s="1">
        <v>2008</v>
      </c>
      <c r="C35" s="1" t="s">
        <v>36</v>
      </c>
      <c r="D35" s="5" t="s">
        <v>17</v>
      </c>
      <c r="E35" s="5" t="s">
        <v>16</v>
      </c>
      <c r="F35" s="1">
        <v>2.8</v>
      </c>
      <c r="G35" s="1">
        <v>46.8</v>
      </c>
      <c r="H35" s="6">
        <f t="shared" si="1"/>
        <v>94.017094017094024</v>
      </c>
      <c r="I35" s="1" t="s">
        <v>27</v>
      </c>
      <c r="J35" s="8" t="s">
        <v>53</v>
      </c>
    </row>
    <row r="36" spans="1:10" x14ac:dyDescent="0.35">
      <c r="A36" s="2" t="s">
        <v>33</v>
      </c>
      <c r="B36" s="1">
        <v>2008</v>
      </c>
      <c r="C36" s="1" t="s">
        <v>36</v>
      </c>
      <c r="D36" s="5" t="s">
        <v>31</v>
      </c>
      <c r="E36" s="5" t="s">
        <v>16</v>
      </c>
      <c r="F36" s="1">
        <v>4.0999999999999996</v>
      </c>
      <c r="G36" s="1">
        <v>52.4</v>
      </c>
      <c r="H36" s="6">
        <f t="shared" si="1"/>
        <v>92.175572519083971</v>
      </c>
      <c r="I36" s="1" t="s">
        <v>27</v>
      </c>
      <c r="J36" s="8" t="s">
        <v>53</v>
      </c>
    </row>
    <row r="37" spans="1:10" x14ac:dyDescent="0.35">
      <c r="A37" s="2" t="s">
        <v>33</v>
      </c>
      <c r="B37" s="1">
        <v>2008</v>
      </c>
      <c r="C37" s="1" t="s">
        <v>36</v>
      </c>
      <c r="D37" s="5" t="s">
        <v>37</v>
      </c>
      <c r="E37" s="5" t="s">
        <v>16</v>
      </c>
      <c r="F37" s="1">
        <v>8.5</v>
      </c>
      <c r="G37" s="1">
        <v>58.8</v>
      </c>
      <c r="H37" s="6">
        <f t="shared" si="1"/>
        <v>85.544217687074834</v>
      </c>
      <c r="I37" s="1" t="s">
        <v>27</v>
      </c>
      <c r="J37" s="8" t="s">
        <v>53</v>
      </c>
    </row>
    <row r="38" spans="1:10" ht="22.5" customHeight="1" x14ac:dyDescent="0.35">
      <c r="A38" s="2" t="s">
        <v>34</v>
      </c>
      <c r="B38" s="1">
        <v>2008</v>
      </c>
      <c r="C38" s="1" t="s">
        <v>24</v>
      </c>
      <c r="D38" s="5" t="s">
        <v>17</v>
      </c>
      <c r="E38" s="5" t="s">
        <v>16</v>
      </c>
      <c r="F38" s="1">
        <v>12.5</v>
      </c>
      <c r="G38" s="1">
        <v>44.7</v>
      </c>
      <c r="H38" s="6">
        <f t="shared" si="1"/>
        <v>72.035794183445191</v>
      </c>
      <c r="I38" s="1" t="s">
        <v>30</v>
      </c>
      <c r="J38" s="8" t="s">
        <v>52</v>
      </c>
    </row>
    <row r="39" spans="1:10" x14ac:dyDescent="0.35">
      <c r="A39" s="2" t="s">
        <v>34</v>
      </c>
      <c r="B39" s="1">
        <v>2008</v>
      </c>
      <c r="C39" s="1" t="s">
        <v>36</v>
      </c>
      <c r="D39" s="5" t="s">
        <v>17</v>
      </c>
      <c r="E39" s="5" t="s">
        <v>16</v>
      </c>
      <c r="F39" s="1">
        <v>3.9</v>
      </c>
      <c r="G39" s="1">
        <v>44.7</v>
      </c>
      <c r="H39" s="6">
        <f t="shared" si="1"/>
        <v>91.275167785234899</v>
      </c>
      <c r="I39" s="1" t="s">
        <v>27</v>
      </c>
      <c r="J39" s="8" t="s">
        <v>53</v>
      </c>
    </row>
    <row r="40" spans="1:10" x14ac:dyDescent="0.35">
      <c r="A40" s="2" t="s">
        <v>34</v>
      </c>
      <c r="B40" s="1">
        <v>2008</v>
      </c>
      <c r="C40" s="1" t="s">
        <v>36</v>
      </c>
      <c r="D40" s="5" t="s">
        <v>31</v>
      </c>
      <c r="E40" s="5" t="s">
        <v>16</v>
      </c>
      <c r="F40" s="1">
        <v>9.6999999999999993</v>
      </c>
      <c r="G40" s="1">
        <v>51.1</v>
      </c>
      <c r="H40" s="6">
        <f t="shared" si="1"/>
        <v>81.017612524461839</v>
      </c>
      <c r="I40" s="1" t="s">
        <v>27</v>
      </c>
      <c r="J40" s="8" t="s">
        <v>53</v>
      </c>
    </row>
    <row r="41" spans="1:10" x14ac:dyDescent="0.35">
      <c r="A41" s="2" t="s">
        <v>34</v>
      </c>
      <c r="B41" s="1">
        <v>2008</v>
      </c>
      <c r="C41" s="1" t="s">
        <v>36</v>
      </c>
      <c r="D41" s="5" t="s">
        <v>37</v>
      </c>
      <c r="E41" s="5" t="s">
        <v>16</v>
      </c>
      <c r="F41" s="1">
        <v>20.100000000000001</v>
      </c>
      <c r="G41" s="1">
        <v>56.5</v>
      </c>
      <c r="H41" s="6">
        <f t="shared" si="1"/>
        <v>64.424778761061944</v>
      </c>
      <c r="I41" s="1" t="s">
        <v>27</v>
      </c>
      <c r="J41" s="8" t="s">
        <v>53</v>
      </c>
    </row>
    <row r="42" spans="1:10" ht="7.5" customHeight="1" x14ac:dyDescent="0.35">
      <c r="A42" s="16"/>
      <c r="B42" s="10"/>
      <c r="C42" s="10"/>
      <c r="D42" s="10"/>
      <c r="E42" s="10"/>
      <c r="F42" s="10"/>
      <c r="G42" s="10"/>
      <c r="H42" s="11"/>
      <c r="I42" s="10"/>
      <c r="J42" s="9"/>
    </row>
    <row r="43" spans="1:10" x14ac:dyDescent="0.35">
      <c r="A43" s="14" t="s">
        <v>20</v>
      </c>
      <c r="H43" s="7"/>
    </row>
    <row r="44" spans="1:10" x14ac:dyDescent="0.35">
      <c r="A44" s="15" t="s">
        <v>43</v>
      </c>
      <c r="H44" s="7"/>
    </row>
    <row r="45" spans="1:10" x14ac:dyDescent="0.35">
      <c r="H45" s="7"/>
    </row>
  </sheetData>
  <pageMargins left="0.7" right="0.7" top="0.75" bottom="0.75" header="0.3" footer="0.3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Ahmed, Faruque (CDC/OID/NCEZID)</cp:lastModifiedBy>
  <cp:lastPrinted>2017-12-14T20:07:17Z</cp:lastPrinted>
  <dcterms:created xsi:type="dcterms:W3CDTF">2017-06-08T17:33:16Z</dcterms:created>
  <dcterms:modified xsi:type="dcterms:W3CDTF">2018-01-17T18:10:43Z</dcterms:modified>
</cp:coreProperties>
</file>