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dc.gov\private\M303\fba5\USERDATA\My Documents\"/>
    </mc:Choice>
  </mc:AlternateContent>
  <bookViews>
    <workbookView xWindow="0" yWindow="0" windowWidth="20160" windowHeight="8930"/>
  </bookViews>
  <sheets>
    <sheet name="Table S3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1" i="22" l="1"/>
  <c r="H80" i="22"/>
  <c r="H79" i="22"/>
  <c r="H74" i="22"/>
  <c r="H75" i="22"/>
  <c r="H76" i="22"/>
  <c r="H77" i="22"/>
  <c r="H73" i="22"/>
  <c r="H72" i="22"/>
  <c r="H71" i="22"/>
  <c r="H70" i="22"/>
  <c r="H66" i="22"/>
  <c r="H69" i="22"/>
  <c r="H68" i="22"/>
  <c r="H67" i="22"/>
  <c r="H47" i="22"/>
  <c r="H64" i="22"/>
  <c r="H63" i="22"/>
  <c r="H62" i="22"/>
  <c r="H61" i="22"/>
  <c r="H60" i="22"/>
  <c r="H59" i="22"/>
  <c r="H58" i="22"/>
  <c r="H57" i="22"/>
  <c r="H56" i="22"/>
  <c r="H55" i="22"/>
  <c r="H54" i="22"/>
  <c r="H53" i="22"/>
  <c r="H52" i="22"/>
  <c r="H51" i="22"/>
  <c r="H50" i="22"/>
  <c r="H49" i="22"/>
  <c r="H48" i="22"/>
  <c r="H28" i="22"/>
  <c r="H45" i="22"/>
  <c r="H44" i="22"/>
  <c r="H43" i="22"/>
  <c r="H42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9" i="22"/>
  <c r="H10" i="22"/>
  <c r="H11" i="22"/>
  <c r="H12" i="22"/>
  <c r="H13" i="22"/>
  <c r="H14" i="22"/>
  <c r="H5" i="22"/>
  <c r="H6" i="22"/>
  <c r="H7" i="22"/>
  <c r="H4" i="22"/>
</calcChain>
</file>

<file path=xl/sharedStrings.xml><?xml version="1.0" encoding="utf-8"?>
<sst xmlns="http://schemas.openxmlformats.org/spreadsheetml/2006/main" count="212" uniqueCount="37">
  <si>
    <t>Intervention</t>
  </si>
  <si>
    <t>Milne</t>
  </si>
  <si>
    <t>Zhang</t>
  </si>
  <si>
    <t>Single</t>
  </si>
  <si>
    <t>6 wks after 1st case</t>
  </si>
  <si>
    <t>4 wks after 1st case</t>
  </si>
  <si>
    <t>2 wks after 1st case</t>
  </si>
  <si>
    <t>Prior to 1st case</t>
  </si>
  <si>
    <t>Threshold</t>
  </si>
  <si>
    <t>First author</t>
  </si>
  <si>
    <t>Year published</t>
  </si>
  <si>
    <t>Ro</t>
  </si>
  <si>
    <t>≤ 1.9</t>
  </si>
  <si>
    <t>Percentage reduction*</t>
  </si>
  <si>
    <t>*Percentage reduction = ((Rate in the absence of intervention - Rate with intervention)/Rate in the absence of intervention) x 100</t>
  </si>
  <si>
    <t>Comment</t>
  </si>
  <si>
    <t>Multiple</t>
  </si>
  <si>
    <t>Table 2</t>
  </si>
  <si>
    <t>Figure 3</t>
  </si>
  <si>
    <t>Figure 4</t>
  </si>
  <si>
    <t>2.0-2.4</t>
  </si>
  <si>
    <t>Halloran-Imp/Pitt</t>
  </si>
  <si>
    <t>Halloran-UW/LANL</t>
  </si>
  <si>
    <t>Halloran-VBI</t>
  </si>
  <si>
    <t>Multiple + AV</t>
  </si>
  <si>
    <t>≥ 2.5</t>
  </si>
  <si>
    <t>Data source</t>
  </si>
  <si>
    <t>6 week intervention duration scenario</t>
  </si>
  <si>
    <t>Scenario 2</t>
  </si>
  <si>
    <t>Figure 1</t>
  </si>
  <si>
    <t>Data from Kelso 2009 article</t>
  </si>
  <si>
    <t>Immediately after 1st case</t>
  </si>
  <si>
    <t>Table A6</t>
  </si>
  <si>
    <t>Abbreviations: AV, antiviral treatment and prophylaxis</t>
  </si>
  <si>
    <t>Cumulative rate with intervention (%)</t>
  </si>
  <si>
    <t>Cumulative rate in the absence of intervention (%)</t>
  </si>
  <si>
    <t>Table S3. Data for percentage reduction in cumulative influenza attack rate in the general population, by threshold for triggering intervention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</si>
</sst>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/>
    <xf numFmtId="0" fontId="3" fillId="0" borderId="1" xfId="0" applyFont="1" applyBorder="1" applyAlignment="1">
      <alignment wrapText="1"/>
    </xf>
    <xf numFmtId="0" fontId="0" fillId="0" borderId="2" xfId="0" applyBorder="1" applyAlignment="1"/>
    <xf numFmtId="0" fontId="0" fillId="0" borderId="0" xfId="0" applyAlignment="1"/>
    <xf numFmtId="0" fontId="2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tabSelected="1" workbookViewId="0">
      <selection activeCell="A2" sqref="A2"/>
    </sheetView>
  </sheetViews>
  <sheetFormatPr defaultRowHeight="14.5" x14ac:dyDescent="0.35"/>
  <cols>
    <col min="1" max="1" width="16.54296875" style="16" customWidth="1"/>
    <col min="2" max="2" width="8.7265625" style="1"/>
    <col min="3" max="3" width="12.26953125" style="1" customWidth="1"/>
    <col min="4" max="4" width="8.7265625" style="1"/>
    <col min="5" max="5" width="11.1796875" style="1" customWidth="1"/>
    <col min="6" max="6" width="11.54296875" style="1" customWidth="1"/>
    <col min="7" max="7" width="10.7265625" style="1" customWidth="1"/>
    <col min="8" max="8" width="9.36328125" style="6" customWidth="1"/>
    <col min="9" max="9" width="9.6328125" style="1" customWidth="1"/>
    <col min="10" max="10" width="32.26953125" customWidth="1"/>
  </cols>
  <sheetData>
    <row r="1" spans="1:11" ht="15.5" x14ac:dyDescent="0.35">
      <c r="A1" s="13" t="s">
        <v>36</v>
      </c>
    </row>
    <row r="3" spans="1:11" ht="67" customHeight="1" x14ac:dyDescent="0.35">
      <c r="A3" s="14" t="s">
        <v>9</v>
      </c>
      <c r="B3" s="3" t="s">
        <v>10</v>
      </c>
      <c r="C3" s="3" t="s">
        <v>0</v>
      </c>
      <c r="D3" s="3" t="s">
        <v>11</v>
      </c>
      <c r="E3" s="3" t="s">
        <v>8</v>
      </c>
      <c r="F3" s="3" t="s">
        <v>34</v>
      </c>
      <c r="G3" s="3" t="s">
        <v>35</v>
      </c>
      <c r="H3" s="8" t="s">
        <v>13</v>
      </c>
      <c r="I3" s="3" t="s">
        <v>26</v>
      </c>
      <c r="J3" s="3" t="s">
        <v>15</v>
      </c>
      <c r="K3" s="4"/>
    </row>
    <row r="4" spans="1:11" x14ac:dyDescent="0.35">
      <c r="A4" s="15" t="s">
        <v>2</v>
      </c>
      <c r="B4" s="10">
        <v>2012</v>
      </c>
      <c r="C4" s="10" t="s">
        <v>3</v>
      </c>
      <c r="D4" s="12" t="s">
        <v>12</v>
      </c>
      <c r="E4" s="10">
        <v>0.02</v>
      </c>
      <c r="F4" s="10">
        <v>36.299999999999997</v>
      </c>
      <c r="G4" s="10">
        <v>44.47</v>
      </c>
      <c r="H4" s="11">
        <f>((G4-F4)/G4)*100</f>
        <v>18.371936136721388</v>
      </c>
      <c r="I4" s="10" t="s">
        <v>19</v>
      </c>
      <c r="J4" s="9" t="s">
        <v>27</v>
      </c>
    </row>
    <row r="5" spans="1:11" x14ac:dyDescent="0.35">
      <c r="D5" s="5" t="s">
        <v>12</v>
      </c>
      <c r="E5" s="1">
        <v>0.25</v>
      </c>
      <c r="F5" s="1">
        <v>36.299999999999997</v>
      </c>
      <c r="G5" s="1">
        <v>44.47</v>
      </c>
      <c r="H5" s="6">
        <f t="shared" ref="H5:H26" si="0">((G5-F5)/G5)*100</f>
        <v>18.371936136721388</v>
      </c>
      <c r="I5" s="1" t="s">
        <v>19</v>
      </c>
      <c r="J5" t="s">
        <v>27</v>
      </c>
    </row>
    <row r="6" spans="1:11" x14ac:dyDescent="0.35">
      <c r="D6" s="5" t="s">
        <v>12</v>
      </c>
      <c r="E6" s="1">
        <v>1.5</v>
      </c>
      <c r="F6" s="1">
        <v>36.6</v>
      </c>
      <c r="G6" s="1">
        <v>44.47</v>
      </c>
      <c r="H6" s="6">
        <f t="shared" si="0"/>
        <v>17.697324038677756</v>
      </c>
      <c r="I6" s="1" t="s">
        <v>19</v>
      </c>
      <c r="J6" t="s">
        <v>27</v>
      </c>
    </row>
    <row r="7" spans="1:11" x14ac:dyDescent="0.35">
      <c r="D7" s="5" t="s">
        <v>12</v>
      </c>
      <c r="E7" s="1">
        <v>5</v>
      </c>
      <c r="F7" s="1">
        <v>37</v>
      </c>
      <c r="G7" s="1">
        <v>44.47</v>
      </c>
      <c r="H7" s="6">
        <f t="shared" si="0"/>
        <v>16.797841241286257</v>
      </c>
      <c r="I7" s="1" t="s">
        <v>19</v>
      </c>
      <c r="J7" t="s">
        <v>27</v>
      </c>
    </row>
    <row r="8" spans="1:11" x14ac:dyDescent="0.35">
      <c r="D8" s="5"/>
    </row>
    <row r="9" spans="1:11" x14ac:dyDescent="0.35">
      <c r="A9" s="16" t="s">
        <v>21</v>
      </c>
      <c r="B9" s="1">
        <v>2008</v>
      </c>
      <c r="C9" s="1" t="s">
        <v>24</v>
      </c>
      <c r="D9" s="5" t="s">
        <v>12</v>
      </c>
      <c r="E9" s="1">
        <v>1E-4</v>
      </c>
      <c r="F9" s="1">
        <v>0.2</v>
      </c>
      <c r="G9" s="1">
        <v>42.4</v>
      </c>
      <c r="H9" s="6">
        <f t="shared" si="0"/>
        <v>99.528301886792448</v>
      </c>
      <c r="I9" s="1" t="s">
        <v>18</v>
      </c>
    </row>
    <row r="10" spans="1:11" x14ac:dyDescent="0.35">
      <c r="D10" s="5" t="s">
        <v>12</v>
      </c>
      <c r="E10" s="1">
        <v>1E-3</v>
      </c>
      <c r="F10" s="1">
        <v>0.2</v>
      </c>
      <c r="G10" s="1">
        <v>42.4</v>
      </c>
      <c r="H10" s="6">
        <f t="shared" si="0"/>
        <v>99.528301886792448</v>
      </c>
      <c r="I10" s="1" t="s">
        <v>18</v>
      </c>
    </row>
    <row r="11" spans="1:11" x14ac:dyDescent="0.35">
      <c r="D11" s="5" t="s">
        <v>12</v>
      </c>
      <c r="E11" s="1">
        <v>0.01</v>
      </c>
      <c r="F11" s="1">
        <v>0.4</v>
      </c>
      <c r="G11" s="1">
        <v>42.4</v>
      </c>
      <c r="H11" s="6">
        <f t="shared" si="0"/>
        <v>99.056603773584911</v>
      </c>
      <c r="I11" s="1" t="s">
        <v>18</v>
      </c>
    </row>
    <row r="12" spans="1:11" x14ac:dyDescent="0.35">
      <c r="D12" s="5" t="s">
        <v>12</v>
      </c>
      <c r="E12" s="1">
        <v>0.1</v>
      </c>
      <c r="F12" s="1">
        <v>1.4</v>
      </c>
      <c r="G12" s="1">
        <v>42.4</v>
      </c>
      <c r="H12" s="6">
        <f t="shared" si="0"/>
        <v>96.698113207547181</v>
      </c>
      <c r="I12" s="1" t="s">
        <v>18</v>
      </c>
    </row>
    <row r="13" spans="1:11" x14ac:dyDescent="0.35">
      <c r="D13" s="5" t="s">
        <v>12</v>
      </c>
      <c r="E13" s="1">
        <v>1</v>
      </c>
      <c r="F13" s="1">
        <v>7.3</v>
      </c>
      <c r="G13" s="1">
        <v>42.4</v>
      </c>
      <c r="H13" s="6">
        <f t="shared" si="0"/>
        <v>82.783018867924525</v>
      </c>
      <c r="I13" s="1" t="s">
        <v>17</v>
      </c>
      <c r="J13" t="s">
        <v>28</v>
      </c>
    </row>
    <row r="14" spans="1:11" x14ac:dyDescent="0.35">
      <c r="D14" s="5" t="s">
        <v>12</v>
      </c>
      <c r="E14" s="1">
        <v>10</v>
      </c>
      <c r="F14" s="1">
        <v>29.3</v>
      </c>
      <c r="G14" s="1">
        <v>42.4</v>
      </c>
      <c r="H14" s="6">
        <f t="shared" si="0"/>
        <v>30.896226415094336</v>
      </c>
      <c r="I14" s="1" t="s">
        <v>18</v>
      </c>
    </row>
    <row r="15" spans="1:11" x14ac:dyDescent="0.35">
      <c r="D15" s="5" t="s">
        <v>20</v>
      </c>
      <c r="E15" s="1">
        <v>1E-4</v>
      </c>
      <c r="F15" s="1">
        <v>2.2000000000000002</v>
      </c>
      <c r="G15" s="1">
        <v>52.4</v>
      </c>
      <c r="H15" s="6">
        <f t="shared" si="0"/>
        <v>95.801526717557252</v>
      </c>
      <c r="I15" s="1" t="s">
        <v>18</v>
      </c>
    </row>
    <row r="16" spans="1:11" x14ac:dyDescent="0.35">
      <c r="D16" s="5" t="s">
        <v>20</v>
      </c>
      <c r="E16" s="1">
        <v>1E-3</v>
      </c>
      <c r="F16" s="1">
        <v>2.4</v>
      </c>
      <c r="G16" s="1">
        <v>52.4</v>
      </c>
      <c r="H16" s="6">
        <f t="shared" si="0"/>
        <v>95.419847328244273</v>
      </c>
      <c r="I16" s="1" t="s">
        <v>18</v>
      </c>
    </row>
    <row r="17" spans="1:10" x14ac:dyDescent="0.35">
      <c r="D17" s="5" t="s">
        <v>20</v>
      </c>
      <c r="E17" s="1">
        <v>0.01</v>
      </c>
      <c r="F17" s="1">
        <v>3.2</v>
      </c>
      <c r="G17" s="1">
        <v>52.4</v>
      </c>
      <c r="H17" s="6">
        <f t="shared" si="0"/>
        <v>93.89312977099236</v>
      </c>
      <c r="I17" s="1" t="s">
        <v>18</v>
      </c>
    </row>
    <row r="18" spans="1:10" x14ac:dyDescent="0.35">
      <c r="D18" s="5" t="s">
        <v>20</v>
      </c>
      <c r="E18" s="1">
        <v>0.1</v>
      </c>
      <c r="F18" s="1">
        <v>6.2</v>
      </c>
      <c r="G18" s="1">
        <v>52.4</v>
      </c>
      <c r="H18" s="6">
        <f t="shared" si="0"/>
        <v>88.167938931297712</v>
      </c>
      <c r="I18" s="1" t="s">
        <v>18</v>
      </c>
    </row>
    <row r="19" spans="1:10" x14ac:dyDescent="0.35">
      <c r="D19" s="5" t="s">
        <v>20</v>
      </c>
      <c r="E19" s="1">
        <v>1</v>
      </c>
      <c r="F19" s="1">
        <v>15.5</v>
      </c>
      <c r="G19" s="1">
        <v>52.4</v>
      </c>
      <c r="H19" s="6">
        <f t="shared" si="0"/>
        <v>70.419847328244273</v>
      </c>
      <c r="I19" s="1" t="s">
        <v>17</v>
      </c>
      <c r="J19" t="s">
        <v>28</v>
      </c>
    </row>
    <row r="20" spans="1:10" x14ac:dyDescent="0.35">
      <c r="D20" s="5" t="s">
        <v>20</v>
      </c>
      <c r="E20" s="1">
        <v>10</v>
      </c>
      <c r="F20" s="1">
        <v>38.4</v>
      </c>
      <c r="G20" s="1">
        <v>52.4</v>
      </c>
      <c r="H20" s="6">
        <f t="shared" si="0"/>
        <v>26.717557251908396</v>
      </c>
      <c r="I20" s="1" t="s">
        <v>18</v>
      </c>
    </row>
    <row r="21" spans="1:10" x14ac:dyDescent="0.35">
      <c r="D21" s="5" t="s">
        <v>25</v>
      </c>
      <c r="E21" s="1">
        <v>1E-4</v>
      </c>
      <c r="F21" s="1">
        <v>21.1</v>
      </c>
      <c r="G21" s="1">
        <v>58.8</v>
      </c>
      <c r="H21" s="6">
        <f t="shared" si="0"/>
        <v>64.115646258503403</v>
      </c>
      <c r="I21" s="1" t="s">
        <v>18</v>
      </c>
    </row>
    <row r="22" spans="1:10" x14ac:dyDescent="0.35">
      <c r="D22" s="5" t="s">
        <v>25</v>
      </c>
      <c r="E22" s="1">
        <v>1E-3</v>
      </c>
      <c r="F22" s="1">
        <v>21.1</v>
      </c>
      <c r="G22" s="1">
        <v>58.8</v>
      </c>
      <c r="H22" s="6">
        <f t="shared" si="0"/>
        <v>64.115646258503403</v>
      </c>
      <c r="I22" s="1" t="s">
        <v>18</v>
      </c>
    </row>
    <row r="23" spans="1:10" x14ac:dyDescent="0.35">
      <c r="D23" s="5" t="s">
        <v>25</v>
      </c>
      <c r="E23" s="1">
        <v>0.01</v>
      </c>
      <c r="F23" s="1">
        <v>21.3</v>
      </c>
      <c r="G23" s="1">
        <v>58.8</v>
      </c>
      <c r="H23" s="6">
        <f t="shared" si="0"/>
        <v>63.775510204081634</v>
      </c>
      <c r="I23" s="1" t="s">
        <v>18</v>
      </c>
    </row>
    <row r="24" spans="1:10" x14ac:dyDescent="0.35">
      <c r="D24" s="5" t="s">
        <v>25</v>
      </c>
      <c r="E24" s="1">
        <v>0.1</v>
      </c>
      <c r="F24" s="1">
        <v>22.2</v>
      </c>
      <c r="G24" s="1">
        <v>58.8</v>
      </c>
      <c r="H24" s="6">
        <f t="shared" si="0"/>
        <v>62.244897959183668</v>
      </c>
      <c r="I24" s="1" t="s">
        <v>18</v>
      </c>
    </row>
    <row r="25" spans="1:10" x14ac:dyDescent="0.35">
      <c r="D25" s="5" t="s">
        <v>25</v>
      </c>
      <c r="E25" s="1">
        <v>1</v>
      </c>
      <c r="F25" s="1">
        <v>27.4</v>
      </c>
      <c r="G25" s="1">
        <v>58.8</v>
      </c>
      <c r="H25" s="6">
        <f t="shared" si="0"/>
        <v>53.401360544217688</v>
      </c>
      <c r="I25" s="1" t="s">
        <v>17</v>
      </c>
      <c r="J25" t="s">
        <v>28</v>
      </c>
    </row>
    <row r="26" spans="1:10" x14ac:dyDescent="0.35">
      <c r="D26" s="5" t="s">
        <v>25</v>
      </c>
      <c r="E26" s="1">
        <v>10</v>
      </c>
      <c r="F26" s="1">
        <v>45.4</v>
      </c>
      <c r="G26" s="1">
        <v>58.8</v>
      </c>
      <c r="H26" s="6">
        <f t="shared" si="0"/>
        <v>22.789115646258502</v>
      </c>
      <c r="I26" s="1" t="s">
        <v>18</v>
      </c>
    </row>
    <row r="28" spans="1:10" x14ac:dyDescent="0.35">
      <c r="A28" s="16" t="s">
        <v>22</v>
      </c>
      <c r="B28" s="1">
        <v>2008</v>
      </c>
      <c r="C28" s="1" t="s">
        <v>24</v>
      </c>
      <c r="D28" s="5" t="s">
        <v>12</v>
      </c>
      <c r="E28" s="1">
        <v>1E-4</v>
      </c>
      <c r="F28" s="1">
        <v>0.01</v>
      </c>
      <c r="G28" s="1">
        <v>46.8</v>
      </c>
      <c r="H28" s="7">
        <f t="shared" ref="H28:H45" si="1">((G28-F28)/G28)*100</f>
        <v>99.978632478632477</v>
      </c>
      <c r="I28" s="1" t="s">
        <v>18</v>
      </c>
    </row>
    <row r="29" spans="1:10" x14ac:dyDescent="0.35">
      <c r="D29" s="5" t="s">
        <v>12</v>
      </c>
      <c r="E29" s="1">
        <v>1E-3</v>
      </c>
      <c r="F29" s="1">
        <v>0.02</v>
      </c>
      <c r="G29" s="1">
        <v>46.8</v>
      </c>
      <c r="H29" s="7">
        <f t="shared" si="1"/>
        <v>99.95726495726494</v>
      </c>
      <c r="I29" s="1" t="s">
        <v>18</v>
      </c>
    </row>
    <row r="30" spans="1:10" x14ac:dyDescent="0.35">
      <c r="D30" s="5" t="s">
        <v>12</v>
      </c>
      <c r="E30" s="1">
        <v>0.01</v>
      </c>
      <c r="F30" s="1">
        <v>0.05</v>
      </c>
      <c r="G30" s="1">
        <v>46.8</v>
      </c>
      <c r="H30" s="6">
        <f t="shared" si="1"/>
        <v>99.893162393162399</v>
      </c>
      <c r="I30" s="1" t="s">
        <v>18</v>
      </c>
    </row>
    <row r="31" spans="1:10" x14ac:dyDescent="0.35">
      <c r="D31" s="5" t="s">
        <v>12</v>
      </c>
      <c r="E31" s="1">
        <v>0.1</v>
      </c>
      <c r="F31" s="1">
        <v>0.32</v>
      </c>
      <c r="G31" s="1">
        <v>46.8</v>
      </c>
      <c r="H31" s="6">
        <f t="shared" si="1"/>
        <v>99.316239316239319</v>
      </c>
      <c r="I31" s="1" t="s">
        <v>18</v>
      </c>
    </row>
    <row r="32" spans="1:10" x14ac:dyDescent="0.35">
      <c r="D32" s="5" t="s">
        <v>12</v>
      </c>
      <c r="E32" s="1">
        <v>1</v>
      </c>
      <c r="F32" s="1">
        <v>2.8</v>
      </c>
      <c r="G32" s="1">
        <v>46.8</v>
      </c>
      <c r="H32" s="6">
        <f t="shared" si="1"/>
        <v>94.017094017094024</v>
      </c>
      <c r="I32" s="1" t="s">
        <v>18</v>
      </c>
      <c r="J32" t="s">
        <v>28</v>
      </c>
    </row>
    <row r="33" spans="1:10" x14ac:dyDescent="0.35">
      <c r="D33" s="5" t="s">
        <v>12</v>
      </c>
      <c r="E33" s="1">
        <v>10</v>
      </c>
      <c r="F33" s="1">
        <v>20.3</v>
      </c>
      <c r="G33" s="1">
        <v>46.8</v>
      </c>
      <c r="H33" s="6">
        <f t="shared" si="1"/>
        <v>56.623931623931625</v>
      </c>
      <c r="I33" s="1" t="s">
        <v>18</v>
      </c>
    </row>
    <row r="34" spans="1:10" x14ac:dyDescent="0.35">
      <c r="D34" s="5" t="s">
        <v>20</v>
      </c>
      <c r="E34" s="1">
        <v>1E-4</v>
      </c>
      <c r="F34" s="1">
        <v>0.02</v>
      </c>
      <c r="G34" s="1">
        <v>52.4</v>
      </c>
      <c r="H34" s="7">
        <f t="shared" si="1"/>
        <v>99.961832061068705</v>
      </c>
      <c r="I34" s="1" t="s">
        <v>18</v>
      </c>
    </row>
    <row r="35" spans="1:10" x14ac:dyDescent="0.35">
      <c r="D35" s="5" t="s">
        <v>20</v>
      </c>
      <c r="E35" s="1">
        <v>1E-3</v>
      </c>
      <c r="F35" s="1">
        <v>0.02</v>
      </c>
      <c r="G35" s="1">
        <v>52.4</v>
      </c>
      <c r="H35" s="7">
        <f t="shared" si="1"/>
        <v>99.961832061068705</v>
      </c>
      <c r="I35" s="1" t="s">
        <v>18</v>
      </c>
    </row>
    <row r="36" spans="1:10" x14ac:dyDescent="0.35">
      <c r="D36" s="5" t="s">
        <v>20</v>
      </c>
      <c r="E36" s="1">
        <v>0.01</v>
      </c>
      <c r="F36" s="1">
        <v>7.0000000000000007E-2</v>
      </c>
      <c r="G36" s="1">
        <v>52.4</v>
      </c>
      <c r="H36" s="6">
        <f t="shared" si="1"/>
        <v>99.866412213740446</v>
      </c>
      <c r="I36" s="1" t="s">
        <v>18</v>
      </c>
    </row>
    <row r="37" spans="1:10" x14ac:dyDescent="0.35">
      <c r="D37" s="5" t="s">
        <v>20</v>
      </c>
      <c r="E37" s="1">
        <v>0.1</v>
      </c>
      <c r="F37" s="1">
        <v>0.44</v>
      </c>
      <c r="G37" s="1">
        <v>52.4</v>
      </c>
      <c r="H37" s="6">
        <f t="shared" si="1"/>
        <v>99.160305343511453</v>
      </c>
      <c r="I37" s="1" t="s">
        <v>18</v>
      </c>
    </row>
    <row r="38" spans="1:10" x14ac:dyDescent="0.35">
      <c r="D38" s="5" t="s">
        <v>20</v>
      </c>
      <c r="E38" s="1">
        <v>1</v>
      </c>
      <c r="F38" s="1">
        <v>4.0999999999999996</v>
      </c>
      <c r="G38" s="1">
        <v>52.4</v>
      </c>
      <c r="H38" s="6">
        <f t="shared" si="1"/>
        <v>92.175572519083971</v>
      </c>
      <c r="I38" s="1" t="s">
        <v>18</v>
      </c>
      <c r="J38" t="s">
        <v>28</v>
      </c>
    </row>
    <row r="39" spans="1:10" x14ac:dyDescent="0.35">
      <c r="D39" s="5" t="s">
        <v>20</v>
      </c>
      <c r="E39" s="1">
        <v>10</v>
      </c>
      <c r="F39" s="1">
        <v>24.1</v>
      </c>
      <c r="G39" s="1">
        <v>52.4</v>
      </c>
      <c r="H39" s="6">
        <f t="shared" si="1"/>
        <v>54.007633587786252</v>
      </c>
      <c r="I39" s="1" t="s">
        <v>18</v>
      </c>
    </row>
    <row r="40" spans="1:10" x14ac:dyDescent="0.35">
      <c r="D40" s="5" t="s">
        <v>25</v>
      </c>
      <c r="E40" s="1">
        <v>1E-4</v>
      </c>
      <c r="F40" s="1">
        <v>0.05</v>
      </c>
      <c r="G40" s="1">
        <v>58.8</v>
      </c>
      <c r="H40" s="6">
        <f t="shared" si="1"/>
        <v>99.914965986394563</v>
      </c>
      <c r="I40" s="1" t="s">
        <v>18</v>
      </c>
    </row>
    <row r="41" spans="1:10" x14ac:dyDescent="0.35">
      <c r="D41" s="5" t="s">
        <v>25</v>
      </c>
      <c r="E41" s="1">
        <v>1E-3</v>
      </c>
      <c r="F41" s="1">
        <v>0.06</v>
      </c>
      <c r="G41" s="1">
        <v>58.8</v>
      </c>
      <c r="H41" s="6">
        <f t="shared" si="1"/>
        <v>99.897959183673464</v>
      </c>
      <c r="I41" s="1" t="s">
        <v>18</v>
      </c>
    </row>
    <row r="42" spans="1:10" x14ac:dyDescent="0.35">
      <c r="D42" s="5" t="s">
        <v>25</v>
      </c>
      <c r="E42" s="1">
        <v>0.01</v>
      </c>
      <c r="F42" s="1">
        <v>0.21</v>
      </c>
      <c r="G42" s="1">
        <v>58.8</v>
      </c>
      <c r="H42" s="6">
        <f t="shared" si="1"/>
        <v>99.642857142857139</v>
      </c>
      <c r="I42" s="1" t="s">
        <v>18</v>
      </c>
    </row>
    <row r="43" spans="1:10" x14ac:dyDescent="0.35">
      <c r="D43" s="5" t="s">
        <v>25</v>
      </c>
      <c r="E43" s="1">
        <v>0.1</v>
      </c>
      <c r="F43" s="1">
        <v>1.3</v>
      </c>
      <c r="G43" s="1">
        <v>58.8</v>
      </c>
      <c r="H43" s="6">
        <f t="shared" si="1"/>
        <v>97.789115646258509</v>
      </c>
      <c r="I43" s="1" t="s">
        <v>18</v>
      </c>
    </row>
    <row r="44" spans="1:10" x14ac:dyDescent="0.35">
      <c r="D44" s="5" t="s">
        <v>25</v>
      </c>
      <c r="E44" s="1">
        <v>1</v>
      </c>
      <c r="F44" s="1">
        <v>8.5</v>
      </c>
      <c r="G44" s="1">
        <v>58.8</v>
      </c>
      <c r="H44" s="6">
        <f t="shared" si="1"/>
        <v>85.544217687074834</v>
      </c>
      <c r="I44" s="1" t="s">
        <v>18</v>
      </c>
      <c r="J44" t="s">
        <v>28</v>
      </c>
    </row>
    <row r="45" spans="1:10" x14ac:dyDescent="0.35">
      <c r="D45" s="5" t="s">
        <v>25</v>
      </c>
      <c r="E45" s="1">
        <v>10</v>
      </c>
      <c r="F45" s="1">
        <v>30.9</v>
      </c>
      <c r="G45" s="1">
        <v>58.8</v>
      </c>
      <c r="H45" s="6">
        <f t="shared" si="1"/>
        <v>47.448979591836732</v>
      </c>
      <c r="I45" s="1" t="s">
        <v>18</v>
      </c>
    </row>
    <row r="46" spans="1:10" x14ac:dyDescent="0.35">
      <c r="D46" s="5"/>
    </row>
    <row r="47" spans="1:10" x14ac:dyDescent="0.35">
      <c r="A47" s="16" t="s">
        <v>23</v>
      </c>
      <c r="B47" s="1">
        <v>2008</v>
      </c>
      <c r="C47" s="1" t="s">
        <v>24</v>
      </c>
      <c r="D47" s="5" t="s">
        <v>12</v>
      </c>
      <c r="E47" s="1">
        <v>1E-4</v>
      </c>
      <c r="F47" s="1">
        <v>1.7</v>
      </c>
      <c r="G47" s="1">
        <v>44.7</v>
      </c>
      <c r="H47" s="6">
        <f t="shared" ref="H47:H64" si="2">((G47-F47)/G47)*100</f>
        <v>96.196868008948542</v>
      </c>
      <c r="I47" s="1" t="s">
        <v>18</v>
      </c>
    </row>
    <row r="48" spans="1:10" x14ac:dyDescent="0.35">
      <c r="D48" s="5" t="s">
        <v>12</v>
      </c>
      <c r="E48" s="1">
        <v>1E-3</v>
      </c>
      <c r="F48" s="1">
        <v>1.7</v>
      </c>
      <c r="G48" s="1">
        <v>44.7</v>
      </c>
      <c r="H48" s="6">
        <f t="shared" si="2"/>
        <v>96.196868008948542</v>
      </c>
      <c r="I48" s="1" t="s">
        <v>18</v>
      </c>
    </row>
    <row r="49" spans="4:10" x14ac:dyDescent="0.35">
      <c r="D49" s="5" t="s">
        <v>12</v>
      </c>
      <c r="E49" s="1">
        <v>0.01</v>
      </c>
      <c r="F49" s="1">
        <v>1.7</v>
      </c>
      <c r="G49" s="1">
        <v>44.7</v>
      </c>
      <c r="H49" s="6">
        <f t="shared" si="2"/>
        <v>96.196868008948542</v>
      </c>
      <c r="I49" s="1" t="s">
        <v>18</v>
      </c>
    </row>
    <row r="50" spans="4:10" x14ac:dyDescent="0.35">
      <c r="D50" s="5" t="s">
        <v>12</v>
      </c>
      <c r="E50" s="1">
        <v>0.1</v>
      </c>
      <c r="F50" s="1">
        <v>2</v>
      </c>
      <c r="G50" s="1">
        <v>44.7</v>
      </c>
      <c r="H50" s="6">
        <f t="shared" si="2"/>
        <v>95.525727069351234</v>
      </c>
      <c r="I50" s="1" t="s">
        <v>18</v>
      </c>
    </row>
    <row r="51" spans="4:10" x14ac:dyDescent="0.35">
      <c r="D51" s="5" t="s">
        <v>12</v>
      </c>
      <c r="E51" s="1">
        <v>1</v>
      </c>
      <c r="F51" s="1">
        <v>3.9</v>
      </c>
      <c r="G51" s="1">
        <v>44.7</v>
      </c>
      <c r="H51" s="6">
        <f t="shared" si="2"/>
        <v>91.275167785234899</v>
      </c>
      <c r="I51" s="1" t="s">
        <v>18</v>
      </c>
      <c r="J51" t="s">
        <v>28</v>
      </c>
    </row>
    <row r="52" spans="4:10" x14ac:dyDescent="0.35">
      <c r="D52" s="5" t="s">
        <v>12</v>
      </c>
      <c r="E52" s="1">
        <v>10</v>
      </c>
      <c r="F52" s="1">
        <v>20.3</v>
      </c>
      <c r="G52" s="1">
        <v>44.7</v>
      </c>
      <c r="H52" s="6">
        <f t="shared" si="2"/>
        <v>54.586129753914989</v>
      </c>
      <c r="I52" s="1" t="s">
        <v>18</v>
      </c>
    </row>
    <row r="53" spans="4:10" x14ac:dyDescent="0.35">
      <c r="D53" s="5" t="s">
        <v>20</v>
      </c>
      <c r="E53" s="1">
        <v>1E-4</v>
      </c>
      <c r="F53" s="1">
        <v>5.4</v>
      </c>
      <c r="G53" s="1">
        <v>51.1</v>
      </c>
      <c r="H53" s="6">
        <f t="shared" si="2"/>
        <v>89.432485322896284</v>
      </c>
      <c r="I53" s="1" t="s">
        <v>18</v>
      </c>
    </row>
    <row r="54" spans="4:10" x14ac:dyDescent="0.35">
      <c r="D54" s="5" t="s">
        <v>20</v>
      </c>
      <c r="E54" s="1">
        <v>1E-3</v>
      </c>
      <c r="F54" s="1">
        <v>5.4</v>
      </c>
      <c r="G54" s="1">
        <v>51.1</v>
      </c>
      <c r="H54" s="6">
        <f t="shared" si="2"/>
        <v>89.432485322896284</v>
      </c>
      <c r="I54" s="1" t="s">
        <v>18</v>
      </c>
    </row>
    <row r="55" spans="4:10" x14ac:dyDescent="0.35">
      <c r="D55" s="5" t="s">
        <v>20</v>
      </c>
      <c r="E55" s="1">
        <v>0.01</v>
      </c>
      <c r="F55" s="1">
        <v>5.5</v>
      </c>
      <c r="G55" s="1">
        <v>51.1</v>
      </c>
      <c r="H55" s="6">
        <f t="shared" si="2"/>
        <v>89.236790606653614</v>
      </c>
      <c r="I55" s="1" t="s">
        <v>18</v>
      </c>
    </row>
    <row r="56" spans="4:10" x14ac:dyDescent="0.35">
      <c r="D56" s="5" t="s">
        <v>20</v>
      </c>
      <c r="E56" s="1">
        <v>0.1</v>
      </c>
      <c r="F56" s="1">
        <v>6</v>
      </c>
      <c r="G56" s="1">
        <v>51.1</v>
      </c>
      <c r="H56" s="6">
        <f t="shared" si="2"/>
        <v>88.25831702544032</v>
      </c>
      <c r="I56" s="1" t="s">
        <v>18</v>
      </c>
    </row>
    <row r="57" spans="4:10" x14ac:dyDescent="0.35">
      <c r="D57" s="5" t="s">
        <v>20</v>
      </c>
      <c r="E57" s="1">
        <v>1</v>
      </c>
      <c r="F57" s="1">
        <v>9.6999999999999993</v>
      </c>
      <c r="G57" s="1">
        <v>51.1</v>
      </c>
      <c r="H57" s="6">
        <f t="shared" si="2"/>
        <v>81.017612524461839</v>
      </c>
      <c r="I57" s="1" t="s">
        <v>18</v>
      </c>
      <c r="J57" t="s">
        <v>28</v>
      </c>
    </row>
    <row r="58" spans="4:10" x14ac:dyDescent="0.35">
      <c r="D58" s="5" t="s">
        <v>20</v>
      </c>
      <c r="E58" s="1">
        <v>10</v>
      </c>
      <c r="F58" s="1">
        <v>26.3</v>
      </c>
      <c r="G58" s="1">
        <v>51.1</v>
      </c>
      <c r="H58" s="6">
        <f t="shared" si="2"/>
        <v>48.532289628180038</v>
      </c>
      <c r="I58" s="1" t="s">
        <v>18</v>
      </c>
    </row>
    <row r="59" spans="4:10" x14ac:dyDescent="0.35">
      <c r="D59" s="5" t="s">
        <v>25</v>
      </c>
      <c r="E59" s="1">
        <v>1E-4</v>
      </c>
      <c r="F59" s="1">
        <v>18.8</v>
      </c>
      <c r="G59" s="1">
        <v>56.5</v>
      </c>
      <c r="H59" s="6">
        <f t="shared" si="2"/>
        <v>66.725663716814168</v>
      </c>
      <c r="I59" s="1" t="s">
        <v>18</v>
      </c>
    </row>
    <row r="60" spans="4:10" x14ac:dyDescent="0.35">
      <c r="D60" s="5" t="s">
        <v>25</v>
      </c>
      <c r="E60" s="1">
        <v>1E-3</v>
      </c>
      <c r="F60" s="1">
        <v>18.7</v>
      </c>
      <c r="G60" s="1">
        <v>56.5</v>
      </c>
      <c r="H60" s="6">
        <f t="shared" si="2"/>
        <v>66.902654867256629</v>
      </c>
      <c r="I60" s="1" t="s">
        <v>18</v>
      </c>
    </row>
    <row r="61" spans="4:10" x14ac:dyDescent="0.35">
      <c r="D61" s="5" t="s">
        <v>25</v>
      </c>
      <c r="E61" s="1">
        <v>0.01</v>
      </c>
      <c r="F61" s="1">
        <v>18.8</v>
      </c>
      <c r="G61" s="1">
        <v>56.5</v>
      </c>
      <c r="H61" s="6">
        <f t="shared" si="2"/>
        <v>66.725663716814168</v>
      </c>
      <c r="I61" s="1" t="s">
        <v>18</v>
      </c>
    </row>
    <row r="62" spans="4:10" x14ac:dyDescent="0.35">
      <c r="D62" s="5" t="s">
        <v>25</v>
      </c>
      <c r="E62" s="1">
        <v>0.1</v>
      </c>
      <c r="F62" s="1">
        <v>19</v>
      </c>
      <c r="G62" s="1">
        <v>56.5</v>
      </c>
      <c r="H62" s="6">
        <f t="shared" si="2"/>
        <v>66.371681415929203</v>
      </c>
      <c r="I62" s="1" t="s">
        <v>18</v>
      </c>
    </row>
    <row r="63" spans="4:10" x14ac:dyDescent="0.35">
      <c r="D63" s="5" t="s">
        <v>25</v>
      </c>
      <c r="E63" s="1">
        <v>1</v>
      </c>
      <c r="F63" s="1">
        <v>20.100000000000001</v>
      </c>
      <c r="G63" s="1">
        <v>56.5</v>
      </c>
      <c r="H63" s="6">
        <f t="shared" si="2"/>
        <v>64.424778761061944</v>
      </c>
      <c r="I63" s="1" t="s">
        <v>18</v>
      </c>
      <c r="J63" t="s">
        <v>28</v>
      </c>
    </row>
    <row r="64" spans="4:10" x14ac:dyDescent="0.35">
      <c r="D64" s="5" t="s">
        <v>25</v>
      </c>
      <c r="E64" s="1">
        <v>10</v>
      </c>
      <c r="F64" s="1">
        <v>28.3</v>
      </c>
      <c r="G64" s="1">
        <v>56.5</v>
      </c>
      <c r="H64" s="6">
        <f t="shared" si="2"/>
        <v>49.911504424778755</v>
      </c>
      <c r="I64" s="1" t="s">
        <v>18</v>
      </c>
    </row>
    <row r="66" spans="1:10" ht="29" x14ac:dyDescent="0.35">
      <c r="A66" s="16" t="s">
        <v>1</v>
      </c>
      <c r="B66" s="1">
        <v>2008</v>
      </c>
      <c r="C66" s="1" t="s">
        <v>3</v>
      </c>
      <c r="D66" s="1" t="s">
        <v>12</v>
      </c>
      <c r="E66" s="2" t="s">
        <v>7</v>
      </c>
      <c r="F66" s="1">
        <v>24</v>
      </c>
      <c r="G66" s="1">
        <v>33.200000000000003</v>
      </c>
      <c r="H66" s="6">
        <f t="shared" ref="H66:H69" si="3">((G66-F66)/G66)*100</f>
        <v>27.710843373493983</v>
      </c>
      <c r="I66" s="1" t="s">
        <v>29</v>
      </c>
      <c r="J66" t="s">
        <v>30</v>
      </c>
    </row>
    <row r="67" spans="1:10" ht="29" x14ac:dyDescent="0.35">
      <c r="D67" s="1" t="s">
        <v>12</v>
      </c>
      <c r="E67" s="2" t="s">
        <v>6</v>
      </c>
      <c r="F67" s="1">
        <v>24.1</v>
      </c>
      <c r="G67" s="1">
        <v>33.200000000000003</v>
      </c>
      <c r="H67" s="6">
        <f t="shared" si="3"/>
        <v>27.409638554216869</v>
      </c>
      <c r="I67" s="1" t="s">
        <v>29</v>
      </c>
      <c r="J67" t="s">
        <v>30</v>
      </c>
    </row>
    <row r="68" spans="1:10" ht="29" x14ac:dyDescent="0.35">
      <c r="D68" s="1" t="s">
        <v>12</v>
      </c>
      <c r="E68" s="2" t="s">
        <v>5</v>
      </c>
      <c r="F68" s="1">
        <v>25</v>
      </c>
      <c r="G68" s="1">
        <v>33.200000000000003</v>
      </c>
      <c r="H68" s="6">
        <f t="shared" si="3"/>
        <v>24.6987951807229</v>
      </c>
      <c r="I68" s="1" t="s">
        <v>29</v>
      </c>
      <c r="J68" t="s">
        <v>30</v>
      </c>
    </row>
    <row r="69" spans="1:10" ht="29" x14ac:dyDescent="0.35">
      <c r="D69" s="1" t="s">
        <v>12</v>
      </c>
      <c r="E69" s="2" t="s">
        <v>4</v>
      </c>
      <c r="F69" s="1">
        <v>27</v>
      </c>
      <c r="G69" s="1">
        <v>33.200000000000003</v>
      </c>
      <c r="H69" s="6">
        <f t="shared" si="3"/>
        <v>18.674698795180731</v>
      </c>
      <c r="I69" s="1" t="s">
        <v>29</v>
      </c>
      <c r="J69" t="s">
        <v>30</v>
      </c>
    </row>
    <row r="70" spans="1:10" ht="29" x14ac:dyDescent="0.35">
      <c r="C70" s="1" t="s">
        <v>16</v>
      </c>
      <c r="D70" s="1" t="s">
        <v>12</v>
      </c>
      <c r="E70" s="2" t="s">
        <v>7</v>
      </c>
      <c r="F70" s="1">
        <v>2</v>
      </c>
      <c r="G70" s="1">
        <v>33.200000000000003</v>
      </c>
      <c r="H70" s="6">
        <f t="shared" ref="H70:H81" si="4">((G70-F70)/G70)*100</f>
        <v>93.975903614457835</v>
      </c>
      <c r="I70" s="1" t="s">
        <v>29</v>
      </c>
      <c r="J70" t="s">
        <v>30</v>
      </c>
    </row>
    <row r="71" spans="1:10" ht="29" x14ac:dyDescent="0.35">
      <c r="D71" s="1" t="s">
        <v>12</v>
      </c>
      <c r="E71" s="2" t="s">
        <v>6</v>
      </c>
      <c r="F71" s="1">
        <v>2.1</v>
      </c>
      <c r="G71" s="1">
        <v>33.200000000000003</v>
      </c>
      <c r="H71" s="6">
        <f t="shared" si="4"/>
        <v>93.674698795180717</v>
      </c>
      <c r="I71" s="1" t="s">
        <v>29</v>
      </c>
      <c r="J71" t="s">
        <v>30</v>
      </c>
    </row>
    <row r="72" spans="1:10" ht="29" x14ac:dyDescent="0.35">
      <c r="D72" s="1" t="s">
        <v>12</v>
      </c>
      <c r="E72" s="2" t="s">
        <v>5</v>
      </c>
      <c r="F72" s="1">
        <v>4.5</v>
      </c>
      <c r="G72" s="1">
        <v>33.200000000000003</v>
      </c>
      <c r="H72" s="6">
        <f t="shared" si="4"/>
        <v>86.445783132530124</v>
      </c>
      <c r="I72" s="1" t="s">
        <v>29</v>
      </c>
      <c r="J72" t="s">
        <v>30</v>
      </c>
    </row>
    <row r="73" spans="1:10" ht="29" x14ac:dyDescent="0.35">
      <c r="D73" s="1" t="s">
        <v>12</v>
      </c>
      <c r="E73" s="2" t="s">
        <v>4</v>
      </c>
      <c r="F73" s="1">
        <v>9</v>
      </c>
      <c r="G73" s="1">
        <v>33.200000000000003</v>
      </c>
      <c r="H73" s="6">
        <f t="shared" si="4"/>
        <v>72.891566265060248</v>
      </c>
      <c r="I73" s="1" t="s">
        <v>29</v>
      </c>
      <c r="J73" t="s">
        <v>30</v>
      </c>
    </row>
    <row r="74" spans="1:10" ht="29" x14ac:dyDescent="0.35">
      <c r="D74" s="5" t="s">
        <v>25</v>
      </c>
      <c r="E74" s="2" t="s">
        <v>7</v>
      </c>
      <c r="F74" s="1">
        <v>3</v>
      </c>
      <c r="G74" s="1">
        <v>64.8</v>
      </c>
      <c r="H74" s="6">
        <f t="shared" si="4"/>
        <v>95.370370370370367</v>
      </c>
      <c r="I74" s="1" t="s">
        <v>29</v>
      </c>
      <c r="J74" t="s">
        <v>30</v>
      </c>
    </row>
    <row r="75" spans="1:10" ht="29" x14ac:dyDescent="0.35">
      <c r="D75" s="5" t="s">
        <v>25</v>
      </c>
      <c r="E75" s="2" t="s">
        <v>6</v>
      </c>
      <c r="F75" s="1">
        <v>7</v>
      </c>
      <c r="G75" s="1">
        <v>64.8</v>
      </c>
      <c r="H75" s="6">
        <f t="shared" si="4"/>
        <v>89.197530864197532</v>
      </c>
      <c r="I75" s="1" t="s">
        <v>29</v>
      </c>
      <c r="J75" t="s">
        <v>30</v>
      </c>
    </row>
    <row r="76" spans="1:10" ht="29" x14ac:dyDescent="0.35">
      <c r="D76" s="5" t="s">
        <v>25</v>
      </c>
      <c r="E76" s="2" t="s">
        <v>5</v>
      </c>
      <c r="F76" s="1">
        <v>46</v>
      </c>
      <c r="G76" s="1">
        <v>64.8</v>
      </c>
      <c r="H76" s="6">
        <f t="shared" si="4"/>
        <v>29.012345679012341</v>
      </c>
      <c r="I76" s="1" t="s">
        <v>29</v>
      </c>
      <c r="J76" t="s">
        <v>30</v>
      </c>
    </row>
    <row r="77" spans="1:10" ht="29" x14ac:dyDescent="0.35">
      <c r="D77" s="5" t="s">
        <v>25</v>
      </c>
      <c r="E77" s="2" t="s">
        <v>4</v>
      </c>
      <c r="F77" s="1">
        <v>64</v>
      </c>
      <c r="G77" s="1">
        <v>64.8</v>
      </c>
      <c r="H77" s="6">
        <f t="shared" si="4"/>
        <v>1.2345679012345634</v>
      </c>
      <c r="I77" s="1" t="s">
        <v>29</v>
      </c>
      <c r="J77" t="s">
        <v>30</v>
      </c>
    </row>
    <row r="79" spans="1:10" ht="43.5" x14ac:dyDescent="0.35">
      <c r="A79" s="16" t="s">
        <v>1</v>
      </c>
      <c r="B79" s="1">
        <v>2013</v>
      </c>
      <c r="C79" s="1" t="s">
        <v>16</v>
      </c>
      <c r="D79" s="1" t="s">
        <v>12</v>
      </c>
      <c r="E79" s="2" t="s">
        <v>31</v>
      </c>
      <c r="F79" s="1">
        <v>17.2</v>
      </c>
      <c r="G79" s="1">
        <v>46.6</v>
      </c>
      <c r="H79" s="6">
        <f t="shared" si="4"/>
        <v>63.090128755364802</v>
      </c>
      <c r="I79" s="1" t="s">
        <v>32</v>
      </c>
    </row>
    <row r="80" spans="1:10" ht="29" x14ac:dyDescent="0.35">
      <c r="D80" s="1" t="s">
        <v>12</v>
      </c>
      <c r="E80" s="2" t="s">
        <v>6</v>
      </c>
      <c r="F80" s="1">
        <v>17.399999999999999</v>
      </c>
      <c r="G80" s="1">
        <v>46.6</v>
      </c>
      <c r="H80" s="6">
        <f t="shared" si="4"/>
        <v>62.660944206008587</v>
      </c>
      <c r="I80" s="1" t="s">
        <v>32</v>
      </c>
    </row>
    <row r="81" spans="1:10" ht="29" x14ac:dyDescent="0.35">
      <c r="D81" s="1" t="s">
        <v>12</v>
      </c>
      <c r="E81" s="2" t="s">
        <v>5</v>
      </c>
      <c r="F81" s="1">
        <v>24.4</v>
      </c>
      <c r="G81" s="1">
        <v>46.6</v>
      </c>
      <c r="H81" s="6">
        <f t="shared" si="4"/>
        <v>47.639484978540771</v>
      </c>
      <c r="I81" s="1" t="s">
        <v>32</v>
      </c>
    </row>
    <row r="82" spans="1:10" ht="9" customHeight="1" x14ac:dyDescent="0.35">
      <c r="A82" s="15"/>
      <c r="B82" s="10"/>
      <c r="C82" s="10"/>
      <c r="D82" s="10"/>
      <c r="E82" s="10"/>
      <c r="F82" s="10"/>
      <c r="G82" s="10"/>
      <c r="H82" s="11"/>
      <c r="I82" s="10"/>
      <c r="J82" s="9"/>
    </row>
    <row r="83" spans="1:10" x14ac:dyDescent="0.35">
      <c r="A83" s="17" t="s">
        <v>14</v>
      </c>
    </row>
    <row r="84" spans="1:10" x14ac:dyDescent="0.35">
      <c r="A84" s="18" t="s">
        <v>33</v>
      </c>
    </row>
  </sheetData>
  <pageMargins left="0.7" right="0.7" top="0.75" bottom="0.75" header="0.3" footer="0.3"/>
  <pageSetup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 User</dc:creator>
  <cp:lastModifiedBy>Ahmed, Faruque (CDC/OID/NCEZID)</cp:lastModifiedBy>
  <cp:lastPrinted>2018-01-16T16:27:48Z</cp:lastPrinted>
  <dcterms:created xsi:type="dcterms:W3CDTF">2017-06-08T17:33:16Z</dcterms:created>
  <dcterms:modified xsi:type="dcterms:W3CDTF">2018-01-16T16:27:52Z</dcterms:modified>
</cp:coreProperties>
</file>