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ni\UV\Proyectos\fra - MG-CFA\"/>
    </mc:Choice>
  </mc:AlternateContent>
  <bookViews>
    <workbookView xWindow="0" yWindow="0" windowWidth="28800" windowHeight="12330"/>
  </bookViews>
  <sheets>
    <sheet name="Legend" sheetId="1" r:id="rId1"/>
    <sheet name="Psychological IPVAW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0" i="2" l="1"/>
  <c r="D100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V100" i="2"/>
  <c r="W100" i="2"/>
  <c r="X100" i="2"/>
  <c r="Y100" i="2"/>
  <c r="Z100" i="2"/>
  <c r="AA100" i="2"/>
  <c r="AB100" i="2"/>
  <c r="AC100" i="2"/>
  <c r="AD100" i="2"/>
  <c r="C101" i="2"/>
  <c r="D101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V101" i="2"/>
  <c r="W101" i="2"/>
  <c r="X101" i="2"/>
  <c r="Y101" i="2"/>
  <c r="Z101" i="2"/>
  <c r="AA101" i="2"/>
  <c r="AB101" i="2"/>
  <c r="AC101" i="2"/>
  <c r="AD101" i="2"/>
  <c r="C102" i="2"/>
  <c r="D102" i="2"/>
  <c r="E102" i="2"/>
  <c r="F102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S102" i="2"/>
  <c r="T102" i="2"/>
  <c r="U102" i="2"/>
  <c r="V102" i="2"/>
  <c r="W102" i="2"/>
  <c r="X102" i="2"/>
  <c r="Y102" i="2"/>
  <c r="Z102" i="2"/>
  <c r="AA102" i="2"/>
  <c r="AB102" i="2"/>
  <c r="AC102" i="2"/>
  <c r="AD102" i="2"/>
  <c r="C103" i="2"/>
  <c r="D103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03" i="2"/>
  <c r="T103" i="2"/>
  <c r="U103" i="2"/>
  <c r="V103" i="2"/>
  <c r="W103" i="2"/>
  <c r="X103" i="2"/>
  <c r="Y103" i="2"/>
  <c r="Z103" i="2"/>
  <c r="AA103" i="2"/>
  <c r="AB103" i="2"/>
  <c r="AC103" i="2"/>
  <c r="AD103" i="2"/>
  <c r="C104" i="2"/>
  <c r="D104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Z104" i="2"/>
  <c r="AA104" i="2"/>
  <c r="AB104" i="2"/>
  <c r="AC104" i="2"/>
  <c r="AD104" i="2"/>
  <c r="C105" i="2"/>
  <c r="D105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T105" i="2"/>
  <c r="U105" i="2"/>
  <c r="V105" i="2"/>
  <c r="W105" i="2"/>
  <c r="X105" i="2"/>
  <c r="Y105" i="2"/>
  <c r="Z105" i="2"/>
  <c r="AA105" i="2"/>
  <c r="AB105" i="2"/>
  <c r="AC105" i="2"/>
  <c r="AD105" i="2"/>
  <c r="C106" i="2"/>
  <c r="D106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T106" i="2"/>
  <c r="U106" i="2"/>
  <c r="V106" i="2"/>
  <c r="W106" i="2"/>
  <c r="X106" i="2"/>
  <c r="Y106" i="2"/>
  <c r="Z106" i="2"/>
  <c r="AA106" i="2"/>
  <c r="AB106" i="2"/>
  <c r="AC106" i="2"/>
  <c r="AD106" i="2"/>
  <c r="C107" i="2"/>
  <c r="D107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Z107" i="2"/>
  <c r="AA107" i="2"/>
  <c r="AB107" i="2"/>
  <c r="AC107" i="2"/>
  <c r="AD107" i="2"/>
  <c r="C108" i="2"/>
  <c r="D108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Z108" i="2"/>
  <c r="AA108" i="2"/>
  <c r="AB108" i="2"/>
  <c r="AC108" i="2"/>
  <c r="AD108" i="2"/>
  <c r="C109" i="2"/>
  <c r="D109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W109" i="2"/>
  <c r="X109" i="2"/>
  <c r="Y109" i="2"/>
  <c r="Z109" i="2"/>
  <c r="AA109" i="2"/>
  <c r="AB109" i="2"/>
  <c r="AC109" i="2"/>
  <c r="AD109" i="2"/>
  <c r="C110" i="2"/>
  <c r="D110" i="2"/>
  <c r="E110" i="2"/>
  <c r="F110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T110" i="2"/>
  <c r="U110" i="2"/>
  <c r="V110" i="2"/>
  <c r="W110" i="2"/>
  <c r="X110" i="2"/>
  <c r="Y110" i="2"/>
  <c r="Z110" i="2"/>
  <c r="AA110" i="2"/>
  <c r="AB110" i="2"/>
  <c r="AC110" i="2"/>
  <c r="AD110" i="2"/>
  <c r="C111" i="2"/>
  <c r="D111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V111" i="2"/>
  <c r="W111" i="2"/>
  <c r="X111" i="2"/>
  <c r="Y111" i="2"/>
  <c r="Z111" i="2"/>
  <c r="AA111" i="2"/>
  <c r="AB111" i="2"/>
  <c r="AC111" i="2"/>
  <c r="AD111" i="2"/>
  <c r="C112" i="2"/>
  <c r="D112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T112" i="2"/>
  <c r="U112" i="2"/>
  <c r="V112" i="2"/>
  <c r="W112" i="2"/>
  <c r="X112" i="2"/>
  <c r="Y112" i="2"/>
  <c r="Z112" i="2"/>
  <c r="AA112" i="2"/>
  <c r="AB112" i="2"/>
  <c r="AC112" i="2"/>
  <c r="AD112" i="2"/>
  <c r="C113" i="2"/>
  <c r="D113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V113" i="2"/>
  <c r="W113" i="2"/>
  <c r="X113" i="2"/>
  <c r="Y113" i="2"/>
  <c r="Z113" i="2"/>
  <c r="AA113" i="2"/>
  <c r="AB113" i="2"/>
  <c r="AC113" i="2"/>
  <c r="AD113" i="2"/>
  <c r="C114" i="2"/>
  <c r="D114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T114" i="2"/>
  <c r="U114" i="2"/>
  <c r="V114" i="2"/>
  <c r="W114" i="2"/>
  <c r="X114" i="2"/>
  <c r="Y114" i="2"/>
  <c r="Z114" i="2"/>
  <c r="AA114" i="2"/>
  <c r="AB114" i="2"/>
  <c r="AC114" i="2"/>
  <c r="AD114" i="2"/>
  <c r="C115" i="2"/>
  <c r="D115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Z115" i="2"/>
  <c r="AA115" i="2"/>
  <c r="AB115" i="2"/>
  <c r="AC115" i="2"/>
  <c r="AD115" i="2"/>
  <c r="C116" i="2"/>
  <c r="D116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Q116" i="2"/>
  <c r="R116" i="2"/>
  <c r="S116" i="2"/>
  <c r="T116" i="2"/>
  <c r="U116" i="2"/>
  <c r="V116" i="2"/>
  <c r="W116" i="2"/>
  <c r="X116" i="2"/>
  <c r="Y116" i="2"/>
  <c r="Z116" i="2"/>
  <c r="AA116" i="2"/>
  <c r="AB116" i="2"/>
  <c r="AC116" i="2"/>
  <c r="AD116" i="2"/>
  <c r="C117" i="2"/>
  <c r="D117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Q117" i="2"/>
  <c r="R117" i="2"/>
  <c r="S117" i="2"/>
  <c r="T117" i="2"/>
  <c r="U117" i="2"/>
  <c r="V117" i="2"/>
  <c r="W117" i="2"/>
  <c r="X117" i="2"/>
  <c r="Y117" i="2"/>
  <c r="Z117" i="2"/>
  <c r="AA117" i="2"/>
  <c r="AB117" i="2"/>
  <c r="AC117" i="2"/>
  <c r="AD117" i="2"/>
  <c r="C118" i="2"/>
  <c r="D118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Z118" i="2"/>
  <c r="AA118" i="2"/>
  <c r="AB118" i="2"/>
  <c r="AC118" i="2"/>
  <c r="AD118" i="2"/>
  <c r="C119" i="2"/>
  <c r="D119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X119" i="2"/>
  <c r="Y119" i="2"/>
  <c r="Z119" i="2"/>
  <c r="AA119" i="2"/>
  <c r="AB119" i="2"/>
  <c r="AC119" i="2"/>
  <c r="AD119" i="2"/>
  <c r="C120" i="2"/>
  <c r="D120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Z120" i="2"/>
  <c r="AA120" i="2"/>
  <c r="AB120" i="2"/>
  <c r="AC120" i="2"/>
  <c r="AD120" i="2"/>
  <c r="C121" i="2"/>
  <c r="D121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Z121" i="2"/>
  <c r="AA121" i="2"/>
  <c r="AB121" i="2"/>
  <c r="AC121" i="2"/>
  <c r="AD121" i="2"/>
  <c r="C122" i="2"/>
  <c r="D122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S122" i="2"/>
  <c r="T122" i="2"/>
  <c r="U122" i="2"/>
  <c r="V122" i="2"/>
  <c r="W122" i="2"/>
  <c r="X122" i="2"/>
  <c r="Y122" i="2"/>
  <c r="Z122" i="2"/>
  <c r="AA122" i="2"/>
  <c r="AB122" i="2"/>
  <c r="AC122" i="2"/>
  <c r="AD122" i="2"/>
  <c r="C123" i="2"/>
  <c r="D123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S123" i="2"/>
  <c r="T123" i="2"/>
  <c r="U123" i="2"/>
  <c r="V123" i="2"/>
  <c r="W123" i="2"/>
  <c r="X123" i="2"/>
  <c r="Y123" i="2"/>
  <c r="Z123" i="2"/>
  <c r="AA123" i="2"/>
  <c r="AB123" i="2"/>
  <c r="AC123" i="2"/>
  <c r="AD123" i="2"/>
  <c r="C124" i="2"/>
  <c r="D124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S124" i="2"/>
  <c r="T124" i="2"/>
  <c r="U124" i="2"/>
  <c r="V124" i="2"/>
  <c r="W124" i="2"/>
  <c r="X124" i="2"/>
  <c r="Y124" i="2"/>
  <c r="Z124" i="2"/>
  <c r="AA124" i="2"/>
  <c r="AB124" i="2"/>
  <c r="AC124" i="2"/>
  <c r="AD124" i="2"/>
  <c r="C125" i="2"/>
  <c r="D125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S125" i="2"/>
  <c r="T125" i="2"/>
  <c r="U125" i="2"/>
  <c r="V125" i="2"/>
  <c r="W125" i="2"/>
  <c r="X125" i="2"/>
  <c r="Y125" i="2"/>
  <c r="Z125" i="2"/>
  <c r="AA125" i="2"/>
  <c r="AB125" i="2"/>
  <c r="AC125" i="2"/>
  <c r="AD125" i="2"/>
  <c r="C126" i="2"/>
  <c r="D126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S126" i="2"/>
  <c r="T126" i="2"/>
  <c r="U126" i="2"/>
  <c r="V126" i="2"/>
  <c r="W126" i="2"/>
  <c r="X126" i="2"/>
  <c r="Y126" i="2"/>
  <c r="Z126" i="2"/>
  <c r="AA126" i="2"/>
  <c r="AB126" i="2"/>
  <c r="AC126" i="2"/>
  <c r="AD126" i="2"/>
  <c r="D99" i="2"/>
  <c r="E99" i="2"/>
  <c r="F99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T99" i="2"/>
  <c r="U99" i="2"/>
  <c r="V99" i="2"/>
  <c r="W99" i="2"/>
  <c r="X99" i="2"/>
  <c r="Y99" i="2"/>
  <c r="Z99" i="2"/>
  <c r="AA99" i="2"/>
  <c r="AB99" i="2"/>
  <c r="AC99" i="2"/>
  <c r="AD99" i="2"/>
  <c r="C99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C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C72" i="2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C73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V73" i="2"/>
  <c r="W73" i="2"/>
  <c r="X73" i="2"/>
  <c r="Y73" i="2"/>
  <c r="Z73" i="2"/>
  <c r="AA73" i="2"/>
  <c r="AB73" i="2"/>
  <c r="AC73" i="2"/>
  <c r="AD73" i="2"/>
  <c r="C74" i="2"/>
  <c r="D74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T74" i="2"/>
  <c r="U74" i="2"/>
  <c r="V74" i="2"/>
  <c r="W74" i="2"/>
  <c r="X74" i="2"/>
  <c r="Y74" i="2"/>
  <c r="Z74" i="2"/>
  <c r="AA74" i="2"/>
  <c r="AB74" i="2"/>
  <c r="AC74" i="2"/>
  <c r="AD74" i="2"/>
  <c r="C75" i="2"/>
  <c r="D75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V75" i="2"/>
  <c r="W75" i="2"/>
  <c r="X75" i="2"/>
  <c r="Y75" i="2"/>
  <c r="Z75" i="2"/>
  <c r="AA75" i="2"/>
  <c r="AB75" i="2"/>
  <c r="AC75" i="2"/>
  <c r="AD75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Z76" i="2"/>
  <c r="AA76" i="2"/>
  <c r="AB76" i="2"/>
  <c r="AC76" i="2"/>
  <c r="AD76" i="2"/>
  <c r="C77" i="2"/>
  <c r="D77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AC77" i="2"/>
  <c r="AD77" i="2"/>
  <c r="C78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AC78" i="2"/>
  <c r="AD78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V79" i="2"/>
  <c r="W79" i="2"/>
  <c r="X79" i="2"/>
  <c r="Y79" i="2"/>
  <c r="Z79" i="2"/>
  <c r="AA79" i="2"/>
  <c r="AB79" i="2"/>
  <c r="AC79" i="2"/>
  <c r="AD79" i="2"/>
  <c r="C80" i="2"/>
  <c r="D80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V80" i="2"/>
  <c r="W80" i="2"/>
  <c r="X80" i="2"/>
  <c r="Y80" i="2"/>
  <c r="Z80" i="2"/>
  <c r="AA80" i="2"/>
  <c r="AB80" i="2"/>
  <c r="AC80" i="2"/>
  <c r="AD80" i="2"/>
  <c r="C81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Z81" i="2"/>
  <c r="AA81" i="2"/>
  <c r="AB81" i="2"/>
  <c r="AC81" i="2"/>
  <c r="AD81" i="2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V82" i="2"/>
  <c r="W82" i="2"/>
  <c r="X82" i="2"/>
  <c r="Y82" i="2"/>
  <c r="Z82" i="2"/>
  <c r="AA82" i="2"/>
  <c r="AB82" i="2"/>
  <c r="AC82" i="2"/>
  <c r="AD82" i="2"/>
  <c r="C83" i="2"/>
  <c r="D83" i="2"/>
  <c r="E83" i="2"/>
  <c r="F83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V83" i="2"/>
  <c r="W83" i="2"/>
  <c r="X83" i="2"/>
  <c r="Y83" i="2"/>
  <c r="Z83" i="2"/>
  <c r="AA83" i="2"/>
  <c r="AB83" i="2"/>
  <c r="AC83" i="2"/>
  <c r="AD83" i="2"/>
  <c r="C84" i="2"/>
  <c r="D84" i="2"/>
  <c r="E84" i="2"/>
  <c r="F84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V84" i="2"/>
  <c r="W84" i="2"/>
  <c r="X84" i="2"/>
  <c r="Y84" i="2"/>
  <c r="Z84" i="2"/>
  <c r="AA84" i="2"/>
  <c r="AB84" i="2"/>
  <c r="AC84" i="2"/>
  <c r="AD84" i="2"/>
  <c r="C85" i="2"/>
  <c r="D85" i="2"/>
  <c r="E85" i="2"/>
  <c r="F85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V85" i="2"/>
  <c r="W85" i="2"/>
  <c r="X85" i="2"/>
  <c r="Y85" i="2"/>
  <c r="Z85" i="2"/>
  <c r="AA85" i="2"/>
  <c r="AB85" i="2"/>
  <c r="AC85" i="2"/>
  <c r="AD85" i="2"/>
  <c r="C86" i="2"/>
  <c r="D86" i="2"/>
  <c r="E86" i="2"/>
  <c r="F86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T86" i="2"/>
  <c r="U86" i="2"/>
  <c r="V86" i="2"/>
  <c r="W86" i="2"/>
  <c r="X86" i="2"/>
  <c r="Y86" i="2"/>
  <c r="Z86" i="2"/>
  <c r="AA86" i="2"/>
  <c r="AB86" i="2"/>
  <c r="AC86" i="2"/>
  <c r="AD86" i="2"/>
  <c r="C87" i="2"/>
  <c r="D87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V87" i="2"/>
  <c r="W87" i="2"/>
  <c r="X87" i="2"/>
  <c r="Y87" i="2"/>
  <c r="Z87" i="2"/>
  <c r="AA87" i="2"/>
  <c r="AB87" i="2"/>
  <c r="AC87" i="2"/>
  <c r="AD87" i="2"/>
  <c r="C88" i="2"/>
  <c r="D88" i="2"/>
  <c r="E88" i="2"/>
  <c r="F88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V88" i="2"/>
  <c r="W88" i="2"/>
  <c r="X88" i="2"/>
  <c r="Y88" i="2"/>
  <c r="Z88" i="2"/>
  <c r="AA88" i="2"/>
  <c r="AB88" i="2"/>
  <c r="AC88" i="2"/>
  <c r="AD88" i="2"/>
  <c r="C89" i="2"/>
  <c r="D89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AD89" i="2"/>
  <c r="C90" i="2"/>
  <c r="D90" i="2"/>
  <c r="E90" i="2"/>
  <c r="F90" i="2"/>
  <c r="G90" i="2"/>
  <c r="H90" i="2"/>
  <c r="I90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AC90" i="2"/>
  <c r="AD90" i="2"/>
  <c r="C91" i="2"/>
  <c r="D91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C92" i="2"/>
  <c r="D92" i="2"/>
  <c r="E92" i="2"/>
  <c r="F92" i="2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Z92" i="2"/>
  <c r="AA92" i="2"/>
  <c r="AB92" i="2"/>
  <c r="AC92" i="2"/>
  <c r="AD92" i="2"/>
  <c r="C93" i="2"/>
  <c r="D93" i="2"/>
  <c r="E93" i="2"/>
  <c r="F93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U93" i="2"/>
  <c r="V93" i="2"/>
  <c r="W93" i="2"/>
  <c r="X93" i="2"/>
  <c r="Y93" i="2"/>
  <c r="Z93" i="2"/>
  <c r="AA93" i="2"/>
  <c r="AB93" i="2"/>
  <c r="AC93" i="2"/>
  <c r="AD93" i="2"/>
  <c r="C94" i="2"/>
  <c r="D94" i="2"/>
  <c r="E94" i="2"/>
  <c r="F94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Z94" i="2"/>
  <c r="AA94" i="2"/>
  <c r="AB94" i="2"/>
  <c r="AC94" i="2"/>
  <c r="AD94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C67" i="2"/>
  <c r="AD62" i="2" l="1"/>
  <c r="AC62" i="2"/>
  <c r="AB62" i="2"/>
  <c r="AA62" i="2"/>
  <c r="Z62" i="2"/>
  <c r="Y62" i="2"/>
  <c r="X62" i="2"/>
  <c r="W62" i="2"/>
  <c r="V62" i="2"/>
  <c r="U62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AD61" i="2"/>
  <c r="AC61" i="2"/>
  <c r="AB61" i="2"/>
  <c r="AA61" i="2"/>
  <c r="Z61" i="2"/>
  <c r="Y61" i="2"/>
  <c r="X61" i="2"/>
  <c r="W61" i="2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C61" i="2"/>
  <c r="AD60" i="2"/>
  <c r="AC60" i="2"/>
  <c r="AB60" i="2"/>
  <c r="AA60" i="2"/>
  <c r="Z60" i="2"/>
  <c r="Y60" i="2"/>
  <c r="X60" i="2"/>
  <c r="W60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AD57" i="2"/>
  <c r="AC57" i="2"/>
  <c r="AB57" i="2"/>
  <c r="AA57" i="2"/>
  <c r="Z57" i="2"/>
  <c r="Y57" i="2"/>
  <c r="X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AD56" i="2"/>
  <c r="AC56" i="2"/>
  <c r="AB56" i="2"/>
  <c r="AA56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AD55" i="2"/>
  <c r="AC55" i="2"/>
  <c r="AB55" i="2"/>
  <c r="AA55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</calcChain>
</file>

<file path=xl/sharedStrings.xml><?xml version="1.0" encoding="utf-8"?>
<sst xmlns="http://schemas.openxmlformats.org/spreadsheetml/2006/main" count="302" uniqueCount="78">
  <si>
    <t>Supplementary Material</t>
  </si>
  <si>
    <t>Country</t>
  </si>
  <si>
    <t>Code</t>
  </si>
  <si>
    <t>Cohen d size effect  interpretation</t>
  </si>
  <si>
    <t>Austria</t>
  </si>
  <si>
    <t>AT</t>
  </si>
  <si>
    <t>Small size effect</t>
  </si>
  <si>
    <t>Belgium</t>
  </si>
  <si>
    <t>BE</t>
  </si>
  <si>
    <t>Moderate size effect</t>
  </si>
  <si>
    <t>Bulgaria</t>
  </si>
  <si>
    <t>BG</t>
  </si>
  <si>
    <t>Large size effect</t>
  </si>
  <si>
    <t>Croatia</t>
  </si>
  <si>
    <t>HR</t>
  </si>
  <si>
    <t>Cohen d</t>
  </si>
  <si>
    <t>Cyprus</t>
  </si>
  <si>
    <t>CY</t>
  </si>
  <si>
    <t>Czech Republic</t>
  </si>
  <si>
    <t>CZ</t>
  </si>
  <si>
    <t xml:space="preserve">Based on Cohen d, three statistics could be computed: </t>
  </si>
  <si>
    <t>Denmark</t>
  </si>
  <si>
    <t>DK</t>
  </si>
  <si>
    <t>Cohen U3</t>
  </si>
  <si>
    <t>Estonia</t>
  </si>
  <si>
    <t>EE</t>
  </si>
  <si>
    <t>Overlapping coefficient</t>
  </si>
  <si>
    <t>Finland</t>
  </si>
  <si>
    <t>FI</t>
  </si>
  <si>
    <t>Probability of superiority</t>
  </si>
  <si>
    <t>France</t>
  </si>
  <si>
    <t>FR</t>
  </si>
  <si>
    <t>Germany</t>
  </si>
  <si>
    <t>DE</t>
  </si>
  <si>
    <t>Greece</t>
  </si>
  <si>
    <t>EL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</si>
  <si>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</si>
  <si>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</si>
  <si>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</si>
  <si>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</si>
  <si>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</si>
  <si>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</si>
  <si>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</si>
  <si>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</si>
  <si>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</si>
  <si>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</si>
  <si>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</si>
  <si>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</si>
  <si>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Malta</t>
  </si>
  <si>
    <t>MT</t>
  </si>
  <si>
    <t>Netherlands</t>
  </si>
  <si>
    <t>NL</t>
  </si>
  <si>
    <t>Poland</t>
  </si>
  <si>
    <t>PO</t>
  </si>
  <si>
    <t>Portugal</t>
  </si>
  <si>
    <t>PT</t>
  </si>
  <si>
    <t>Romania</t>
  </si>
  <si>
    <t>RO</t>
  </si>
  <si>
    <t>Slovakia</t>
  </si>
  <si>
    <t>SK</t>
  </si>
  <si>
    <t>Slovenia</t>
  </si>
  <si>
    <t>Sl</t>
  </si>
  <si>
    <t>Spain</t>
  </si>
  <si>
    <t>ES</t>
  </si>
  <si>
    <t>Sweden</t>
  </si>
  <si>
    <t>SE</t>
  </si>
  <si>
    <t>United Kingdom</t>
  </si>
  <si>
    <t>UK</t>
  </si>
  <si>
    <t xml:space="preserve">Express the percentage of the women of one country that score higher than the mean of the other country. </t>
  </si>
  <si>
    <t>Inform about the percentage of overlapping of the factor scores between two countries.</t>
  </si>
  <si>
    <t xml:space="preserve">Express the probability that a women selected at random from one country will have a higher factor score than a women selected at random in other country. </t>
  </si>
  <si>
    <t>PL</t>
  </si>
  <si>
    <t>SI</t>
  </si>
  <si>
    <t>Overlapping</t>
  </si>
  <si>
    <t xml:space="preserve"> d &gt; .20</t>
  </si>
  <si>
    <t xml:space="preserve"> d &gt; .50</t>
  </si>
  <si>
    <t xml:space="preserve"> d &gt; .80</t>
  </si>
  <si>
    <t>Prob. Superiority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</si>
</sst>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Lucida Console"/>
      <family val="3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26">
    <xf numFmtId="0" fontId="0" fillId="0" borderId="0" xfId="0"/>
    <xf numFmtId="0" fontId="4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3" xfId="1" applyBorder="1"/>
    <xf numFmtId="0" fontId="3" fillId="4" borderId="3" xfId="3" applyBorder="1"/>
    <xf numFmtId="0" fontId="2" fillId="3" borderId="5" xfId="2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vertical="center"/>
    </xf>
    <xf numFmtId="0" fontId="5" fillId="5" borderId="0" xfId="0" applyFont="1" applyFill="1" applyAlignment="1">
      <alignment horizontal="left" vertical="top" wrapText="1"/>
    </xf>
    <xf numFmtId="2" fontId="0" fillId="0" borderId="0" xfId="0" applyNumberFormat="1"/>
    <xf numFmtId="0" fontId="5" fillId="5" borderId="8" xfId="0" applyFont="1" applyFill="1" applyBorder="1" applyAlignment="1">
      <alignment horizontal="left" vertical="center"/>
    </xf>
    <xf numFmtId="0" fontId="0" fillId="0" borderId="8" xfId="0" applyBorder="1"/>
    <xf numFmtId="0" fontId="0" fillId="0" borderId="9" xfId="0" applyBorder="1"/>
    <xf numFmtId="2" fontId="0" fillId="0" borderId="9" xfId="0" applyNumberFormat="1" applyBorder="1"/>
    <xf numFmtId="0" fontId="4" fillId="0" borderId="9" xfId="0" applyFont="1" applyBorder="1"/>
    <xf numFmtId="0" fontId="1" fillId="2" borderId="4" xfId="1" applyBorder="1"/>
    <xf numFmtId="0" fontId="3" fillId="4" borderId="4" xfId="3" applyBorder="1"/>
    <xf numFmtId="0" fontId="2" fillId="3" borderId="6" xfId="2" applyBorder="1"/>
    <xf numFmtId="2" fontId="0" fillId="0" borderId="0" xfId="0" applyNumberFormat="1" applyFill="1"/>
    <xf numFmtId="2" fontId="0" fillId="0" borderId="9" xfId="0" applyNumberFormat="1" applyFill="1" applyBorder="1"/>
    <xf numFmtId="2" fontId="0" fillId="0" borderId="7" xfId="0" applyNumberFormat="1" applyBorder="1"/>
    <xf numFmtId="2" fontId="0" fillId="0" borderId="0" xfId="0" applyNumberFormat="1" applyBorder="1"/>
  </cellXfs>
  <cellStyles count="4">
    <cellStyle name="Bueno" xfId="1" builtinId="26"/>
    <cellStyle name="Incorrecto" xfId="2" builtinId="27"/>
    <cellStyle name="Neutral" xfId="3" builtinId="28"/>
    <cellStyle name="Normal" xfId="0" builtinId="0"/>
  </cellStyles>
  <dxfs count="23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2"/>
  <sheetViews>
    <sheetView tabSelected="1" workbookViewId="0">
      <selection activeCell="B2" sqref="B2"/>
    </sheetView>
  </sheetViews>
  <sheetFormatPr baseColWidth="10" defaultRowHeight="15" x14ac:dyDescent="0.25"/>
  <cols>
    <col min="5" max="5" width="25.85546875" customWidth="1"/>
  </cols>
  <sheetData>
    <row r="2" spans="2:6" x14ac:dyDescent="0.25">
      <c r="B2" s="1" t="s">
        <v>0</v>
      </c>
    </row>
    <row r="4" spans="2:6" x14ac:dyDescent="0.25">
      <c r="B4" s="2" t="s">
        <v>1</v>
      </c>
      <c r="C4" s="3" t="s">
        <v>2</v>
      </c>
      <c r="E4" s="2" t="s">
        <v>3</v>
      </c>
      <c r="F4" s="3"/>
    </row>
    <row r="5" spans="2:6" x14ac:dyDescent="0.25">
      <c r="B5" s="4" t="s">
        <v>4</v>
      </c>
      <c r="C5" s="5" t="s">
        <v>5</v>
      </c>
      <c r="E5" s="6" t="s">
        <v>6</v>
      </c>
      <c r="F5" s="19" t="s">
        <v>74</v>
      </c>
    </row>
    <row r="6" spans="2:6" x14ac:dyDescent="0.25">
      <c r="B6" s="4" t="s">
        <v>7</v>
      </c>
      <c r="C6" s="5" t="s">
        <v>8</v>
      </c>
      <c r="E6" s="7" t="s">
        <v>9</v>
      </c>
      <c r="F6" s="20" t="s">
        <v>75</v>
      </c>
    </row>
    <row r="7" spans="2:6" x14ac:dyDescent="0.25">
      <c r="B7" s="4" t="s">
        <v>10</v>
      </c>
      <c r="C7" s="5" t="s">
        <v>11</v>
      </c>
      <c r="E7" s="8" t="s">
        <v>12</v>
      </c>
      <c r="F7" s="21" t="s">
        <v>76</v>
      </c>
    </row>
    <row r="8" spans="2:6" x14ac:dyDescent="0.25">
      <c r="B8" s="4" t="s">
        <v>13</v>
      </c>
      <c r="C8" s="5" t="s">
        <v>14</v>
      </c>
      <c r="E8" t="s">
        <v>15</v>
      </c>
    </row>
    <row r="9" spans="2:6" x14ac:dyDescent="0.25">
      <c r="B9" s="4" t="s">
        <v>16</v>
      </c>
      <c r="C9" s="5" t="s">
        <v>17</v>
      </c>
    </row>
    <row r="10" spans="2:6" x14ac:dyDescent="0.25">
      <c r="B10" s="4" t="s">
        <v>18</v>
      </c>
      <c r="C10" s="5" t="s">
        <v>19</v>
      </c>
      <c r="E10" t="s">
        <v>20</v>
      </c>
    </row>
    <row r="11" spans="2:6" x14ac:dyDescent="0.25">
      <c r="B11" s="4" t="s">
        <v>21</v>
      </c>
      <c r="C11" s="5" t="s">
        <v>22</v>
      </c>
      <c r="E11" t="s">
        <v>23</v>
      </c>
      <c r="F11" s="11" t="s">
        <v>68</v>
      </c>
    </row>
    <row r="12" spans="2:6" x14ac:dyDescent="0.25">
      <c r="B12" s="4" t="s">
        <v>24</v>
      </c>
      <c r="C12" s="5" t="s">
        <v>25</v>
      </c>
      <c r="E12" t="s">
        <v>26</v>
      </c>
      <c r="F12" s="11" t="s">
        <v>69</v>
      </c>
    </row>
    <row r="13" spans="2:6" x14ac:dyDescent="0.25">
      <c r="B13" s="4" t="s">
        <v>27</v>
      </c>
      <c r="C13" s="5" t="s">
        <v>28</v>
      </c>
      <c r="E13" t="s">
        <v>29</v>
      </c>
      <c r="F13" s="11" t="s">
        <v>70</v>
      </c>
    </row>
    <row r="14" spans="2:6" x14ac:dyDescent="0.25">
      <c r="B14" s="4" t="s">
        <v>30</v>
      </c>
      <c r="C14" s="5" t="s">
        <v>31</v>
      </c>
    </row>
    <row r="15" spans="2:6" x14ac:dyDescent="0.25">
      <c r="B15" s="4" t="s">
        <v>32</v>
      </c>
      <c r="C15" s="5" t="s">
        <v>33</v>
      </c>
    </row>
    <row r="16" spans="2:6" x14ac:dyDescent="0.25">
      <c r="B16" s="4" t="s">
        <v>34</v>
      </c>
      <c r="C16" s="5" t="s">
        <v>35</v>
      </c>
    </row>
    <row r="17" spans="2:3" x14ac:dyDescent="0.25">
      <c r="B17" s="4" t="s">
        <v>36</v>
      </c>
      <c r="C17" s="5" t="s">
        <v>37</v>
      </c>
    </row>
    <row r="18" spans="2:3" x14ac:dyDescent="0.25">
      <c r="B18" s="4" t="s">
        <v>38</v>
      </c>
      <c r="C18" s="5" t="s">
        <v>39</v>
      </c>
    </row>
    <row r="19" spans="2:3" x14ac:dyDescent="0.25">
      <c r="B19" s="4" t="s">
        <v>40</v>
      </c>
      <c r="C19" s="5" t="s">
        <v>41</v>
      </c>
    </row>
    <row r="20" spans="2:3" x14ac:dyDescent="0.25">
      <c r="B20" s="4" t="s">
        <v>42</v>
      </c>
      <c r="C20" s="5" t="s">
        <v>43</v>
      </c>
    </row>
    <row r="21" spans="2:3" x14ac:dyDescent="0.25">
      <c r="B21" s="4" t="s">
        <v>44</v>
      </c>
      <c r="C21" s="5" t="s">
        <v>45</v>
      </c>
    </row>
    <row r="22" spans="2:3" x14ac:dyDescent="0.25">
      <c r="B22" s="4" t="s">
        <v>46</v>
      </c>
      <c r="C22" s="5" t="s">
        <v>47</v>
      </c>
    </row>
    <row r="23" spans="2:3" x14ac:dyDescent="0.25">
      <c r="B23" s="4" t="s">
        <v>48</v>
      </c>
      <c r="C23" s="5" t="s">
        <v>49</v>
      </c>
    </row>
    <row r="24" spans="2:3" x14ac:dyDescent="0.25">
      <c r="B24" s="4" t="s">
        <v>50</v>
      </c>
      <c r="C24" s="5" t="s">
        <v>51</v>
      </c>
    </row>
    <row r="25" spans="2:3" x14ac:dyDescent="0.25">
      <c r="B25" s="4" t="s">
        <v>52</v>
      </c>
      <c r="C25" s="5" t="s">
        <v>53</v>
      </c>
    </row>
    <row r="26" spans="2:3" x14ac:dyDescent="0.25">
      <c r="B26" s="4" t="s">
        <v>54</v>
      </c>
      <c r="C26" s="5" t="s">
        <v>55</v>
      </c>
    </row>
    <row r="27" spans="2:3" x14ac:dyDescent="0.25">
      <c r="B27" s="4" t="s">
        <v>56</v>
      </c>
      <c r="C27" s="5" t="s">
        <v>57</v>
      </c>
    </row>
    <row r="28" spans="2:3" x14ac:dyDescent="0.25">
      <c r="B28" s="4" t="s">
        <v>58</v>
      </c>
      <c r="C28" s="5" t="s">
        <v>59</v>
      </c>
    </row>
    <row r="29" spans="2:3" x14ac:dyDescent="0.25">
      <c r="B29" s="4" t="s">
        <v>60</v>
      </c>
      <c r="C29" s="5" t="s">
        <v>61</v>
      </c>
    </row>
    <row r="30" spans="2:3" x14ac:dyDescent="0.25">
      <c r="B30" s="4" t="s">
        <v>62</v>
      </c>
      <c r="C30" s="5" t="s">
        <v>63</v>
      </c>
    </row>
    <row r="31" spans="2:3" x14ac:dyDescent="0.25">
      <c r="B31" s="4" t="s">
        <v>64</v>
      </c>
      <c r="C31" s="5" t="s">
        <v>65</v>
      </c>
    </row>
    <row r="32" spans="2:3" x14ac:dyDescent="0.25">
      <c r="B32" s="9" t="s">
        <v>66</v>
      </c>
      <c r="C32" s="10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D126"/>
  <sheetViews>
    <sheetView workbookViewId="0"/>
  </sheetViews>
  <sheetFormatPr baseColWidth="10" defaultRowHeight="15" x14ac:dyDescent="0.25"/>
  <cols>
    <col min="2" max="2" width="8.42578125" customWidth="1"/>
    <col min="3" max="30" width="6.85546875" customWidth="1"/>
  </cols>
  <sheetData>
    <row r="2" spans="2:30" x14ac:dyDescent="0.25">
      <c r="B2" s="1" t="s">
        <v>15</v>
      </c>
    </row>
    <row r="3" spans="2:30" x14ac:dyDescent="0.25">
      <c r="B3" s="14"/>
      <c r="C3" s="15" t="s">
        <v>5</v>
      </c>
      <c r="D3" s="15" t="s">
        <v>8</v>
      </c>
      <c r="E3" s="15" t="s">
        <v>11</v>
      </c>
      <c r="F3" s="15" t="s">
        <v>14</v>
      </c>
      <c r="G3" s="15" t="s">
        <v>17</v>
      </c>
      <c r="H3" s="15" t="s">
        <v>19</v>
      </c>
      <c r="I3" s="15" t="s">
        <v>22</v>
      </c>
      <c r="J3" s="15" t="s">
        <v>25</v>
      </c>
      <c r="K3" s="15" t="s">
        <v>28</v>
      </c>
      <c r="L3" s="15" t="s">
        <v>31</v>
      </c>
      <c r="M3" s="15" t="s">
        <v>33</v>
      </c>
      <c r="N3" s="15" t="s">
        <v>35</v>
      </c>
      <c r="O3" s="15" t="s">
        <v>37</v>
      </c>
      <c r="P3" s="15" t="s">
        <v>39</v>
      </c>
      <c r="Q3" s="15" t="s">
        <v>41</v>
      </c>
      <c r="R3" s="15" t="s">
        <v>43</v>
      </c>
      <c r="S3" s="15" t="s">
        <v>45</v>
      </c>
      <c r="T3" s="15" t="s">
        <v>47</v>
      </c>
      <c r="U3" s="15" t="s">
        <v>49</v>
      </c>
      <c r="V3" s="15" t="s">
        <v>51</v>
      </c>
      <c r="W3" s="15" t="s">
        <v>71</v>
      </c>
      <c r="X3" s="15" t="s">
        <v>55</v>
      </c>
      <c r="Y3" s="15" t="s">
        <v>57</v>
      </c>
      <c r="Z3" s="15" t="s">
        <v>59</v>
      </c>
      <c r="AA3" s="15" t="s">
        <v>72</v>
      </c>
      <c r="AB3" s="15" t="s">
        <v>63</v>
      </c>
      <c r="AC3" s="15" t="s">
        <v>65</v>
      </c>
      <c r="AD3" s="15" t="s">
        <v>67</v>
      </c>
    </row>
    <row r="4" spans="2:30" x14ac:dyDescent="0.25">
      <c r="B4" t="s">
        <v>5</v>
      </c>
      <c r="C4" s="13">
        <v>0</v>
      </c>
      <c r="D4" s="13">
        <v>-0.04</v>
      </c>
      <c r="E4" s="13">
        <v>-0.06</v>
      </c>
      <c r="F4" s="13">
        <v>0.44</v>
      </c>
      <c r="G4" s="13">
        <v>-0.22</v>
      </c>
      <c r="H4" s="13">
        <v>-0.09</v>
      </c>
      <c r="I4" s="13">
        <v>-0.32</v>
      </c>
      <c r="J4" s="13">
        <v>-0.38</v>
      </c>
      <c r="K4" s="13">
        <v>-0.43</v>
      </c>
      <c r="L4" s="13">
        <v>-0.08</v>
      </c>
      <c r="M4" s="13">
        <v>-0.36</v>
      </c>
      <c r="N4" s="13">
        <v>0.34</v>
      </c>
      <c r="O4" s="13">
        <v>0.08</v>
      </c>
      <c r="P4" s="13">
        <v>0.45</v>
      </c>
      <c r="Q4" s="13">
        <v>0.14000000000000001</v>
      </c>
      <c r="R4" s="13">
        <v>-0.57999999999999996</v>
      </c>
      <c r="S4" s="13">
        <v>-0.52</v>
      </c>
      <c r="T4" s="13">
        <v>-0.03</v>
      </c>
      <c r="U4" s="13">
        <v>0.19</v>
      </c>
      <c r="V4" s="13">
        <v>-7.0000000000000007E-2</v>
      </c>
      <c r="W4" s="13">
        <v>0.18</v>
      </c>
      <c r="X4" s="13">
        <v>-7.0000000000000007E-2</v>
      </c>
      <c r="Y4" s="13">
        <v>0.26</v>
      </c>
      <c r="Z4" s="13">
        <v>0.02</v>
      </c>
      <c r="AA4" s="13">
        <v>0.41</v>
      </c>
      <c r="AB4" s="13">
        <v>0.36</v>
      </c>
      <c r="AC4" s="13">
        <v>-0.41</v>
      </c>
      <c r="AD4" s="13">
        <v>-0.13</v>
      </c>
    </row>
    <row r="5" spans="2:30" x14ac:dyDescent="0.25">
      <c r="B5" t="s">
        <v>8</v>
      </c>
      <c r="C5" s="13">
        <v>0.04</v>
      </c>
      <c r="D5" s="13">
        <v>0</v>
      </c>
      <c r="E5" s="13">
        <v>-0.01</v>
      </c>
      <c r="F5" s="13">
        <v>0.45</v>
      </c>
      <c r="G5" s="13">
        <v>-0.15</v>
      </c>
      <c r="H5" s="13">
        <v>-0.04</v>
      </c>
      <c r="I5" s="13">
        <v>-0.25</v>
      </c>
      <c r="J5" s="13">
        <v>-0.3</v>
      </c>
      <c r="K5" s="13">
        <v>-0.34</v>
      </c>
      <c r="L5" s="13">
        <v>-0.03</v>
      </c>
      <c r="M5" s="13">
        <v>-0.28000000000000003</v>
      </c>
      <c r="N5" s="13">
        <v>0.36</v>
      </c>
      <c r="O5" s="13">
        <v>0.11</v>
      </c>
      <c r="P5" s="13">
        <v>0.46</v>
      </c>
      <c r="Q5" s="13">
        <v>0.17</v>
      </c>
      <c r="R5" s="13">
        <v>-0.47</v>
      </c>
      <c r="S5" s="13">
        <v>-0.42</v>
      </c>
      <c r="T5" s="13">
        <v>0.01</v>
      </c>
      <c r="U5" s="13">
        <v>0.22</v>
      </c>
      <c r="V5" s="13">
        <v>-0.02</v>
      </c>
      <c r="W5" s="13">
        <v>0.21</v>
      </c>
      <c r="X5" s="13">
        <v>-0.02</v>
      </c>
      <c r="Y5" s="13">
        <v>0.28999999999999998</v>
      </c>
      <c r="Z5" s="13">
        <v>0.05</v>
      </c>
      <c r="AA5" s="13">
        <v>0.43</v>
      </c>
      <c r="AB5" s="13">
        <v>0.38</v>
      </c>
      <c r="AC5" s="13">
        <v>-0.32</v>
      </c>
      <c r="AD5" s="13">
        <v>-7.0000000000000007E-2</v>
      </c>
    </row>
    <row r="6" spans="2:30" x14ac:dyDescent="0.25">
      <c r="B6" t="s">
        <v>11</v>
      </c>
      <c r="C6" s="13">
        <v>0.06</v>
      </c>
      <c r="D6" s="13">
        <v>0.01</v>
      </c>
      <c r="E6" s="13">
        <v>0</v>
      </c>
      <c r="F6" s="13">
        <v>0.46</v>
      </c>
      <c r="G6" s="13">
        <v>-0.14000000000000001</v>
      </c>
      <c r="H6" s="13">
        <v>-0.03</v>
      </c>
      <c r="I6" s="13">
        <v>-0.23</v>
      </c>
      <c r="J6" s="13">
        <v>-0.28000000000000003</v>
      </c>
      <c r="K6" s="13">
        <v>-0.33</v>
      </c>
      <c r="L6" s="13">
        <v>-0.02</v>
      </c>
      <c r="M6" s="13">
        <v>-0.27</v>
      </c>
      <c r="N6" s="13">
        <v>0.37</v>
      </c>
      <c r="O6" s="13">
        <v>0.12</v>
      </c>
      <c r="P6" s="13">
        <v>0.47</v>
      </c>
      <c r="Q6" s="13">
        <v>0.18</v>
      </c>
      <c r="R6" s="13">
        <v>-0.46</v>
      </c>
      <c r="S6" s="13">
        <v>-0.41</v>
      </c>
      <c r="T6" s="13">
        <v>0.02</v>
      </c>
      <c r="U6" s="13">
        <v>0.23</v>
      </c>
      <c r="V6" s="13">
        <v>-0.01</v>
      </c>
      <c r="W6" s="13">
        <v>0.22</v>
      </c>
      <c r="X6" s="13">
        <v>0</v>
      </c>
      <c r="Y6" s="13">
        <v>0.3</v>
      </c>
      <c r="Z6" s="13">
        <v>7.0000000000000007E-2</v>
      </c>
      <c r="AA6" s="13">
        <v>0.44</v>
      </c>
      <c r="AB6" s="13">
        <v>0.39</v>
      </c>
      <c r="AC6" s="13">
        <v>-0.3</v>
      </c>
      <c r="AD6" s="13">
        <v>-0.06</v>
      </c>
    </row>
    <row r="7" spans="2:30" x14ac:dyDescent="0.25">
      <c r="B7" t="s">
        <v>14</v>
      </c>
      <c r="C7" s="13">
        <v>-0.44</v>
      </c>
      <c r="D7" s="13">
        <v>-0.45</v>
      </c>
      <c r="E7" s="13">
        <v>-0.46</v>
      </c>
      <c r="F7" s="13">
        <v>0</v>
      </c>
      <c r="G7" s="13">
        <v>-0.59</v>
      </c>
      <c r="H7" s="13">
        <v>-0.49</v>
      </c>
      <c r="I7" s="13">
        <v>-0.65</v>
      </c>
      <c r="J7" s="13">
        <v>-0.7</v>
      </c>
      <c r="K7" s="13">
        <v>-0.73</v>
      </c>
      <c r="L7" s="13">
        <v>-0.49</v>
      </c>
      <c r="M7" s="13">
        <v>-0.68</v>
      </c>
      <c r="N7" s="13">
        <v>-0.18</v>
      </c>
      <c r="O7" s="13">
        <v>-0.33</v>
      </c>
      <c r="P7" s="13">
        <v>-0.06</v>
      </c>
      <c r="Q7" s="13">
        <v>-0.32</v>
      </c>
      <c r="R7" s="13">
        <v>-0.82</v>
      </c>
      <c r="S7" s="13">
        <v>-0.79</v>
      </c>
      <c r="T7" s="13">
        <v>-0.45</v>
      </c>
      <c r="U7" s="13">
        <v>-0.28999999999999998</v>
      </c>
      <c r="V7" s="13">
        <v>-0.47</v>
      </c>
      <c r="W7" s="13">
        <v>-0.28999999999999998</v>
      </c>
      <c r="X7" s="13">
        <v>-0.49</v>
      </c>
      <c r="Y7" s="13">
        <v>-0.21</v>
      </c>
      <c r="Z7" s="13">
        <v>-0.4</v>
      </c>
      <c r="AA7" s="13">
        <v>-0.1</v>
      </c>
      <c r="AB7" s="13">
        <v>-0.15</v>
      </c>
      <c r="AC7" s="13">
        <v>-0.71</v>
      </c>
      <c r="AD7" s="13">
        <v>-0.51</v>
      </c>
    </row>
    <row r="8" spans="2:30" x14ac:dyDescent="0.25">
      <c r="B8" t="s">
        <v>17</v>
      </c>
      <c r="C8" s="13">
        <v>0.22</v>
      </c>
      <c r="D8" s="13">
        <v>0.15</v>
      </c>
      <c r="E8" s="13">
        <v>0.14000000000000001</v>
      </c>
      <c r="F8" s="13">
        <v>0.59</v>
      </c>
      <c r="G8" s="13">
        <v>0</v>
      </c>
      <c r="H8" s="13">
        <v>0.11</v>
      </c>
      <c r="I8" s="13">
        <v>-0.12</v>
      </c>
      <c r="J8" s="13">
        <v>-0.18</v>
      </c>
      <c r="K8" s="13">
        <v>-0.23</v>
      </c>
      <c r="L8" s="13">
        <v>0.12</v>
      </c>
      <c r="M8" s="13">
        <v>-0.16</v>
      </c>
      <c r="N8" s="13">
        <v>0.56000000000000005</v>
      </c>
      <c r="O8" s="13">
        <v>0.25</v>
      </c>
      <c r="P8" s="13">
        <v>0.64</v>
      </c>
      <c r="Q8" s="13">
        <v>0.34</v>
      </c>
      <c r="R8" s="13">
        <v>-0.38</v>
      </c>
      <c r="S8" s="13">
        <v>-0.33</v>
      </c>
      <c r="T8" s="13">
        <v>0.17</v>
      </c>
      <c r="U8" s="13">
        <v>0.41</v>
      </c>
      <c r="V8" s="13">
        <v>0.14000000000000001</v>
      </c>
      <c r="W8" s="13">
        <v>0.38</v>
      </c>
      <c r="X8" s="13">
        <v>0.15</v>
      </c>
      <c r="Y8" s="13">
        <v>0.46</v>
      </c>
      <c r="Z8" s="13">
        <v>0.2</v>
      </c>
      <c r="AA8" s="13">
        <v>0.61</v>
      </c>
      <c r="AB8" s="13">
        <v>0.56999999999999995</v>
      </c>
      <c r="AC8" s="13">
        <v>-0.2</v>
      </c>
      <c r="AD8" s="13">
        <v>0.06</v>
      </c>
    </row>
    <row r="9" spans="2:30" x14ac:dyDescent="0.25">
      <c r="B9" t="s">
        <v>19</v>
      </c>
      <c r="C9" s="13">
        <v>0.09</v>
      </c>
      <c r="D9" s="13">
        <v>0.04</v>
      </c>
      <c r="E9" s="13">
        <v>0.03</v>
      </c>
      <c r="F9" s="13">
        <v>0.49</v>
      </c>
      <c r="G9" s="13">
        <v>-0.11</v>
      </c>
      <c r="H9" s="13">
        <v>0</v>
      </c>
      <c r="I9" s="13">
        <v>-0.21</v>
      </c>
      <c r="J9" s="13">
        <v>-0.26</v>
      </c>
      <c r="K9" s="13">
        <v>-0.31</v>
      </c>
      <c r="L9" s="13">
        <v>0.01</v>
      </c>
      <c r="M9" s="13">
        <v>-0.24</v>
      </c>
      <c r="N9" s="13">
        <v>0.41</v>
      </c>
      <c r="O9" s="13">
        <v>0.15</v>
      </c>
      <c r="P9" s="13">
        <v>0.5</v>
      </c>
      <c r="Q9" s="13">
        <v>0.21</v>
      </c>
      <c r="R9" s="13">
        <v>-0.43</v>
      </c>
      <c r="S9" s="13">
        <v>-0.39</v>
      </c>
      <c r="T9" s="13">
        <v>0.05</v>
      </c>
      <c r="U9" s="13">
        <v>0.27</v>
      </c>
      <c r="V9" s="13">
        <v>0.02</v>
      </c>
      <c r="W9" s="13">
        <v>0.25</v>
      </c>
      <c r="X9" s="13">
        <v>0.03</v>
      </c>
      <c r="Y9" s="13">
        <v>0.33</v>
      </c>
      <c r="Z9" s="13">
        <v>0.09</v>
      </c>
      <c r="AA9" s="13">
        <v>0.47</v>
      </c>
      <c r="AB9" s="13">
        <v>0.42</v>
      </c>
      <c r="AC9" s="13">
        <v>-0.28000000000000003</v>
      </c>
      <c r="AD9" s="13">
        <v>-0.04</v>
      </c>
    </row>
    <row r="10" spans="2:30" x14ac:dyDescent="0.25">
      <c r="B10" t="s">
        <v>22</v>
      </c>
      <c r="C10" s="13">
        <v>0.32</v>
      </c>
      <c r="D10" s="13">
        <v>0.25</v>
      </c>
      <c r="E10" s="13">
        <v>0.23</v>
      </c>
      <c r="F10" s="13">
        <v>0.65</v>
      </c>
      <c r="G10" s="13">
        <v>0.12</v>
      </c>
      <c r="H10" s="13">
        <v>0.21</v>
      </c>
      <c r="I10" s="13">
        <v>0</v>
      </c>
      <c r="J10" s="13">
        <v>-0.04</v>
      </c>
      <c r="K10" s="13">
        <v>-0.09</v>
      </c>
      <c r="L10" s="13">
        <v>0.22</v>
      </c>
      <c r="M10" s="13">
        <v>-0.03</v>
      </c>
      <c r="N10" s="13">
        <v>0.64</v>
      </c>
      <c r="O10" s="13">
        <v>0.33</v>
      </c>
      <c r="P10" s="13">
        <v>0.71</v>
      </c>
      <c r="Q10" s="13">
        <v>0.43</v>
      </c>
      <c r="R10" s="13">
        <v>-0.23</v>
      </c>
      <c r="S10" s="13">
        <v>-0.18</v>
      </c>
      <c r="T10" s="13">
        <v>0.26</v>
      </c>
      <c r="U10" s="13">
        <v>0.49</v>
      </c>
      <c r="V10" s="13">
        <v>0.24</v>
      </c>
      <c r="W10" s="13">
        <v>0.47</v>
      </c>
      <c r="X10" s="13">
        <v>0.26</v>
      </c>
      <c r="Y10" s="13">
        <v>0.53</v>
      </c>
      <c r="Z10" s="13">
        <v>0.28999999999999998</v>
      </c>
      <c r="AA10" s="13">
        <v>0.68</v>
      </c>
      <c r="AB10" s="13">
        <v>0.64</v>
      </c>
      <c r="AC10" s="13">
        <v>-0.06</v>
      </c>
      <c r="AD10" s="13">
        <v>0.16</v>
      </c>
    </row>
    <row r="11" spans="2:30" x14ac:dyDescent="0.25">
      <c r="B11" t="s">
        <v>25</v>
      </c>
      <c r="C11" s="13">
        <v>0.38</v>
      </c>
      <c r="D11" s="13">
        <v>0.3</v>
      </c>
      <c r="E11" s="13">
        <v>0.28000000000000003</v>
      </c>
      <c r="F11" s="13">
        <v>0.7</v>
      </c>
      <c r="G11" s="13">
        <v>0.18</v>
      </c>
      <c r="H11" s="13">
        <v>0.26</v>
      </c>
      <c r="I11" s="13">
        <v>0.04</v>
      </c>
      <c r="J11" s="13">
        <v>0</v>
      </c>
      <c r="K11" s="13">
        <v>-0.06</v>
      </c>
      <c r="L11" s="13">
        <v>0.28000000000000003</v>
      </c>
      <c r="M11" s="13">
        <v>0.02</v>
      </c>
      <c r="N11" s="13">
        <v>0.71</v>
      </c>
      <c r="O11" s="13">
        <v>0.38</v>
      </c>
      <c r="P11" s="13">
        <v>0.77</v>
      </c>
      <c r="Q11" s="13">
        <v>0.49</v>
      </c>
      <c r="R11" s="13">
        <v>-0.21</v>
      </c>
      <c r="S11" s="13">
        <v>-0.16</v>
      </c>
      <c r="T11" s="13">
        <v>0.32</v>
      </c>
      <c r="U11" s="13">
        <v>0.56000000000000005</v>
      </c>
      <c r="V11" s="13">
        <v>0.28999999999999998</v>
      </c>
      <c r="W11" s="13">
        <v>0.53</v>
      </c>
      <c r="X11" s="13">
        <v>0.32</v>
      </c>
      <c r="Y11" s="13">
        <v>0.59</v>
      </c>
      <c r="Z11" s="13">
        <v>0.34</v>
      </c>
      <c r="AA11" s="13">
        <v>0.75</v>
      </c>
      <c r="AB11" s="13">
        <v>0.71</v>
      </c>
      <c r="AC11" s="13">
        <v>-0.02</v>
      </c>
      <c r="AD11" s="13">
        <v>0.21</v>
      </c>
    </row>
    <row r="12" spans="2:30" x14ac:dyDescent="0.25">
      <c r="B12" t="s">
        <v>28</v>
      </c>
      <c r="C12" s="13">
        <v>0.43</v>
      </c>
      <c r="D12" s="13">
        <v>0.34</v>
      </c>
      <c r="E12" s="13">
        <v>0.33</v>
      </c>
      <c r="F12" s="13">
        <v>0.73</v>
      </c>
      <c r="G12" s="13">
        <v>0.23</v>
      </c>
      <c r="H12" s="13">
        <v>0.31</v>
      </c>
      <c r="I12" s="13">
        <v>0.09</v>
      </c>
      <c r="J12" s="13">
        <v>0.06</v>
      </c>
      <c r="K12" s="13">
        <v>0</v>
      </c>
      <c r="L12" s="13">
        <v>0.33</v>
      </c>
      <c r="M12" s="13">
        <v>7.0000000000000007E-2</v>
      </c>
      <c r="N12" s="13">
        <v>0.76</v>
      </c>
      <c r="O12" s="13">
        <v>0.42</v>
      </c>
      <c r="P12" s="13">
        <v>0.81</v>
      </c>
      <c r="Q12" s="13">
        <v>0.54</v>
      </c>
      <c r="R12" s="13">
        <v>-0.15</v>
      </c>
      <c r="S12" s="13">
        <v>-0.1</v>
      </c>
      <c r="T12" s="13">
        <v>0.37</v>
      </c>
      <c r="U12" s="13">
        <v>0.61</v>
      </c>
      <c r="V12" s="13">
        <v>0.34</v>
      </c>
      <c r="W12" s="13">
        <v>0.57999999999999996</v>
      </c>
      <c r="X12" s="13">
        <v>0.38</v>
      </c>
      <c r="Y12" s="13">
        <v>0.63</v>
      </c>
      <c r="Z12" s="13">
        <v>0.39</v>
      </c>
      <c r="AA12" s="13">
        <v>0.79</v>
      </c>
      <c r="AB12" s="13">
        <v>0.76</v>
      </c>
      <c r="AC12" s="13">
        <v>0.04</v>
      </c>
      <c r="AD12" s="13">
        <v>0.26</v>
      </c>
    </row>
    <row r="13" spans="2:30" x14ac:dyDescent="0.25">
      <c r="B13" t="s">
        <v>31</v>
      </c>
      <c r="C13" s="13">
        <v>0.08</v>
      </c>
      <c r="D13" s="13">
        <v>0.03</v>
      </c>
      <c r="E13" s="13">
        <v>0.02</v>
      </c>
      <c r="F13" s="13">
        <v>0.49</v>
      </c>
      <c r="G13" s="13">
        <v>-0.12</v>
      </c>
      <c r="H13" s="13">
        <v>-0.01</v>
      </c>
      <c r="I13" s="13">
        <v>-0.22</v>
      </c>
      <c r="J13" s="13">
        <v>-0.28000000000000003</v>
      </c>
      <c r="K13" s="13">
        <v>-0.33</v>
      </c>
      <c r="L13" s="13">
        <v>0</v>
      </c>
      <c r="M13" s="13">
        <v>-0.26</v>
      </c>
      <c r="N13" s="13">
        <v>0.41</v>
      </c>
      <c r="O13" s="13">
        <v>0.15</v>
      </c>
      <c r="P13" s="13">
        <v>0.51</v>
      </c>
      <c r="Q13" s="13">
        <v>0.21</v>
      </c>
      <c r="R13" s="13">
        <v>-0.46</v>
      </c>
      <c r="S13" s="13">
        <v>-0.41</v>
      </c>
      <c r="T13" s="13">
        <v>0.05</v>
      </c>
      <c r="U13" s="13">
        <v>0.27</v>
      </c>
      <c r="V13" s="13">
        <v>0.02</v>
      </c>
      <c r="W13" s="13">
        <v>0.25</v>
      </c>
      <c r="X13" s="13">
        <v>0.02</v>
      </c>
      <c r="Y13" s="13">
        <v>0.33</v>
      </c>
      <c r="Z13" s="13">
        <v>0.09</v>
      </c>
      <c r="AA13" s="13">
        <v>0.47</v>
      </c>
      <c r="AB13" s="13">
        <v>0.43</v>
      </c>
      <c r="AC13" s="13">
        <v>-0.3</v>
      </c>
      <c r="AD13" s="13">
        <v>-0.04</v>
      </c>
    </row>
    <row r="14" spans="2:30" x14ac:dyDescent="0.25">
      <c r="B14" t="s">
        <v>33</v>
      </c>
      <c r="C14" s="13">
        <v>0.36</v>
      </c>
      <c r="D14" s="13">
        <v>0.28000000000000003</v>
      </c>
      <c r="E14" s="13">
        <v>0.27</v>
      </c>
      <c r="F14" s="13">
        <v>0.68</v>
      </c>
      <c r="G14" s="13">
        <v>0.16</v>
      </c>
      <c r="H14" s="13">
        <v>0.24</v>
      </c>
      <c r="I14" s="13">
        <v>0.03</v>
      </c>
      <c r="J14" s="13">
        <v>-0.02</v>
      </c>
      <c r="K14" s="13">
        <v>-7.0000000000000007E-2</v>
      </c>
      <c r="L14" s="13">
        <v>0.26</v>
      </c>
      <c r="M14" s="13">
        <v>0</v>
      </c>
      <c r="N14" s="13">
        <v>0.69</v>
      </c>
      <c r="O14" s="13">
        <v>0.36</v>
      </c>
      <c r="P14" s="13">
        <v>0.75</v>
      </c>
      <c r="Q14" s="13">
        <v>0.47</v>
      </c>
      <c r="R14" s="13">
        <v>-0.22</v>
      </c>
      <c r="S14" s="13">
        <v>-0.17</v>
      </c>
      <c r="T14" s="13">
        <v>0.3</v>
      </c>
      <c r="U14" s="13">
        <v>0.54</v>
      </c>
      <c r="V14" s="13">
        <v>0.27</v>
      </c>
      <c r="W14" s="13">
        <v>0.51</v>
      </c>
      <c r="X14" s="13">
        <v>0.3</v>
      </c>
      <c r="Y14" s="13">
        <v>0.56999999999999995</v>
      </c>
      <c r="Z14" s="13">
        <v>0.33</v>
      </c>
      <c r="AA14" s="13">
        <v>0.73</v>
      </c>
      <c r="AB14" s="13">
        <v>0.69</v>
      </c>
      <c r="AC14" s="13">
        <v>-0.03</v>
      </c>
      <c r="AD14" s="13">
        <v>0.19</v>
      </c>
    </row>
    <row r="15" spans="2:30" x14ac:dyDescent="0.25">
      <c r="B15" t="s">
        <v>35</v>
      </c>
      <c r="C15" s="13">
        <v>-0.34</v>
      </c>
      <c r="D15" s="13">
        <v>-0.36</v>
      </c>
      <c r="E15" s="13">
        <v>-0.37</v>
      </c>
      <c r="F15" s="13">
        <v>0.18</v>
      </c>
      <c r="G15" s="13">
        <v>-0.56000000000000005</v>
      </c>
      <c r="H15" s="13">
        <v>-0.41</v>
      </c>
      <c r="I15" s="13">
        <v>-0.64</v>
      </c>
      <c r="J15" s="13">
        <v>-0.71</v>
      </c>
      <c r="K15" s="13">
        <v>-0.76</v>
      </c>
      <c r="L15" s="13">
        <v>-0.41</v>
      </c>
      <c r="M15" s="13">
        <v>-0.69</v>
      </c>
      <c r="N15" s="13">
        <v>0</v>
      </c>
      <c r="O15" s="13">
        <v>-0.21</v>
      </c>
      <c r="P15" s="13">
        <v>0.14000000000000001</v>
      </c>
      <c r="Q15" s="13">
        <v>-0.19</v>
      </c>
      <c r="R15" s="13">
        <v>-0.9</v>
      </c>
      <c r="S15" s="13">
        <v>-0.84</v>
      </c>
      <c r="T15" s="13">
        <v>-0.36</v>
      </c>
      <c r="U15" s="13">
        <v>-0.15</v>
      </c>
      <c r="V15" s="13">
        <v>-0.39</v>
      </c>
      <c r="W15" s="13">
        <v>-0.14000000000000001</v>
      </c>
      <c r="X15" s="13">
        <v>-0.42</v>
      </c>
      <c r="Y15" s="13">
        <v>-0.05</v>
      </c>
      <c r="Z15" s="13">
        <v>-0.28999999999999998</v>
      </c>
      <c r="AA15" s="13">
        <v>0.09</v>
      </c>
      <c r="AB15" s="13">
        <v>0.03</v>
      </c>
      <c r="AC15" s="13">
        <v>-0.74</v>
      </c>
      <c r="AD15" s="13">
        <v>-0.44</v>
      </c>
    </row>
    <row r="16" spans="2:30" x14ac:dyDescent="0.25">
      <c r="B16" t="s">
        <v>37</v>
      </c>
      <c r="C16" s="13">
        <v>-0.08</v>
      </c>
      <c r="D16" s="13">
        <v>-0.11</v>
      </c>
      <c r="E16" s="13">
        <v>-0.12</v>
      </c>
      <c r="F16" s="13">
        <v>0.33</v>
      </c>
      <c r="G16" s="13">
        <v>-0.25</v>
      </c>
      <c r="H16" s="13">
        <v>-0.15</v>
      </c>
      <c r="I16" s="13">
        <v>-0.33</v>
      </c>
      <c r="J16" s="13">
        <v>-0.38</v>
      </c>
      <c r="K16" s="13">
        <v>-0.42</v>
      </c>
      <c r="L16" s="13">
        <v>-0.15</v>
      </c>
      <c r="M16" s="13">
        <v>-0.36</v>
      </c>
      <c r="N16" s="13">
        <v>0.21</v>
      </c>
      <c r="O16" s="13">
        <v>0</v>
      </c>
      <c r="P16" s="13">
        <v>0.32</v>
      </c>
      <c r="Q16" s="13">
        <v>0.04</v>
      </c>
      <c r="R16" s="13">
        <v>-0.53</v>
      </c>
      <c r="S16" s="13">
        <v>-0.49</v>
      </c>
      <c r="T16" s="13">
        <v>-0.1</v>
      </c>
      <c r="U16" s="13">
        <v>0.08</v>
      </c>
      <c r="V16" s="13">
        <v>-0.13</v>
      </c>
      <c r="W16" s="13">
        <v>0.08</v>
      </c>
      <c r="X16" s="13">
        <v>-0.14000000000000001</v>
      </c>
      <c r="Y16" s="13">
        <v>0.15</v>
      </c>
      <c r="Z16" s="13">
        <v>-0.06</v>
      </c>
      <c r="AA16" s="13">
        <v>0.28000000000000003</v>
      </c>
      <c r="AB16" s="13">
        <v>0.23</v>
      </c>
      <c r="AC16" s="13">
        <v>-0.4</v>
      </c>
      <c r="AD16" s="13">
        <v>-0.18</v>
      </c>
    </row>
    <row r="17" spans="2:30" x14ac:dyDescent="0.25">
      <c r="B17" t="s">
        <v>39</v>
      </c>
      <c r="C17" s="13">
        <v>-0.45</v>
      </c>
      <c r="D17" s="13">
        <v>-0.46</v>
      </c>
      <c r="E17" s="13">
        <v>-0.47</v>
      </c>
      <c r="F17" s="13">
        <v>0.06</v>
      </c>
      <c r="G17" s="13">
        <v>-0.64</v>
      </c>
      <c r="H17" s="13">
        <v>-0.5</v>
      </c>
      <c r="I17" s="13">
        <v>-0.71</v>
      </c>
      <c r="J17" s="13">
        <v>-0.77</v>
      </c>
      <c r="K17" s="13">
        <v>-0.81</v>
      </c>
      <c r="L17" s="13">
        <v>-0.51</v>
      </c>
      <c r="M17" s="13">
        <v>-0.75</v>
      </c>
      <c r="N17" s="13">
        <v>-0.14000000000000001</v>
      </c>
      <c r="O17" s="13">
        <v>-0.32</v>
      </c>
      <c r="P17" s="13">
        <v>0</v>
      </c>
      <c r="Q17" s="13">
        <v>-0.31</v>
      </c>
      <c r="R17" s="13">
        <v>-0.93</v>
      </c>
      <c r="S17" s="13">
        <v>-0.88</v>
      </c>
      <c r="T17" s="13">
        <v>-0.46</v>
      </c>
      <c r="U17" s="13">
        <v>-0.27</v>
      </c>
      <c r="V17" s="13">
        <v>-0.49</v>
      </c>
      <c r="W17" s="13">
        <v>-0.26</v>
      </c>
      <c r="X17" s="13">
        <v>-0.52</v>
      </c>
      <c r="Y17" s="13">
        <v>-0.17</v>
      </c>
      <c r="Z17" s="13">
        <v>-0.4</v>
      </c>
      <c r="AA17" s="13">
        <v>-0.05</v>
      </c>
      <c r="AB17" s="13">
        <v>-0.11</v>
      </c>
      <c r="AC17" s="13">
        <v>-0.8</v>
      </c>
      <c r="AD17" s="13">
        <v>-0.53</v>
      </c>
    </row>
    <row r="18" spans="2:30" x14ac:dyDescent="0.25">
      <c r="B18" t="s">
        <v>41</v>
      </c>
      <c r="C18" s="13">
        <v>-0.14000000000000001</v>
      </c>
      <c r="D18" s="13">
        <v>-0.17</v>
      </c>
      <c r="E18" s="13">
        <v>-0.18</v>
      </c>
      <c r="F18" s="13">
        <v>0.32</v>
      </c>
      <c r="G18" s="13">
        <v>-0.34</v>
      </c>
      <c r="H18" s="13">
        <v>-0.21</v>
      </c>
      <c r="I18" s="13">
        <v>-0.43</v>
      </c>
      <c r="J18" s="13">
        <v>-0.49</v>
      </c>
      <c r="K18" s="13">
        <v>-0.54</v>
      </c>
      <c r="L18" s="13">
        <v>-0.21</v>
      </c>
      <c r="M18" s="13">
        <v>-0.47</v>
      </c>
      <c r="N18" s="13">
        <v>0.19</v>
      </c>
      <c r="O18" s="13">
        <v>-0.04</v>
      </c>
      <c r="P18" s="13">
        <v>0.31</v>
      </c>
      <c r="Q18" s="13">
        <v>0</v>
      </c>
      <c r="R18" s="13">
        <v>-0.67</v>
      </c>
      <c r="S18" s="13">
        <v>-0.62</v>
      </c>
      <c r="T18" s="13">
        <v>-0.16</v>
      </c>
      <c r="U18" s="13">
        <v>0.05</v>
      </c>
      <c r="V18" s="13">
        <v>-0.19</v>
      </c>
      <c r="W18" s="13">
        <v>0.04</v>
      </c>
      <c r="X18" s="13">
        <v>-0.21</v>
      </c>
      <c r="Y18" s="13">
        <v>0.13</v>
      </c>
      <c r="Z18" s="13">
        <v>-0.11</v>
      </c>
      <c r="AA18" s="13">
        <v>0.27</v>
      </c>
      <c r="AB18" s="13">
        <v>0.21</v>
      </c>
      <c r="AC18" s="13">
        <v>-0.52</v>
      </c>
      <c r="AD18" s="13">
        <v>-0.24</v>
      </c>
    </row>
    <row r="19" spans="2:30" x14ac:dyDescent="0.25">
      <c r="B19" t="s">
        <v>43</v>
      </c>
      <c r="C19" s="13">
        <v>0.57999999999999996</v>
      </c>
      <c r="D19" s="13">
        <v>0.47</v>
      </c>
      <c r="E19" s="13">
        <v>0.46</v>
      </c>
      <c r="F19" s="13">
        <v>0.82</v>
      </c>
      <c r="G19" s="13">
        <v>0.38</v>
      </c>
      <c r="H19" s="13">
        <v>0.43</v>
      </c>
      <c r="I19" s="13">
        <v>0.23</v>
      </c>
      <c r="J19" s="13">
        <v>0.21</v>
      </c>
      <c r="K19" s="13">
        <v>0.15</v>
      </c>
      <c r="L19" s="13">
        <v>0.46</v>
      </c>
      <c r="M19" s="13">
        <v>0.22</v>
      </c>
      <c r="N19" s="13">
        <v>0.9</v>
      </c>
      <c r="O19" s="13">
        <v>0.53</v>
      </c>
      <c r="P19" s="13">
        <v>0.93</v>
      </c>
      <c r="Q19" s="13">
        <v>0.67</v>
      </c>
      <c r="R19" s="13">
        <v>0</v>
      </c>
      <c r="S19" s="13">
        <v>0.05</v>
      </c>
      <c r="T19" s="13">
        <v>0.5</v>
      </c>
      <c r="U19" s="13">
        <v>0.75</v>
      </c>
      <c r="V19" s="13">
        <v>0.47</v>
      </c>
      <c r="W19" s="13">
        <v>0.7</v>
      </c>
      <c r="X19" s="13">
        <v>0.53</v>
      </c>
      <c r="Y19" s="13">
        <v>0.75</v>
      </c>
      <c r="Z19" s="13">
        <v>0.51</v>
      </c>
      <c r="AA19" s="13">
        <v>0.91</v>
      </c>
      <c r="AB19" s="13">
        <v>0.88</v>
      </c>
      <c r="AC19" s="13">
        <v>0.2</v>
      </c>
      <c r="AD19" s="13">
        <v>0.38</v>
      </c>
    </row>
    <row r="20" spans="2:30" x14ac:dyDescent="0.25">
      <c r="B20" t="s">
        <v>45</v>
      </c>
      <c r="C20" s="13">
        <v>0.52</v>
      </c>
      <c r="D20" s="13">
        <v>0.42</v>
      </c>
      <c r="E20" s="13">
        <v>0.41</v>
      </c>
      <c r="F20" s="13">
        <v>0.79</v>
      </c>
      <c r="G20" s="13">
        <v>0.33</v>
      </c>
      <c r="H20" s="13">
        <v>0.39</v>
      </c>
      <c r="I20" s="13">
        <v>0.18</v>
      </c>
      <c r="J20" s="13">
        <v>0.16</v>
      </c>
      <c r="K20" s="13">
        <v>0.1</v>
      </c>
      <c r="L20" s="13">
        <v>0.41</v>
      </c>
      <c r="M20" s="13">
        <v>0.17</v>
      </c>
      <c r="N20" s="13">
        <v>0.84</v>
      </c>
      <c r="O20" s="13">
        <v>0.49</v>
      </c>
      <c r="P20" s="13">
        <v>0.88</v>
      </c>
      <c r="Q20" s="13">
        <v>0.62</v>
      </c>
      <c r="R20" s="13">
        <v>-0.05</v>
      </c>
      <c r="S20" s="13">
        <v>0</v>
      </c>
      <c r="T20" s="13">
        <v>0.45</v>
      </c>
      <c r="U20" s="13">
        <v>0.69</v>
      </c>
      <c r="V20" s="13">
        <v>0.42</v>
      </c>
      <c r="W20" s="13">
        <v>0.65</v>
      </c>
      <c r="X20" s="13">
        <v>0.47</v>
      </c>
      <c r="Y20" s="13">
        <v>0.71</v>
      </c>
      <c r="Z20" s="13">
        <v>0.46</v>
      </c>
      <c r="AA20" s="13">
        <v>0.86</v>
      </c>
      <c r="AB20" s="13">
        <v>0.83</v>
      </c>
      <c r="AC20" s="13">
        <v>0.14000000000000001</v>
      </c>
      <c r="AD20" s="13">
        <v>0.34</v>
      </c>
    </row>
    <row r="21" spans="2:30" x14ac:dyDescent="0.25">
      <c r="B21" t="s">
        <v>47</v>
      </c>
      <c r="C21" s="13">
        <v>0.03</v>
      </c>
      <c r="D21" s="13">
        <v>-0.01</v>
      </c>
      <c r="E21" s="13">
        <v>-0.02</v>
      </c>
      <c r="F21" s="13">
        <v>0.45</v>
      </c>
      <c r="G21" s="13">
        <v>-0.17</v>
      </c>
      <c r="H21" s="13">
        <v>-0.05</v>
      </c>
      <c r="I21" s="13">
        <v>-0.26</v>
      </c>
      <c r="J21" s="13">
        <v>-0.32</v>
      </c>
      <c r="K21" s="13">
        <v>-0.37</v>
      </c>
      <c r="L21" s="13">
        <v>-0.05</v>
      </c>
      <c r="M21" s="13">
        <v>-0.3</v>
      </c>
      <c r="N21" s="13">
        <v>0.36</v>
      </c>
      <c r="O21" s="13">
        <v>0.1</v>
      </c>
      <c r="P21" s="13">
        <v>0.46</v>
      </c>
      <c r="Q21" s="13">
        <v>0.16</v>
      </c>
      <c r="R21" s="13">
        <v>-0.5</v>
      </c>
      <c r="S21" s="13">
        <v>-0.45</v>
      </c>
      <c r="T21" s="13">
        <v>0</v>
      </c>
      <c r="U21" s="13">
        <v>0.21</v>
      </c>
      <c r="V21" s="13">
        <v>-0.03</v>
      </c>
      <c r="W21" s="13">
        <v>0.2</v>
      </c>
      <c r="X21" s="13">
        <v>-0.03</v>
      </c>
      <c r="Y21" s="13">
        <v>0.28000000000000003</v>
      </c>
      <c r="Z21" s="13">
        <v>0.04</v>
      </c>
      <c r="AA21" s="13">
        <v>0.42</v>
      </c>
      <c r="AB21" s="13">
        <v>0.37</v>
      </c>
      <c r="AC21" s="13">
        <v>-0.34</v>
      </c>
      <c r="AD21" s="13">
        <v>-0.09</v>
      </c>
    </row>
    <row r="22" spans="2:30" x14ac:dyDescent="0.25">
      <c r="B22" t="s">
        <v>49</v>
      </c>
      <c r="C22" s="13">
        <v>-0.19</v>
      </c>
      <c r="D22" s="13">
        <v>-0.22</v>
      </c>
      <c r="E22" s="13">
        <v>-0.23</v>
      </c>
      <c r="F22" s="13">
        <v>0.28999999999999998</v>
      </c>
      <c r="G22" s="13">
        <v>-0.41</v>
      </c>
      <c r="H22" s="13">
        <v>-0.27</v>
      </c>
      <c r="I22" s="13">
        <v>-0.49</v>
      </c>
      <c r="J22" s="13">
        <v>-0.56000000000000005</v>
      </c>
      <c r="K22" s="13">
        <v>-0.61</v>
      </c>
      <c r="L22" s="13">
        <v>-0.27</v>
      </c>
      <c r="M22" s="13">
        <v>-0.54</v>
      </c>
      <c r="N22" s="13">
        <v>0.15</v>
      </c>
      <c r="O22" s="13">
        <v>-0.08</v>
      </c>
      <c r="P22" s="13">
        <v>0.27</v>
      </c>
      <c r="Q22" s="13">
        <v>-0.05</v>
      </c>
      <c r="R22" s="13">
        <v>-0.75</v>
      </c>
      <c r="S22" s="13">
        <v>-0.69</v>
      </c>
      <c r="T22" s="13">
        <v>-0.21</v>
      </c>
      <c r="U22" s="13">
        <v>0</v>
      </c>
      <c r="V22" s="13">
        <v>-0.25</v>
      </c>
      <c r="W22" s="13">
        <v>0</v>
      </c>
      <c r="X22" s="13">
        <v>-0.26</v>
      </c>
      <c r="Y22" s="13">
        <v>0.09</v>
      </c>
      <c r="Z22" s="13">
        <v>-0.16</v>
      </c>
      <c r="AA22" s="13">
        <v>0.23</v>
      </c>
      <c r="AB22" s="13">
        <v>0.17</v>
      </c>
      <c r="AC22" s="13">
        <v>-0.59</v>
      </c>
      <c r="AD22" s="13">
        <v>-0.3</v>
      </c>
    </row>
    <row r="23" spans="2:30" x14ac:dyDescent="0.25">
      <c r="B23" t="s">
        <v>51</v>
      </c>
      <c r="C23" s="13">
        <v>7.0000000000000007E-2</v>
      </c>
      <c r="D23" s="13">
        <v>0.02</v>
      </c>
      <c r="E23" s="13">
        <v>0.01</v>
      </c>
      <c r="F23" s="13">
        <v>0.47</v>
      </c>
      <c r="G23" s="13">
        <v>-0.14000000000000001</v>
      </c>
      <c r="H23" s="13">
        <v>-0.02</v>
      </c>
      <c r="I23" s="13">
        <v>-0.24</v>
      </c>
      <c r="J23" s="13">
        <v>-0.28999999999999998</v>
      </c>
      <c r="K23" s="13">
        <v>-0.34</v>
      </c>
      <c r="L23" s="13">
        <v>-0.02</v>
      </c>
      <c r="M23" s="13">
        <v>-0.27</v>
      </c>
      <c r="N23" s="13">
        <v>0.39</v>
      </c>
      <c r="O23" s="13">
        <v>0.13</v>
      </c>
      <c r="P23" s="13">
        <v>0.49</v>
      </c>
      <c r="Q23" s="13">
        <v>0.19</v>
      </c>
      <c r="R23" s="13">
        <v>-0.47</v>
      </c>
      <c r="S23" s="13">
        <v>-0.42</v>
      </c>
      <c r="T23" s="13">
        <v>0.03</v>
      </c>
      <c r="U23" s="13">
        <v>0.25</v>
      </c>
      <c r="V23" s="13">
        <v>0</v>
      </c>
      <c r="W23" s="13">
        <v>0.23</v>
      </c>
      <c r="X23" s="13">
        <v>0</v>
      </c>
      <c r="Y23" s="13">
        <v>0.31</v>
      </c>
      <c r="Z23" s="13">
        <v>7.0000000000000007E-2</v>
      </c>
      <c r="AA23" s="13">
        <v>0.45</v>
      </c>
      <c r="AB23" s="13">
        <v>0.41</v>
      </c>
      <c r="AC23" s="13">
        <v>-0.31</v>
      </c>
      <c r="AD23" s="13">
        <v>-0.06</v>
      </c>
    </row>
    <row r="24" spans="2:30" x14ac:dyDescent="0.25">
      <c r="B24" t="s">
        <v>71</v>
      </c>
      <c r="C24" s="13">
        <v>-0.18</v>
      </c>
      <c r="D24" s="13">
        <v>-0.21</v>
      </c>
      <c r="E24" s="13">
        <v>-0.22</v>
      </c>
      <c r="F24" s="13">
        <v>0.28999999999999998</v>
      </c>
      <c r="G24" s="13">
        <v>-0.38</v>
      </c>
      <c r="H24" s="13">
        <v>-0.25</v>
      </c>
      <c r="I24" s="13">
        <v>-0.47</v>
      </c>
      <c r="J24" s="13">
        <v>-0.53</v>
      </c>
      <c r="K24" s="13">
        <v>-0.57999999999999996</v>
      </c>
      <c r="L24" s="13">
        <v>-0.25</v>
      </c>
      <c r="M24" s="13">
        <v>-0.51</v>
      </c>
      <c r="N24" s="13">
        <v>0.14000000000000001</v>
      </c>
      <c r="O24" s="13">
        <v>-0.08</v>
      </c>
      <c r="P24" s="13">
        <v>0.26</v>
      </c>
      <c r="Q24" s="13">
        <v>-0.04</v>
      </c>
      <c r="R24" s="13">
        <v>-0.7</v>
      </c>
      <c r="S24" s="13">
        <v>-0.65</v>
      </c>
      <c r="T24" s="13">
        <v>-0.2</v>
      </c>
      <c r="U24" s="13">
        <v>0</v>
      </c>
      <c r="V24" s="13">
        <v>-0.23</v>
      </c>
      <c r="W24" s="13">
        <v>0</v>
      </c>
      <c r="X24" s="13">
        <v>-0.25</v>
      </c>
      <c r="Y24" s="13">
        <v>0.09</v>
      </c>
      <c r="Z24" s="13">
        <v>-0.15</v>
      </c>
      <c r="AA24" s="13">
        <v>0.22</v>
      </c>
      <c r="AB24" s="13">
        <v>0.17</v>
      </c>
      <c r="AC24" s="13">
        <v>-0.55000000000000004</v>
      </c>
      <c r="AD24" s="13">
        <v>-0.28000000000000003</v>
      </c>
    </row>
    <row r="25" spans="2:30" x14ac:dyDescent="0.25">
      <c r="B25" t="s">
        <v>55</v>
      </c>
      <c r="C25" s="13">
        <v>7.0000000000000007E-2</v>
      </c>
      <c r="D25" s="13">
        <v>0.02</v>
      </c>
      <c r="E25" s="13">
        <v>0</v>
      </c>
      <c r="F25" s="13">
        <v>0.49</v>
      </c>
      <c r="G25" s="13">
        <v>-0.15</v>
      </c>
      <c r="H25" s="13">
        <v>-0.03</v>
      </c>
      <c r="I25" s="13">
        <v>-0.26</v>
      </c>
      <c r="J25" s="13">
        <v>-0.32</v>
      </c>
      <c r="K25" s="13">
        <v>-0.38</v>
      </c>
      <c r="L25" s="13">
        <v>-0.02</v>
      </c>
      <c r="M25" s="13">
        <v>-0.3</v>
      </c>
      <c r="N25" s="13">
        <v>0.42</v>
      </c>
      <c r="O25" s="13">
        <v>0.14000000000000001</v>
      </c>
      <c r="P25" s="13">
        <v>0.52</v>
      </c>
      <c r="Q25" s="13">
        <v>0.21</v>
      </c>
      <c r="R25" s="13">
        <v>-0.53</v>
      </c>
      <c r="S25" s="13">
        <v>-0.47</v>
      </c>
      <c r="T25" s="13">
        <v>0.03</v>
      </c>
      <c r="U25" s="13">
        <v>0.26</v>
      </c>
      <c r="V25" s="13">
        <v>0</v>
      </c>
      <c r="W25" s="13">
        <v>0.25</v>
      </c>
      <c r="X25" s="13">
        <v>0</v>
      </c>
      <c r="Y25" s="13">
        <v>0.33</v>
      </c>
      <c r="Z25" s="13">
        <v>0.08</v>
      </c>
      <c r="AA25" s="13">
        <v>0.48</v>
      </c>
      <c r="AB25" s="13">
        <v>0.43</v>
      </c>
      <c r="AC25" s="13">
        <v>-0.35</v>
      </c>
      <c r="AD25" s="13">
        <v>-7.0000000000000007E-2</v>
      </c>
    </row>
    <row r="26" spans="2:30" x14ac:dyDescent="0.25">
      <c r="B26" t="s">
        <v>57</v>
      </c>
      <c r="C26" s="13">
        <v>-0.26</v>
      </c>
      <c r="D26" s="13">
        <v>-0.28999999999999998</v>
      </c>
      <c r="E26" s="13">
        <v>-0.3</v>
      </c>
      <c r="F26" s="13">
        <v>0.21</v>
      </c>
      <c r="G26" s="13">
        <v>-0.46</v>
      </c>
      <c r="H26" s="13">
        <v>-0.33</v>
      </c>
      <c r="I26" s="13">
        <v>-0.53</v>
      </c>
      <c r="J26" s="13">
        <v>-0.59</v>
      </c>
      <c r="K26" s="13">
        <v>-0.63</v>
      </c>
      <c r="L26" s="13">
        <v>-0.33</v>
      </c>
      <c r="M26" s="13">
        <v>-0.56999999999999995</v>
      </c>
      <c r="N26" s="13">
        <v>0.05</v>
      </c>
      <c r="O26" s="13">
        <v>-0.15</v>
      </c>
      <c r="P26" s="13">
        <v>0.17</v>
      </c>
      <c r="Q26" s="13">
        <v>-0.13</v>
      </c>
      <c r="R26" s="13">
        <v>-0.75</v>
      </c>
      <c r="S26" s="13">
        <v>-0.71</v>
      </c>
      <c r="T26" s="13">
        <v>-0.28000000000000003</v>
      </c>
      <c r="U26" s="13">
        <v>-0.09</v>
      </c>
      <c r="V26" s="13">
        <v>-0.31</v>
      </c>
      <c r="W26" s="13">
        <v>-0.09</v>
      </c>
      <c r="X26" s="13">
        <v>-0.33</v>
      </c>
      <c r="Y26" s="13">
        <v>0</v>
      </c>
      <c r="Z26" s="13">
        <v>-0.23</v>
      </c>
      <c r="AA26" s="13">
        <v>0.13</v>
      </c>
      <c r="AB26" s="13">
        <v>7.0000000000000007E-2</v>
      </c>
      <c r="AC26" s="13">
        <v>-0.61</v>
      </c>
      <c r="AD26" s="13">
        <v>-0.35</v>
      </c>
    </row>
    <row r="27" spans="2:30" x14ac:dyDescent="0.25">
      <c r="B27" t="s">
        <v>59</v>
      </c>
      <c r="C27" s="13">
        <v>-0.02</v>
      </c>
      <c r="D27" s="13">
        <v>-0.05</v>
      </c>
      <c r="E27" s="13">
        <v>-7.0000000000000007E-2</v>
      </c>
      <c r="F27" s="13">
        <v>0.4</v>
      </c>
      <c r="G27" s="13">
        <v>-0.2</v>
      </c>
      <c r="H27" s="13">
        <v>-0.09</v>
      </c>
      <c r="I27" s="13">
        <v>-0.28999999999999998</v>
      </c>
      <c r="J27" s="13">
        <v>-0.34</v>
      </c>
      <c r="K27" s="13">
        <v>-0.39</v>
      </c>
      <c r="L27" s="13">
        <v>-0.09</v>
      </c>
      <c r="M27" s="13">
        <v>-0.33</v>
      </c>
      <c r="N27" s="13">
        <v>0.28999999999999998</v>
      </c>
      <c r="O27" s="13">
        <v>0.06</v>
      </c>
      <c r="P27" s="13">
        <v>0.4</v>
      </c>
      <c r="Q27" s="13">
        <v>0.11</v>
      </c>
      <c r="R27" s="13">
        <v>-0.51</v>
      </c>
      <c r="S27" s="13">
        <v>-0.46</v>
      </c>
      <c r="T27" s="13">
        <v>-0.04</v>
      </c>
      <c r="U27" s="13">
        <v>0.16</v>
      </c>
      <c r="V27" s="13">
        <v>-7.0000000000000007E-2</v>
      </c>
      <c r="W27" s="13">
        <v>0.15</v>
      </c>
      <c r="X27" s="13">
        <v>-0.08</v>
      </c>
      <c r="Y27" s="13">
        <v>0.23</v>
      </c>
      <c r="Z27" s="13">
        <v>0</v>
      </c>
      <c r="AA27" s="13">
        <v>0.36</v>
      </c>
      <c r="AB27" s="13">
        <v>0.31</v>
      </c>
      <c r="AC27" s="13">
        <v>-0.36</v>
      </c>
      <c r="AD27" s="13">
        <v>-0.13</v>
      </c>
    </row>
    <row r="28" spans="2:30" x14ac:dyDescent="0.25">
      <c r="B28" t="s">
        <v>72</v>
      </c>
      <c r="C28" s="13">
        <v>-0.41</v>
      </c>
      <c r="D28" s="13">
        <v>-0.43</v>
      </c>
      <c r="E28" s="13">
        <v>-0.44</v>
      </c>
      <c r="F28" s="13">
        <v>0.1</v>
      </c>
      <c r="G28" s="13">
        <v>-0.61</v>
      </c>
      <c r="H28" s="13">
        <v>-0.47</v>
      </c>
      <c r="I28" s="13">
        <v>-0.68</v>
      </c>
      <c r="J28" s="13">
        <v>-0.75</v>
      </c>
      <c r="K28" s="13">
        <v>-0.79</v>
      </c>
      <c r="L28" s="13">
        <v>-0.47</v>
      </c>
      <c r="M28" s="13">
        <v>-0.73</v>
      </c>
      <c r="N28" s="13">
        <v>-0.09</v>
      </c>
      <c r="O28" s="13">
        <v>-0.28000000000000003</v>
      </c>
      <c r="P28" s="13">
        <v>0.05</v>
      </c>
      <c r="Q28" s="13">
        <v>-0.27</v>
      </c>
      <c r="R28" s="13">
        <v>-0.91</v>
      </c>
      <c r="S28" s="13">
        <v>-0.86</v>
      </c>
      <c r="T28" s="13">
        <v>-0.42</v>
      </c>
      <c r="U28" s="13">
        <v>-0.23</v>
      </c>
      <c r="V28" s="13">
        <v>-0.45</v>
      </c>
      <c r="W28" s="13">
        <v>-0.22</v>
      </c>
      <c r="X28" s="13">
        <v>-0.48</v>
      </c>
      <c r="Y28" s="13">
        <v>-0.13</v>
      </c>
      <c r="Z28" s="13">
        <v>-0.36</v>
      </c>
      <c r="AA28" s="13">
        <v>0</v>
      </c>
      <c r="AB28" s="13">
        <v>-0.06</v>
      </c>
      <c r="AC28" s="13">
        <v>-0.77</v>
      </c>
      <c r="AD28" s="13">
        <v>-0.49</v>
      </c>
    </row>
    <row r="29" spans="2:30" x14ac:dyDescent="0.25">
      <c r="B29" t="s">
        <v>63</v>
      </c>
      <c r="C29" s="13">
        <v>-0.36</v>
      </c>
      <c r="D29" s="13">
        <v>-0.38</v>
      </c>
      <c r="E29" s="13">
        <v>-0.39</v>
      </c>
      <c r="F29" s="13">
        <v>0.15</v>
      </c>
      <c r="G29" s="13">
        <v>-0.56999999999999995</v>
      </c>
      <c r="H29" s="13">
        <v>-0.42</v>
      </c>
      <c r="I29" s="13">
        <v>-0.64</v>
      </c>
      <c r="J29" s="13">
        <v>-0.71</v>
      </c>
      <c r="K29" s="13">
        <v>-0.76</v>
      </c>
      <c r="L29" s="13">
        <v>-0.43</v>
      </c>
      <c r="M29" s="13">
        <v>-0.69</v>
      </c>
      <c r="N29" s="13">
        <v>-0.03</v>
      </c>
      <c r="O29" s="13">
        <v>-0.23</v>
      </c>
      <c r="P29" s="13">
        <v>0.11</v>
      </c>
      <c r="Q29" s="13">
        <v>-0.21</v>
      </c>
      <c r="R29" s="13">
        <v>-0.88</v>
      </c>
      <c r="S29" s="13">
        <v>-0.83</v>
      </c>
      <c r="T29" s="13">
        <v>-0.37</v>
      </c>
      <c r="U29" s="13">
        <v>-0.17</v>
      </c>
      <c r="V29" s="13">
        <v>-0.41</v>
      </c>
      <c r="W29" s="13">
        <v>-0.17</v>
      </c>
      <c r="X29" s="13">
        <v>-0.43</v>
      </c>
      <c r="Y29" s="13">
        <v>-7.0000000000000007E-2</v>
      </c>
      <c r="Z29" s="13">
        <v>-0.31</v>
      </c>
      <c r="AA29" s="13">
        <v>0.06</v>
      </c>
      <c r="AB29" s="13">
        <v>0</v>
      </c>
      <c r="AC29" s="13">
        <v>-0.74</v>
      </c>
      <c r="AD29" s="13">
        <v>-0.45</v>
      </c>
    </row>
    <row r="30" spans="2:30" x14ac:dyDescent="0.25">
      <c r="B30" t="s">
        <v>65</v>
      </c>
      <c r="C30" s="13">
        <v>0.41</v>
      </c>
      <c r="D30" s="13">
        <v>0.32</v>
      </c>
      <c r="E30" s="13">
        <v>0.3</v>
      </c>
      <c r="F30" s="13">
        <v>0.71</v>
      </c>
      <c r="G30" s="13">
        <v>0.2</v>
      </c>
      <c r="H30" s="13">
        <v>0.28000000000000003</v>
      </c>
      <c r="I30" s="13">
        <v>0.06</v>
      </c>
      <c r="J30" s="13">
        <v>0.02</v>
      </c>
      <c r="K30" s="13">
        <v>-0.04</v>
      </c>
      <c r="L30" s="13">
        <v>0.3</v>
      </c>
      <c r="M30" s="13">
        <v>0.03</v>
      </c>
      <c r="N30" s="13">
        <v>0.74</v>
      </c>
      <c r="O30" s="13">
        <v>0.4</v>
      </c>
      <c r="P30" s="13">
        <v>0.8</v>
      </c>
      <c r="Q30" s="13">
        <v>0.52</v>
      </c>
      <c r="R30" s="13">
        <v>-0.2</v>
      </c>
      <c r="S30" s="13">
        <v>-0.14000000000000001</v>
      </c>
      <c r="T30" s="13">
        <v>0.34</v>
      </c>
      <c r="U30" s="13">
        <v>0.59</v>
      </c>
      <c r="V30" s="13">
        <v>0.31</v>
      </c>
      <c r="W30" s="13">
        <v>0.55000000000000004</v>
      </c>
      <c r="X30" s="13">
        <v>0.35</v>
      </c>
      <c r="Y30" s="13">
        <v>0.61</v>
      </c>
      <c r="Z30" s="13">
        <v>0.36</v>
      </c>
      <c r="AA30" s="13">
        <v>0.77</v>
      </c>
      <c r="AB30" s="13">
        <v>0.74</v>
      </c>
      <c r="AC30" s="13">
        <v>0</v>
      </c>
      <c r="AD30" s="13">
        <v>0.23</v>
      </c>
    </row>
    <row r="31" spans="2:30" x14ac:dyDescent="0.25">
      <c r="B31" s="16" t="s">
        <v>67</v>
      </c>
      <c r="C31" s="17">
        <v>0.13</v>
      </c>
      <c r="D31" s="17">
        <v>7.0000000000000007E-2</v>
      </c>
      <c r="E31" s="17">
        <v>0.06</v>
      </c>
      <c r="F31" s="17">
        <v>0.51</v>
      </c>
      <c r="G31" s="17">
        <v>-0.06</v>
      </c>
      <c r="H31" s="17">
        <v>0.04</v>
      </c>
      <c r="I31" s="17">
        <v>-0.16</v>
      </c>
      <c r="J31" s="17">
        <v>-0.21</v>
      </c>
      <c r="K31" s="17">
        <v>-0.26</v>
      </c>
      <c r="L31" s="17">
        <v>0.04</v>
      </c>
      <c r="M31" s="17">
        <v>-0.19</v>
      </c>
      <c r="N31" s="17">
        <v>0.44</v>
      </c>
      <c r="O31" s="17">
        <v>0.18</v>
      </c>
      <c r="P31" s="17">
        <v>0.53</v>
      </c>
      <c r="Q31" s="17">
        <v>0.24</v>
      </c>
      <c r="R31" s="17">
        <v>-0.38</v>
      </c>
      <c r="S31" s="17">
        <v>-0.34</v>
      </c>
      <c r="T31" s="17">
        <v>0.09</v>
      </c>
      <c r="U31" s="17">
        <v>0.3</v>
      </c>
      <c r="V31" s="17">
        <v>0.06</v>
      </c>
      <c r="W31" s="17">
        <v>0.28000000000000003</v>
      </c>
      <c r="X31" s="17">
        <v>7.0000000000000007E-2</v>
      </c>
      <c r="Y31" s="17">
        <v>0.35</v>
      </c>
      <c r="Z31" s="17">
        <v>0.13</v>
      </c>
      <c r="AA31" s="17">
        <v>0.49</v>
      </c>
      <c r="AB31" s="17">
        <v>0.45</v>
      </c>
      <c r="AC31" s="17">
        <v>-0.23</v>
      </c>
      <c r="AD31" s="17">
        <v>0</v>
      </c>
    </row>
    <row r="32" spans="2:30" x14ac:dyDescent="0.25">
      <c r="B32" s="12"/>
    </row>
    <row r="33" spans="2:30" x14ac:dyDescent="0.25">
      <c r="B33" s="18" t="s">
        <v>23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</row>
    <row r="34" spans="2:30" x14ac:dyDescent="0.25">
      <c r="B34" s="15"/>
      <c r="C34" s="15" t="s">
        <v>5</v>
      </c>
      <c r="D34" s="15" t="s">
        <v>8</v>
      </c>
      <c r="E34" s="15" t="s">
        <v>11</v>
      </c>
      <c r="F34" s="15" t="s">
        <v>14</v>
      </c>
      <c r="G34" s="15" t="s">
        <v>17</v>
      </c>
      <c r="H34" s="15" t="s">
        <v>19</v>
      </c>
      <c r="I34" s="15" t="s">
        <v>22</v>
      </c>
      <c r="J34" s="15" t="s">
        <v>25</v>
      </c>
      <c r="K34" s="15" t="s">
        <v>28</v>
      </c>
      <c r="L34" s="15" t="s">
        <v>31</v>
      </c>
      <c r="M34" s="15" t="s">
        <v>33</v>
      </c>
      <c r="N34" s="15" t="s">
        <v>35</v>
      </c>
      <c r="O34" s="15" t="s">
        <v>37</v>
      </c>
      <c r="P34" s="15" t="s">
        <v>39</v>
      </c>
      <c r="Q34" s="15" t="s">
        <v>41</v>
      </c>
      <c r="R34" s="15" t="s">
        <v>43</v>
      </c>
      <c r="S34" s="15" t="s">
        <v>45</v>
      </c>
      <c r="T34" s="15" t="s">
        <v>47</v>
      </c>
      <c r="U34" s="15" t="s">
        <v>49</v>
      </c>
      <c r="V34" s="15" t="s">
        <v>51</v>
      </c>
      <c r="W34" s="15" t="s">
        <v>71</v>
      </c>
      <c r="X34" s="15" t="s">
        <v>55</v>
      </c>
      <c r="Y34" s="15" t="s">
        <v>57</v>
      </c>
      <c r="Z34" s="15" t="s">
        <v>59</v>
      </c>
      <c r="AA34" s="15" t="s">
        <v>72</v>
      </c>
      <c r="AB34" s="15" t="s">
        <v>63</v>
      </c>
      <c r="AC34" s="15" t="s">
        <v>65</v>
      </c>
      <c r="AD34" s="15" t="s">
        <v>67</v>
      </c>
    </row>
    <row r="35" spans="2:30" x14ac:dyDescent="0.25">
      <c r="B35" t="s">
        <v>5</v>
      </c>
      <c r="C35" s="22">
        <f>NORMSDIST(C4)*100</f>
        <v>50</v>
      </c>
      <c r="D35" s="22">
        <f t="shared" ref="D35:AD35" si="0">NORMSDIST(D4)*100</f>
        <v>48.404656314716924</v>
      </c>
      <c r="E35" s="22">
        <f t="shared" si="0"/>
        <v>47.607781734589317</v>
      </c>
      <c r="F35" s="22">
        <f t="shared" si="0"/>
        <v>67.003144633940636</v>
      </c>
      <c r="G35" s="22">
        <f t="shared" si="0"/>
        <v>41.293557735178538</v>
      </c>
      <c r="H35" s="22">
        <f t="shared" si="0"/>
        <v>46.414360741482788</v>
      </c>
      <c r="I35" s="22">
        <f t="shared" si="0"/>
        <v>37.448416527667995</v>
      </c>
      <c r="J35" s="22">
        <f t="shared" si="0"/>
        <v>35.197270757583723</v>
      </c>
      <c r="K35" s="22">
        <f t="shared" si="0"/>
        <v>33.359782059545765</v>
      </c>
      <c r="L35" s="22">
        <f t="shared" si="0"/>
        <v>46.811862798601261</v>
      </c>
      <c r="M35" s="22">
        <f t="shared" si="0"/>
        <v>35.942356678200873</v>
      </c>
      <c r="N35" s="22">
        <f t="shared" si="0"/>
        <v>63.307173603602806</v>
      </c>
      <c r="O35" s="22">
        <f t="shared" si="0"/>
        <v>53.188137201398746</v>
      </c>
      <c r="P35" s="22">
        <f t="shared" si="0"/>
        <v>67.364477971208004</v>
      </c>
      <c r="Q35" s="22">
        <f t="shared" si="0"/>
        <v>55.567000480590643</v>
      </c>
      <c r="R35" s="22">
        <f t="shared" si="0"/>
        <v>28.09573088985643</v>
      </c>
      <c r="S35" s="22">
        <f t="shared" si="0"/>
        <v>30.153178754696619</v>
      </c>
      <c r="T35" s="22">
        <f t="shared" si="0"/>
        <v>48.803352658588736</v>
      </c>
      <c r="U35" s="22">
        <f t="shared" si="0"/>
        <v>57.534543473479552</v>
      </c>
      <c r="V35" s="22">
        <f t="shared" si="0"/>
        <v>47.209682981947886</v>
      </c>
      <c r="W35" s="22">
        <f t="shared" si="0"/>
        <v>57.142371590090079</v>
      </c>
      <c r="X35" s="22">
        <f t="shared" si="0"/>
        <v>47.209682981947886</v>
      </c>
      <c r="Y35" s="22">
        <f t="shared" si="0"/>
        <v>60.256811320176048</v>
      </c>
      <c r="Z35" s="22">
        <f t="shared" si="0"/>
        <v>50.797831371690208</v>
      </c>
      <c r="AA35" s="22">
        <f t="shared" si="0"/>
        <v>65.909702622767739</v>
      </c>
      <c r="AB35" s="22">
        <f t="shared" si="0"/>
        <v>64.057643321799134</v>
      </c>
      <c r="AC35" s="22">
        <f t="shared" si="0"/>
        <v>34.090297377232261</v>
      </c>
      <c r="AD35" s="22">
        <f t="shared" si="0"/>
        <v>44.828321334543887</v>
      </c>
    </row>
    <row r="36" spans="2:30" x14ac:dyDescent="0.25">
      <c r="B36" t="s">
        <v>8</v>
      </c>
      <c r="C36" s="22">
        <f t="shared" ref="C36:AD45" si="1">NORMSDIST(C5)*100</f>
        <v>51.595343685283069</v>
      </c>
      <c r="D36" s="22">
        <f t="shared" si="1"/>
        <v>50</v>
      </c>
      <c r="E36" s="22">
        <f t="shared" si="1"/>
        <v>49.601064368536839</v>
      </c>
      <c r="F36" s="22">
        <f t="shared" si="1"/>
        <v>67.364477971208004</v>
      </c>
      <c r="G36" s="22">
        <f t="shared" si="1"/>
        <v>44.038230762975751</v>
      </c>
      <c r="H36" s="22">
        <f t="shared" si="1"/>
        <v>48.404656314716924</v>
      </c>
      <c r="I36" s="22">
        <f t="shared" si="1"/>
        <v>40.129367431707628</v>
      </c>
      <c r="J36" s="22">
        <f t="shared" si="1"/>
        <v>38.208857781104733</v>
      </c>
      <c r="K36" s="22">
        <f t="shared" si="1"/>
        <v>36.692826396397194</v>
      </c>
      <c r="L36" s="22">
        <f t="shared" si="1"/>
        <v>48.803352658588736</v>
      </c>
      <c r="M36" s="22">
        <f t="shared" si="1"/>
        <v>38.973875244420277</v>
      </c>
      <c r="N36" s="22">
        <f t="shared" si="1"/>
        <v>64.057643321799134</v>
      </c>
      <c r="O36" s="22">
        <f t="shared" si="1"/>
        <v>54.379531254231672</v>
      </c>
      <c r="P36" s="22">
        <f t="shared" si="1"/>
        <v>67.72418897496523</v>
      </c>
      <c r="Q36" s="22">
        <f t="shared" si="1"/>
        <v>56.749493167503843</v>
      </c>
      <c r="R36" s="22">
        <f t="shared" si="1"/>
        <v>31.917750878255578</v>
      </c>
      <c r="S36" s="22">
        <f t="shared" si="1"/>
        <v>33.724272684824953</v>
      </c>
      <c r="T36" s="22">
        <f t="shared" si="1"/>
        <v>50.398935631463161</v>
      </c>
      <c r="U36" s="22">
        <f t="shared" si="1"/>
        <v>58.706442264821469</v>
      </c>
      <c r="V36" s="22">
        <f t="shared" si="1"/>
        <v>49.202168628309799</v>
      </c>
      <c r="W36" s="22">
        <f t="shared" si="1"/>
        <v>58.316616348244231</v>
      </c>
      <c r="X36" s="22">
        <f t="shared" si="1"/>
        <v>49.202168628309799</v>
      </c>
      <c r="Y36" s="22">
        <f t="shared" si="1"/>
        <v>61.409188119887737</v>
      </c>
      <c r="Z36" s="22">
        <f t="shared" si="1"/>
        <v>51.993880583837246</v>
      </c>
      <c r="AA36" s="22">
        <f t="shared" si="1"/>
        <v>66.640217940454235</v>
      </c>
      <c r="AB36" s="22">
        <f t="shared" si="1"/>
        <v>64.802729242416277</v>
      </c>
      <c r="AC36" s="22">
        <f t="shared" si="1"/>
        <v>37.448416527667995</v>
      </c>
      <c r="AD36" s="22">
        <f t="shared" si="1"/>
        <v>47.209682981947886</v>
      </c>
    </row>
    <row r="37" spans="2:30" x14ac:dyDescent="0.25">
      <c r="B37" t="s">
        <v>11</v>
      </c>
      <c r="C37" s="22">
        <f t="shared" si="1"/>
        <v>52.392218265410683</v>
      </c>
      <c r="D37" s="22">
        <f t="shared" si="1"/>
        <v>50.398935631463161</v>
      </c>
      <c r="E37" s="22">
        <f t="shared" si="1"/>
        <v>50</v>
      </c>
      <c r="F37" s="22">
        <f t="shared" si="1"/>
        <v>67.72418897496523</v>
      </c>
      <c r="G37" s="22">
        <f t="shared" si="1"/>
        <v>44.432999519409357</v>
      </c>
      <c r="H37" s="22">
        <f t="shared" si="1"/>
        <v>48.803352658588736</v>
      </c>
      <c r="I37" s="22">
        <f t="shared" si="1"/>
        <v>40.904588485799408</v>
      </c>
      <c r="J37" s="22">
        <f t="shared" si="1"/>
        <v>38.973875244420277</v>
      </c>
      <c r="K37" s="22">
        <f t="shared" si="1"/>
        <v>37.069998105934644</v>
      </c>
      <c r="L37" s="22">
        <f t="shared" si="1"/>
        <v>49.202168628309799</v>
      </c>
      <c r="M37" s="22">
        <f t="shared" si="1"/>
        <v>39.358012680196047</v>
      </c>
      <c r="N37" s="22">
        <f t="shared" si="1"/>
        <v>64.430875480054681</v>
      </c>
      <c r="O37" s="22">
        <f t="shared" si="1"/>
        <v>54.77584260205839</v>
      </c>
      <c r="P37" s="22">
        <f t="shared" si="1"/>
        <v>68.082249121744425</v>
      </c>
      <c r="Q37" s="22">
        <f t="shared" si="1"/>
        <v>57.142371590090079</v>
      </c>
      <c r="R37" s="22">
        <f t="shared" si="1"/>
        <v>32.27581102503477</v>
      </c>
      <c r="S37" s="22">
        <f t="shared" si="1"/>
        <v>34.090297377232261</v>
      </c>
      <c r="T37" s="22">
        <f t="shared" si="1"/>
        <v>50.797831371690208</v>
      </c>
      <c r="U37" s="22">
        <f t="shared" si="1"/>
        <v>59.095411514200592</v>
      </c>
      <c r="V37" s="22">
        <f t="shared" si="1"/>
        <v>49.601064368536839</v>
      </c>
      <c r="W37" s="22">
        <f t="shared" si="1"/>
        <v>58.706442264821469</v>
      </c>
      <c r="X37" s="22">
        <f t="shared" si="1"/>
        <v>50</v>
      </c>
      <c r="Y37" s="22">
        <f t="shared" si="1"/>
        <v>61.791142218895267</v>
      </c>
      <c r="Z37" s="22">
        <f t="shared" si="1"/>
        <v>52.790317018052114</v>
      </c>
      <c r="AA37" s="22">
        <f t="shared" si="1"/>
        <v>67.003144633940636</v>
      </c>
      <c r="AB37" s="22">
        <f t="shared" si="1"/>
        <v>65.173172653598243</v>
      </c>
      <c r="AC37" s="22">
        <f t="shared" si="1"/>
        <v>38.208857781104733</v>
      </c>
      <c r="AD37" s="22">
        <f t="shared" si="1"/>
        <v>47.607781734589317</v>
      </c>
    </row>
    <row r="38" spans="2:30" x14ac:dyDescent="0.25">
      <c r="B38" t="s">
        <v>14</v>
      </c>
      <c r="C38" s="22">
        <f t="shared" si="1"/>
        <v>32.996855366059364</v>
      </c>
      <c r="D38" s="22">
        <f t="shared" si="1"/>
        <v>32.635522028791996</v>
      </c>
      <c r="E38" s="22">
        <f t="shared" si="1"/>
        <v>32.27581102503477</v>
      </c>
      <c r="F38" s="22">
        <f t="shared" si="1"/>
        <v>50</v>
      </c>
      <c r="G38" s="22">
        <f t="shared" si="1"/>
        <v>27.759532475346493</v>
      </c>
      <c r="H38" s="22">
        <f t="shared" si="1"/>
        <v>31.206694941739055</v>
      </c>
      <c r="I38" s="22">
        <f t="shared" si="1"/>
        <v>25.784611080586465</v>
      </c>
      <c r="J38" s="22">
        <f t="shared" si="1"/>
        <v>24.196365222307296</v>
      </c>
      <c r="K38" s="22">
        <f t="shared" si="1"/>
        <v>23.269509230089742</v>
      </c>
      <c r="L38" s="22">
        <f t="shared" si="1"/>
        <v>31.206694941739055</v>
      </c>
      <c r="M38" s="22">
        <f t="shared" si="1"/>
        <v>24.825223045357049</v>
      </c>
      <c r="N38" s="22">
        <f t="shared" si="1"/>
        <v>42.857628409909928</v>
      </c>
      <c r="O38" s="22">
        <f t="shared" si="1"/>
        <v>37.069998105934644</v>
      </c>
      <c r="P38" s="22">
        <f t="shared" si="1"/>
        <v>47.607781734589317</v>
      </c>
      <c r="Q38" s="22">
        <f t="shared" si="1"/>
        <v>37.448416527667995</v>
      </c>
      <c r="R38" s="22">
        <f t="shared" si="1"/>
        <v>20.610805358581306</v>
      </c>
      <c r="S38" s="22">
        <f t="shared" si="1"/>
        <v>21.476388416363708</v>
      </c>
      <c r="T38" s="22">
        <f t="shared" si="1"/>
        <v>32.635522028791996</v>
      </c>
      <c r="U38" s="22">
        <f t="shared" si="1"/>
        <v>38.59081188011227</v>
      </c>
      <c r="V38" s="22">
        <f t="shared" si="1"/>
        <v>31.917750878255578</v>
      </c>
      <c r="W38" s="22">
        <f t="shared" si="1"/>
        <v>38.59081188011227</v>
      </c>
      <c r="X38" s="22">
        <f t="shared" si="1"/>
        <v>31.206694941739055</v>
      </c>
      <c r="Y38" s="22">
        <f t="shared" si="1"/>
        <v>41.683383651755769</v>
      </c>
      <c r="Z38" s="22">
        <f t="shared" si="1"/>
        <v>34.45782583896758</v>
      </c>
      <c r="AA38" s="22">
        <f t="shared" si="1"/>
        <v>46.017216272297098</v>
      </c>
      <c r="AB38" s="22">
        <f t="shared" si="1"/>
        <v>44.038230762975751</v>
      </c>
      <c r="AC38" s="22">
        <f t="shared" si="1"/>
        <v>23.885206808998671</v>
      </c>
      <c r="AD38" s="22">
        <f t="shared" si="1"/>
        <v>30.502573089751937</v>
      </c>
    </row>
    <row r="39" spans="2:30" x14ac:dyDescent="0.25">
      <c r="B39" t="s">
        <v>17</v>
      </c>
      <c r="C39" s="22">
        <f t="shared" si="1"/>
        <v>58.706442264821469</v>
      </c>
      <c r="D39" s="22">
        <f t="shared" si="1"/>
        <v>55.961769237024249</v>
      </c>
      <c r="E39" s="22">
        <f t="shared" si="1"/>
        <v>55.567000480590643</v>
      </c>
      <c r="F39" s="22">
        <f t="shared" si="1"/>
        <v>72.240467524653511</v>
      </c>
      <c r="G39" s="22">
        <f t="shared" si="1"/>
        <v>50</v>
      </c>
      <c r="H39" s="22">
        <f t="shared" si="1"/>
        <v>54.379531254231672</v>
      </c>
      <c r="I39" s="22">
        <f t="shared" si="1"/>
        <v>45.22415739794161</v>
      </c>
      <c r="J39" s="22">
        <f t="shared" si="1"/>
        <v>42.857628409909928</v>
      </c>
      <c r="K39" s="22">
        <f t="shared" si="1"/>
        <v>40.904588485799408</v>
      </c>
      <c r="L39" s="22">
        <f t="shared" si="1"/>
        <v>54.77584260205839</v>
      </c>
      <c r="M39" s="22">
        <f t="shared" si="1"/>
        <v>43.644053710856717</v>
      </c>
      <c r="N39" s="22">
        <f t="shared" si="1"/>
        <v>71.226028115097293</v>
      </c>
      <c r="O39" s="22">
        <f t="shared" si="1"/>
        <v>59.870632568292372</v>
      </c>
      <c r="P39" s="22">
        <f t="shared" si="1"/>
        <v>73.891370030713844</v>
      </c>
      <c r="Q39" s="22">
        <f t="shared" si="1"/>
        <v>63.307173603602806</v>
      </c>
      <c r="R39" s="22">
        <f t="shared" si="1"/>
        <v>35.197270757583723</v>
      </c>
      <c r="S39" s="22">
        <f t="shared" si="1"/>
        <v>37.069998105934644</v>
      </c>
      <c r="T39" s="22">
        <f t="shared" si="1"/>
        <v>56.749493167503843</v>
      </c>
      <c r="U39" s="22">
        <f t="shared" si="1"/>
        <v>65.909702622767739</v>
      </c>
      <c r="V39" s="22">
        <f t="shared" si="1"/>
        <v>55.567000480590643</v>
      </c>
      <c r="W39" s="22">
        <f t="shared" si="1"/>
        <v>64.802729242416277</v>
      </c>
      <c r="X39" s="22">
        <f t="shared" si="1"/>
        <v>55.961769237024249</v>
      </c>
      <c r="Y39" s="22">
        <f t="shared" si="1"/>
        <v>67.72418897496523</v>
      </c>
      <c r="Z39" s="22">
        <f t="shared" si="1"/>
        <v>57.925970943910301</v>
      </c>
      <c r="AA39" s="22">
        <f t="shared" si="1"/>
        <v>72.906909621699441</v>
      </c>
      <c r="AB39" s="22">
        <f t="shared" si="1"/>
        <v>71.566115095367593</v>
      </c>
      <c r="AC39" s="22">
        <f t="shared" si="1"/>
        <v>42.074029056089692</v>
      </c>
      <c r="AD39" s="22">
        <f t="shared" si="1"/>
        <v>52.392218265410683</v>
      </c>
    </row>
    <row r="40" spans="2:30" x14ac:dyDescent="0.25">
      <c r="B40" t="s">
        <v>19</v>
      </c>
      <c r="C40" s="22">
        <f t="shared" si="1"/>
        <v>53.585639258517205</v>
      </c>
      <c r="D40" s="22">
        <f t="shared" si="1"/>
        <v>51.595343685283069</v>
      </c>
      <c r="E40" s="22">
        <f t="shared" si="1"/>
        <v>51.196647341411271</v>
      </c>
      <c r="F40" s="22">
        <f t="shared" si="1"/>
        <v>68.793305058260941</v>
      </c>
      <c r="G40" s="22">
        <f t="shared" si="1"/>
        <v>45.620468745768321</v>
      </c>
      <c r="H40" s="22">
        <f t="shared" si="1"/>
        <v>50</v>
      </c>
      <c r="I40" s="22">
        <f t="shared" si="1"/>
        <v>41.683383651755769</v>
      </c>
      <c r="J40" s="22">
        <f t="shared" si="1"/>
        <v>39.743188679823952</v>
      </c>
      <c r="K40" s="22">
        <f t="shared" si="1"/>
        <v>37.828047817798073</v>
      </c>
      <c r="L40" s="22">
        <f t="shared" si="1"/>
        <v>50.398935631463161</v>
      </c>
      <c r="M40" s="22">
        <f t="shared" si="1"/>
        <v>40.516512830220414</v>
      </c>
      <c r="N40" s="22">
        <f t="shared" si="1"/>
        <v>65.909702622767739</v>
      </c>
      <c r="O40" s="22">
        <f t="shared" si="1"/>
        <v>55.961769237024249</v>
      </c>
      <c r="P40" s="22">
        <f t="shared" si="1"/>
        <v>69.146246127401312</v>
      </c>
      <c r="Q40" s="22">
        <f t="shared" si="1"/>
        <v>58.316616348244231</v>
      </c>
      <c r="R40" s="22">
        <f t="shared" si="1"/>
        <v>33.359782059545765</v>
      </c>
      <c r="S40" s="22">
        <f t="shared" si="1"/>
        <v>34.826827346401757</v>
      </c>
      <c r="T40" s="22">
        <f t="shared" si="1"/>
        <v>51.993880583837246</v>
      </c>
      <c r="U40" s="22">
        <f t="shared" si="1"/>
        <v>60.641987319803945</v>
      </c>
      <c r="V40" s="22">
        <f t="shared" si="1"/>
        <v>50.797831371690208</v>
      </c>
      <c r="W40" s="22">
        <f t="shared" si="1"/>
        <v>59.870632568292372</v>
      </c>
      <c r="X40" s="22">
        <f t="shared" si="1"/>
        <v>51.196647341411271</v>
      </c>
      <c r="Y40" s="22">
        <f t="shared" si="1"/>
        <v>62.930001894065356</v>
      </c>
      <c r="Z40" s="22">
        <f t="shared" si="1"/>
        <v>53.585639258517205</v>
      </c>
      <c r="AA40" s="22">
        <f t="shared" si="1"/>
        <v>68.082249121744425</v>
      </c>
      <c r="AB40" s="22">
        <f t="shared" si="1"/>
        <v>66.275727315175047</v>
      </c>
      <c r="AC40" s="22">
        <f t="shared" si="1"/>
        <v>38.973875244420277</v>
      </c>
      <c r="AD40" s="22">
        <f t="shared" si="1"/>
        <v>48.404656314716924</v>
      </c>
    </row>
    <row r="41" spans="2:30" x14ac:dyDescent="0.25">
      <c r="B41" t="s">
        <v>22</v>
      </c>
      <c r="C41" s="22">
        <f t="shared" si="1"/>
        <v>62.551583472332005</v>
      </c>
      <c r="D41" s="22">
        <f t="shared" si="1"/>
        <v>59.870632568292372</v>
      </c>
      <c r="E41" s="22">
        <f t="shared" si="1"/>
        <v>59.095411514200592</v>
      </c>
      <c r="F41" s="22">
        <f t="shared" si="1"/>
        <v>74.215388919413527</v>
      </c>
      <c r="G41" s="22">
        <f t="shared" si="1"/>
        <v>54.77584260205839</v>
      </c>
      <c r="H41" s="22">
        <f t="shared" si="1"/>
        <v>58.316616348244231</v>
      </c>
      <c r="I41" s="22">
        <f t="shared" si="1"/>
        <v>50</v>
      </c>
      <c r="J41" s="22">
        <f t="shared" si="1"/>
        <v>48.404656314716924</v>
      </c>
      <c r="K41" s="22">
        <f t="shared" si="1"/>
        <v>46.414360741482788</v>
      </c>
      <c r="L41" s="22">
        <f t="shared" si="1"/>
        <v>58.706442264821469</v>
      </c>
      <c r="M41" s="22">
        <f t="shared" si="1"/>
        <v>48.803352658588736</v>
      </c>
      <c r="N41" s="22">
        <f t="shared" si="1"/>
        <v>73.891370030713844</v>
      </c>
      <c r="O41" s="22">
        <f t="shared" si="1"/>
        <v>62.930001894065356</v>
      </c>
      <c r="P41" s="22">
        <f t="shared" si="1"/>
        <v>76.114793191001326</v>
      </c>
      <c r="Q41" s="22">
        <f t="shared" si="1"/>
        <v>66.640217940454235</v>
      </c>
      <c r="R41" s="22">
        <f t="shared" si="1"/>
        <v>40.904588485799408</v>
      </c>
      <c r="S41" s="22">
        <f t="shared" si="1"/>
        <v>42.857628409909928</v>
      </c>
      <c r="T41" s="22">
        <f t="shared" si="1"/>
        <v>60.256811320176048</v>
      </c>
      <c r="U41" s="22">
        <f t="shared" si="1"/>
        <v>68.793305058260941</v>
      </c>
      <c r="V41" s="22">
        <f t="shared" si="1"/>
        <v>59.483487169779579</v>
      </c>
      <c r="W41" s="22">
        <f t="shared" si="1"/>
        <v>68.082249121744425</v>
      </c>
      <c r="X41" s="22">
        <f t="shared" si="1"/>
        <v>60.256811320176048</v>
      </c>
      <c r="Y41" s="22">
        <f t="shared" si="1"/>
        <v>70.194403460512362</v>
      </c>
      <c r="Z41" s="22">
        <f t="shared" si="1"/>
        <v>61.409188119887737</v>
      </c>
      <c r="AA41" s="22">
        <f t="shared" si="1"/>
        <v>75.174776954642951</v>
      </c>
      <c r="AB41" s="22">
        <f t="shared" si="1"/>
        <v>73.891370030713844</v>
      </c>
      <c r="AC41" s="22">
        <f t="shared" si="1"/>
        <v>47.607781734589317</v>
      </c>
      <c r="AD41" s="22">
        <f t="shared" si="1"/>
        <v>56.35594628914329</v>
      </c>
    </row>
    <row r="42" spans="2:30" x14ac:dyDescent="0.25">
      <c r="B42" t="s">
        <v>25</v>
      </c>
      <c r="C42" s="22">
        <f t="shared" si="1"/>
        <v>64.802729242416277</v>
      </c>
      <c r="D42" s="22">
        <f t="shared" si="1"/>
        <v>61.791142218895267</v>
      </c>
      <c r="E42" s="22">
        <f t="shared" si="1"/>
        <v>61.026124755579723</v>
      </c>
      <c r="F42" s="22">
        <f t="shared" si="1"/>
        <v>75.803634777692693</v>
      </c>
      <c r="G42" s="22">
        <f t="shared" si="1"/>
        <v>57.142371590090079</v>
      </c>
      <c r="H42" s="22">
        <f t="shared" si="1"/>
        <v>60.256811320176048</v>
      </c>
      <c r="I42" s="22">
        <f t="shared" si="1"/>
        <v>51.595343685283069</v>
      </c>
      <c r="J42" s="22">
        <f t="shared" si="1"/>
        <v>50</v>
      </c>
      <c r="K42" s="22">
        <f t="shared" si="1"/>
        <v>47.607781734589317</v>
      </c>
      <c r="L42" s="22">
        <f t="shared" si="1"/>
        <v>61.026124755579723</v>
      </c>
      <c r="M42" s="22">
        <f t="shared" si="1"/>
        <v>50.797831371690208</v>
      </c>
      <c r="N42" s="22">
        <f t="shared" si="1"/>
        <v>76.114793191001326</v>
      </c>
      <c r="O42" s="22">
        <f t="shared" si="1"/>
        <v>64.802729242416277</v>
      </c>
      <c r="P42" s="22">
        <f t="shared" si="1"/>
        <v>77.935005365735037</v>
      </c>
      <c r="Q42" s="22">
        <f t="shared" si="1"/>
        <v>68.793305058260941</v>
      </c>
      <c r="R42" s="22">
        <f t="shared" si="1"/>
        <v>41.683383651755769</v>
      </c>
      <c r="S42" s="22">
        <f t="shared" si="1"/>
        <v>43.644053710856717</v>
      </c>
      <c r="T42" s="22">
        <f t="shared" si="1"/>
        <v>62.551583472332005</v>
      </c>
      <c r="U42" s="22">
        <f t="shared" si="1"/>
        <v>71.226028115097293</v>
      </c>
      <c r="V42" s="22">
        <f t="shared" si="1"/>
        <v>61.409188119887737</v>
      </c>
      <c r="W42" s="22">
        <f t="shared" si="1"/>
        <v>70.194403460512362</v>
      </c>
      <c r="X42" s="22">
        <f t="shared" si="1"/>
        <v>62.551583472332005</v>
      </c>
      <c r="Y42" s="22">
        <f t="shared" si="1"/>
        <v>72.240467524653511</v>
      </c>
      <c r="Z42" s="22">
        <f t="shared" si="1"/>
        <v>63.307173603602806</v>
      </c>
      <c r="AA42" s="22">
        <f t="shared" si="1"/>
        <v>77.337264762313168</v>
      </c>
      <c r="AB42" s="22">
        <f t="shared" si="1"/>
        <v>76.114793191001326</v>
      </c>
      <c r="AC42" s="22">
        <f t="shared" si="1"/>
        <v>49.202168628309799</v>
      </c>
      <c r="AD42" s="22">
        <f t="shared" si="1"/>
        <v>58.316616348244231</v>
      </c>
    </row>
    <row r="43" spans="2:30" x14ac:dyDescent="0.25">
      <c r="B43" t="s">
        <v>28</v>
      </c>
      <c r="C43" s="22">
        <f t="shared" si="1"/>
        <v>66.640217940454235</v>
      </c>
      <c r="D43" s="22">
        <f t="shared" si="1"/>
        <v>63.307173603602806</v>
      </c>
      <c r="E43" s="22">
        <f t="shared" si="1"/>
        <v>62.930001894065356</v>
      </c>
      <c r="F43" s="22">
        <f t="shared" si="1"/>
        <v>76.730490769910247</v>
      </c>
      <c r="G43" s="22">
        <f t="shared" si="1"/>
        <v>59.095411514200592</v>
      </c>
      <c r="H43" s="22">
        <f t="shared" si="1"/>
        <v>62.171952182201927</v>
      </c>
      <c r="I43" s="22">
        <f t="shared" si="1"/>
        <v>53.585639258517205</v>
      </c>
      <c r="J43" s="22">
        <f t="shared" si="1"/>
        <v>52.392218265410683</v>
      </c>
      <c r="K43" s="22">
        <f t="shared" si="1"/>
        <v>50</v>
      </c>
      <c r="L43" s="22">
        <f t="shared" si="1"/>
        <v>62.930001894065356</v>
      </c>
      <c r="M43" s="22">
        <f t="shared" si="1"/>
        <v>52.790317018052114</v>
      </c>
      <c r="N43" s="22">
        <f t="shared" si="1"/>
        <v>77.637270756240056</v>
      </c>
      <c r="O43" s="22">
        <f t="shared" si="1"/>
        <v>66.275727315175047</v>
      </c>
      <c r="P43" s="22">
        <f t="shared" si="1"/>
        <v>79.102991212839839</v>
      </c>
      <c r="Q43" s="22">
        <f t="shared" si="1"/>
        <v>70.540148378430203</v>
      </c>
      <c r="R43" s="22">
        <f t="shared" si="1"/>
        <v>44.038230762975751</v>
      </c>
      <c r="S43" s="22">
        <f t="shared" si="1"/>
        <v>46.017216272297098</v>
      </c>
      <c r="T43" s="22">
        <f t="shared" si="1"/>
        <v>64.430875480054681</v>
      </c>
      <c r="U43" s="22">
        <f t="shared" si="1"/>
        <v>72.906909621699441</v>
      </c>
      <c r="V43" s="22">
        <f t="shared" si="1"/>
        <v>63.307173603602806</v>
      </c>
      <c r="W43" s="22">
        <f t="shared" si="1"/>
        <v>71.904269110143574</v>
      </c>
      <c r="X43" s="22">
        <f t="shared" si="1"/>
        <v>64.802729242416277</v>
      </c>
      <c r="Y43" s="22">
        <f t="shared" si="1"/>
        <v>73.565270788432244</v>
      </c>
      <c r="Z43" s="22">
        <f t="shared" si="1"/>
        <v>65.173172653598243</v>
      </c>
      <c r="AA43" s="22">
        <f t="shared" si="1"/>
        <v>78.523611583636281</v>
      </c>
      <c r="AB43" s="22">
        <f t="shared" si="1"/>
        <v>77.637270756240056</v>
      </c>
      <c r="AC43" s="22">
        <f t="shared" si="1"/>
        <v>51.595343685283069</v>
      </c>
      <c r="AD43" s="22">
        <f t="shared" si="1"/>
        <v>60.256811320176048</v>
      </c>
    </row>
    <row r="44" spans="2:30" x14ac:dyDescent="0.25">
      <c r="B44" t="s">
        <v>31</v>
      </c>
      <c r="C44" s="22">
        <f t="shared" si="1"/>
        <v>53.188137201398746</v>
      </c>
      <c r="D44" s="22">
        <f t="shared" si="1"/>
        <v>51.196647341411271</v>
      </c>
      <c r="E44" s="22">
        <f t="shared" si="1"/>
        <v>50.797831371690208</v>
      </c>
      <c r="F44" s="22">
        <f t="shared" si="1"/>
        <v>68.793305058260941</v>
      </c>
      <c r="G44" s="22">
        <f t="shared" si="1"/>
        <v>45.22415739794161</v>
      </c>
      <c r="H44" s="22">
        <f t="shared" si="1"/>
        <v>49.601064368536839</v>
      </c>
      <c r="I44" s="22">
        <f t="shared" si="1"/>
        <v>41.293557735178538</v>
      </c>
      <c r="J44" s="22">
        <f t="shared" si="1"/>
        <v>38.973875244420277</v>
      </c>
      <c r="K44" s="22">
        <f t="shared" si="1"/>
        <v>37.069998105934644</v>
      </c>
      <c r="L44" s="22">
        <f t="shared" si="1"/>
        <v>50</v>
      </c>
      <c r="M44" s="22">
        <f t="shared" si="1"/>
        <v>39.743188679823952</v>
      </c>
      <c r="N44" s="22">
        <f t="shared" si="1"/>
        <v>65.909702622767739</v>
      </c>
      <c r="O44" s="22">
        <f t="shared" si="1"/>
        <v>55.961769237024249</v>
      </c>
      <c r="P44" s="22">
        <f t="shared" si="1"/>
        <v>69.497426910248066</v>
      </c>
      <c r="Q44" s="22">
        <f t="shared" si="1"/>
        <v>58.316616348244231</v>
      </c>
      <c r="R44" s="22">
        <f t="shared" si="1"/>
        <v>32.27581102503477</v>
      </c>
      <c r="S44" s="22">
        <f t="shared" si="1"/>
        <v>34.090297377232261</v>
      </c>
      <c r="T44" s="22">
        <f t="shared" si="1"/>
        <v>51.993880583837246</v>
      </c>
      <c r="U44" s="22">
        <f t="shared" si="1"/>
        <v>60.641987319803945</v>
      </c>
      <c r="V44" s="22">
        <f t="shared" si="1"/>
        <v>50.797831371690208</v>
      </c>
      <c r="W44" s="22">
        <f t="shared" si="1"/>
        <v>59.870632568292372</v>
      </c>
      <c r="X44" s="22">
        <f t="shared" si="1"/>
        <v>50.797831371690208</v>
      </c>
      <c r="Y44" s="22">
        <f t="shared" si="1"/>
        <v>62.930001894065356</v>
      </c>
      <c r="Z44" s="22">
        <f t="shared" si="1"/>
        <v>53.585639258517205</v>
      </c>
      <c r="AA44" s="22">
        <f t="shared" si="1"/>
        <v>68.082249121744425</v>
      </c>
      <c r="AB44" s="22">
        <f t="shared" si="1"/>
        <v>66.640217940454235</v>
      </c>
      <c r="AC44" s="22">
        <f t="shared" si="1"/>
        <v>38.208857781104733</v>
      </c>
      <c r="AD44" s="22">
        <f t="shared" si="1"/>
        <v>48.404656314716924</v>
      </c>
    </row>
    <row r="45" spans="2:30" x14ac:dyDescent="0.25">
      <c r="B45" t="s">
        <v>33</v>
      </c>
      <c r="C45" s="22">
        <f t="shared" si="1"/>
        <v>64.057643321799134</v>
      </c>
      <c r="D45" s="22">
        <f t="shared" si="1"/>
        <v>61.026124755579723</v>
      </c>
      <c r="E45" s="22">
        <f t="shared" si="1"/>
        <v>60.641987319803945</v>
      </c>
      <c r="F45" s="22">
        <f t="shared" ref="F45:AD45" si="2">NORMSDIST(F14)*100</f>
        <v>75.174776954642951</v>
      </c>
      <c r="G45" s="22">
        <f t="shared" si="2"/>
        <v>56.35594628914329</v>
      </c>
      <c r="H45" s="22">
        <f t="shared" si="2"/>
        <v>59.483487169779579</v>
      </c>
      <c r="I45" s="22">
        <f t="shared" si="2"/>
        <v>51.196647341411271</v>
      </c>
      <c r="J45" s="22">
        <f t="shared" si="2"/>
        <v>49.202168628309799</v>
      </c>
      <c r="K45" s="22">
        <f t="shared" si="2"/>
        <v>47.209682981947886</v>
      </c>
      <c r="L45" s="22">
        <f t="shared" si="2"/>
        <v>60.256811320176048</v>
      </c>
      <c r="M45" s="22">
        <f t="shared" si="2"/>
        <v>50</v>
      </c>
      <c r="N45" s="22">
        <f t="shared" si="2"/>
        <v>75.490290632569057</v>
      </c>
      <c r="O45" s="22">
        <f t="shared" si="2"/>
        <v>64.057643321799134</v>
      </c>
      <c r="P45" s="22">
        <f t="shared" si="2"/>
        <v>77.337264762313168</v>
      </c>
      <c r="Q45" s="22">
        <f t="shared" si="2"/>
        <v>68.082249121744425</v>
      </c>
      <c r="R45" s="22">
        <f t="shared" si="2"/>
        <v>41.293557735178538</v>
      </c>
      <c r="S45" s="22">
        <f t="shared" si="2"/>
        <v>43.250506832496157</v>
      </c>
      <c r="T45" s="22">
        <f t="shared" si="2"/>
        <v>61.791142218895267</v>
      </c>
      <c r="U45" s="22">
        <f t="shared" si="2"/>
        <v>70.540148378430203</v>
      </c>
      <c r="V45" s="22">
        <f t="shared" si="2"/>
        <v>60.641987319803945</v>
      </c>
      <c r="W45" s="22">
        <f t="shared" si="2"/>
        <v>69.497426910248066</v>
      </c>
      <c r="X45" s="22">
        <f t="shared" si="2"/>
        <v>61.791142218895267</v>
      </c>
      <c r="Y45" s="22">
        <f t="shared" si="2"/>
        <v>71.566115095367593</v>
      </c>
      <c r="Z45" s="22">
        <f t="shared" si="2"/>
        <v>62.930001894065356</v>
      </c>
      <c r="AA45" s="22">
        <f t="shared" si="2"/>
        <v>76.730490769910247</v>
      </c>
      <c r="AB45" s="22">
        <f t="shared" si="2"/>
        <v>75.490290632569057</v>
      </c>
      <c r="AC45" s="22">
        <f t="shared" si="2"/>
        <v>48.803352658588736</v>
      </c>
      <c r="AD45" s="22">
        <f t="shared" si="2"/>
        <v>57.534543473479552</v>
      </c>
    </row>
    <row r="46" spans="2:30" x14ac:dyDescent="0.25">
      <c r="B46" t="s">
        <v>35</v>
      </c>
      <c r="C46" s="22">
        <f t="shared" ref="C46:AD55" si="3">NORMSDIST(C15)*100</f>
        <v>36.692826396397194</v>
      </c>
      <c r="D46" s="22">
        <f t="shared" si="3"/>
        <v>35.942356678200873</v>
      </c>
      <c r="E46" s="22">
        <f t="shared" si="3"/>
        <v>35.569124519945319</v>
      </c>
      <c r="F46" s="22">
        <f t="shared" si="3"/>
        <v>57.142371590090079</v>
      </c>
      <c r="G46" s="22">
        <f t="shared" si="3"/>
        <v>28.773971884902704</v>
      </c>
      <c r="H46" s="22">
        <f t="shared" si="3"/>
        <v>34.090297377232261</v>
      </c>
      <c r="I46" s="22">
        <f t="shared" si="3"/>
        <v>26.108629969286152</v>
      </c>
      <c r="J46" s="22">
        <f t="shared" si="3"/>
        <v>23.885206808998671</v>
      </c>
      <c r="K46" s="22">
        <f t="shared" si="3"/>
        <v>22.36272924375994</v>
      </c>
      <c r="L46" s="22">
        <f t="shared" si="3"/>
        <v>34.090297377232261</v>
      </c>
      <c r="M46" s="22">
        <f t="shared" si="3"/>
        <v>24.509709367430943</v>
      </c>
      <c r="N46" s="22">
        <f t="shared" si="3"/>
        <v>50</v>
      </c>
      <c r="O46" s="22">
        <f t="shared" si="3"/>
        <v>41.683383651755769</v>
      </c>
      <c r="P46" s="22">
        <f t="shared" si="3"/>
        <v>55.567000480590643</v>
      </c>
      <c r="Q46" s="22">
        <f t="shared" si="3"/>
        <v>42.465456526520448</v>
      </c>
      <c r="R46" s="22">
        <f t="shared" si="3"/>
        <v>18.406012534675948</v>
      </c>
      <c r="S46" s="22">
        <f t="shared" si="3"/>
        <v>20.045419326044964</v>
      </c>
      <c r="T46" s="22">
        <f t="shared" si="3"/>
        <v>35.942356678200873</v>
      </c>
      <c r="U46" s="22">
        <f t="shared" si="3"/>
        <v>44.038230762975751</v>
      </c>
      <c r="V46" s="22">
        <f t="shared" si="3"/>
        <v>34.826827346401757</v>
      </c>
      <c r="W46" s="22">
        <f t="shared" si="3"/>
        <v>44.432999519409357</v>
      </c>
      <c r="X46" s="22">
        <f t="shared" si="3"/>
        <v>33.724272684824953</v>
      </c>
      <c r="Y46" s="22">
        <f t="shared" si="3"/>
        <v>48.006119416162754</v>
      </c>
      <c r="Z46" s="22">
        <f t="shared" si="3"/>
        <v>38.59081188011227</v>
      </c>
      <c r="AA46" s="22">
        <f t="shared" si="3"/>
        <v>53.585639258517205</v>
      </c>
      <c r="AB46" s="22">
        <f t="shared" si="3"/>
        <v>51.196647341411271</v>
      </c>
      <c r="AC46" s="22">
        <f t="shared" si="3"/>
        <v>22.96499971647906</v>
      </c>
      <c r="AD46" s="22">
        <f t="shared" si="3"/>
        <v>32.996855366059364</v>
      </c>
    </row>
    <row r="47" spans="2:30" x14ac:dyDescent="0.25">
      <c r="B47" t="s">
        <v>37</v>
      </c>
      <c r="C47" s="22">
        <f t="shared" si="3"/>
        <v>46.811862798601261</v>
      </c>
      <c r="D47" s="22">
        <f t="shared" si="3"/>
        <v>45.620468745768321</v>
      </c>
      <c r="E47" s="22">
        <f t="shared" si="3"/>
        <v>45.22415739794161</v>
      </c>
      <c r="F47" s="22">
        <f t="shared" si="3"/>
        <v>62.930001894065356</v>
      </c>
      <c r="G47" s="22">
        <f t="shared" si="3"/>
        <v>40.129367431707628</v>
      </c>
      <c r="H47" s="22">
        <f t="shared" si="3"/>
        <v>44.038230762975751</v>
      </c>
      <c r="I47" s="22">
        <f t="shared" si="3"/>
        <v>37.069998105934644</v>
      </c>
      <c r="J47" s="22">
        <f t="shared" si="3"/>
        <v>35.197270757583723</v>
      </c>
      <c r="K47" s="22">
        <f t="shared" si="3"/>
        <v>33.724272684824953</v>
      </c>
      <c r="L47" s="22">
        <f t="shared" si="3"/>
        <v>44.038230762975751</v>
      </c>
      <c r="M47" s="22">
        <f t="shared" si="3"/>
        <v>35.942356678200873</v>
      </c>
      <c r="N47" s="22">
        <f t="shared" si="3"/>
        <v>58.316616348244231</v>
      </c>
      <c r="O47" s="22">
        <f t="shared" si="3"/>
        <v>50</v>
      </c>
      <c r="P47" s="22">
        <f t="shared" si="3"/>
        <v>62.551583472332005</v>
      </c>
      <c r="Q47" s="22">
        <f t="shared" si="3"/>
        <v>51.595343685283069</v>
      </c>
      <c r="R47" s="22">
        <f t="shared" si="3"/>
        <v>29.805596539487638</v>
      </c>
      <c r="S47" s="22">
        <f t="shared" si="3"/>
        <v>31.206694941739055</v>
      </c>
      <c r="T47" s="22">
        <f t="shared" si="3"/>
        <v>46.017216272297098</v>
      </c>
      <c r="U47" s="22">
        <f t="shared" si="3"/>
        <v>53.188137201398746</v>
      </c>
      <c r="V47" s="22">
        <f t="shared" si="3"/>
        <v>44.828321334543887</v>
      </c>
      <c r="W47" s="22">
        <f t="shared" si="3"/>
        <v>53.188137201398746</v>
      </c>
      <c r="X47" s="22">
        <f t="shared" si="3"/>
        <v>44.432999519409357</v>
      </c>
      <c r="Y47" s="22">
        <f t="shared" si="3"/>
        <v>55.961769237024249</v>
      </c>
      <c r="Z47" s="22">
        <f t="shared" si="3"/>
        <v>47.607781734589317</v>
      </c>
      <c r="AA47" s="22">
        <f t="shared" si="3"/>
        <v>61.026124755579723</v>
      </c>
      <c r="AB47" s="22">
        <f t="shared" si="3"/>
        <v>59.095411514200592</v>
      </c>
      <c r="AC47" s="22">
        <f t="shared" si="3"/>
        <v>34.45782583896758</v>
      </c>
      <c r="AD47" s="22">
        <f t="shared" si="3"/>
        <v>42.857628409909928</v>
      </c>
    </row>
    <row r="48" spans="2:30" x14ac:dyDescent="0.25">
      <c r="B48" t="s">
        <v>39</v>
      </c>
      <c r="C48" s="22">
        <f t="shared" si="3"/>
        <v>32.635522028791996</v>
      </c>
      <c r="D48" s="22">
        <f t="shared" si="3"/>
        <v>32.27581102503477</v>
      </c>
      <c r="E48" s="22">
        <f t="shared" si="3"/>
        <v>31.917750878255578</v>
      </c>
      <c r="F48" s="22">
        <f t="shared" si="3"/>
        <v>52.392218265410683</v>
      </c>
      <c r="G48" s="22">
        <f t="shared" si="3"/>
        <v>26.108629969286152</v>
      </c>
      <c r="H48" s="22">
        <f t="shared" si="3"/>
        <v>30.853753872598688</v>
      </c>
      <c r="I48" s="22">
        <f t="shared" si="3"/>
        <v>23.885206808998671</v>
      </c>
      <c r="J48" s="22">
        <f t="shared" si="3"/>
        <v>22.064994634264959</v>
      </c>
      <c r="K48" s="22">
        <f t="shared" si="3"/>
        <v>20.897008787160161</v>
      </c>
      <c r="L48" s="22">
        <f t="shared" si="3"/>
        <v>30.502573089751937</v>
      </c>
      <c r="M48" s="22">
        <f t="shared" si="3"/>
        <v>22.662735237686821</v>
      </c>
      <c r="N48" s="22">
        <f t="shared" si="3"/>
        <v>44.432999519409357</v>
      </c>
      <c r="O48" s="22">
        <f t="shared" si="3"/>
        <v>37.448416527667995</v>
      </c>
      <c r="P48" s="22">
        <f t="shared" si="3"/>
        <v>50</v>
      </c>
      <c r="Q48" s="22">
        <f t="shared" si="3"/>
        <v>37.828047817798073</v>
      </c>
      <c r="R48" s="22">
        <f t="shared" si="3"/>
        <v>17.618554224525791</v>
      </c>
      <c r="S48" s="22">
        <f t="shared" si="3"/>
        <v>18.942965477671212</v>
      </c>
      <c r="T48" s="22">
        <f t="shared" si="3"/>
        <v>32.27581102503477</v>
      </c>
      <c r="U48" s="22">
        <f t="shared" si="3"/>
        <v>39.358012680196047</v>
      </c>
      <c r="V48" s="22">
        <f t="shared" si="3"/>
        <v>31.206694941739055</v>
      </c>
      <c r="W48" s="22">
        <f t="shared" si="3"/>
        <v>39.743188679823952</v>
      </c>
      <c r="X48" s="22">
        <f t="shared" si="3"/>
        <v>30.153178754696619</v>
      </c>
      <c r="Y48" s="22">
        <f t="shared" si="3"/>
        <v>43.250506832496157</v>
      </c>
      <c r="Z48" s="22">
        <f t="shared" si="3"/>
        <v>34.45782583896758</v>
      </c>
      <c r="AA48" s="22">
        <f t="shared" si="3"/>
        <v>48.006119416162754</v>
      </c>
      <c r="AB48" s="22">
        <f t="shared" si="3"/>
        <v>45.620468745768321</v>
      </c>
      <c r="AC48" s="22">
        <f t="shared" si="3"/>
        <v>21.185539858339659</v>
      </c>
      <c r="AD48" s="22">
        <f t="shared" si="3"/>
        <v>29.805596539487638</v>
      </c>
    </row>
    <row r="49" spans="2:30" x14ac:dyDescent="0.25">
      <c r="B49" t="s">
        <v>41</v>
      </c>
      <c r="C49" s="22">
        <f t="shared" si="3"/>
        <v>44.432999519409357</v>
      </c>
      <c r="D49" s="22">
        <f t="shared" si="3"/>
        <v>43.250506832496157</v>
      </c>
      <c r="E49" s="22">
        <f t="shared" si="3"/>
        <v>42.857628409909928</v>
      </c>
      <c r="F49" s="22">
        <f t="shared" si="3"/>
        <v>62.551583472332005</v>
      </c>
      <c r="G49" s="22">
        <f t="shared" si="3"/>
        <v>36.692826396397194</v>
      </c>
      <c r="H49" s="22">
        <f t="shared" si="3"/>
        <v>41.683383651755769</v>
      </c>
      <c r="I49" s="22">
        <f t="shared" si="3"/>
        <v>33.359782059545765</v>
      </c>
      <c r="J49" s="22">
        <f t="shared" si="3"/>
        <v>31.206694941739055</v>
      </c>
      <c r="K49" s="22">
        <f t="shared" si="3"/>
        <v>29.459851621569801</v>
      </c>
      <c r="L49" s="22">
        <f t="shared" si="3"/>
        <v>41.683383651755769</v>
      </c>
      <c r="M49" s="22">
        <f t="shared" si="3"/>
        <v>31.917750878255578</v>
      </c>
      <c r="N49" s="22">
        <f t="shared" si="3"/>
        <v>57.534543473479552</v>
      </c>
      <c r="O49" s="22">
        <f t="shared" si="3"/>
        <v>48.404656314716924</v>
      </c>
      <c r="P49" s="22">
        <f t="shared" si="3"/>
        <v>62.171952182201927</v>
      </c>
      <c r="Q49" s="22">
        <f t="shared" si="3"/>
        <v>50</v>
      </c>
      <c r="R49" s="22">
        <f t="shared" si="3"/>
        <v>25.14288950953101</v>
      </c>
      <c r="S49" s="22">
        <f t="shared" si="3"/>
        <v>26.762889346898298</v>
      </c>
      <c r="T49" s="22">
        <f t="shared" si="3"/>
        <v>43.644053710856717</v>
      </c>
      <c r="U49" s="22">
        <f t="shared" si="3"/>
        <v>51.993880583837246</v>
      </c>
      <c r="V49" s="22">
        <f t="shared" si="3"/>
        <v>42.465456526520448</v>
      </c>
      <c r="W49" s="22">
        <f t="shared" si="3"/>
        <v>51.595343685283069</v>
      </c>
      <c r="X49" s="22">
        <f t="shared" si="3"/>
        <v>41.683383651755769</v>
      </c>
      <c r="Y49" s="22">
        <f t="shared" si="3"/>
        <v>55.171678665456113</v>
      </c>
      <c r="Z49" s="22">
        <f t="shared" si="3"/>
        <v>45.620468745768321</v>
      </c>
      <c r="AA49" s="22">
        <f t="shared" si="3"/>
        <v>60.641987319803945</v>
      </c>
      <c r="AB49" s="22">
        <f t="shared" si="3"/>
        <v>58.316616348244231</v>
      </c>
      <c r="AC49" s="22">
        <f t="shared" si="3"/>
        <v>30.153178754696619</v>
      </c>
      <c r="AD49" s="22">
        <f t="shared" si="3"/>
        <v>40.516512830220414</v>
      </c>
    </row>
    <row r="50" spans="2:30" x14ac:dyDescent="0.25">
      <c r="B50" t="s">
        <v>43</v>
      </c>
      <c r="C50" s="22">
        <f t="shared" si="3"/>
        <v>71.904269110143574</v>
      </c>
      <c r="D50" s="22">
        <f t="shared" si="3"/>
        <v>68.082249121744425</v>
      </c>
      <c r="E50" s="22">
        <f t="shared" si="3"/>
        <v>67.72418897496523</v>
      </c>
      <c r="F50" s="22">
        <f t="shared" si="3"/>
        <v>79.389194641418698</v>
      </c>
      <c r="G50" s="22">
        <f t="shared" si="3"/>
        <v>64.802729242416277</v>
      </c>
      <c r="H50" s="22">
        <f t="shared" si="3"/>
        <v>66.640217940454235</v>
      </c>
      <c r="I50" s="22">
        <f t="shared" si="3"/>
        <v>59.095411514200592</v>
      </c>
      <c r="J50" s="22">
        <f t="shared" si="3"/>
        <v>58.316616348244231</v>
      </c>
      <c r="K50" s="22">
        <f t="shared" si="3"/>
        <v>55.961769237024249</v>
      </c>
      <c r="L50" s="22">
        <f t="shared" si="3"/>
        <v>67.72418897496523</v>
      </c>
      <c r="M50" s="22">
        <f t="shared" si="3"/>
        <v>58.706442264821469</v>
      </c>
      <c r="N50" s="22">
        <f t="shared" si="3"/>
        <v>81.593987465324048</v>
      </c>
      <c r="O50" s="22">
        <f t="shared" si="3"/>
        <v>70.194403460512362</v>
      </c>
      <c r="P50" s="22">
        <f t="shared" si="3"/>
        <v>82.381445775474219</v>
      </c>
      <c r="Q50" s="22">
        <f t="shared" si="3"/>
        <v>74.857110490468997</v>
      </c>
      <c r="R50" s="22">
        <f t="shared" si="3"/>
        <v>50</v>
      </c>
      <c r="S50" s="22">
        <f t="shared" si="3"/>
        <v>51.993880583837246</v>
      </c>
      <c r="T50" s="22">
        <f t="shared" si="3"/>
        <v>69.146246127401312</v>
      </c>
      <c r="U50" s="22">
        <f t="shared" si="3"/>
        <v>77.337264762313168</v>
      </c>
      <c r="V50" s="22">
        <f t="shared" si="3"/>
        <v>68.082249121744425</v>
      </c>
      <c r="W50" s="22">
        <f t="shared" si="3"/>
        <v>75.803634777692693</v>
      </c>
      <c r="X50" s="22">
        <f t="shared" si="3"/>
        <v>70.194403460512362</v>
      </c>
      <c r="Y50" s="22">
        <f t="shared" si="3"/>
        <v>77.337264762313168</v>
      </c>
      <c r="Z50" s="22">
        <f t="shared" si="3"/>
        <v>69.497426910248066</v>
      </c>
      <c r="AA50" s="22">
        <f t="shared" si="3"/>
        <v>81.858874510820272</v>
      </c>
      <c r="AB50" s="22">
        <f t="shared" si="3"/>
        <v>81.057034522328792</v>
      </c>
      <c r="AC50" s="22">
        <f t="shared" si="3"/>
        <v>57.925970943910301</v>
      </c>
      <c r="AD50" s="22">
        <f t="shared" si="3"/>
        <v>64.802729242416277</v>
      </c>
    </row>
    <row r="51" spans="2:30" x14ac:dyDescent="0.25">
      <c r="B51" t="s">
        <v>45</v>
      </c>
      <c r="C51" s="22">
        <f t="shared" si="3"/>
        <v>69.846821245303374</v>
      </c>
      <c r="D51" s="22">
        <f t="shared" si="3"/>
        <v>66.275727315175047</v>
      </c>
      <c r="E51" s="22">
        <f t="shared" si="3"/>
        <v>65.909702622767739</v>
      </c>
      <c r="F51" s="22">
        <f t="shared" si="3"/>
        <v>78.523611583636281</v>
      </c>
      <c r="G51" s="22">
        <f t="shared" si="3"/>
        <v>62.930001894065356</v>
      </c>
      <c r="H51" s="22">
        <f t="shared" si="3"/>
        <v>65.173172653598243</v>
      </c>
      <c r="I51" s="22">
        <f t="shared" si="3"/>
        <v>57.142371590090079</v>
      </c>
      <c r="J51" s="22">
        <f t="shared" si="3"/>
        <v>56.35594628914329</v>
      </c>
      <c r="K51" s="22">
        <f t="shared" si="3"/>
        <v>53.982783727702902</v>
      </c>
      <c r="L51" s="22">
        <f t="shared" si="3"/>
        <v>65.909702622767739</v>
      </c>
      <c r="M51" s="22">
        <f t="shared" si="3"/>
        <v>56.749493167503843</v>
      </c>
      <c r="N51" s="22">
        <f t="shared" si="3"/>
        <v>79.954580673955036</v>
      </c>
      <c r="O51" s="22">
        <f t="shared" si="3"/>
        <v>68.793305058260941</v>
      </c>
      <c r="P51" s="22">
        <f t="shared" si="3"/>
        <v>81.057034522328792</v>
      </c>
      <c r="Q51" s="22">
        <f t="shared" si="3"/>
        <v>73.237110653101695</v>
      </c>
      <c r="R51" s="22">
        <f t="shared" si="3"/>
        <v>48.006119416162754</v>
      </c>
      <c r="S51" s="22">
        <f t="shared" si="3"/>
        <v>50</v>
      </c>
      <c r="T51" s="22">
        <f t="shared" si="3"/>
        <v>67.364477971208004</v>
      </c>
      <c r="U51" s="22">
        <f t="shared" si="3"/>
        <v>75.490290632569057</v>
      </c>
      <c r="V51" s="22">
        <f t="shared" si="3"/>
        <v>66.275727315175047</v>
      </c>
      <c r="W51" s="22">
        <f t="shared" si="3"/>
        <v>74.215388919413527</v>
      </c>
      <c r="X51" s="22">
        <f t="shared" si="3"/>
        <v>68.082249121744425</v>
      </c>
      <c r="Y51" s="22">
        <f t="shared" si="3"/>
        <v>76.114793191001326</v>
      </c>
      <c r="Z51" s="22">
        <f t="shared" si="3"/>
        <v>67.72418897496523</v>
      </c>
      <c r="AA51" s="22">
        <f t="shared" si="3"/>
        <v>80.510547874819167</v>
      </c>
      <c r="AB51" s="22">
        <f t="shared" si="3"/>
        <v>79.673060817193146</v>
      </c>
      <c r="AC51" s="22">
        <f t="shared" si="3"/>
        <v>55.567000480590643</v>
      </c>
      <c r="AD51" s="22">
        <f t="shared" si="3"/>
        <v>63.307173603602806</v>
      </c>
    </row>
    <row r="52" spans="2:30" x14ac:dyDescent="0.25">
      <c r="B52" t="s">
        <v>47</v>
      </c>
      <c r="C52" s="22">
        <f t="shared" si="3"/>
        <v>51.196647341411271</v>
      </c>
      <c r="D52" s="22">
        <f t="shared" si="3"/>
        <v>49.601064368536839</v>
      </c>
      <c r="E52" s="22">
        <f t="shared" si="3"/>
        <v>49.202168628309799</v>
      </c>
      <c r="F52" s="22">
        <f t="shared" si="3"/>
        <v>67.364477971208004</v>
      </c>
      <c r="G52" s="22">
        <f t="shared" si="3"/>
        <v>43.250506832496157</v>
      </c>
      <c r="H52" s="22">
        <f t="shared" si="3"/>
        <v>48.006119416162754</v>
      </c>
      <c r="I52" s="22">
        <f t="shared" si="3"/>
        <v>39.743188679823952</v>
      </c>
      <c r="J52" s="22">
        <f t="shared" si="3"/>
        <v>37.448416527667995</v>
      </c>
      <c r="K52" s="22">
        <f t="shared" si="3"/>
        <v>35.569124519945319</v>
      </c>
      <c r="L52" s="22">
        <f t="shared" si="3"/>
        <v>48.006119416162754</v>
      </c>
      <c r="M52" s="22">
        <f t="shared" si="3"/>
        <v>38.208857781104733</v>
      </c>
      <c r="N52" s="22">
        <f t="shared" si="3"/>
        <v>64.057643321799134</v>
      </c>
      <c r="O52" s="22">
        <f t="shared" si="3"/>
        <v>53.982783727702902</v>
      </c>
      <c r="P52" s="22">
        <f t="shared" si="3"/>
        <v>67.72418897496523</v>
      </c>
      <c r="Q52" s="22">
        <f t="shared" si="3"/>
        <v>56.35594628914329</v>
      </c>
      <c r="R52" s="22">
        <f t="shared" si="3"/>
        <v>30.853753872598688</v>
      </c>
      <c r="S52" s="22">
        <f t="shared" si="3"/>
        <v>32.635522028791996</v>
      </c>
      <c r="T52" s="22">
        <f t="shared" si="3"/>
        <v>50</v>
      </c>
      <c r="U52" s="22">
        <f t="shared" si="3"/>
        <v>58.316616348244231</v>
      </c>
      <c r="V52" s="22">
        <f t="shared" si="3"/>
        <v>48.803352658588736</v>
      </c>
      <c r="W52" s="22">
        <f t="shared" si="3"/>
        <v>57.925970943910301</v>
      </c>
      <c r="X52" s="22">
        <f t="shared" si="3"/>
        <v>48.803352658588736</v>
      </c>
      <c r="Y52" s="22">
        <f t="shared" si="3"/>
        <v>61.026124755579723</v>
      </c>
      <c r="Z52" s="22">
        <f t="shared" si="3"/>
        <v>51.595343685283069</v>
      </c>
      <c r="AA52" s="22">
        <f t="shared" si="3"/>
        <v>66.275727315175047</v>
      </c>
      <c r="AB52" s="22">
        <f t="shared" si="3"/>
        <v>64.430875480054681</v>
      </c>
      <c r="AC52" s="22">
        <f t="shared" si="3"/>
        <v>36.692826396397194</v>
      </c>
      <c r="AD52" s="22">
        <f t="shared" si="3"/>
        <v>46.414360741482788</v>
      </c>
    </row>
    <row r="53" spans="2:30" x14ac:dyDescent="0.25">
      <c r="B53" t="s">
        <v>49</v>
      </c>
      <c r="C53" s="22">
        <f t="shared" si="3"/>
        <v>42.465456526520448</v>
      </c>
      <c r="D53" s="22">
        <f t="shared" si="3"/>
        <v>41.293557735178538</v>
      </c>
      <c r="E53" s="22">
        <f t="shared" si="3"/>
        <v>40.904588485799408</v>
      </c>
      <c r="F53" s="22">
        <f t="shared" si="3"/>
        <v>61.409188119887737</v>
      </c>
      <c r="G53" s="22">
        <f t="shared" si="3"/>
        <v>34.090297377232261</v>
      </c>
      <c r="H53" s="22">
        <f t="shared" si="3"/>
        <v>39.358012680196047</v>
      </c>
      <c r="I53" s="22">
        <f t="shared" si="3"/>
        <v>31.206694941739055</v>
      </c>
      <c r="J53" s="22">
        <f t="shared" si="3"/>
        <v>28.773971884902704</v>
      </c>
      <c r="K53" s="22">
        <f t="shared" si="3"/>
        <v>27.093090378300566</v>
      </c>
      <c r="L53" s="22">
        <f t="shared" si="3"/>
        <v>39.358012680196047</v>
      </c>
      <c r="M53" s="22">
        <f t="shared" si="3"/>
        <v>29.459851621569801</v>
      </c>
      <c r="N53" s="22">
        <f t="shared" si="3"/>
        <v>55.961769237024249</v>
      </c>
      <c r="O53" s="22">
        <f t="shared" si="3"/>
        <v>46.811862798601261</v>
      </c>
      <c r="P53" s="22">
        <f t="shared" si="3"/>
        <v>60.641987319803945</v>
      </c>
      <c r="Q53" s="22">
        <f t="shared" si="3"/>
        <v>48.006119416162754</v>
      </c>
      <c r="R53" s="22">
        <f t="shared" si="3"/>
        <v>22.662735237686821</v>
      </c>
      <c r="S53" s="22">
        <f t="shared" si="3"/>
        <v>24.509709367430943</v>
      </c>
      <c r="T53" s="22">
        <f t="shared" si="3"/>
        <v>41.683383651755769</v>
      </c>
      <c r="U53" s="22">
        <f t="shared" si="3"/>
        <v>50</v>
      </c>
      <c r="V53" s="22">
        <f t="shared" si="3"/>
        <v>40.129367431707628</v>
      </c>
      <c r="W53" s="22">
        <f t="shared" si="3"/>
        <v>50</v>
      </c>
      <c r="X53" s="22">
        <f t="shared" si="3"/>
        <v>39.743188679823952</v>
      </c>
      <c r="Y53" s="22">
        <f t="shared" si="3"/>
        <v>53.585639258517205</v>
      </c>
      <c r="Z53" s="22">
        <f t="shared" si="3"/>
        <v>43.644053710856717</v>
      </c>
      <c r="AA53" s="22">
        <f t="shared" si="3"/>
        <v>59.095411514200592</v>
      </c>
      <c r="AB53" s="22">
        <f t="shared" si="3"/>
        <v>56.749493167503843</v>
      </c>
      <c r="AC53" s="22">
        <f t="shared" si="3"/>
        <v>27.759532475346493</v>
      </c>
      <c r="AD53" s="22">
        <f t="shared" si="3"/>
        <v>38.208857781104733</v>
      </c>
    </row>
    <row r="54" spans="2:30" x14ac:dyDescent="0.25">
      <c r="B54" t="s">
        <v>51</v>
      </c>
      <c r="C54" s="22">
        <f t="shared" si="3"/>
        <v>52.790317018052114</v>
      </c>
      <c r="D54" s="22">
        <f t="shared" si="3"/>
        <v>50.797831371690208</v>
      </c>
      <c r="E54" s="22">
        <f t="shared" si="3"/>
        <v>50.398935631463161</v>
      </c>
      <c r="F54" s="22">
        <f t="shared" si="3"/>
        <v>68.082249121744425</v>
      </c>
      <c r="G54" s="22">
        <f t="shared" si="3"/>
        <v>44.432999519409357</v>
      </c>
      <c r="H54" s="22">
        <f t="shared" si="3"/>
        <v>49.202168628309799</v>
      </c>
      <c r="I54" s="22">
        <f t="shared" si="3"/>
        <v>40.516512830220414</v>
      </c>
      <c r="J54" s="22">
        <f t="shared" si="3"/>
        <v>38.59081188011227</v>
      </c>
      <c r="K54" s="22">
        <f t="shared" si="3"/>
        <v>36.692826396397194</v>
      </c>
      <c r="L54" s="22">
        <f t="shared" si="3"/>
        <v>49.202168628309799</v>
      </c>
      <c r="M54" s="22">
        <f t="shared" si="3"/>
        <v>39.358012680196047</v>
      </c>
      <c r="N54" s="22">
        <f t="shared" si="3"/>
        <v>65.173172653598243</v>
      </c>
      <c r="O54" s="22">
        <f t="shared" si="3"/>
        <v>55.171678665456113</v>
      </c>
      <c r="P54" s="22">
        <f t="shared" si="3"/>
        <v>68.793305058260941</v>
      </c>
      <c r="Q54" s="22">
        <f t="shared" si="3"/>
        <v>57.534543473479552</v>
      </c>
      <c r="R54" s="22">
        <f t="shared" si="3"/>
        <v>31.917750878255578</v>
      </c>
      <c r="S54" s="22">
        <f t="shared" si="3"/>
        <v>33.724272684824953</v>
      </c>
      <c r="T54" s="22">
        <f t="shared" si="3"/>
        <v>51.196647341411271</v>
      </c>
      <c r="U54" s="22">
        <f t="shared" si="3"/>
        <v>59.870632568292372</v>
      </c>
      <c r="V54" s="22">
        <f t="shared" si="3"/>
        <v>50</v>
      </c>
      <c r="W54" s="22">
        <f t="shared" si="3"/>
        <v>59.095411514200592</v>
      </c>
      <c r="X54" s="22">
        <f t="shared" si="3"/>
        <v>50</v>
      </c>
      <c r="Y54" s="22">
        <f t="shared" si="3"/>
        <v>62.171952182201927</v>
      </c>
      <c r="Z54" s="22">
        <f t="shared" si="3"/>
        <v>52.790317018052114</v>
      </c>
      <c r="AA54" s="22">
        <f t="shared" si="3"/>
        <v>67.364477971208004</v>
      </c>
      <c r="AB54" s="22">
        <f t="shared" si="3"/>
        <v>65.909702622767739</v>
      </c>
      <c r="AC54" s="22">
        <f t="shared" si="3"/>
        <v>37.828047817798073</v>
      </c>
      <c r="AD54" s="22">
        <f t="shared" si="3"/>
        <v>47.607781734589317</v>
      </c>
    </row>
    <row r="55" spans="2:30" x14ac:dyDescent="0.25">
      <c r="B55" t="s">
        <v>71</v>
      </c>
      <c r="C55" s="22">
        <f t="shared" si="3"/>
        <v>42.857628409909928</v>
      </c>
      <c r="D55" s="22">
        <f t="shared" si="3"/>
        <v>41.683383651755769</v>
      </c>
      <c r="E55" s="22">
        <f t="shared" si="3"/>
        <v>41.293557735178538</v>
      </c>
      <c r="F55" s="22">
        <f t="shared" ref="F55:AD55" si="4">NORMSDIST(F24)*100</f>
        <v>61.409188119887737</v>
      </c>
      <c r="G55" s="22">
        <f t="shared" si="4"/>
        <v>35.197270757583723</v>
      </c>
      <c r="H55" s="22">
        <f t="shared" si="4"/>
        <v>40.129367431707628</v>
      </c>
      <c r="I55" s="22">
        <f t="shared" si="4"/>
        <v>31.917750878255578</v>
      </c>
      <c r="J55" s="22">
        <f t="shared" si="4"/>
        <v>29.805596539487638</v>
      </c>
      <c r="K55" s="22">
        <f t="shared" si="4"/>
        <v>28.09573088985643</v>
      </c>
      <c r="L55" s="22">
        <f t="shared" si="4"/>
        <v>40.129367431707628</v>
      </c>
      <c r="M55" s="22">
        <f t="shared" si="4"/>
        <v>30.502573089751937</v>
      </c>
      <c r="N55" s="22">
        <f t="shared" si="4"/>
        <v>55.567000480590643</v>
      </c>
      <c r="O55" s="22">
        <f t="shared" si="4"/>
        <v>46.811862798601261</v>
      </c>
      <c r="P55" s="22">
        <f t="shared" si="4"/>
        <v>60.256811320176048</v>
      </c>
      <c r="Q55" s="22">
        <f t="shared" si="4"/>
        <v>48.404656314716924</v>
      </c>
      <c r="R55" s="22">
        <f t="shared" si="4"/>
        <v>24.196365222307296</v>
      </c>
      <c r="S55" s="22">
        <f t="shared" si="4"/>
        <v>25.784611080586465</v>
      </c>
      <c r="T55" s="22">
        <f t="shared" si="4"/>
        <v>42.074029056089692</v>
      </c>
      <c r="U55" s="22">
        <f t="shared" si="4"/>
        <v>50</v>
      </c>
      <c r="V55" s="22">
        <f t="shared" si="4"/>
        <v>40.904588485799408</v>
      </c>
      <c r="W55" s="22">
        <f t="shared" si="4"/>
        <v>50</v>
      </c>
      <c r="X55" s="22">
        <f t="shared" si="4"/>
        <v>40.129367431707628</v>
      </c>
      <c r="Y55" s="22">
        <f t="shared" si="4"/>
        <v>53.585639258517205</v>
      </c>
      <c r="Z55" s="22">
        <f t="shared" si="4"/>
        <v>44.038230762975751</v>
      </c>
      <c r="AA55" s="22">
        <f t="shared" si="4"/>
        <v>58.706442264821469</v>
      </c>
      <c r="AB55" s="22">
        <f t="shared" si="4"/>
        <v>56.749493167503843</v>
      </c>
      <c r="AC55" s="22">
        <f t="shared" si="4"/>
        <v>29.115968678834637</v>
      </c>
      <c r="AD55" s="22">
        <f t="shared" si="4"/>
        <v>38.973875244420277</v>
      </c>
    </row>
    <row r="56" spans="2:30" x14ac:dyDescent="0.25">
      <c r="B56" t="s">
        <v>55</v>
      </c>
      <c r="C56" s="22">
        <f t="shared" ref="C56:AD62" si="5">NORMSDIST(C25)*100</f>
        <v>52.790317018052114</v>
      </c>
      <c r="D56" s="22">
        <f t="shared" si="5"/>
        <v>50.797831371690208</v>
      </c>
      <c r="E56" s="22">
        <f t="shared" si="5"/>
        <v>50</v>
      </c>
      <c r="F56" s="22">
        <f t="shared" si="5"/>
        <v>68.793305058260941</v>
      </c>
      <c r="G56" s="22">
        <f t="shared" si="5"/>
        <v>44.038230762975751</v>
      </c>
      <c r="H56" s="22">
        <f t="shared" si="5"/>
        <v>48.803352658588736</v>
      </c>
      <c r="I56" s="22">
        <f t="shared" si="5"/>
        <v>39.743188679823952</v>
      </c>
      <c r="J56" s="22">
        <f t="shared" si="5"/>
        <v>37.448416527667995</v>
      </c>
      <c r="K56" s="22">
        <f t="shared" si="5"/>
        <v>35.197270757583723</v>
      </c>
      <c r="L56" s="22">
        <f t="shared" si="5"/>
        <v>49.202168628309799</v>
      </c>
      <c r="M56" s="22">
        <f t="shared" si="5"/>
        <v>38.208857781104733</v>
      </c>
      <c r="N56" s="22">
        <f t="shared" si="5"/>
        <v>66.275727315175047</v>
      </c>
      <c r="O56" s="22">
        <f t="shared" si="5"/>
        <v>55.567000480590643</v>
      </c>
      <c r="P56" s="22">
        <f t="shared" si="5"/>
        <v>69.846821245303374</v>
      </c>
      <c r="Q56" s="22">
        <f t="shared" si="5"/>
        <v>58.316616348244231</v>
      </c>
      <c r="R56" s="22">
        <f t="shared" si="5"/>
        <v>29.805596539487638</v>
      </c>
      <c r="S56" s="22">
        <f t="shared" si="5"/>
        <v>31.917750878255578</v>
      </c>
      <c r="T56" s="22">
        <f t="shared" si="5"/>
        <v>51.196647341411271</v>
      </c>
      <c r="U56" s="22">
        <f t="shared" si="5"/>
        <v>60.256811320176048</v>
      </c>
      <c r="V56" s="22">
        <f t="shared" si="5"/>
        <v>50</v>
      </c>
      <c r="W56" s="22">
        <f t="shared" si="5"/>
        <v>59.870632568292372</v>
      </c>
      <c r="X56" s="22">
        <f t="shared" si="5"/>
        <v>50</v>
      </c>
      <c r="Y56" s="22">
        <f t="shared" si="5"/>
        <v>62.930001894065356</v>
      </c>
      <c r="Z56" s="22">
        <f t="shared" si="5"/>
        <v>53.188137201398746</v>
      </c>
      <c r="AA56" s="22">
        <f t="shared" si="5"/>
        <v>68.438630348377743</v>
      </c>
      <c r="AB56" s="22">
        <f t="shared" si="5"/>
        <v>66.640217940454235</v>
      </c>
      <c r="AC56" s="22">
        <f t="shared" si="5"/>
        <v>36.31693488243809</v>
      </c>
      <c r="AD56" s="22">
        <f t="shared" si="5"/>
        <v>47.209682981947886</v>
      </c>
    </row>
    <row r="57" spans="2:30" x14ac:dyDescent="0.25">
      <c r="B57" t="s">
        <v>57</v>
      </c>
      <c r="C57" s="22">
        <f t="shared" si="5"/>
        <v>39.743188679823952</v>
      </c>
      <c r="D57" s="22">
        <f t="shared" si="5"/>
        <v>38.59081188011227</v>
      </c>
      <c r="E57" s="22">
        <f t="shared" si="5"/>
        <v>38.208857781104733</v>
      </c>
      <c r="F57" s="22">
        <f t="shared" si="5"/>
        <v>58.316616348244231</v>
      </c>
      <c r="G57" s="22">
        <f t="shared" si="5"/>
        <v>32.27581102503477</v>
      </c>
      <c r="H57" s="22">
        <f t="shared" si="5"/>
        <v>37.069998105934644</v>
      </c>
      <c r="I57" s="22">
        <f t="shared" si="5"/>
        <v>29.805596539487638</v>
      </c>
      <c r="J57" s="22">
        <f t="shared" si="5"/>
        <v>27.759532475346493</v>
      </c>
      <c r="K57" s="22">
        <f t="shared" si="5"/>
        <v>26.434729211567749</v>
      </c>
      <c r="L57" s="22">
        <f t="shared" si="5"/>
        <v>37.069998105934644</v>
      </c>
      <c r="M57" s="22">
        <f t="shared" si="5"/>
        <v>28.433884904632411</v>
      </c>
      <c r="N57" s="22">
        <f t="shared" si="5"/>
        <v>51.993880583837246</v>
      </c>
      <c r="O57" s="22">
        <f t="shared" si="5"/>
        <v>44.038230762975751</v>
      </c>
      <c r="P57" s="22">
        <f t="shared" si="5"/>
        <v>56.749493167503843</v>
      </c>
      <c r="Q57" s="22">
        <f t="shared" si="5"/>
        <v>44.828321334543887</v>
      </c>
      <c r="R57" s="22">
        <f t="shared" si="5"/>
        <v>22.662735237686821</v>
      </c>
      <c r="S57" s="22">
        <f t="shared" si="5"/>
        <v>23.885206808998671</v>
      </c>
      <c r="T57" s="22">
        <f t="shared" si="5"/>
        <v>38.973875244420277</v>
      </c>
      <c r="U57" s="22">
        <f t="shared" si="5"/>
        <v>46.414360741482788</v>
      </c>
      <c r="V57" s="22">
        <f t="shared" si="5"/>
        <v>37.828047817798073</v>
      </c>
      <c r="W57" s="22">
        <f t="shared" si="5"/>
        <v>46.414360741482788</v>
      </c>
      <c r="X57" s="22">
        <f t="shared" si="5"/>
        <v>37.069998105934644</v>
      </c>
      <c r="Y57" s="22">
        <f t="shared" si="5"/>
        <v>50</v>
      </c>
      <c r="Z57" s="22">
        <f t="shared" si="5"/>
        <v>40.904588485799408</v>
      </c>
      <c r="AA57" s="22">
        <f t="shared" si="5"/>
        <v>55.171678665456113</v>
      </c>
      <c r="AB57" s="22">
        <f t="shared" si="5"/>
        <v>52.790317018052114</v>
      </c>
      <c r="AC57" s="22">
        <f t="shared" si="5"/>
        <v>27.093090378300566</v>
      </c>
      <c r="AD57" s="22">
        <f t="shared" si="5"/>
        <v>36.31693488243809</v>
      </c>
    </row>
    <row r="58" spans="2:30" x14ac:dyDescent="0.25">
      <c r="B58" t="s">
        <v>59</v>
      </c>
      <c r="C58" s="22">
        <f t="shared" si="5"/>
        <v>49.202168628309799</v>
      </c>
      <c r="D58" s="22">
        <f t="shared" si="5"/>
        <v>48.006119416162754</v>
      </c>
      <c r="E58" s="22">
        <f t="shared" si="5"/>
        <v>47.209682981947886</v>
      </c>
      <c r="F58" s="22">
        <f t="shared" si="5"/>
        <v>65.542174161032435</v>
      </c>
      <c r="G58" s="22">
        <f t="shared" si="5"/>
        <v>42.074029056089692</v>
      </c>
      <c r="H58" s="22">
        <f t="shared" si="5"/>
        <v>46.414360741482788</v>
      </c>
      <c r="I58" s="22">
        <f t="shared" si="5"/>
        <v>38.59081188011227</v>
      </c>
      <c r="J58" s="22">
        <f t="shared" si="5"/>
        <v>36.692826396397194</v>
      </c>
      <c r="K58" s="22">
        <f t="shared" si="5"/>
        <v>34.826827346401757</v>
      </c>
      <c r="L58" s="22">
        <f t="shared" si="5"/>
        <v>46.414360741482788</v>
      </c>
      <c r="M58" s="22">
        <f t="shared" si="5"/>
        <v>37.069998105934644</v>
      </c>
      <c r="N58" s="22">
        <f t="shared" si="5"/>
        <v>61.409188119887737</v>
      </c>
      <c r="O58" s="22">
        <f t="shared" si="5"/>
        <v>52.392218265410683</v>
      </c>
      <c r="P58" s="22">
        <f t="shared" si="5"/>
        <v>65.542174161032435</v>
      </c>
      <c r="Q58" s="22">
        <f t="shared" si="5"/>
        <v>54.379531254231672</v>
      </c>
      <c r="R58" s="22">
        <f t="shared" si="5"/>
        <v>30.502573089751937</v>
      </c>
      <c r="S58" s="22">
        <f t="shared" si="5"/>
        <v>32.27581102503477</v>
      </c>
      <c r="T58" s="22">
        <f t="shared" si="5"/>
        <v>48.404656314716924</v>
      </c>
      <c r="U58" s="22">
        <f t="shared" si="5"/>
        <v>56.35594628914329</v>
      </c>
      <c r="V58" s="22">
        <f t="shared" si="5"/>
        <v>47.209682981947886</v>
      </c>
      <c r="W58" s="22">
        <f t="shared" si="5"/>
        <v>55.961769237024249</v>
      </c>
      <c r="X58" s="22">
        <f t="shared" si="5"/>
        <v>46.811862798601261</v>
      </c>
      <c r="Y58" s="22">
        <f t="shared" si="5"/>
        <v>59.095411514200592</v>
      </c>
      <c r="Z58" s="22">
        <f t="shared" si="5"/>
        <v>50</v>
      </c>
      <c r="AA58" s="22">
        <f t="shared" si="5"/>
        <v>64.057643321799134</v>
      </c>
      <c r="AB58" s="22">
        <f t="shared" si="5"/>
        <v>62.171952182201927</v>
      </c>
      <c r="AC58" s="22">
        <f t="shared" si="5"/>
        <v>35.942356678200873</v>
      </c>
      <c r="AD58" s="22">
        <f t="shared" si="5"/>
        <v>44.828321334543887</v>
      </c>
    </row>
    <row r="59" spans="2:30" x14ac:dyDescent="0.25">
      <c r="B59" t="s">
        <v>72</v>
      </c>
      <c r="C59" s="22">
        <f t="shared" si="5"/>
        <v>34.090297377232261</v>
      </c>
      <c r="D59" s="22">
        <f t="shared" si="5"/>
        <v>33.359782059545765</v>
      </c>
      <c r="E59" s="22">
        <f t="shared" si="5"/>
        <v>32.996855366059364</v>
      </c>
      <c r="F59" s="22">
        <f t="shared" si="5"/>
        <v>53.982783727702902</v>
      </c>
      <c r="G59" s="22">
        <f t="shared" si="5"/>
        <v>27.093090378300566</v>
      </c>
      <c r="H59" s="22">
        <f t="shared" si="5"/>
        <v>31.917750878255578</v>
      </c>
      <c r="I59" s="22">
        <f t="shared" si="5"/>
        <v>24.825223045357049</v>
      </c>
      <c r="J59" s="22">
        <f t="shared" si="5"/>
        <v>22.662735237686821</v>
      </c>
      <c r="K59" s="22">
        <f t="shared" si="5"/>
        <v>21.476388416363708</v>
      </c>
      <c r="L59" s="22">
        <f t="shared" si="5"/>
        <v>31.917750878255578</v>
      </c>
      <c r="M59" s="22">
        <f t="shared" si="5"/>
        <v>23.269509230089742</v>
      </c>
      <c r="N59" s="22">
        <f t="shared" si="5"/>
        <v>46.414360741482788</v>
      </c>
      <c r="O59" s="22">
        <f t="shared" si="5"/>
        <v>38.973875244420277</v>
      </c>
      <c r="P59" s="22">
        <f t="shared" si="5"/>
        <v>51.993880583837246</v>
      </c>
      <c r="Q59" s="22">
        <f t="shared" si="5"/>
        <v>39.358012680196047</v>
      </c>
      <c r="R59" s="22">
        <f t="shared" si="5"/>
        <v>18.141125489179725</v>
      </c>
      <c r="S59" s="22">
        <f t="shared" si="5"/>
        <v>19.489452125180833</v>
      </c>
      <c r="T59" s="22">
        <f t="shared" si="5"/>
        <v>33.724272684824953</v>
      </c>
      <c r="U59" s="22">
        <f t="shared" si="5"/>
        <v>40.904588485799408</v>
      </c>
      <c r="V59" s="22">
        <f t="shared" si="5"/>
        <v>32.635522028791996</v>
      </c>
      <c r="W59" s="22">
        <f t="shared" si="5"/>
        <v>41.293557735178538</v>
      </c>
      <c r="X59" s="22">
        <f t="shared" si="5"/>
        <v>31.561369651622257</v>
      </c>
      <c r="Y59" s="22">
        <f t="shared" si="5"/>
        <v>44.828321334543887</v>
      </c>
      <c r="Z59" s="22">
        <f t="shared" si="5"/>
        <v>35.942356678200873</v>
      </c>
      <c r="AA59" s="22">
        <f t="shared" si="5"/>
        <v>50</v>
      </c>
      <c r="AB59" s="22">
        <f t="shared" si="5"/>
        <v>47.607781734589317</v>
      </c>
      <c r="AC59" s="22">
        <f t="shared" si="5"/>
        <v>22.064994634264959</v>
      </c>
      <c r="AD59" s="22">
        <f t="shared" si="5"/>
        <v>31.206694941739055</v>
      </c>
    </row>
    <row r="60" spans="2:30" x14ac:dyDescent="0.25">
      <c r="B60" t="s">
        <v>63</v>
      </c>
      <c r="C60" s="22">
        <f t="shared" si="5"/>
        <v>35.942356678200873</v>
      </c>
      <c r="D60" s="22">
        <f t="shared" si="5"/>
        <v>35.197270757583723</v>
      </c>
      <c r="E60" s="22">
        <f t="shared" si="5"/>
        <v>34.826827346401757</v>
      </c>
      <c r="F60" s="22">
        <f t="shared" si="5"/>
        <v>55.961769237024249</v>
      </c>
      <c r="G60" s="22">
        <f t="shared" si="5"/>
        <v>28.433884904632411</v>
      </c>
      <c r="H60" s="22">
        <f t="shared" si="5"/>
        <v>33.724272684824953</v>
      </c>
      <c r="I60" s="22">
        <f t="shared" si="5"/>
        <v>26.108629969286152</v>
      </c>
      <c r="J60" s="22">
        <f t="shared" si="5"/>
        <v>23.885206808998671</v>
      </c>
      <c r="K60" s="22">
        <f t="shared" si="5"/>
        <v>22.36272924375994</v>
      </c>
      <c r="L60" s="22">
        <f t="shared" si="5"/>
        <v>33.359782059545765</v>
      </c>
      <c r="M60" s="22">
        <f t="shared" si="5"/>
        <v>24.509709367430943</v>
      </c>
      <c r="N60" s="22">
        <f t="shared" si="5"/>
        <v>48.803352658588736</v>
      </c>
      <c r="O60" s="22">
        <f t="shared" si="5"/>
        <v>40.904588485799408</v>
      </c>
      <c r="P60" s="22">
        <f t="shared" si="5"/>
        <v>54.379531254231672</v>
      </c>
      <c r="Q60" s="22">
        <f t="shared" si="5"/>
        <v>41.683383651755769</v>
      </c>
      <c r="R60" s="22">
        <f t="shared" si="5"/>
        <v>18.942965477671212</v>
      </c>
      <c r="S60" s="22">
        <f t="shared" si="5"/>
        <v>20.326939182806843</v>
      </c>
      <c r="T60" s="22">
        <f t="shared" si="5"/>
        <v>35.569124519945319</v>
      </c>
      <c r="U60" s="22">
        <f t="shared" si="5"/>
        <v>43.250506832496157</v>
      </c>
      <c r="V60" s="22">
        <f t="shared" si="5"/>
        <v>34.090297377232261</v>
      </c>
      <c r="W60" s="22">
        <f t="shared" si="5"/>
        <v>43.250506832496157</v>
      </c>
      <c r="X60" s="22">
        <f t="shared" si="5"/>
        <v>33.359782059545765</v>
      </c>
      <c r="Y60" s="22">
        <f t="shared" si="5"/>
        <v>47.209682981947886</v>
      </c>
      <c r="Z60" s="22">
        <f t="shared" si="5"/>
        <v>37.828047817798073</v>
      </c>
      <c r="AA60" s="22">
        <f t="shared" si="5"/>
        <v>52.392218265410683</v>
      </c>
      <c r="AB60" s="22">
        <f t="shared" si="5"/>
        <v>50</v>
      </c>
      <c r="AC60" s="22">
        <f t="shared" si="5"/>
        <v>22.96499971647906</v>
      </c>
      <c r="AD60" s="22">
        <f t="shared" si="5"/>
        <v>32.635522028791996</v>
      </c>
    </row>
    <row r="61" spans="2:30" x14ac:dyDescent="0.25">
      <c r="B61" t="s">
        <v>65</v>
      </c>
      <c r="C61" s="22">
        <f t="shared" si="5"/>
        <v>65.909702622767739</v>
      </c>
      <c r="D61" s="22">
        <f t="shared" si="5"/>
        <v>62.551583472332005</v>
      </c>
      <c r="E61" s="22">
        <f t="shared" si="5"/>
        <v>61.791142218895267</v>
      </c>
      <c r="F61" s="22">
        <f t="shared" si="5"/>
        <v>76.114793191001326</v>
      </c>
      <c r="G61" s="22">
        <f t="shared" si="5"/>
        <v>57.925970943910301</v>
      </c>
      <c r="H61" s="22">
        <f t="shared" si="5"/>
        <v>61.026124755579723</v>
      </c>
      <c r="I61" s="22">
        <f t="shared" si="5"/>
        <v>52.392218265410683</v>
      </c>
      <c r="J61" s="22">
        <f t="shared" si="5"/>
        <v>50.797831371690208</v>
      </c>
      <c r="K61" s="22">
        <f t="shared" si="5"/>
        <v>48.404656314716924</v>
      </c>
      <c r="L61" s="22">
        <f t="shared" si="5"/>
        <v>61.791142218895267</v>
      </c>
      <c r="M61" s="22">
        <f t="shared" si="5"/>
        <v>51.196647341411271</v>
      </c>
      <c r="N61" s="22">
        <f t="shared" si="5"/>
        <v>77.035000283520944</v>
      </c>
      <c r="O61" s="22">
        <f t="shared" si="5"/>
        <v>65.542174161032435</v>
      </c>
      <c r="P61" s="22">
        <f t="shared" si="5"/>
        <v>78.814460141660334</v>
      </c>
      <c r="Q61" s="22">
        <f t="shared" si="5"/>
        <v>69.846821245303374</v>
      </c>
      <c r="R61" s="22">
        <f t="shared" si="5"/>
        <v>42.074029056089692</v>
      </c>
      <c r="S61" s="22">
        <f t="shared" si="5"/>
        <v>44.432999519409357</v>
      </c>
      <c r="T61" s="22">
        <f t="shared" si="5"/>
        <v>63.307173603602806</v>
      </c>
      <c r="U61" s="22">
        <f t="shared" si="5"/>
        <v>72.240467524653511</v>
      </c>
      <c r="V61" s="22">
        <f t="shared" si="5"/>
        <v>62.171952182201927</v>
      </c>
      <c r="W61" s="22">
        <f t="shared" si="5"/>
        <v>70.884031321165367</v>
      </c>
      <c r="X61" s="22">
        <f t="shared" si="5"/>
        <v>63.68306511756191</v>
      </c>
      <c r="Y61" s="22">
        <f t="shared" si="5"/>
        <v>72.906909621699441</v>
      </c>
      <c r="Z61" s="22">
        <f t="shared" si="5"/>
        <v>64.057643321799134</v>
      </c>
      <c r="AA61" s="22">
        <f t="shared" si="5"/>
        <v>77.935005365735037</v>
      </c>
      <c r="AB61" s="22">
        <f t="shared" si="5"/>
        <v>77.035000283520944</v>
      </c>
      <c r="AC61" s="22">
        <f t="shared" si="5"/>
        <v>50</v>
      </c>
      <c r="AD61" s="22">
        <f t="shared" si="5"/>
        <v>59.095411514200592</v>
      </c>
    </row>
    <row r="62" spans="2:30" x14ac:dyDescent="0.25">
      <c r="B62" s="16" t="s">
        <v>67</v>
      </c>
      <c r="C62" s="23">
        <f t="shared" si="5"/>
        <v>55.171678665456113</v>
      </c>
      <c r="D62" s="23">
        <f t="shared" si="5"/>
        <v>52.790317018052114</v>
      </c>
      <c r="E62" s="23">
        <f t="shared" si="5"/>
        <v>52.392218265410683</v>
      </c>
      <c r="F62" s="23">
        <f t="shared" si="5"/>
        <v>69.497426910248066</v>
      </c>
      <c r="G62" s="23">
        <f t="shared" si="5"/>
        <v>47.607781734589317</v>
      </c>
      <c r="H62" s="23">
        <f t="shared" si="5"/>
        <v>51.595343685283069</v>
      </c>
      <c r="I62" s="23">
        <f t="shared" si="5"/>
        <v>43.644053710856717</v>
      </c>
      <c r="J62" s="23">
        <f t="shared" si="5"/>
        <v>41.683383651755769</v>
      </c>
      <c r="K62" s="23">
        <f t="shared" si="5"/>
        <v>39.743188679823952</v>
      </c>
      <c r="L62" s="23">
        <f t="shared" si="5"/>
        <v>51.595343685283069</v>
      </c>
      <c r="M62" s="23">
        <f t="shared" si="5"/>
        <v>42.465456526520448</v>
      </c>
      <c r="N62" s="23">
        <f t="shared" si="5"/>
        <v>67.003144633940636</v>
      </c>
      <c r="O62" s="23">
        <f t="shared" si="5"/>
        <v>57.142371590090079</v>
      </c>
      <c r="P62" s="23">
        <f t="shared" si="5"/>
        <v>70.194403460512362</v>
      </c>
      <c r="Q62" s="23">
        <f t="shared" si="5"/>
        <v>59.483487169779579</v>
      </c>
      <c r="R62" s="23">
        <f t="shared" si="5"/>
        <v>35.197270757583723</v>
      </c>
      <c r="S62" s="23">
        <f t="shared" si="5"/>
        <v>36.692826396397194</v>
      </c>
      <c r="T62" s="23">
        <f t="shared" si="5"/>
        <v>53.585639258517205</v>
      </c>
      <c r="U62" s="23">
        <f t="shared" si="5"/>
        <v>61.791142218895267</v>
      </c>
      <c r="V62" s="23">
        <f t="shared" si="5"/>
        <v>52.392218265410683</v>
      </c>
      <c r="W62" s="23">
        <f t="shared" si="5"/>
        <v>61.026124755579723</v>
      </c>
      <c r="X62" s="23">
        <f t="shared" si="5"/>
        <v>52.790317018052114</v>
      </c>
      <c r="Y62" s="23">
        <f t="shared" si="5"/>
        <v>63.68306511756191</v>
      </c>
      <c r="Z62" s="23">
        <f t="shared" si="5"/>
        <v>55.171678665456113</v>
      </c>
      <c r="AA62" s="23">
        <f t="shared" si="5"/>
        <v>68.793305058260941</v>
      </c>
      <c r="AB62" s="23">
        <f t="shared" si="5"/>
        <v>67.364477971208004</v>
      </c>
      <c r="AC62" s="23">
        <f t="shared" si="5"/>
        <v>40.904588485799408</v>
      </c>
      <c r="AD62" s="23">
        <f t="shared" si="5"/>
        <v>50</v>
      </c>
    </row>
    <row r="65" spans="2:30" x14ac:dyDescent="0.25">
      <c r="B65" s="1" t="s">
        <v>73</v>
      </c>
    </row>
    <row r="66" spans="2:30" x14ac:dyDescent="0.25">
      <c r="B66" s="15"/>
      <c r="C66" s="15" t="s">
        <v>5</v>
      </c>
      <c r="D66" s="15" t="s">
        <v>8</v>
      </c>
      <c r="E66" s="15" t="s">
        <v>11</v>
      </c>
      <c r="F66" s="15" t="s">
        <v>14</v>
      </c>
      <c r="G66" s="15" t="s">
        <v>17</v>
      </c>
      <c r="H66" s="15" t="s">
        <v>19</v>
      </c>
      <c r="I66" s="15" t="s">
        <v>22</v>
      </c>
      <c r="J66" s="15" t="s">
        <v>25</v>
      </c>
      <c r="K66" s="15" t="s">
        <v>28</v>
      </c>
      <c r="L66" s="15" t="s">
        <v>31</v>
      </c>
      <c r="M66" s="15" t="s">
        <v>33</v>
      </c>
      <c r="N66" s="15" t="s">
        <v>35</v>
      </c>
      <c r="O66" s="15" t="s">
        <v>37</v>
      </c>
      <c r="P66" s="15" t="s">
        <v>39</v>
      </c>
      <c r="Q66" s="15" t="s">
        <v>41</v>
      </c>
      <c r="R66" s="15" t="s">
        <v>43</v>
      </c>
      <c r="S66" s="15" t="s">
        <v>45</v>
      </c>
      <c r="T66" s="15" t="s">
        <v>47</v>
      </c>
      <c r="U66" s="15" t="s">
        <v>49</v>
      </c>
      <c r="V66" s="15" t="s">
        <v>51</v>
      </c>
      <c r="W66" s="15" t="s">
        <v>71</v>
      </c>
      <c r="X66" s="15" t="s">
        <v>55</v>
      </c>
      <c r="Y66" s="15" t="s">
        <v>57</v>
      </c>
      <c r="Z66" s="15" t="s">
        <v>59</v>
      </c>
      <c r="AA66" s="15" t="s">
        <v>72</v>
      </c>
      <c r="AB66" s="15" t="s">
        <v>63</v>
      </c>
      <c r="AC66" s="15" t="s">
        <v>65</v>
      </c>
      <c r="AD66" s="15" t="s">
        <v>67</v>
      </c>
    </row>
    <row r="67" spans="2:30" x14ac:dyDescent="0.25">
      <c r="B67" t="s">
        <v>5</v>
      </c>
      <c r="C67" s="13">
        <f>2*NORMSDIST(-ABS(C4)/2)*100</f>
        <v>100</v>
      </c>
      <c r="D67" s="13">
        <f t="shared" ref="D67:AD67" si="6">2*NORMSDIST(-ABS(D4)/2)*100</f>
        <v>98.404337256619598</v>
      </c>
      <c r="E67" s="13">
        <f t="shared" si="6"/>
        <v>97.606705317177472</v>
      </c>
      <c r="F67" s="13">
        <f t="shared" si="6"/>
        <v>82.587115470357077</v>
      </c>
      <c r="G67" s="13">
        <f t="shared" si="6"/>
        <v>91.240937491536641</v>
      </c>
      <c r="H67" s="13">
        <f t="shared" si="6"/>
        <v>96.410730895572186</v>
      </c>
      <c r="I67" s="13">
        <f t="shared" si="6"/>
        <v>87.288107421713434</v>
      </c>
      <c r="J67" s="13">
        <f t="shared" si="6"/>
        <v>84.930913053040896</v>
      </c>
      <c r="K67" s="13">
        <f t="shared" si="6"/>
        <v>82.97673185596085</v>
      </c>
      <c r="L67" s="13">
        <f t="shared" si="6"/>
        <v>96.809312629433848</v>
      </c>
      <c r="M67" s="13">
        <f t="shared" si="6"/>
        <v>85.715256819819857</v>
      </c>
      <c r="N67" s="13">
        <f t="shared" si="6"/>
        <v>86.501013664992314</v>
      </c>
      <c r="O67" s="13">
        <f t="shared" si="6"/>
        <v>96.809312629433848</v>
      </c>
      <c r="P67" s="13">
        <f t="shared" si="6"/>
        <v>82.197927426254068</v>
      </c>
      <c r="Q67" s="13">
        <f t="shared" si="6"/>
        <v>94.419365963895771</v>
      </c>
      <c r="R67" s="13">
        <f t="shared" si="6"/>
        <v>77.181623760224539</v>
      </c>
      <c r="S67" s="13">
        <f t="shared" si="6"/>
        <v>79.486377359647904</v>
      </c>
      <c r="T67" s="13">
        <f t="shared" si="6"/>
        <v>98.803218038287554</v>
      </c>
      <c r="U67" s="13">
        <f t="shared" si="6"/>
        <v>92.431482692166739</v>
      </c>
      <c r="V67" s="13">
        <f t="shared" si="6"/>
        <v>97.207974087448335</v>
      </c>
      <c r="W67" s="13">
        <f t="shared" si="6"/>
        <v>92.828721482965577</v>
      </c>
      <c r="X67" s="13">
        <f t="shared" si="6"/>
        <v>97.207974087448335</v>
      </c>
      <c r="Y67" s="13">
        <f t="shared" si="6"/>
        <v>89.656642669087773</v>
      </c>
      <c r="Z67" s="13">
        <f t="shared" si="6"/>
        <v>99.202128737073679</v>
      </c>
      <c r="AA67" s="13">
        <f t="shared" si="6"/>
        <v>83.757212502510356</v>
      </c>
      <c r="AB67" s="13">
        <f t="shared" si="6"/>
        <v>85.715256819819857</v>
      </c>
      <c r="AC67" s="13">
        <f t="shared" si="6"/>
        <v>83.757212502510356</v>
      </c>
      <c r="AD67" s="13">
        <f t="shared" si="6"/>
        <v>94.817400025625247</v>
      </c>
    </row>
    <row r="68" spans="2:30" x14ac:dyDescent="0.25">
      <c r="B68" t="s">
        <v>8</v>
      </c>
      <c r="C68" s="13">
        <f t="shared" ref="C68:AD68" si="7">2*NORMSDIST(-ABS(C5)/2)*100</f>
        <v>98.404337256619598</v>
      </c>
      <c r="D68" s="13">
        <f t="shared" si="7"/>
        <v>100</v>
      </c>
      <c r="E68" s="13">
        <f t="shared" si="7"/>
        <v>99.601059381851826</v>
      </c>
      <c r="F68" s="13">
        <f t="shared" si="7"/>
        <v>82.197927426254068</v>
      </c>
      <c r="G68" s="13">
        <f t="shared" si="7"/>
        <v>94.02147118942105</v>
      </c>
      <c r="H68" s="13">
        <f t="shared" si="7"/>
        <v>98.404337256619598</v>
      </c>
      <c r="I68" s="13">
        <f t="shared" si="7"/>
        <v>90.05235503397742</v>
      </c>
      <c r="J68" s="13">
        <f t="shared" si="7"/>
        <v>88.076461525951501</v>
      </c>
      <c r="K68" s="13">
        <f t="shared" si="7"/>
        <v>86.501013664992314</v>
      </c>
      <c r="L68" s="13">
        <f t="shared" si="7"/>
        <v>98.803218038287554</v>
      </c>
      <c r="M68" s="13">
        <f t="shared" si="7"/>
        <v>88.865999038818714</v>
      </c>
      <c r="N68" s="13">
        <f t="shared" si="7"/>
        <v>85.715256819819857</v>
      </c>
      <c r="O68" s="13">
        <f t="shared" si="7"/>
        <v>95.613846379435302</v>
      </c>
      <c r="P68" s="13">
        <f t="shared" si="7"/>
        <v>81.809176971598816</v>
      </c>
      <c r="Q68" s="13">
        <f t="shared" si="7"/>
        <v>93.226139071074172</v>
      </c>
      <c r="R68" s="13">
        <f t="shared" si="7"/>
        <v>81.42087332207339</v>
      </c>
      <c r="S68" s="13">
        <f t="shared" si="7"/>
        <v>83.366767303511537</v>
      </c>
      <c r="T68" s="13">
        <f t="shared" si="7"/>
        <v>99.601059381851826</v>
      </c>
      <c r="U68" s="13">
        <f t="shared" si="7"/>
        <v>91.240937491536641</v>
      </c>
      <c r="V68" s="13">
        <f t="shared" si="7"/>
        <v>99.202128737073679</v>
      </c>
      <c r="W68" s="13">
        <f t="shared" si="7"/>
        <v>91.637580872059075</v>
      </c>
      <c r="X68" s="13">
        <f t="shared" si="7"/>
        <v>99.202128737073679</v>
      </c>
      <c r="Y68" s="13">
        <f t="shared" si="7"/>
        <v>88.471087179015299</v>
      </c>
      <c r="Z68" s="13">
        <f t="shared" si="7"/>
        <v>98.005496360952392</v>
      </c>
      <c r="AA68" s="13">
        <f t="shared" si="7"/>
        <v>82.97673185596085</v>
      </c>
      <c r="AB68" s="13">
        <f t="shared" si="7"/>
        <v>84.930913053040896</v>
      </c>
      <c r="AC68" s="13">
        <f t="shared" si="7"/>
        <v>87.288107421713434</v>
      </c>
      <c r="AD68" s="13">
        <f t="shared" si="7"/>
        <v>97.207974087448335</v>
      </c>
    </row>
    <row r="69" spans="2:30" x14ac:dyDescent="0.25">
      <c r="B69" t="s">
        <v>11</v>
      </c>
      <c r="C69" s="13">
        <f t="shared" ref="C69:AD69" si="8">2*NORMSDIST(-ABS(C6)/2)*100</f>
        <v>97.606705317177472</v>
      </c>
      <c r="D69" s="13">
        <f t="shared" si="8"/>
        <v>99.601059381851826</v>
      </c>
      <c r="E69" s="13">
        <f t="shared" si="8"/>
        <v>100</v>
      </c>
      <c r="F69" s="13">
        <f t="shared" si="8"/>
        <v>81.809176971598816</v>
      </c>
      <c r="G69" s="13">
        <f t="shared" si="8"/>
        <v>94.419365963895771</v>
      </c>
      <c r="H69" s="13">
        <f t="shared" si="8"/>
        <v>98.803218038287554</v>
      </c>
      <c r="I69" s="13">
        <f t="shared" si="8"/>
        <v>90.844512204437947</v>
      </c>
      <c r="J69" s="13">
        <f t="shared" si="8"/>
        <v>88.865999038818714</v>
      </c>
      <c r="K69" s="13">
        <f t="shared" si="8"/>
        <v>86.894398205612958</v>
      </c>
      <c r="L69" s="13">
        <f t="shared" si="8"/>
        <v>99.202128737073679</v>
      </c>
      <c r="M69" s="13">
        <f t="shared" si="8"/>
        <v>89.261187433123652</v>
      </c>
      <c r="N69" s="13">
        <f t="shared" si="8"/>
        <v>85.32290355732512</v>
      </c>
      <c r="O69" s="13">
        <f t="shared" si="8"/>
        <v>95.215563469178633</v>
      </c>
      <c r="P69" s="13">
        <f t="shared" si="8"/>
        <v>81.42087332207339</v>
      </c>
      <c r="Q69" s="13">
        <f t="shared" si="8"/>
        <v>92.828721482965577</v>
      </c>
      <c r="R69" s="13">
        <f t="shared" si="8"/>
        <v>81.809176971598816</v>
      </c>
      <c r="S69" s="13">
        <f t="shared" si="8"/>
        <v>83.757212502510356</v>
      </c>
      <c r="T69" s="13">
        <f t="shared" si="8"/>
        <v>99.202128737073679</v>
      </c>
      <c r="U69" s="13">
        <f t="shared" si="8"/>
        <v>90.844512204437947</v>
      </c>
      <c r="V69" s="13">
        <f t="shared" si="8"/>
        <v>99.601059381851826</v>
      </c>
      <c r="W69" s="13">
        <f t="shared" si="8"/>
        <v>91.240937491536641</v>
      </c>
      <c r="X69" s="13">
        <f t="shared" si="8"/>
        <v>100</v>
      </c>
      <c r="Y69" s="13">
        <f t="shared" si="8"/>
        <v>88.076461525951501</v>
      </c>
      <c r="Z69" s="13">
        <f t="shared" si="8"/>
        <v>97.207974087448335</v>
      </c>
      <c r="AA69" s="13">
        <f t="shared" si="8"/>
        <v>82.587115470357077</v>
      </c>
      <c r="AB69" s="13">
        <f t="shared" si="8"/>
        <v>84.539294762130979</v>
      </c>
      <c r="AC69" s="13">
        <f t="shared" si="8"/>
        <v>88.076461525951501</v>
      </c>
      <c r="AD69" s="13">
        <f t="shared" si="8"/>
        <v>97.606705317177472</v>
      </c>
    </row>
    <row r="70" spans="2:30" x14ac:dyDescent="0.25">
      <c r="B70" t="s">
        <v>14</v>
      </c>
      <c r="C70" s="13">
        <f t="shared" ref="C70:AD70" si="9">2*NORMSDIST(-ABS(C7)/2)*100</f>
        <v>82.587115470357077</v>
      </c>
      <c r="D70" s="13">
        <f t="shared" si="9"/>
        <v>82.197927426254068</v>
      </c>
      <c r="E70" s="13">
        <f t="shared" si="9"/>
        <v>81.809176971598816</v>
      </c>
      <c r="F70" s="13">
        <f t="shared" si="9"/>
        <v>100</v>
      </c>
      <c r="G70" s="13">
        <f t="shared" si="9"/>
        <v>76.799387970706917</v>
      </c>
      <c r="H70" s="13">
        <f t="shared" si="9"/>
        <v>80.645643135895114</v>
      </c>
      <c r="I70" s="13">
        <f t="shared" si="9"/>
        <v>74.518107169343196</v>
      </c>
      <c r="J70" s="13">
        <f t="shared" si="9"/>
        <v>72.633869764876181</v>
      </c>
      <c r="K70" s="13">
        <f t="shared" si="9"/>
        <v>71.511140624605844</v>
      </c>
      <c r="L70" s="13">
        <f t="shared" si="9"/>
        <v>80.645643135895114</v>
      </c>
      <c r="M70" s="13">
        <f t="shared" si="9"/>
        <v>73.385652792794389</v>
      </c>
      <c r="N70" s="13">
        <f t="shared" si="9"/>
        <v>92.828721482965577</v>
      </c>
      <c r="O70" s="13">
        <f t="shared" si="9"/>
        <v>86.894398205612958</v>
      </c>
      <c r="P70" s="13">
        <f t="shared" si="9"/>
        <v>97.606705317177472</v>
      </c>
      <c r="Q70" s="13">
        <f t="shared" si="9"/>
        <v>87.288107421713434</v>
      </c>
      <c r="R70" s="13">
        <f t="shared" si="9"/>
        <v>68.180594754464522</v>
      </c>
      <c r="S70" s="13">
        <f t="shared" si="9"/>
        <v>69.284288797258341</v>
      </c>
      <c r="T70" s="13">
        <f t="shared" si="9"/>
        <v>82.197927426254068</v>
      </c>
      <c r="U70" s="13">
        <f t="shared" si="9"/>
        <v>88.471087179015299</v>
      </c>
      <c r="V70" s="13">
        <f t="shared" si="9"/>
        <v>81.42087332207339</v>
      </c>
      <c r="W70" s="13">
        <f t="shared" si="9"/>
        <v>88.471087179015299</v>
      </c>
      <c r="X70" s="13">
        <f t="shared" si="9"/>
        <v>80.645643135895114</v>
      </c>
      <c r="Y70" s="13">
        <f t="shared" si="9"/>
        <v>91.637580872059075</v>
      </c>
      <c r="Z70" s="13">
        <f t="shared" si="9"/>
        <v>84.148058112179385</v>
      </c>
      <c r="AA70" s="13">
        <f t="shared" si="9"/>
        <v>96.012238832325508</v>
      </c>
      <c r="AB70" s="13">
        <f t="shared" si="9"/>
        <v>94.02147118942105</v>
      </c>
      <c r="AC70" s="13">
        <f t="shared" si="9"/>
        <v>72.258959123262571</v>
      </c>
      <c r="AD70" s="13">
        <f t="shared" si="9"/>
        <v>79.872309923123481</v>
      </c>
    </row>
    <row r="71" spans="2:30" x14ac:dyDescent="0.25">
      <c r="B71" t="s">
        <v>17</v>
      </c>
      <c r="C71" s="13">
        <f t="shared" ref="C71:AD71" si="10">2*NORMSDIST(-ABS(C8)/2)*100</f>
        <v>91.240937491536641</v>
      </c>
      <c r="D71" s="13">
        <f t="shared" si="10"/>
        <v>94.02147118942105</v>
      </c>
      <c r="E71" s="13">
        <f t="shared" si="10"/>
        <v>94.419365963895771</v>
      </c>
      <c r="F71" s="13">
        <f t="shared" si="10"/>
        <v>76.799387970706917</v>
      </c>
      <c r="G71" s="13">
        <f t="shared" si="10"/>
        <v>100</v>
      </c>
      <c r="H71" s="13">
        <f t="shared" si="10"/>
        <v>95.613846379435302</v>
      </c>
      <c r="I71" s="13">
        <f t="shared" si="10"/>
        <v>95.215563469178633</v>
      </c>
      <c r="J71" s="13">
        <f t="shared" si="10"/>
        <v>92.828721482965577</v>
      </c>
      <c r="K71" s="13">
        <f t="shared" si="10"/>
        <v>90.844512204437947</v>
      </c>
      <c r="L71" s="13">
        <f t="shared" si="10"/>
        <v>95.215563469178633</v>
      </c>
      <c r="M71" s="13">
        <f t="shared" si="10"/>
        <v>93.623725597202522</v>
      </c>
      <c r="N71" s="13">
        <f t="shared" si="10"/>
        <v>77.947750488840555</v>
      </c>
      <c r="O71" s="13">
        <f t="shared" si="10"/>
        <v>90.05235503397742</v>
      </c>
      <c r="P71" s="13">
        <f t="shared" si="10"/>
        <v>74.896833055335989</v>
      </c>
      <c r="Q71" s="13">
        <f t="shared" si="10"/>
        <v>86.501013664992314</v>
      </c>
      <c r="R71" s="13">
        <f t="shared" si="10"/>
        <v>84.930913053040896</v>
      </c>
      <c r="S71" s="13">
        <f t="shared" si="10"/>
        <v>86.894398205612958</v>
      </c>
      <c r="T71" s="13">
        <f t="shared" si="10"/>
        <v>93.226139071074172</v>
      </c>
      <c r="U71" s="13">
        <f t="shared" si="10"/>
        <v>83.757212502510356</v>
      </c>
      <c r="V71" s="13">
        <f t="shared" si="10"/>
        <v>94.419365963895771</v>
      </c>
      <c r="W71" s="13">
        <f t="shared" si="10"/>
        <v>84.930913053040896</v>
      </c>
      <c r="X71" s="13">
        <f t="shared" si="10"/>
        <v>94.02147118942105</v>
      </c>
      <c r="Y71" s="13">
        <f t="shared" si="10"/>
        <v>81.809176971598816</v>
      </c>
      <c r="Z71" s="13">
        <f t="shared" si="10"/>
        <v>92.034432544594196</v>
      </c>
      <c r="AA71" s="13">
        <f t="shared" si="10"/>
        <v>76.036615231966991</v>
      </c>
      <c r="AB71" s="13">
        <f t="shared" si="10"/>
        <v>77.564414192500266</v>
      </c>
      <c r="AC71" s="13">
        <f t="shared" si="10"/>
        <v>92.034432544594196</v>
      </c>
      <c r="AD71" s="13">
        <f t="shared" si="10"/>
        <v>97.606705317177472</v>
      </c>
    </row>
    <row r="72" spans="2:30" x14ac:dyDescent="0.25">
      <c r="B72" t="s">
        <v>19</v>
      </c>
      <c r="C72" s="13">
        <f t="shared" ref="C72:AD72" si="11">2*NORMSDIST(-ABS(C9)/2)*100</f>
        <v>96.410730895572186</v>
      </c>
      <c r="D72" s="13">
        <f t="shared" si="11"/>
        <v>98.404337256619598</v>
      </c>
      <c r="E72" s="13">
        <f t="shared" si="11"/>
        <v>98.803218038287554</v>
      </c>
      <c r="F72" s="13">
        <f t="shared" si="11"/>
        <v>80.645643135895114</v>
      </c>
      <c r="G72" s="13">
        <f t="shared" si="11"/>
        <v>95.613846379435302</v>
      </c>
      <c r="H72" s="13">
        <f t="shared" si="11"/>
        <v>100</v>
      </c>
      <c r="I72" s="13">
        <f t="shared" si="11"/>
        <v>91.637580872059075</v>
      </c>
      <c r="J72" s="13">
        <f t="shared" si="11"/>
        <v>89.656642669087773</v>
      </c>
      <c r="K72" s="13">
        <f t="shared" si="11"/>
        <v>87.682131730550623</v>
      </c>
      <c r="L72" s="13">
        <f t="shared" si="11"/>
        <v>99.601059381851826</v>
      </c>
      <c r="M72" s="13">
        <f t="shared" si="11"/>
        <v>90.448314795883221</v>
      </c>
      <c r="N72" s="13">
        <f t="shared" si="11"/>
        <v>83.757212502510356</v>
      </c>
      <c r="O72" s="13">
        <f t="shared" si="11"/>
        <v>94.02147118942105</v>
      </c>
      <c r="P72" s="13">
        <f t="shared" si="11"/>
        <v>80.258734863415256</v>
      </c>
      <c r="Q72" s="13">
        <f t="shared" si="11"/>
        <v>91.637580872059075</v>
      </c>
      <c r="R72" s="13">
        <f t="shared" si="11"/>
        <v>82.97673185596085</v>
      </c>
      <c r="S72" s="13">
        <f t="shared" si="11"/>
        <v>84.539294762130979</v>
      </c>
      <c r="T72" s="13">
        <f t="shared" si="11"/>
        <v>98.005496360952392</v>
      </c>
      <c r="U72" s="13">
        <f t="shared" si="11"/>
        <v>89.261187433123652</v>
      </c>
      <c r="V72" s="13">
        <f t="shared" si="11"/>
        <v>99.202128737073679</v>
      </c>
      <c r="W72" s="13">
        <f t="shared" si="11"/>
        <v>90.05235503397742</v>
      </c>
      <c r="X72" s="13">
        <f t="shared" si="11"/>
        <v>98.803218038287554</v>
      </c>
      <c r="Y72" s="13">
        <f t="shared" si="11"/>
        <v>86.894398205612958</v>
      </c>
      <c r="Z72" s="13">
        <f t="shared" si="11"/>
        <v>96.410730895572186</v>
      </c>
      <c r="AA72" s="13">
        <f t="shared" si="11"/>
        <v>81.42087332207339</v>
      </c>
      <c r="AB72" s="13">
        <f t="shared" si="11"/>
        <v>83.366767303511537</v>
      </c>
      <c r="AC72" s="13">
        <f t="shared" si="11"/>
        <v>88.865999038818714</v>
      </c>
      <c r="AD72" s="13">
        <f t="shared" si="11"/>
        <v>98.404337256619598</v>
      </c>
    </row>
    <row r="73" spans="2:30" x14ac:dyDescent="0.25">
      <c r="B73" t="s">
        <v>22</v>
      </c>
      <c r="C73" s="13">
        <f t="shared" ref="C73:AD73" si="12">2*NORMSDIST(-ABS(C10)/2)*100</f>
        <v>87.288107421713434</v>
      </c>
      <c r="D73" s="13">
        <f t="shared" si="12"/>
        <v>90.05235503397742</v>
      </c>
      <c r="E73" s="13">
        <f t="shared" si="12"/>
        <v>90.844512204437947</v>
      </c>
      <c r="F73" s="13">
        <f t="shared" si="12"/>
        <v>74.518107169343196</v>
      </c>
      <c r="G73" s="13">
        <f t="shared" si="12"/>
        <v>95.215563469178633</v>
      </c>
      <c r="H73" s="13">
        <f t="shared" si="12"/>
        <v>91.637580872059075</v>
      </c>
      <c r="I73" s="13">
        <f t="shared" si="12"/>
        <v>100</v>
      </c>
      <c r="J73" s="13">
        <f t="shared" si="12"/>
        <v>98.404337256619598</v>
      </c>
      <c r="K73" s="13">
        <f t="shared" si="12"/>
        <v>96.410730895572186</v>
      </c>
      <c r="L73" s="13">
        <f t="shared" si="12"/>
        <v>91.240937491536641</v>
      </c>
      <c r="M73" s="13">
        <f t="shared" si="12"/>
        <v>98.803218038287554</v>
      </c>
      <c r="N73" s="13">
        <f t="shared" si="12"/>
        <v>74.896833055335989</v>
      </c>
      <c r="O73" s="13">
        <f t="shared" si="12"/>
        <v>86.894398205612958</v>
      </c>
      <c r="P73" s="13">
        <f t="shared" si="12"/>
        <v>72.258959123262571</v>
      </c>
      <c r="Q73" s="13">
        <f t="shared" si="12"/>
        <v>82.97673185596085</v>
      </c>
      <c r="R73" s="13">
        <f t="shared" si="12"/>
        <v>90.844512204437947</v>
      </c>
      <c r="S73" s="13">
        <f t="shared" si="12"/>
        <v>92.828721482965577</v>
      </c>
      <c r="T73" s="13">
        <f t="shared" si="12"/>
        <v>89.656642669087773</v>
      </c>
      <c r="U73" s="13">
        <f t="shared" si="12"/>
        <v>80.645643135895114</v>
      </c>
      <c r="V73" s="13">
        <f t="shared" si="12"/>
        <v>90.448314795883221</v>
      </c>
      <c r="W73" s="13">
        <f t="shared" si="12"/>
        <v>81.42087332207339</v>
      </c>
      <c r="X73" s="13">
        <f t="shared" si="12"/>
        <v>89.656642669087773</v>
      </c>
      <c r="Y73" s="13">
        <f t="shared" si="12"/>
        <v>79.100946181489192</v>
      </c>
      <c r="Z73" s="13">
        <f t="shared" si="12"/>
        <v>88.471087179015299</v>
      </c>
      <c r="AA73" s="13">
        <f t="shared" si="12"/>
        <v>73.385652792794389</v>
      </c>
      <c r="AB73" s="13">
        <f t="shared" si="12"/>
        <v>74.896833055335989</v>
      </c>
      <c r="AC73" s="13">
        <f t="shared" si="12"/>
        <v>97.606705317177472</v>
      </c>
      <c r="AD73" s="13">
        <f t="shared" si="12"/>
        <v>93.623725597202522</v>
      </c>
    </row>
    <row r="74" spans="2:30" x14ac:dyDescent="0.25">
      <c r="B74" t="s">
        <v>25</v>
      </c>
      <c r="C74" s="13">
        <f t="shared" ref="C74:AD74" si="13">2*NORMSDIST(-ABS(C11)/2)*100</f>
        <v>84.930913053040896</v>
      </c>
      <c r="D74" s="13">
        <f t="shared" si="13"/>
        <v>88.076461525951501</v>
      </c>
      <c r="E74" s="13">
        <f t="shared" si="13"/>
        <v>88.865999038818714</v>
      </c>
      <c r="F74" s="13">
        <f t="shared" si="13"/>
        <v>72.633869764876181</v>
      </c>
      <c r="G74" s="13">
        <f t="shared" si="13"/>
        <v>92.828721482965577</v>
      </c>
      <c r="H74" s="13">
        <f t="shared" si="13"/>
        <v>89.656642669087773</v>
      </c>
      <c r="I74" s="13">
        <f t="shared" si="13"/>
        <v>98.404337256619598</v>
      </c>
      <c r="J74" s="13">
        <f t="shared" si="13"/>
        <v>100</v>
      </c>
      <c r="K74" s="13">
        <f t="shared" si="13"/>
        <v>97.606705317177472</v>
      </c>
      <c r="L74" s="13">
        <f t="shared" si="13"/>
        <v>88.865999038818714</v>
      </c>
      <c r="M74" s="13">
        <f t="shared" si="13"/>
        <v>99.202128737073679</v>
      </c>
      <c r="N74" s="13">
        <f t="shared" si="13"/>
        <v>72.258959123262571</v>
      </c>
      <c r="O74" s="13">
        <f t="shared" si="13"/>
        <v>84.930913053040896</v>
      </c>
      <c r="P74" s="13">
        <f t="shared" si="13"/>
        <v>70.023741553055132</v>
      </c>
      <c r="Q74" s="13">
        <f t="shared" si="13"/>
        <v>80.645643135895114</v>
      </c>
      <c r="R74" s="13">
        <f t="shared" si="13"/>
        <v>91.637580872059075</v>
      </c>
      <c r="S74" s="13">
        <f t="shared" si="13"/>
        <v>93.623725597202522</v>
      </c>
      <c r="T74" s="13">
        <f t="shared" si="13"/>
        <v>87.288107421713434</v>
      </c>
      <c r="U74" s="13">
        <f t="shared" si="13"/>
        <v>77.947750488840555</v>
      </c>
      <c r="V74" s="13">
        <f t="shared" si="13"/>
        <v>88.471087179015299</v>
      </c>
      <c r="W74" s="13">
        <f t="shared" si="13"/>
        <v>79.100946181489192</v>
      </c>
      <c r="X74" s="13">
        <f t="shared" si="13"/>
        <v>87.288107421713434</v>
      </c>
      <c r="Y74" s="13">
        <f t="shared" si="13"/>
        <v>76.799387970706917</v>
      </c>
      <c r="Z74" s="13">
        <f t="shared" si="13"/>
        <v>86.501013664992314</v>
      </c>
      <c r="AA74" s="13">
        <f t="shared" si="13"/>
        <v>70.766046665455235</v>
      </c>
      <c r="AB74" s="13">
        <f t="shared" si="13"/>
        <v>72.258959123262571</v>
      </c>
      <c r="AC74" s="13">
        <f t="shared" si="13"/>
        <v>99.202128737073679</v>
      </c>
      <c r="AD74" s="13">
        <f t="shared" si="13"/>
        <v>91.637580872059075</v>
      </c>
    </row>
    <row r="75" spans="2:30" x14ac:dyDescent="0.25">
      <c r="B75" t="s">
        <v>28</v>
      </c>
      <c r="C75" s="13">
        <f t="shared" ref="C75:AD75" si="14">2*NORMSDIST(-ABS(C12)/2)*100</f>
        <v>82.97673185596085</v>
      </c>
      <c r="D75" s="13">
        <f t="shared" si="14"/>
        <v>86.501013664992314</v>
      </c>
      <c r="E75" s="13">
        <f t="shared" si="14"/>
        <v>86.894398205612958</v>
      </c>
      <c r="F75" s="13">
        <f t="shared" si="14"/>
        <v>71.511140624605844</v>
      </c>
      <c r="G75" s="13">
        <f t="shared" si="14"/>
        <v>90.844512204437947</v>
      </c>
      <c r="H75" s="13">
        <f t="shared" si="14"/>
        <v>87.682131730550623</v>
      </c>
      <c r="I75" s="13">
        <f t="shared" si="14"/>
        <v>96.410730895572186</v>
      </c>
      <c r="J75" s="13">
        <f t="shared" si="14"/>
        <v>97.606705317177472</v>
      </c>
      <c r="K75" s="13">
        <f t="shared" si="14"/>
        <v>100</v>
      </c>
      <c r="L75" s="13">
        <f t="shared" si="14"/>
        <v>86.894398205612958</v>
      </c>
      <c r="M75" s="13">
        <f t="shared" si="14"/>
        <v>97.207974087448335</v>
      </c>
      <c r="N75" s="13">
        <f t="shared" si="14"/>
        <v>70.394541515167447</v>
      </c>
      <c r="O75" s="13">
        <f t="shared" si="14"/>
        <v>83.366767303511537</v>
      </c>
      <c r="P75" s="13">
        <f t="shared" si="14"/>
        <v>68.547751094534746</v>
      </c>
      <c r="Q75" s="13">
        <f t="shared" si="14"/>
        <v>78.716025360392095</v>
      </c>
      <c r="R75" s="13">
        <f t="shared" si="14"/>
        <v>94.02147118942105</v>
      </c>
      <c r="S75" s="13">
        <f t="shared" si="14"/>
        <v>96.012238832325508</v>
      </c>
      <c r="T75" s="13">
        <f t="shared" si="14"/>
        <v>85.32290355732512</v>
      </c>
      <c r="U75" s="13">
        <f t="shared" si="14"/>
        <v>76.036615231966991</v>
      </c>
      <c r="V75" s="13">
        <f t="shared" si="14"/>
        <v>86.501013664992314</v>
      </c>
      <c r="W75" s="13">
        <f t="shared" si="14"/>
        <v>77.181623760224539</v>
      </c>
      <c r="X75" s="13">
        <f t="shared" si="14"/>
        <v>84.930913053040896</v>
      </c>
      <c r="Y75" s="13">
        <f t="shared" si="14"/>
        <v>75.276165386509717</v>
      </c>
      <c r="Z75" s="13">
        <f t="shared" si="14"/>
        <v>84.539294762130979</v>
      </c>
      <c r="AA75" s="13">
        <f t="shared" si="14"/>
        <v>69.284288797258341</v>
      </c>
      <c r="AB75" s="13">
        <f t="shared" si="14"/>
        <v>70.394541515167447</v>
      </c>
      <c r="AC75" s="13">
        <f t="shared" si="14"/>
        <v>98.404337256619598</v>
      </c>
      <c r="AD75" s="13">
        <f t="shared" si="14"/>
        <v>89.656642669087773</v>
      </c>
    </row>
    <row r="76" spans="2:30" x14ac:dyDescent="0.25">
      <c r="B76" t="s">
        <v>31</v>
      </c>
      <c r="C76" s="13">
        <f t="shared" ref="C76:AD76" si="15">2*NORMSDIST(-ABS(C13)/2)*100</f>
        <v>96.809312629433848</v>
      </c>
      <c r="D76" s="13">
        <f t="shared" si="15"/>
        <v>98.803218038287554</v>
      </c>
      <c r="E76" s="13">
        <f t="shared" si="15"/>
        <v>99.202128737073679</v>
      </c>
      <c r="F76" s="13">
        <f t="shared" si="15"/>
        <v>80.645643135895114</v>
      </c>
      <c r="G76" s="13">
        <f t="shared" si="15"/>
        <v>95.215563469178633</v>
      </c>
      <c r="H76" s="13">
        <f t="shared" si="15"/>
        <v>99.601059381851826</v>
      </c>
      <c r="I76" s="13">
        <f t="shared" si="15"/>
        <v>91.240937491536641</v>
      </c>
      <c r="J76" s="13">
        <f t="shared" si="15"/>
        <v>88.865999038818714</v>
      </c>
      <c r="K76" s="13">
        <f t="shared" si="15"/>
        <v>86.894398205612958</v>
      </c>
      <c r="L76" s="13">
        <f t="shared" si="15"/>
        <v>100</v>
      </c>
      <c r="M76" s="13">
        <f t="shared" si="15"/>
        <v>89.656642669087773</v>
      </c>
      <c r="N76" s="13">
        <f t="shared" si="15"/>
        <v>83.757212502510356</v>
      </c>
      <c r="O76" s="13">
        <f t="shared" si="15"/>
        <v>94.02147118942105</v>
      </c>
      <c r="P76" s="13">
        <f t="shared" si="15"/>
        <v>79.872309923123481</v>
      </c>
      <c r="Q76" s="13">
        <f t="shared" si="15"/>
        <v>91.637580872059075</v>
      </c>
      <c r="R76" s="13">
        <f t="shared" si="15"/>
        <v>81.809176971598816</v>
      </c>
      <c r="S76" s="13">
        <f t="shared" si="15"/>
        <v>83.757212502510356</v>
      </c>
      <c r="T76" s="13">
        <f t="shared" si="15"/>
        <v>98.005496360952392</v>
      </c>
      <c r="U76" s="13">
        <f t="shared" si="15"/>
        <v>89.261187433123652</v>
      </c>
      <c r="V76" s="13">
        <f t="shared" si="15"/>
        <v>99.202128737073679</v>
      </c>
      <c r="W76" s="13">
        <f t="shared" si="15"/>
        <v>90.05235503397742</v>
      </c>
      <c r="X76" s="13">
        <f t="shared" si="15"/>
        <v>99.202128737073679</v>
      </c>
      <c r="Y76" s="13">
        <f t="shared" si="15"/>
        <v>86.894398205612958</v>
      </c>
      <c r="Z76" s="13">
        <f t="shared" si="15"/>
        <v>96.410730895572186</v>
      </c>
      <c r="AA76" s="13">
        <f t="shared" si="15"/>
        <v>81.42087332207339</v>
      </c>
      <c r="AB76" s="13">
        <f t="shared" si="15"/>
        <v>82.97673185596085</v>
      </c>
      <c r="AC76" s="13">
        <f t="shared" si="15"/>
        <v>88.076461525951501</v>
      </c>
      <c r="AD76" s="13">
        <f t="shared" si="15"/>
        <v>98.404337256619598</v>
      </c>
    </row>
    <row r="77" spans="2:30" x14ac:dyDescent="0.25">
      <c r="B77" t="s">
        <v>33</v>
      </c>
      <c r="C77" s="13">
        <f t="shared" ref="C77:AD77" si="16">2*NORMSDIST(-ABS(C14)/2)*100</f>
        <v>85.715256819819857</v>
      </c>
      <c r="D77" s="13">
        <f t="shared" si="16"/>
        <v>88.865999038818714</v>
      </c>
      <c r="E77" s="13">
        <f t="shared" si="16"/>
        <v>89.261187433123652</v>
      </c>
      <c r="F77" s="13">
        <f t="shared" si="16"/>
        <v>73.385652792794389</v>
      </c>
      <c r="G77" s="13">
        <f t="shared" si="16"/>
        <v>93.623725597202522</v>
      </c>
      <c r="H77" s="13">
        <f t="shared" si="16"/>
        <v>90.448314795883221</v>
      </c>
      <c r="I77" s="13">
        <f t="shared" si="16"/>
        <v>98.803218038287554</v>
      </c>
      <c r="J77" s="13">
        <f t="shared" si="16"/>
        <v>99.202128737073679</v>
      </c>
      <c r="K77" s="13">
        <f t="shared" si="16"/>
        <v>97.207974087448335</v>
      </c>
      <c r="L77" s="13">
        <f t="shared" si="16"/>
        <v>89.656642669087773</v>
      </c>
      <c r="M77" s="13">
        <f t="shared" si="16"/>
        <v>100</v>
      </c>
      <c r="N77" s="13">
        <f t="shared" si="16"/>
        <v>73.009437073160328</v>
      </c>
      <c r="O77" s="13">
        <f t="shared" si="16"/>
        <v>85.715256819819857</v>
      </c>
      <c r="P77" s="13">
        <f t="shared" si="16"/>
        <v>70.766046665455235</v>
      </c>
      <c r="Q77" s="13">
        <f t="shared" si="16"/>
        <v>81.42087332207339</v>
      </c>
      <c r="R77" s="13">
        <f t="shared" si="16"/>
        <v>91.240937491536641</v>
      </c>
      <c r="S77" s="13">
        <f t="shared" si="16"/>
        <v>93.226139071074172</v>
      </c>
      <c r="T77" s="13">
        <f t="shared" si="16"/>
        <v>88.076461525951501</v>
      </c>
      <c r="U77" s="13">
        <f t="shared" si="16"/>
        <v>78.716025360392095</v>
      </c>
      <c r="V77" s="13">
        <f t="shared" si="16"/>
        <v>89.261187433123652</v>
      </c>
      <c r="W77" s="13">
        <f t="shared" si="16"/>
        <v>79.872309923123481</v>
      </c>
      <c r="X77" s="13">
        <f t="shared" si="16"/>
        <v>88.076461525951501</v>
      </c>
      <c r="Y77" s="13">
        <f t="shared" si="16"/>
        <v>77.564414192500266</v>
      </c>
      <c r="Z77" s="13">
        <f t="shared" si="16"/>
        <v>86.894398205612958</v>
      </c>
      <c r="AA77" s="13">
        <f t="shared" si="16"/>
        <v>71.511140624605844</v>
      </c>
      <c r="AB77" s="13">
        <f t="shared" si="16"/>
        <v>73.009437073160328</v>
      </c>
      <c r="AC77" s="13">
        <f t="shared" si="16"/>
        <v>98.803218038287554</v>
      </c>
      <c r="AD77" s="13">
        <f t="shared" si="16"/>
        <v>92.431482692166739</v>
      </c>
    </row>
    <row r="78" spans="2:30" x14ac:dyDescent="0.25">
      <c r="B78" t="s">
        <v>35</v>
      </c>
      <c r="C78" s="13">
        <f t="shared" ref="C78:AD78" si="17">2*NORMSDIST(-ABS(C15)/2)*100</f>
        <v>86.501013664992314</v>
      </c>
      <c r="D78" s="13">
        <f t="shared" si="17"/>
        <v>85.715256819819857</v>
      </c>
      <c r="E78" s="13">
        <f t="shared" si="17"/>
        <v>85.32290355732512</v>
      </c>
      <c r="F78" s="13">
        <f t="shared" si="17"/>
        <v>92.828721482965577</v>
      </c>
      <c r="G78" s="13">
        <f t="shared" si="17"/>
        <v>77.947750488840555</v>
      </c>
      <c r="H78" s="13">
        <f t="shared" si="17"/>
        <v>83.757212502510356</v>
      </c>
      <c r="I78" s="13">
        <f t="shared" si="17"/>
        <v>74.896833055335989</v>
      </c>
      <c r="J78" s="13">
        <f t="shared" si="17"/>
        <v>72.258959123262571</v>
      </c>
      <c r="K78" s="13">
        <f t="shared" si="17"/>
        <v>70.394541515167447</v>
      </c>
      <c r="L78" s="13">
        <f t="shared" si="17"/>
        <v>83.757212502510356</v>
      </c>
      <c r="M78" s="13">
        <f t="shared" si="17"/>
        <v>73.009437073160328</v>
      </c>
      <c r="N78" s="13">
        <f t="shared" si="17"/>
        <v>100</v>
      </c>
      <c r="O78" s="13">
        <f t="shared" si="17"/>
        <v>91.637580872059075</v>
      </c>
      <c r="P78" s="13">
        <f t="shared" si="17"/>
        <v>94.419365963895771</v>
      </c>
      <c r="Q78" s="13">
        <f t="shared" si="17"/>
        <v>92.431482692166739</v>
      </c>
      <c r="R78" s="13">
        <f t="shared" si="17"/>
        <v>65.271044057583993</v>
      </c>
      <c r="S78" s="13">
        <f t="shared" si="17"/>
        <v>67.448545369649906</v>
      </c>
      <c r="T78" s="13">
        <f t="shared" si="17"/>
        <v>85.715256819819857</v>
      </c>
      <c r="U78" s="13">
        <f t="shared" si="17"/>
        <v>94.02147118942105</v>
      </c>
      <c r="V78" s="13">
        <f t="shared" si="17"/>
        <v>84.539294762130979</v>
      </c>
      <c r="W78" s="13">
        <f t="shared" si="17"/>
        <v>94.419365963895771</v>
      </c>
      <c r="X78" s="13">
        <f t="shared" si="17"/>
        <v>83.366767303511537</v>
      </c>
      <c r="Y78" s="13">
        <f t="shared" si="17"/>
        <v>98.005496360952392</v>
      </c>
      <c r="Z78" s="13">
        <f t="shared" si="17"/>
        <v>88.471087179015299</v>
      </c>
      <c r="AA78" s="13">
        <f t="shared" si="17"/>
        <v>96.410730895572186</v>
      </c>
      <c r="AB78" s="13">
        <f t="shared" si="17"/>
        <v>98.803218038287554</v>
      </c>
      <c r="AC78" s="13">
        <f t="shared" si="17"/>
        <v>71.138249039890638</v>
      </c>
      <c r="AD78" s="13">
        <f t="shared" si="17"/>
        <v>82.587115470357077</v>
      </c>
    </row>
    <row r="79" spans="2:30" x14ac:dyDescent="0.25">
      <c r="B79" t="s">
        <v>37</v>
      </c>
      <c r="C79" s="13">
        <f t="shared" ref="C79:AD79" si="18">2*NORMSDIST(-ABS(C16)/2)*100</f>
        <v>96.809312629433848</v>
      </c>
      <c r="D79" s="13">
        <f t="shared" si="18"/>
        <v>95.613846379435302</v>
      </c>
      <c r="E79" s="13">
        <f t="shared" si="18"/>
        <v>95.215563469178633</v>
      </c>
      <c r="F79" s="13">
        <f t="shared" si="18"/>
        <v>86.894398205612958</v>
      </c>
      <c r="G79" s="13">
        <f t="shared" si="18"/>
        <v>90.05235503397742</v>
      </c>
      <c r="H79" s="13">
        <f t="shared" si="18"/>
        <v>94.02147118942105</v>
      </c>
      <c r="I79" s="13">
        <f t="shared" si="18"/>
        <v>86.894398205612958</v>
      </c>
      <c r="J79" s="13">
        <f t="shared" si="18"/>
        <v>84.930913053040896</v>
      </c>
      <c r="K79" s="13">
        <f t="shared" si="18"/>
        <v>83.366767303511537</v>
      </c>
      <c r="L79" s="13">
        <f t="shared" si="18"/>
        <v>94.02147118942105</v>
      </c>
      <c r="M79" s="13">
        <f t="shared" si="18"/>
        <v>85.715256819819857</v>
      </c>
      <c r="N79" s="13">
        <f t="shared" si="18"/>
        <v>91.637580872059075</v>
      </c>
      <c r="O79" s="13">
        <f t="shared" si="18"/>
        <v>100</v>
      </c>
      <c r="P79" s="13">
        <f t="shared" si="18"/>
        <v>87.288107421713434</v>
      </c>
      <c r="Q79" s="13">
        <f t="shared" si="18"/>
        <v>98.404337256619598</v>
      </c>
      <c r="R79" s="13">
        <f t="shared" si="18"/>
        <v>79.100946181489192</v>
      </c>
      <c r="S79" s="13">
        <f t="shared" si="18"/>
        <v>80.645643135895114</v>
      </c>
      <c r="T79" s="13">
        <f t="shared" si="18"/>
        <v>96.012238832325508</v>
      </c>
      <c r="U79" s="13">
        <f t="shared" si="18"/>
        <v>96.809312629433848</v>
      </c>
      <c r="V79" s="13">
        <f t="shared" si="18"/>
        <v>94.817400025625247</v>
      </c>
      <c r="W79" s="13">
        <f t="shared" si="18"/>
        <v>96.809312629433848</v>
      </c>
      <c r="X79" s="13">
        <f t="shared" si="18"/>
        <v>94.419365963895771</v>
      </c>
      <c r="Y79" s="13">
        <f t="shared" si="18"/>
        <v>94.02147118942105</v>
      </c>
      <c r="Z79" s="13">
        <f t="shared" si="18"/>
        <v>97.606705317177472</v>
      </c>
      <c r="AA79" s="13">
        <f t="shared" si="18"/>
        <v>88.865999038818714</v>
      </c>
      <c r="AB79" s="13">
        <f t="shared" si="18"/>
        <v>90.844512204437947</v>
      </c>
      <c r="AC79" s="13">
        <f t="shared" si="18"/>
        <v>84.148058112179385</v>
      </c>
      <c r="AD79" s="13">
        <f t="shared" si="18"/>
        <v>92.828721482965577</v>
      </c>
    </row>
    <row r="80" spans="2:30" x14ac:dyDescent="0.25">
      <c r="B80" t="s">
        <v>39</v>
      </c>
      <c r="C80" s="13">
        <f t="shared" ref="C80:AD80" si="19">2*NORMSDIST(-ABS(C17)/2)*100</f>
        <v>82.197927426254068</v>
      </c>
      <c r="D80" s="13">
        <f t="shared" si="19"/>
        <v>81.809176971598816</v>
      </c>
      <c r="E80" s="13">
        <f t="shared" si="19"/>
        <v>81.42087332207339</v>
      </c>
      <c r="F80" s="13">
        <f t="shared" si="19"/>
        <v>97.606705317177472</v>
      </c>
      <c r="G80" s="13">
        <f t="shared" si="19"/>
        <v>74.896833055335989</v>
      </c>
      <c r="H80" s="13">
        <f t="shared" si="19"/>
        <v>80.258734863415256</v>
      </c>
      <c r="I80" s="13">
        <f t="shared" si="19"/>
        <v>72.258959123262571</v>
      </c>
      <c r="J80" s="13">
        <f t="shared" si="19"/>
        <v>70.023741553055132</v>
      </c>
      <c r="K80" s="13">
        <f t="shared" si="19"/>
        <v>68.547751094534746</v>
      </c>
      <c r="L80" s="13">
        <f t="shared" si="19"/>
        <v>79.872309923123481</v>
      </c>
      <c r="M80" s="13">
        <f t="shared" si="19"/>
        <v>70.766046665455235</v>
      </c>
      <c r="N80" s="13">
        <f t="shared" si="19"/>
        <v>94.419365963895771</v>
      </c>
      <c r="O80" s="13">
        <f t="shared" si="19"/>
        <v>87.288107421713434</v>
      </c>
      <c r="P80" s="13">
        <f t="shared" si="19"/>
        <v>100</v>
      </c>
      <c r="Q80" s="13">
        <f t="shared" si="19"/>
        <v>87.682131730550623</v>
      </c>
      <c r="R80" s="13">
        <f t="shared" si="19"/>
        <v>64.193145659424403</v>
      </c>
      <c r="S80" s="13">
        <f t="shared" si="19"/>
        <v>65.993710732118728</v>
      </c>
      <c r="T80" s="13">
        <f t="shared" si="19"/>
        <v>81.809176971598816</v>
      </c>
      <c r="U80" s="13">
        <f t="shared" si="19"/>
        <v>89.261187433123652</v>
      </c>
      <c r="V80" s="13">
        <f t="shared" si="19"/>
        <v>80.645643135895114</v>
      </c>
      <c r="W80" s="13">
        <f t="shared" si="19"/>
        <v>89.656642669087773</v>
      </c>
      <c r="X80" s="13">
        <f t="shared" si="19"/>
        <v>79.486377359647904</v>
      </c>
      <c r="Y80" s="13">
        <f t="shared" si="19"/>
        <v>93.226139071074172</v>
      </c>
      <c r="Z80" s="13">
        <f t="shared" si="19"/>
        <v>84.148058112179385</v>
      </c>
      <c r="AA80" s="13">
        <f t="shared" si="19"/>
        <v>98.005496360952392</v>
      </c>
      <c r="AB80" s="13">
        <f t="shared" si="19"/>
        <v>95.613846379435302</v>
      </c>
      <c r="AC80" s="13">
        <f t="shared" si="19"/>
        <v>68.915651677935159</v>
      </c>
      <c r="AD80" s="13">
        <f t="shared" si="19"/>
        <v>79.100946181489192</v>
      </c>
    </row>
    <row r="81" spans="2:30" x14ac:dyDescent="0.25">
      <c r="B81" t="s">
        <v>41</v>
      </c>
      <c r="C81" s="13">
        <f t="shared" ref="C81:AD81" si="20">2*NORMSDIST(-ABS(C18)/2)*100</f>
        <v>94.419365963895771</v>
      </c>
      <c r="D81" s="13">
        <f t="shared" si="20"/>
        <v>93.226139071074172</v>
      </c>
      <c r="E81" s="13">
        <f t="shared" si="20"/>
        <v>92.828721482965577</v>
      </c>
      <c r="F81" s="13">
        <f t="shared" si="20"/>
        <v>87.288107421713434</v>
      </c>
      <c r="G81" s="13">
        <f t="shared" si="20"/>
        <v>86.501013664992314</v>
      </c>
      <c r="H81" s="13">
        <f t="shared" si="20"/>
        <v>91.637580872059075</v>
      </c>
      <c r="I81" s="13">
        <f t="shared" si="20"/>
        <v>82.97673185596085</v>
      </c>
      <c r="J81" s="13">
        <f t="shared" si="20"/>
        <v>80.645643135895114</v>
      </c>
      <c r="K81" s="13">
        <f t="shared" si="20"/>
        <v>78.716025360392095</v>
      </c>
      <c r="L81" s="13">
        <f t="shared" si="20"/>
        <v>91.637580872059075</v>
      </c>
      <c r="M81" s="13">
        <f t="shared" si="20"/>
        <v>81.42087332207339</v>
      </c>
      <c r="N81" s="13">
        <f t="shared" si="20"/>
        <v>92.431482692166739</v>
      </c>
      <c r="O81" s="13">
        <f t="shared" si="20"/>
        <v>98.404337256619598</v>
      </c>
      <c r="P81" s="13">
        <f t="shared" si="20"/>
        <v>87.682131730550623</v>
      </c>
      <c r="Q81" s="13">
        <f t="shared" si="20"/>
        <v>100</v>
      </c>
      <c r="R81" s="13">
        <f t="shared" si="20"/>
        <v>73.762508621757036</v>
      </c>
      <c r="S81" s="13">
        <f t="shared" si="20"/>
        <v>75.656095635596145</v>
      </c>
      <c r="T81" s="13">
        <f t="shared" si="20"/>
        <v>93.623725597202522</v>
      </c>
      <c r="U81" s="13">
        <f t="shared" si="20"/>
        <v>98.005496360952392</v>
      </c>
      <c r="V81" s="13">
        <f t="shared" si="20"/>
        <v>92.431482692166739</v>
      </c>
      <c r="W81" s="13">
        <f t="shared" si="20"/>
        <v>98.404337256619598</v>
      </c>
      <c r="X81" s="13">
        <f t="shared" si="20"/>
        <v>91.637580872059075</v>
      </c>
      <c r="Y81" s="13">
        <f t="shared" si="20"/>
        <v>94.817400025625247</v>
      </c>
      <c r="Z81" s="13">
        <f t="shared" si="20"/>
        <v>95.613846379435302</v>
      </c>
      <c r="AA81" s="13">
        <f t="shared" si="20"/>
        <v>89.261187433123652</v>
      </c>
      <c r="AB81" s="13">
        <f t="shared" si="20"/>
        <v>91.637580872059075</v>
      </c>
      <c r="AC81" s="13">
        <f t="shared" si="20"/>
        <v>79.486377359647904</v>
      </c>
      <c r="AD81" s="13">
        <f t="shared" si="20"/>
        <v>90.448314795883221</v>
      </c>
    </row>
    <row r="82" spans="2:30" x14ac:dyDescent="0.25">
      <c r="B82" t="s">
        <v>43</v>
      </c>
      <c r="C82" s="13">
        <f t="shared" ref="C82:AD82" si="21">2*NORMSDIST(-ABS(C19)/2)*100</f>
        <v>77.181623760224539</v>
      </c>
      <c r="D82" s="13">
        <f t="shared" si="21"/>
        <v>81.42087332207339</v>
      </c>
      <c r="E82" s="13">
        <f t="shared" si="21"/>
        <v>81.809176971598816</v>
      </c>
      <c r="F82" s="13">
        <f t="shared" si="21"/>
        <v>68.180594754464522</v>
      </c>
      <c r="G82" s="13">
        <f t="shared" si="21"/>
        <v>84.930913053040896</v>
      </c>
      <c r="H82" s="13">
        <f t="shared" si="21"/>
        <v>82.97673185596085</v>
      </c>
      <c r="I82" s="13">
        <f t="shared" si="21"/>
        <v>90.844512204437947</v>
      </c>
      <c r="J82" s="13">
        <f t="shared" si="21"/>
        <v>91.637580872059075</v>
      </c>
      <c r="K82" s="13">
        <f t="shared" si="21"/>
        <v>94.02147118942105</v>
      </c>
      <c r="L82" s="13">
        <f t="shared" si="21"/>
        <v>81.809176971598816</v>
      </c>
      <c r="M82" s="13">
        <f t="shared" si="21"/>
        <v>91.240937491536641</v>
      </c>
      <c r="N82" s="13">
        <f t="shared" si="21"/>
        <v>65.271044057583993</v>
      </c>
      <c r="O82" s="13">
        <f t="shared" si="21"/>
        <v>79.100946181489192</v>
      </c>
      <c r="P82" s="13">
        <f t="shared" si="21"/>
        <v>64.193145659424403</v>
      </c>
      <c r="Q82" s="13">
        <f t="shared" si="21"/>
        <v>73.762508621757036</v>
      </c>
      <c r="R82" s="13">
        <f t="shared" si="21"/>
        <v>100</v>
      </c>
      <c r="S82" s="13">
        <f t="shared" si="21"/>
        <v>98.005496360952392</v>
      </c>
      <c r="T82" s="13">
        <f t="shared" si="21"/>
        <v>80.258734863415256</v>
      </c>
      <c r="U82" s="13">
        <f t="shared" si="21"/>
        <v>70.766046665455235</v>
      </c>
      <c r="V82" s="13">
        <f t="shared" si="21"/>
        <v>81.42087332207339</v>
      </c>
      <c r="W82" s="13">
        <f t="shared" si="21"/>
        <v>72.633869764876181</v>
      </c>
      <c r="X82" s="13">
        <f t="shared" si="21"/>
        <v>79.100946181489192</v>
      </c>
      <c r="Y82" s="13">
        <f t="shared" si="21"/>
        <v>70.766046665455235</v>
      </c>
      <c r="Z82" s="13">
        <f t="shared" si="21"/>
        <v>79.872309923123481</v>
      </c>
      <c r="AA82" s="13">
        <f t="shared" si="21"/>
        <v>64.910923883588907</v>
      </c>
      <c r="AB82" s="13">
        <f t="shared" si="21"/>
        <v>65.993710732118728</v>
      </c>
      <c r="AC82" s="13">
        <f t="shared" si="21"/>
        <v>92.034432544594196</v>
      </c>
      <c r="AD82" s="13">
        <f t="shared" si="21"/>
        <v>84.930913053040896</v>
      </c>
    </row>
    <row r="83" spans="2:30" x14ac:dyDescent="0.25">
      <c r="B83" t="s">
        <v>45</v>
      </c>
      <c r="C83" s="13">
        <f t="shared" ref="C83:AD83" si="22">2*NORMSDIST(-ABS(C20)/2)*100</f>
        <v>79.486377359647904</v>
      </c>
      <c r="D83" s="13">
        <f t="shared" si="22"/>
        <v>83.366767303511537</v>
      </c>
      <c r="E83" s="13">
        <f t="shared" si="22"/>
        <v>83.757212502510356</v>
      </c>
      <c r="F83" s="13">
        <f t="shared" si="22"/>
        <v>69.284288797258341</v>
      </c>
      <c r="G83" s="13">
        <f t="shared" si="22"/>
        <v>86.894398205612958</v>
      </c>
      <c r="H83" s="13">
        <f t="shared" si="22"/>
        <v>84.539294762130979</v>
      </c>
      <c r="I83" s="13">
        <f t="shared" si="22"/>
        <v>92.828721482965577</v>
      </c>
      <c r="J83" s="13">
        <f t="shared" si="22"/>
        <v>93.623725597202522</v>
      </c>
      <c r="K83" s="13">
        <f t="shared" si="22"/>
        <v>96.012238832325508</v>
      </c>
      <c r="L83" s="13">
        <f t="shared" si="22"/>
        <v>83.757212502510356</v>
      </c>
      <c r="M83" s="13">
        <f t="shared" si="22"/>
        <v>93.226139071074172</v>
      </c>
      <c r="N83" s="13">
        <f t="shared" si="22"/>
        <v>67.448545369649906</v>
      </c>
      <c r="O83" s="13">
        <f t="shared" si="22"/>
        <v>80.645643135895114</v>
      </c>
      <c r="P83" s="13">
        <f t="shared" si="22"/>
        <v>65.993710732118728</v>
      </c>
      <c r="Q83" s="13">
        <f t="shared" si="22"/>
        <v>75.656095635596145</v>
      </c>
      <c r="R83" s="13">
        <f t="shared" si="22"/>
        <v>98.005496360952392</v>
      </c>
      <c r="S83" s="13">
        <f t="shared" si="22"/>
        <v>100</v>
      </c>
      <c r="T83" s="13">
        <f t="shared" si="22"/>
        <v>82.197927426254068</v>
      </c>
      <c r="U83" s="13">
        <f t="shared" si="22"/>
        <v>73.009437073160328</v>
      </c>
      <c r="V83" s="13">
        <f t="shared" si="22"/>
        <v>83.366767303511537</v>
      </c>
      <c r="W83" s="13">
        <f t="shared" si="22"/>
        <v>74.518107169343196</v>
      </c>
      <c r="X83" s="13">
        <f t="shared" si="22"/>
        <v>81.42087332207339</v>
      </c>
      <c r="Y83" s="13">
        <f t="shared" si="22"/>
        <v>72.258959123262571</v>
      </c>
      <c r="Z83" s="13">
        <f t="shared" si="22"/>
        <v>81.809176971598816</v>
      </c>
      <c r="AA83" s="13">
        <f t="shared" si="22"/>
        <v>66.71956411909153</v>
      </c>
      <c r="AB83" s="13">
        <f t="shared" si="22"/>
        <v>67.814190312366236</v>
      </c>
      <c r="AC83" s="13">
        <f t="shared" si="22"/>
        <v>94.419365963895771</v>
      </c>
      <c r="AD83" s="13">
        <f t="shared" si="22"/>
        <v>86.501013664992314</v>
      </c>
    </row>
    <row r="84" spans="2:30" x14ac:dyDescent="0.25">
      <c r="B84" t="s">
        <v>47</v>
      </c>
      <c r="C84" s="13">
        <f t="shared" ref="C84:AD84" si="23">2*NORMSDIST(-ABS(C21)/2)*100</f>
        <v>98.803218038287554</v>
      </c>
      <c r="D84" s="13">
        <f t="shared" si="23"/>
        <v>99.601059381851826</v>
      </c>
      <c r="E84" s="13">
        <f t="shared" si="23"/>
        <v>99.202128737073679</v>
      </c>
      <c r="F84" s="13">
        <f t="shared" si="23"/>
        <v>82.197927426254068</v>
      </c>
      <c r="G84" s="13">
        <f t="shared" si="23"/>
        <v>93.226139071074172</v>
      </c>
      <c r="H84" s="13">
        <f t="shared" si="23"/>
        <v>98.005496360952392</v>
      </c>
      <c r="I84" s="13">
        <f t="shared" si="23"/>
        <v>89.656642669087773</v>
      </c>
      <c r="J84" s="13">
        <f t="shared" si="23"/>
        <v>87.288107421713434</v>
      </c>
      <c r="K84" s="13">
        <f t="shared" si="23"/>
        <v>85.32290355732512</v>
      </c>
      <c r="L84" s="13">
        <f t="shared" si="23"/>
        <v>98.005496360952392</v>
      </c>
      <c r="M84" s="13">
        <f t="shared" si="23"/>
        <v>88.076461525951501</v>
      </c>
      <c r="N84" s="13">
        <f t="shared" si="23"/>
        <v>85.715256819819857</v>
      </c>
      <c r="O84" s="13">
        <f t="shared" si="23"/>
        <v>96.012238832325508</v>
      </c>
      <c r="P84" s="13">
        <f t="shared" si="23"/>
        <v>81.809176971598816</v>
      </c>
      <c r="Q84" s="13">
        <f t="shared" si="23"/>
        <v>93.623725597202522</v>
      </c>
      <c r="R84" s="13">
        <f t="shared" si="23"/>
        <v>80.258734863415256</v>
      </c>
      <c r="S84" s="13">
        <f t="shared" si="23"/>
        <v>82.197927426254068</v>
      </c>
      <c r="T84" s="13">
        <f t="shared" si="23"/>
        <v>100</v>
      </c>
      <c r="U84" s="13">
        <f t="shared" si="23"/>
        <v>91.637580872059075</v>
      </c>
      <c r="V84" s="13">
        <f t="shared" si="23"/>
        <v>98.803218038287554</v>
      </c>
      <c r="W84" s="13">
        <f t="shared" si="23"/>
        <v>92.034432544594196</v>
      </c>
      <c r="X84" s="13">
        <f t="shared" si="23"/>
        <v>98.803218038287554</v>
      </c>
      <c r="Y84" s="13">
        <f t="shared" si="23"/>
        <v>88.865999038818714</v>
      </c>
      <c r="Z84" s="13">
        <f t="shared" si="23"/>
        <v>98.404337256619598</v>
      </c>
      <c r="AA84" s="13">
        <f t="shared" si="23"/>
        <v>83.366767303511537</v>
      </c>
      <c r="AB84" s="13">
        <f t="shared" si="23"/>
        <v>85.32290355732512</v>
      </c>
      <c r="AC84" s="13">
        <f t="shared" si="23"/>
        <v>86.501013664992314</v>
      </c>
      <c r="AD84" s="13">
        <f t="shared" si="23"/>
        <v>96.410730895572186</v>
      </c>
    </row>
    <row r="85" spans="2:30" x14ac:dyDescent="0.25">
      <c r="B85" t="s">
        <v>49</v>
      </c>
      <c r="C85" s="13">
        <f t="shared" ref="C85:AD85" si="24">2*NORMSDIST(-ABS(C22)/2)*100</f>
        <v>92.431482692166739</v>
      </c>
      <c r="D85" s="13">
        <f t="shared" si="24"/>
        <v>91.240937491536641</v>
      </c>
      <c r="E85" s="13">
        <f t="shared" si="24"/>
        <v>90.844512204437947</v>
      </c>
      <c r="F85" s="13">
        <f t="shared" si="24"/>
        <v>88.471087179015299</v>
      </c>
      <c r="G85" s="13">
        <f t="shared" si="24"/>
        <v>83.757212502510356</v>
      </c>
      <c r="H85" s="13">
        <f t="shared" si="24"/>
        <v>89.261187433123652</v>
      </c>
      <c r="I85" s="13">
        <f t="shared" si="24"/>
        <v>80.645643135895114</v>
      </c>
      <c r="J85" s="13">
        <f t="shared" si="24"/>
        <v>77.947750488840555</v>
      </c>
      <c r="K85" s="13">
        <f t="shared" si="24"/>
        <v>76.036615231966991</v>
      </c>
      <c r="L85" s="13">
        <f t="shared" si="24"/>
        <v>89.261187433123652</v>
      </c>
      <c r="M85" s="13">
        <f t="shared" si="24"/>
        <v>78.716025360392095</v>
      </c>
      <c r="N85" s="13">
        <f t="shared" si="24"/>
        <v>94.02147118942105</v>
      </c>
      <c r="O85" s="13">
        <f t="shared" si="24"/>
        <v>96.809312629433848</v>
      </c>
      <c r="P85" s="13">
        <f t="shared" si="24"/>
        <v>89.261187433123652</v>
      </c>
      <c r="Q85" s="13">
        <f t="shared" si="24"/>
        <v>98.005496360952392</v>
      </c>
      <c r="R85" s="13">
        <f t="shared" si="24"/>
        <v>70.766046665455235</v>
      </c>
      <c r="S85" s="13">
        <f t="shared" si="24"/>
        <v>73.009437073160328</v>
      </c>
      <c r="T85" s="13">
        <f t="shared" si="24"/>
        <v>91.637580872059075</v>
      </c>
      <c r="U85" s="13">
        <f t="shared" si="24"/>
        <v>100</v>
      </c>
      <c r="V85" s="13">
        <f t="shared" si="24"/>
        <v>90.05235503397742</v>
      </c>
      <c r="W85" s="13">
        <f t="shared" si="24"/>
        <v>100</v>
      </c>
      <c r="X85" s="13">
        <f t="shared" si="24"/>
        <v>89.656642669087773</v>
      </c>
      <c r="Y85" s="13">
        <f t="shared" si="24"/>
        <v>96.410730895572186</v>
      </c>
      <c r="Z85" s="13">
        <f t="shared" si="24"/>
        <v>93.623725597202522</v>
      </c>
      <c r="AA85" s="13">
        <f t="shared" si="24"/>
        <v>90.844512204437947</v>
      </c>
      <c r="AB85" s="13">
        <f t="shared" si="24"/>
        <v>93.226139071074172</v>
      </c>
      <c r="AC85" s="13">
        <f t="shared" si="24"/>
        <v>76.799387970706917</v>
      </c>
      <c r="AD85" s="13">
        <f t="shared" si="24"/>
        <v>88.076461525951501</v>
      </c>
    </row>
    <row r="86" spans="2:30" x14ac:dyDescent="0.25">
      <c r="B86" t="s">
        <v>51</v>
      </c>
      <c r="C86" s="13">
        <f t="shared" ref="C86:AD86" si="25">2*NORMSDIST(-ABS(C23)/2)*100</f>
        <v>97.207974087448335</v>
      </c>
      <c r="D86" s="13">
        <f t="shared" si="25"/>
        <v>99.202128737073679</v>
      </c>
      <c r="E86" s="13">
        <f t="shared" si="25"/>
        <v>99.601059381851826</v>
      </c>
      <c r="F86" s="13">
        <f t="shared" si="25"/>
        <v>81.42087332207339</v>
      </c>
      <c r="G86" s="13">
        <f t="shared" si="25"/>
        <v>94.419365963895771</v>
      </c>
      <c r="H86" s="13">
        <f t="shared" si="25"/>
        <v>99.202128737073679</v>
      </c>
      <c r="I86" s="13">
        <f t="shared" si="25"/>
        <v>90.448314795883221</v>
      </c>
      <c r="J86" s="13">
        <f t="shared" si="25"/>
        <v>88.471087179015299</v>
      </c>
      <c r="K86" s="13">
        <f t="shared" si="25"/>
        <v>86.501013664992314</v>
      </c>
      <c r="L86" s="13">
        <f t="shared" si="25"/>
        <v>99.202128737073679</v>
      </c>
      <c r="M86" s="13">
        <f t="shared" si="25"/>
        <v>89.261187433123652</v>
      </c>
      <c r="N86" s="13">
        <f t="shared" si="25"/>
        <v>84.539294762130979</v>
      </c>
      <c r="O86" s="13">
        <f t="shared" si="25"/>
        <v>94.817400025625247</v>
      </c>
      <c r="P86" s="13">
        <f t="shared" si="25"/>
        <v>80.645643135895114</v>
      </c>
      <c r="Q86" s="13">
        <f t="shared" si="25"/>
        <v>92.431482692166739</v>
      </c>
      <c r="R86" s="13">
        <f t="shared" si="25"/>
        <v>81.42087332207339</v>
      </c>
      <c r="S86" s="13">
        <f t="shared" si="25"/>
        <v>83.366767303511537</v>
      </c>
      <c r="T86" s="13">
        <f t="shared" si="25"/>
        <v>98.803218038287554</v>
      </c>
      <c r="U86" s="13">
        <f t="shared" si="25"/>
        <v>90.05235503397742</v>
      </c>
      <c r="V86" s="13">
        <f t="shared" si="25"/>
        <v>100</v>
      </c>
      <c r="W86" s="13">
        <f t="shared" si="25"/>
        <v>90.844512204437947</v>
      </c>
      <c r="X86" s="13">
        <f t="shared" si="25"/>
        <v>100</v>
      </c>
      <c r="Y86" s="13">
        <f t="shared" si="25"/>
        <v>87.682131730550623</v>
      </c>
      <c r="Z86" s="13">
        <f t="shared" si="25"/>
        <v>97.207974087448335</v>
      </c>
      <c r="AA86" s="13">
        <f t="shared" si="25"/>
        <v>82.197927426254068</v>
      </c>
      <c r="AB86" s="13">
        <f t="shared" si="25"/>
        <v>83.757212502510356</v>
      </c>
      <c r="AC86" s="13">
        <f t="shared" si="25"/>
        <v>87.682131730550623</v>
      </c>
      <c r="AD86" s="13">
        <f t="shared" si="25"/>
        <v>97.606705317177472</v>
      </c>
    </row>
    <row r="87" spans="2:30" x14ac:dyDescent="0.25">
      <c r="B87" t="s">
        <v>71</v>
      </c>
      <c r="C87" s="13">
        <f t="shared" ref="C87:AD87" si="26">2*NORMSDIST(-ABS(C24)/2)*100</f>
        <v>92.828721482965577</v>
      </c>
      <c r="D87" s="13">
        <f t="shared" si="26"/>
        <v>91.637580872059075</v>
      </c>
      <c r="E87" s="13">
        <f t="shared" si="26"/>
        <v>91.240937491536641</v>
      </c>
      <c r="F87" s="13">
        <f t="shared" si="26"/>
        <v>88.471087179015299</v>
      </c>
      <c r="G87" s="13">
        <f t="shared" si="26"/>
        <v>84.930913053040896</v>
      </c>
      <c r="H87" s="13">
        <f t="shared" si="26"/>
        <v>90.05235503397742</v>
      </c>
      <c r="I87" s="13">
        <f t="shared" si="26"/>
        <v>81.42087332207339</v>
      </c>
      <c r="J87" s="13">
        <f t="shared" si="26"/>
        <v>79.100946181489192</v>
      </c>
      <c r="K87" s="13">
        <f t="shared" si="26"/>
        <v>77.181623760224539</v>
      </c>
      <c r="L87" s="13">
        <f t="shared" si="26"/>
        <v>90.05235503397742</v>
      </c>
      <c r="M87" s="13">
        <f t="shared" si="26"/>
        <v>79.872309923123481</v>
      </c>
      <c r="N87" s="13">
        <f t="shared" si="26"/>
        <v>94.419365963895771</v>
      </c>
      <c r="O87" s="13">
        <f t="shared" si="26"/>
        <v>96.809312629433848</v>
      </c>
      <c r="P87" s="13">
        <f t="shared" si="26"/>
        <v>89.656642669087773</v>
      </c>
      <c r="Q87" s="13">
        <f t="shared" si="26"/>
        <v>98.404337256619598</v>
      </c>
      <c r="R87" s="13">
        <f t="shared" si="26"/>
        <v>72.633869764876181</v>
      </c>
      <c r="S87" s="13">
        <f t="shared" si="26"/>
        <v>74.518107169343196</v>
      </c>
      <c r="T87" s="13">
        <f t="shared" si="26"/>
        <v>92.034432544594196</v>
      </c>
      <c r="U87" s="13">
        <f t="shared" si="26"/>
        <v>100</v>
      </c>
      <c r="V87" s="13">
        <f t="shared" si="26"/>
        <v>90.844512204437947</v>
      </c>
      <c r="W87" s="13">
        <f t="shared" si="26"/>
        <v>100</v>
      </c>
      <c r="X87" s="13">
        <f t="shared" si="26"/>
        <v>90.05235503397742</v>
      </c>
      <c r="Y87" s="13">
        <f t="shared" si="26"/>
        <v>96.410730895572186</v>
      </c>
      <c r="Z87" s="13">
        <f t="shared" si="26"/>
        <v>94.02147118942105</v>
      </c>
      <c r="AA87" s="13">
        <f t="shared" si="26"/>
        <v>91.240937491536641</v>
      </c>
      <c r="AB87" s="13">
        <f t="shared" si="26"/>
        <v>93.226139071074172</v>
      </c>
      <c r="AC87" s="13">
        <f t="shared" si="26"/>
        <v>78.331623830721028</v>
      </c>
      <c r="AD87" s="13">
        <f t="shared" si="26"/>
        <v>88.865999038818714</v>
      </c>
    </row>
    <row r="88" spans="2:30" x14ac:dyDescent="0.25">
      <c r="B88" t="s">
        <v>55</v>
      </c>
      <c r="C88" s="13">
        <f t="shared" ref="C88:AD88" si="27">2*NORMSDIST(-ABS(C25)/2)*100</f>
        <v>97.207974087448335</v>
      </c>
      <c r="D88" s="13">
        <f t="shared" si="27"/>
        <v>99.202128737073679</v>
      </c>
      <c r="E88" s="13">
        <f t="shared" si="27"/>
        <v>100</v>
      </c>
      <c r="F88" s="13">
        <f t="shared" si="27"/>
        <v>80.645643135895114</v>
      </c>
      <c r="G88" s="13">
        <f t="shared" si="27"/>
        <v>94.02147118942105</v>
      </c>
      <c r="H88" s="13">
        <f t="shared" si="27"/>
        <v>98.803218038287554</v>
      </c>
      <c r="I88" s="13">
        <f t="shared" si="27"/>
        <v>89.656642669087773</v>
      </c>
      <c r="J88" s="13">
        <f t="shared" si="27"/>
        <v>87.288107421713434</v>
      </c>
      <c r="K88" s="13">
        <f t="shared" si="27"/>
        <v>84.930913053040896</v>
      </c>
      <c r="L88" s="13">
        <f t="shared" si="27"/>
        <v>99.202128737073679</v>
      </c>
      <c r="M88" s="13">
        <f t="shared" si="27"/>
        <v>88.076461525951501</v>
      </c>
      <c r="N88" s="13">
        <f t="shared" si="27"/>
        <v>83.366767303511537</v>
      </c>
      <c r="O88" s="13">
        <f t="shared" si="27"/>
        <v>94.419365963895771</v>
      </c>
      <c r="P88" s="13">
        <f t="shared" si="27"/>
        <v>79.486377359647904</v>
      </c>
      <c r="Q88" s="13">
        <f t="shared" si="27"/>
        <v>91.637580872059075</v>
      </c>
      <c r="R88" s="13">
        <f t="shared" si="27"/>
        <v>79.100946181489192</v>
      </c>
      <c r="S88" s="13">
        <f t="shared" si="27"/>
        <v>81.42087332207339</v>
      </c>
      <c r="T88" s="13">
        <f t="shared" si="27"/>
        <v>98.803218038287554</v>
      </c>
      <c r="U88" s="13">
        <f t="shared" si="27"/>
        <v>89.656642669087773</v>
      </c>
      <c r="V88" s="13">
        <f t="shared" si="27"/>
        <v>100</v>
      </c>
      <c r="W88" s="13">
        <f t="shared" si="27"/>
        <v>90.05235503397742</v>
      </c>
      <c r="X88" s="13">
        <f t="shared" si="27"/>
        <v>100</v>
      </c>
      <c r="Y88" s="13">
        <f t="shared" si="27"/>
        <v>86.894398205612958</v>
      </c>
      <c r="Z88" s="13">
        <f t="shared" si="27"/>
        <v>96.809312629433848</v>
      </c>
      <c r="AA88" s="13">
        <f t="shared" si="27"/>
        <v>81.033025660440828</v>
      </c>
      <c r="AB88" s="13">
        <f t="shared" si="27"/>
        <v>82.97673185596085</v>
      </c>
      <c r="AC88" s="13">
        <f t="shared" si="27"/>
        <v>86.10796335846527</v>
      </c>
      <c r="AD88" s="13">
        <f t="shared" si="27"/>
        <v>97.207974087448335</v>
      </c>
    </row>
    <row r="89" spans="2:30" x14ac:dyDescent="0.25">
      <c r="B89" t="s">
        <v>57</v>
      </c>
      <c r="C89" s="13">
        <f t="shared" ref="C89:AD89" si="28">2*NORMSDIST(-ABS(C26)/2)*100</f>
        <v>89.656642669087773</v>
      </c>
      <c r="D89" s="13">
        <f t="shared" si="28"/>
        <v>88.471087179015299</v>
      </c>
      <c r="E89" s="13">
        <f t="shared" si="28"/>
        <v>88.076461525951501</v>
      </c>
      <c r="F89" s="13">
        <f t="shared" si="28"/>
        <v>91.637580872059075</v>
      </c>
      <c r="G89" s="13">
        <f t="shared" si="28"/>
        <v>81.809176971598816</v>
      </c>
      <c r="H89" s="13">
        <f t="shared" si="28"/>
        <v>86.894398205612958</v>
      </c>
      <c r="I89" s="13">
        <f t="shared" si="28"/>
        <v>79.100946181489192</v>
      </c>
      <c r="J89" s="13">
        <f t="shared" si="28"/>
        <v>76.799387970706917</v>
      </c>
      <c r="K89" s="13">
        <f t="shared" si="28"/>
        <v>75.276165386509717</v>
      </c>
      <c r="L89" s="13">
        <f t="shared" si="28"/>
        <v>86.894398205612958</v>
      </c>
      <c r="M89" s="13">
        <f t="shared" si="28"/>
        <v>77.564414192500266</v>
      </c>
      <c r="N89" s="13">
        <f t="shared" si="28"/>
        <v>98.005496360952392</v>
      </c>
      <c r="O89" s="13">
        <f t="shared" si="28"/>
        <v>94.02147118942105</v>
      </c>
      <c r="P89" s="13">
        <f t="shared" si="28"/>
        <v>93.226139071074172</v>
      </c>
      <c r="Q89" s="13">
        <f t="shared" si="28"/>
        <v>94.817400025625247</v>
      </c>
      <c r="R89" s="13">
        <f t="shared" si="28"/>
        <v>70.766046665455235</v>
      </c>
      <c r="S89" s="13">
        <f t="shared" si="28"/>
        <v>72.258959123262571</v>
      </c>
      <c r="T89" s="13">
        <f t="shared" si="28"/>
        <v>88.865999038818714</v>
      </c>
      <c r="U89" s="13">
        <f t="shared" si="28"/>
        <v>96.410730895572186</v>
      </c>
      <c r="V89" s="13">
        <f t="shared" si="28"/>
        <v>87.682131730550623</v>
      </c>
      <c r="W89" s="13">
        <f t="shared" si="28"/>
        <v>96.410730895572186</v>
      </c>
      <c r="X89" s="13">
        <f t="shared" si="28"/>
        <v>86.894398205612958</v>
      </c>
      <c r="Y89" s="13">
        <f t="shared" si="28"/>
        <v>100</v>
      </c>
      <c r="Z89" s="13">
        <f t="shared" si="28"/>
        <v>90.844512204437947</v>
      </c>
      <c r="AA89" s="13">
        <f t="shared" si="28"/>
        <v>94.817400025625247</v>
      </c>
      <c r="AB89" s="13">
        <f t="shared" si="28"/>
        <v>97.207974087448335</v>
      </c>
      <c r="AC89" s="13">
        <f t="shared" si="28"/>
        <v>76.036615231966991</v>
      </c>
      <c r="AD89" s="13">
        <f t="shared" si="28"/>
        <v>86.10796335846527</v>
      </c>
    </row>
    <row r="90" spans="2:30" x14ac:dyDescent="0.25">
      <c r="B90" t="s">
        <v>59</v>
      </c>
      <c r="C90" s="13">
        <f t="shared" ref="C90:AD90" si="29">2*NORMSDIST(-ABS(C27)/2)*100</f>
        <v>99.202128737073679</v>
      </c>
      <c r="D90" s="13">
        <f t="shared" si="29"/>
        <v>98.005496360952392</v>
      </c>
      <c r="E90" s="13">
        <f t="shared" si="29"/>
        <v>97.207974087448335</v>
      </c>
      <c r="F90" s="13">
        <f t="shared" si="29"/>
        <v>84.148058112179385</v>
      </c>
      <c r="G90" s="13">
        <f t="shared" si="29"/>
        <v>92.034432544594196</v>
      </c>
      <c r="H90" s="13">
        <f t="shared" si="29"/>
        <v>96.410730895572186</v>
      </c>
      <c r="I90" s="13">
        <f t="shared" si="29"/>
        <v>88.471087179015299</v>
      </c>
      <c r="J90" s="13">
        <f t="shared" si="29"/>
        <v>86.501013664992314</v>
      </c>
      <c r="K90" s="13">
        <f t="shared" si="29"/>
        <v>84.539294762130979</v>
      </c>
      <c r="L90" s="13">
        <f t="shared" si="29"/>
        <v>96.410730895572186</v>
      </c>
      <c r="M90" s="13">
        <f t="shared" si="29"/>
        <v>86.894398205612958</v>
      </c>
      <c r="N90" s="13">
        <f t="shared" si="29"/>
        <v>88.471087179015299</v>
      </c>
      <c r="O90" s="13">
        <f t="shared" si="29"/>
        <v>97.606705317177472</v>
      </c>
      <c r="P90" s="13">
        <f t="shared" si="29"/>
        <v>84.148058112179385</v>
      </c>
      <c r="Q90" s="13">
        <f t="shared" si="29"/>
        <v>95.613846379435302</v>
      </c>
      <c r="R90" s="13">
        <f t="shared" si="29"/>
        <v>79.872309923123481</v>
      </c>
      <c r="S90" s="13">
        <f t="shared" si="29"/>
        <v>81.809176971598816</v>
      </c>
      <c r="T90" s="13">
        <f t="shared" si="29"/>
        <v>98.404337256619598</v>
      </c>
      <c r="U90" s="13">
        <f t="shared" si="29"/>
        <v>93.623725597202522</v>
      </c>
      <c r="V90" s="13">
        <f t="shared" si="29"/>
        <v>97.207974087448335</v>
      </c>
      <c r="W90" s="13">
        <f t="shared" si="29"/>
        <v>94.02147118942105</v>
      </c>
      <c r="X90" s="13">
        <f t="shared" si="29"/>
        <v>96.809312629433848</v>
      </c>
      <c r="Y90" s="13">
        <f t="shared" si="29"/>
        <v>90.844512204437947</v>
      </c>
      <c r="Z90" s="13">
        <f t="shared" si="29"/>
        <v>100</v>
      </c>
      <c r="AA90" s="13">
        <f t="shared" si="29"/>
        <v>85.715256819819857</v>
      </c>
      <c r="AB90" s="13">
        <f t="shared" si="29"/>
        <v>87.682131730550623</v>
      </c>
      <c r="AC90" s="13">
        <f t="shared" si="29"/>
        <v>85.715256819819857</v>
      </c>
      <c r="AD90" s="13">
        <f t="shared" si="29"/>
        <v>94.817400025625247</v>
      </c>
    </row>
    <row r="91" spans="2:30" x14ac:dyDescent="0.25">
      <c r="B91" t="s">
        <v>72</v>
      </c>
      <c r="C91" s="13">
        <f t="shared" ref="C91:AD91" si="30">2*NORMSDIST(-ABS(C28)/2)*100</f>
        <v>83.757212502510356</v>
      </c>
      <c r="D91" s="13">
        <f t="shared" si="30"/>
        <v>82.97673185596085</v>
      </c>
      <c r="E91" s="13">
        <f t="shared" si="30"/>
        <v>82.587115470357077</v>
      </c>
      <c r="F91" s="13">
        <f t="shared" si="30"/>
        <v>96.012238832325508</v>
      </c>
      <c r="G91" s="13">
        <f t="shared" si="30"/>
        <v>76.036615231966991</v>
      </c>
      <c r="H91" s="13">
        <f t="shared" si="30"/>
        <v>81.42087332207339</v>
      </c>
      <c r="I91" s="13">
        <f t="shared" si="30"/>
        <v>73.385652792794389</v>
      </c>
      <c r="J91" s="13">
        <f t="shared" si="30"/>
        <v>70.766046665455235</v>
      </c>
      <c r="K91" s="13">
        <f t="shared" si="30"/>
        <v>69.284288797258341</v>
      </c>
      <c r="L91" s="13">
        <f t="shared" si="30"/>
        <v>81.42087332207339</v>
      </c>
      <c r="M91" s="13">
        <f t="shared" si="30"/>
        <v>71.511140624605844</v>
      </c>
      <c r="N91" s="13">
        <f t="shared" si="30"/>
        <v>96.410730895572186</v>
      </c>
      <c r="O91" s="13">
        <f t="shared" si="30"/>
        <v>88.865999038818714</v>
      </c>
      <c r="P91" s="13">
        <f t="shared" si="30"/>
        <v>98.005496360952392</v>
      </c>
      <c r="Q91" s="13">
        <f t="shared" si="30"/>
        <v>89.261187433123652</v>
      </c>
      <c r="R91" s="13">
        <f t="shared" si="30"/>
        <v>64.910923883588907</v>
      </c>
      <c r="S91" s="13">
        <f t="shared" si="30"/>
        <v>66.71956411909153</v>
      </c>
      <c r="T91" s="13">
        <f t="shared" si="30"/>
        <v>83.366767303511537</v>
      </c>
      <c r="U91" s="13">
        <f t="shared" si="30"/>
        <v>90.844512204437947</v>
      </c>
      <c r="V91" s="13">
        <f t="shared" si="30"/>
        <v>82.197927426254068</v>
      </c>
      <c r="W91" s="13">
        <f t="shared" si="30"/>
        <v>91.240937491536641</v>
      </c>
      <c r="X91" s="13">
        <f t="shared" si="30"/>
        <v>81.033025660440828</v>
      </c>
      <c r="Y91" s="13">
        <f t="shared" si="30"/>
        <v>94.817400025625247</v>
      </c>
      <c r="Z91" s="13">
        <f t="shared" si="30"/>
        <v>85.715256819819857</v>
      </c>
      <c r="AA91" s="13">
        <f t="shared" si="30"/>
        <v>100</v>
      </c>
      <c r="AB91" s="13">
        <f t="shared" si="30"/>
        <v>97.606705317177472</v>
      </c>
      <c r="AC91" s="13">
        <f t="shared" si="30"/>
        <v>70.023741553055132</v>
      </c>
      <c r="AD91" s="13">
        <f t="shared" si="30"/>
        <v>80.645643135895114</v>
      </c>
    </row>
    <row r="92" spans="2:30" x14ac:dyDescent="0.25">
      <c r="B92" t="s">
        <v>63</v>
      </c>
      <c r="C92" s="13">
        <f t="shared" ref="C92:AD92" si="31">2*NORMSDIST(-ABS(C29)/2)*100</f>
        <v>85.715256819819857</v>
      </c>
      <c r="D92" s="13">
        <f t="shared" si="31"/>
        <v>84.930913053040896</v>
      </c>
      <c r="E92" s="13">
        <f t="shared" si="31"/>
        <v>84.539294762130979</v>
      </c>
      <c r="F92" s="13">
        <f t="shared" si="31"/>
        <v>94.02147118942105</v>
      </c>
      <c r="G92" s="13">
        <f t="shared" si="31"/>
        <v>77.564414192500266</v>
      </c>
      <c r="H92" s="13">
        <f t="shared" si="31"/>
        <v>83.366767303511537</v>
      </c>
      <c r="I92" s="13">
        <f t="shared" si="31"/>
        <v>74.896833055335989</v>
      </c>
      <c r="J92" s="13">
        <f t="shared" si="31"/>
        <v>72.258959123262571</v>
      </c>
      <c r="K92" s="13">
        <f t="shared" si="31"/>
        <v>70.394541515167447</v>
      </c>
      <c r="L92" s="13">
        <f t="shared" si="31"/>
        <v>82.97673185596085</v>
      </c>
      <c r="M92" s="13">
        <f t="shared" si="31"/>
        <v>73.009437073160328</v>
      </c>
      <c r="N92" s="13">
        <f t="shared" si="31"/>
        <v>98.803218038287554</v>
      </c>
      <c r="O92" s="13">
        <f t="shared" si="31"/>
        <v>90.844512204437947</v>
      </c>
      <c r="P92" s="13">
        <f t="shared" si="31"/>
        <v>95.613846379435302</v>
      </c>
      <c r="Q92" s="13">
        <f t="shared" si="31"/>
        <v>91.637580872059075</v>
      </c>
      <c r="R92" s="13">
        <f t="shared" si="31"/>
        <v>65.993710732118728</v>
      </c>
      <c r="S92" s="13">
        <f t="shared" si="31"/>
        <v>67.814190312366236</v>
      </c>
      <c r="T92" s="13">
        <f t="shared" si="31"/>
        <v>85.32290355732512</v>
      </c>
      <c r="U92" s="13">
        <f t="shared" si="31"/>
        <v>93.226139071074172</v>
      </c>
      <c r="V92" s="13">
        <f t="shared" si="31"/>
        <v>83.757212502510356</v>
      </c>
      <c r="W92" s="13">
        <f t="shared" si="31"/>
        <v>93.226139071074172</v>
      </c>
      <c r="X92" s="13">
        <f t="shared" si="31"/>
        <v>82.97673185596085</v>
      </c>
      <c r="Y92" s="13">
        <f t="shared" si="31"/>
        <v>97.207974087448335</v>
      </c>
      <c r="Z92" s="13">
        <f t="shared" si="31"/>
        <v>87.682131730550623</v>
      </c>
      <c r="AA92" s="13">
        <f t="shared" si="31"/>
        <v>97.606705317177472</v>
      </c>
      <c r="AB92" s="13">
        <f t="shared" si="31"/>
        <v>100</v>
      </c>
      <c r="AC92" s="13">
        <f t="shared" si="31"/>
        <v>71.138249039890638</v>
      </c>
      <c r="AD92" s="13">
        <f t="shared" si="31"/>
        <v>82.197927426254068</v>
      </c>
    </row>
    <row r="93" spans="2:30" x14ac:dyDescent="0.25">
      <c r="B93" t="s">
        <v>65</v>
      </c>
      <c r="C93" s="13">
        <f t="shared" ref="C93:AD93" si="32">2*NORMSDIST(-ABS(C30)/2)*100</f>
        <v>83.757212502510356</v>
      </c>
      <c r="D93" s="13">
        <f t="shared" si="32"/>
        <v>87.288107421713434</v>
      </c>
      <c r="E93" s="13">
        <f t="shared" si="32"/>
        <v>88.076461525951501</v>
      </c>
      <c r="F93" s="13">
        <f t="shared" si="32"/>
        <v>72.258959123262571</v>
      </c>
      <c r="G93" s="13">
        <f t="shared" si="32"/>
        <v>92.034432544594196</v>
      </c>
      <c r="H93" s="13">
        <f t="shared" si="32"/>
        <v>88.865999038818714</v>
      </c>
      <c r="I93" s="13">
        <f t="shared" si="32"/>
        <v>97.606705317177472</v>
      </c>
      <c r="J93" s="13">
        <f t="shared" si="32"/>
        <v>99.202128737073679</v>
      </c>
      <c r="K93" s="13">
        <f t="shared" si="32"/>
        <v>98.404337256619598</v>
      </c>
      <c r="L93" s="13">
        <f t="shared" si="32"/>
        <v>88.076461525951501</v>
      </c>
      <c r="M93" s="13">
        <f t="shared" si="32"/>
        <v>98.803218038287554</v>
      </c>
      <c r="N93" s="13">
        <f t="shared" si="32"/>
        <v>71.138249039890638</v>
      </c>
      <c r="O93" s="13">
        <f t="shared" si="32"/>
        <v>84.148058112179385</v>
      </c>
      <c r="P93" s="13">
        <f t="shared" si="32"/>
        <v>68.915651677935159</v>
      </c>
      <c r="Q93" s="13">
        <f t="shared" si="32"/>
        <v>79.486377359647904</v>
      </c>
      <c r="R93" s="13">
        <f t="shared" si="32"/>
        <v>92.034432544594196</v>
      </c>
      <c r="S93" s="13">
        <f t="shared" si="32"/>
        <v>94.419365963895771</v>
      </c>
      <c r="T93" s="13">
        <f t="shared" si="32"/>
        <v>86.501013664992314</v>
      </c>
      <c r="U93" s="13">
        <f t="shared" si="32"/>
        <v>76.799387970706917</v>
      </c>
      <c r="V93" s="13">
        <f t="shared" si="32"/>
        <v>87.682131730550623</v>
      </c>
      <c r="W93" s="13">
        <f t="shared" si="32"/>
        <v>78.331623830721028</v>
      </c>
      <c r="X93" s="13">
        <f t="shared" si="32"/>
        <v>86.10796335846527</v>
      </c>
      <c r="Y93" s="13">
        <f t="shared" si="32"/>
        <v>76.036615231966991</v>
      </c>
      <c r="Z93" s="13">
        <f t="shared" si="32"/>
        <v>85.715256819819857</v>
      </c>
      <c r="AA93" s="13">
        <f t="shared" si="32"/>
        <v>70.023741553055132</v>
      </c>
      <c r="AB93" s="13">
        <f t="shared" si="32"/>
        <v>71.138249039890638</v>
      </c>
      <c r="AC93" s="13">
        <f t="shared" si="32"/>
        <v>100</v>
      </c>
      <c r="AD93" s="13">
        <f t="shared" si="32"/>
        <v>90.844512204437947</v>
      </c>
    </row>
    <row r="94" spans="2:30" x14ac:dyDescent="0.25">
      <c r="B94" s="16" t="s">
        <v>67</v>
      </c>
      <c r="C94" s="17">
        <f t="shared" ref="C94:AD94" si="33">2*NORMSDIST(-ABS(C31)/2)*100</f>
        <v>94.817400025625247</v>
      </c>
      <c r="D94" s="17">
        <f t="shared" si="33"/>
        <v>97.207974087448335</v>
      </c>
      <c r="E94" s="17">
        <f t="shared" si="33"/>
        <v>97.606705317177472</v>
      </c>
      <c r="F94" s="17">
        <f t="shared" si="33"/>
        <v>79.872309923123481</v>
      </c>
      <c r="G94" s="17">
        <f t="shared" si="33"/>
        <v>97.606705317177472</v>
      </c>
      <c r="H94" s="17">
        <f t="shared" si="33"/>
        <v>98.404337256619598</v>
      </c>
      <c r="I94" s="17">
        <f t="shared" si="33"/>
        <v>93.623725597202522</v>
      </c>
      <c r="J94" s="17">
        <f t="shared" si="33"/>
        <v>91.637580872059075</v>
      </c>
      <c r="K94" s="17">
        <f t="shared" si="33"/>
        <v>89.656642669087773</v>
      </c>
      <c r="L94" s="17">
        <f t="shared" si="33"/>
        <v>98.404337256619598</v>
      </c>
      <c r="M94" s="17">
        <f t="shared" si="33"/>
        <v>92.431482692166739</v>
      </c>
      <c r="N94" s="17">
        <f t="shared" si="33"/>
        <v>82.587115470357077</v>
      </c>
      <c r="O94" s="17">
        <f t="shared" si="33"/>
        <v>92.828721482965577</v>
      </c>
      <c r="P94" s="17">
        <f t="shared" si="33"/>
        <v>79.100946181489192</v>
      </c>
      <c r="Q94" s="17">
        <f t="shared" si="33"/>
        <v>90.448314795883221</v>
      </c>
      <c r="R94" s="17">
        <f t="shared" si="33"/>
        <v>84.930913053040896</v>
      </c>
      <c r="S94" s="17">
        <f t="shared" si="33"/>
        <v>86.501013664992314</v>
      </c>
      <c r="T94" s="17">
        <f t="shared" si="33"/>
        <v>96.410730895572186</v>
      </c>
      <c r="U94" s="17">
        <f t="shared" si="33"/>
        <v>88.076461525951501</v>
      </c>
      <c r="V94" s="17">
        <f t="shared" si="33"/>
        <v>97.606705317177472</v>
      </c>
      <c r="W94" s="17">
        <f t="shared" si="33"/>
        <v>88.865999038818714</v>
      </c>
      <c r="X94" s="17">
        <f t="shared" si="33"/>
        <v>97.207974087448335</v>
      </c>
      <c r="Y94" s="17">
        <f t="shared" si="33"/>
        <v>86.10796335846527</v>
      </c>
      <c r="Z94" s="17">
        <f t="shared" si="33"/>
        <v>94.817400025625247</v>
      </c>
      <c r="AA94" s="17">
        <f t="shared" si="33"/>
        <v>80.645643135895114</v>
      </c>
      <c r="AB94" s="17">
        <f t="shared" si="33"/>
        <v>82.197927426254068</v>
      </c>
      <c r="AC94" s="17">
        <f t="shared" si="33"/>
        <v>90.844512204437947</v>
      </c>
      <c r="AD94" s="17">
        <f t="shared" si="33"/>
        <v>100</v>
      </c>
    </row>
    <row r="97" spans="2:30" x14ac:dyDescent="0.25">
      <c r="B97" s="1" t="s">
        <v>77</v>
      </c>
    </row>
    <row r="98" spans="2:30" x14ac:dyDescent="0.25">
      <c r="B98" s="15"/>
      <c r="C98" s="15" t="s">
        <v>5</v>
      </c>
      <c r="D98" s="15" t="s">
        <v>8</v>
      </c>
      <c r="E98" s="15" t="s">
        <v>11</v>
      </c>
      <c r="F98" s="15" t="s">
        <v>14</v>
      </c>
      <c r="G98" s="15" t="s">
        <v>17</v>
      </c>
      <c r="H98" s="15" t="s">
        <v>19</v>
      </c>
      <c r="I98" s="15" t="s">
        <v>22</v>
      </c>
      <c r="J98" s="15" t="s">
        <v>25</v>
      </c>
      <c r="K98" s="15" t="s">
        <v>28</v>
      </c>
      <c r="L98" s="15" t="s">
        <v>31</v>
      </c>
      <c r="M98" s="15" t="s">
        <v>33</v>
      </c>
      <c r="N98" s="15" t="s">
        <v>35</v>
      </c>
      <c r="O98" s="15" t="s">
        <v>37</v>
      </c>
      <c r="P98" s="15" t="s">
        <v>39</v>
      </c>
      <c r="Q98" s="15" t="s">
        <v>41</v>
      </c>
      <c r="R98" s="15" t="s">
        <v>43</v>
      </c>
      <c r="S98" s="15" t="s">
        <v>45</v>
      </c>
      <c r="T98" s="15" t="s">
        <v>47</v>
      </c>
      <c r="U98" s="15" t="s">
        <v>49</v>
      </c>
      <c r="V98" s="15" t="s">
        <v>51</v>
      </c>
      <c r="W98" s="15" t="s">
        <v>71</v>
      </c>
      <c r="X98" s="15" t="s">
        <v>55</v>
      </c>
      <c r="Y98" s="15" t="s">
        <v>57</v>
      </c>
      <c r="Z98" s="15" t="s">
        <v>59</v>
      </c>
      <c r="AA98" s="15" t="s">
        <v>72</v>
      </c>
      <c r="AB98" s="15" t="s">
        <v>63</v>
      </c>
      <c r="AC98" s="15" t="s">
        <v>65</v>
      </c>
      <c r="AD98" s="15" t="s">
        <v>67</v>
      </c>
    </row>
    <row r="99" spans="2:30" x14ac:dyDescent="0.25">
      <c r="B99" t="s">
        <v>5</v>
      </c>
      <c r="C99" s="24">
        <f>NORMSDIST(C4/SQRT(2))</f>
        <v>0.5</v>
      </c>
      <c r="D99" s="24">
        <f t="shared" ref="D99:AD99" si="34">NORMSDIST(D4/SQRT(2))</f>
        <v>0.48871771265407754</v>
      </c>
      <c r="E99" s="24">
        <f t="shared" si="34"/>
        <v>0.48307938882913226</v>
      </c>
      <c r="F99" s="24">
        <f t="shared" si="34"/>
        <v>0.62214795579956439</v>
      </c>
      <c r="G99" s="24">
        <f t="shared" si="34"/>
        <v>0.43818855190026285</v>
      </c>
      <c r="H99" s="24">
        <f t="shared" si="34"/>
        <v>0.47462859559308418</v>
      </c>
      <c r="I99" s="24">
        <f t="shared" si="34"/>
        <v>0.41049409340094717</v>
      </c>
      <c r="J99" s="24">
        <f t="shared" si="34"/>
        <v>0.39408005392112511</v>
      </c>
      <c r="K99" s="24">
        <f t="shared" si="34"/>
        <v>0.38054264585843106</v>
      </c>
      <c r="L99" s="24">
        <f t="shared" si="34"/>
        <v>0.47744444692743759</v>
      </c>
      <c r="M99" s="24">
        <f t="shared" si="34"/>
        <v>0.39953208049065209</v>
      </c>
      <c r="N99" s="24">
        <f t="shared" si="34"/>
        <v>0.59499623060090445</v>
      </c>
      <c r="O99" s="24">
        <f t="shared" si="34"/>
        <v>0.52255555307256241</v>
      </c>
      <c r="P99" s="24">
        <f t="shared" si="34"/>
        <v>0.62483264466500554</v>
      </c>
      <c r="Q99" s="24">
        <f t="shared" si="34"/>
        <v>0.53942885988544531</v>
      </c>
      <c r="R99" s="24">
        <f t="shared" si="34"/>
        <v>0.34085825206952391</v>
      </c>
      <c r="S99" s="24">
        <f t="shared" si="34"/>
        <v>0.35655013839212535</v>
      </c>
      <c r="T99" s="24">
        <f t="shared" si="34"/>
        <v>0.49153779091722427</v>
      </c>
      <c r="U99" s="24">
        <f t="shared" si="34"/>
        <v>0.55343720537834495</v>
      </c>
      <c r="V99" s="24">
        <f t="shared" si="34"/>
        <v>0.480261424822928</v>
      </c>
      <c r="W99" s="24">
        <f t="shared" si="34"/>
        <v>0.55064029695731342</v>
      </c>
      <c r="X99" s="24">
        <f t="shared" si="34"/>
        <v>0.480261424822928</v>
      </c>
      <c r="Y99" s="24">
        <f t="shared" si="34"/>
        <v>0.57293355741784791</v>
      </c>
      <c r="Z99" s="24">
        <f t="shared" si="34"/>
        <v>0.50564170777792483</v>
      </c>
      <c r="AA99" s="24">
        <f t="shared" si="34"/>
        <v>0.61405890048990175</v>
      </c>
      <c r="AB99" s="24">
        <f t="shared" si="34"/>
        <v>0.60046791950934786</v>
      </c>
      <c r="AC99" s="24">
        <f t="shared" si="34"/>
        <v>0.38594109951009831</v>
      </c>
      <c r="AD99" s="24">
        <f t="shared" si="34"/>
        <v>0.46337925852759931</v>
      </c>
    </row>
    <row r="100" spans="2:30" x14ac:dyDescent="0.25">
      <c r="B100" t="s">
        <v>8</v>
      </c>
      <c r="C100" s="25">
        <f t="shared" ref="C100:AD100" si="35">NORMSDIST(C5/SQRT(2))</f>
        <v>0.5112822873459224</v>
      </c>
      <c r="D100" s="25">
        <f t="shared" si="35"/>
        <v>0.5</v>
      </c>
      <c r="E100" s="25">
        <f t="shared" si="35"/>
        <v>0.4971790755899842</v>
      </c>
      <c r="F100" s="25">
        <f t="shared" si="35"/>
        <v>0.62483264466500554</v>
      </c>
      <c r="G100" s="25">
        <f t="shared" si="35"/>
        <v>0.45776498668838594</v>
      </c>
      <c r="H100" s="25">
        <f t="shared" si="35"/>
        <v>0.48871771265407754</v>
      </c>
      <c r="I100" s="25">
        <f t="shared" si="35"/>
        <v>0.42984189759933311</v>
      </c>
      <c r="J100" s="25">
        <f t="shared" si="35"/>
        <v>0.41600201428631822</v>
      </c>
      <c r="K100" s="25">
        <f t="shared" si="35"/>
        <v>0.4050037693990956</v>
      </c>
      <c r="L100" s="25">
        <f t="shared" si="35"/>
        <v>0.49153779091722427</v>
      </c>
      <c r="M100" s="25">
        <f t="shared" si="35"/>
        <v>0.42152648346857208</v>
      </c>
      <c r="N100" s="25">
        <f t="shared" si="35"/>
        <v>0.60046791950934786</v>
      </c>
      <c r="O100" s="25">
        <f t="shared" si="35"/>
        <v>0.53099916645548029</v>
      </c>
      <c r="P100" s="25">
        <f t="shared" si="35"/>
        <v>0.62751129979613662</v>
      </c>
      <c r="Q100" s="25">
        <f t="shared" si="35"/>
        <v>0.54784087019611305</v>
      </c>
      <c r="R100" s="25">
        <f t="shared" si="35"/>
        <v>0.36981619887430844</v>
      </c>
      <c r="S100" s="25">
        <f t="shared" si="35"/>
        <v>0.38323903850894819</v>
      </c>
      <c r="T100" s="25">
        <f t="shared" si="35"/>
        <v>0.5028209244100158</v>
      </c>
      <c r="U100" s="25">
        <f t="shared" si="35"/>
        <v>0.56181144809973715</v>
      </c>
      <c r="V100" s="25">
        <f t="shared" si="35"/>
        <v>0.49435829222207517</v>
      </c>
      <c r="W100" s="25">
        <f t="shared" si="35"/>
        <v>0.55902291779560098</v>
      </c>
      <c r="X100" s="25">
        <f t="shared" si="35"/>
        <v>0.49435829222207517</v>
      </c>
      <c r="Y100" s="25">
        <f t="shared" si="35"/>
        <v>0.58123775373393827</v>
      </c>
      <c r="Z100" s="25">
        <f t="shared" si="35"/>
        <v>0.51410180165216401</v>
      </c>
      <c r="AA100" s="25">
        <f t="shared" si="35"/>
        <v>0.61945735414156888</v>
      </c>
      <c r="AB100" s="25">
        <f t="shared" si="35"/>
        <v>0.60591994607887489</v>
      </c>
      <c r="AC100" s="25">
        <f t="shared" si="35"/>
        <v>0.41049409340094717</v>
      </c>
      <c r="AD100" s="25">
        <f t="shared" si="35"/>
        <v>0.480261424822928</v>
      </c>
    </row>
    <row r="101" spans="2:30" x14ac:dyDescent="0.25">
      <c r="B101" t="s">
        <v>11</v>
      </c>
      <c r="C101" s="25">
        <f t="shared" ref="C101:AD101" si="36">NORMSDIST(C6/SQRT(2))</f>
        <v>0.51692061117086774</v>
      </c>
      <c r="D101" s="25">
        <f t="shared" si="36"/>
        <v>0.5028209244100158</v>
      </c>
      <c r="E101" s="25">
        <f t="shared" si="36"/>
        <v>0.5</v>
      </c>
      <c r="F101" s="25">
        <f t="shared" si="36"/>
        <v>0.62751129979613662</v>
      </c>
      <c r="G101" s="25">
        <f t="shared" si="36"/>
        <v>0.46057114011455463</v>
      </c>
      <c r="H101" s="25">
        <f t="shared" si="36"/>
        <v>0.49153779091722427</v>
      </c>
      <c r="I101" s="25">
        <f t="shared" si="36"/>
        <v>0.43540308728025201</v>
      </c>
      <c r="J101" s="25">
        <f t="shared" si="36"/>
        <v>0.42152648346857208</v>
      </c>
      <c r="K101" s="25">
        <f t="shared" si="36"/>
        <v>0.40774666665132087</v>
      </c>
      <c r="L101" s="25">
        <f t="shared" si="36"/>
        <v>0.49435829222207517</v>
      </c>
      <c r="M101" s="25">
        <f t="shared" si="36"/>
        <v>0.42429459329723579</v>
      </c>
      <c r="N101" s="25">
        <f t="shared" si="36"/>
        <v>0.60319645434517422</v>
      </c>
      <c r="O101" s="25">
        <f t="shared" si="36"/>
        <v>0.53381079719665414</v>
      </c>
      <c r="P101" s="25">
        <f t="shared" si="36"/>
        <v>0.6301838011256915</v>
      </c>
      <c r="Q101" s="25">
        <f t="shared" si="36"/>
        <v>0.55064029695731342</v>
      </c>
      <c r="R101" s="25">
        <f t="shared" si="36"/>
        <v>0.37248870020386338</v>
      </c>
      <c r="S101" s="25">
        <f t="shared" si="36"/>
        <v>0.38594109951009831</v>
      </c>
      <c r="T101" s="25">
        <f t="shared" si="36"/>
        <v>0.50564170777792483</v>
      </c>
      <c r="U101" s="25">
        <f t="shared" si="36"/>
        <v>0.56459691271974799</v>
      </c>
      <c r="V101" s="25">
        <f t="shared" si="36"/>
        <v>0.4971790755899842</v>
      </c>
      <c r="W101" s="25">
        <f t="shared" si="36"/>
        <v>0.56181144809973715</v>
      </c>
      <c r="X101" s="25">
        <f t="shared" si="36"/>
        <v>0.5</v>
      </c>
      <c r="Y101" s="25">
        <f t="shared" si="36"/>
        <v>0.58399798571368178</v>
      </c>
      <c r="Z101" s="25">
        <f t="shared" si="36"/>
        <v>0.519738575177072</v>
      </c>
      <c r="AA101" s="25">
        <f t="shared" si="36"/>
        <v>0.62214795579956439</v>
      </c>
      <c r="AB101" s="25">
        <f t="shared" si="36"/>
        <v>0.60863826811259225</v>
      </c>
      <c r="AC101" s="25">
        <f t="shared" si="36"/>
        <v>0.41600201428631822</v>
      </c>
      <c r="AD101" s="25">
        <f t="shared" si="36"/>
        <v>0.48307938882913226</v>
      </c>
    </row>
    <row r="102" spans="2:30" x14ac:dyDescent="0.25">
      <c r="B102" t="s">
        <v>14</v>
      </c>
      <c r="C102" s="25">
        <f t="shared" ref="C102:AD102" si="37">NORMSDIST(C7/SQRT(2))</f>
        <v>0.37785204420043561</v>
      </c>
      <c r="D102" s="25">
        <f t="shared" si="37"/>
        <v>0.37516735533499446</v>
      </c>
      <c r="E102" s="25">
        <f t="shared" si="37"/>
        <v>0.37248870020386338</v>
      </c>
      <c r="F102" s="25">
        <f t="shared" si="37"/>
        <v>0.5</v>
      </c>
      <c r="G102" s="25">
        <f t="shared" si="37"/>
        <v>0.33826862211018616</v>
      </c>
      <c r="H102" s="25">
        <f t="shared" si="37"/>
        <v>0.36449013342074577</v>
      </c>
      <c r="I102" s="25">
        <f t="shared" si="37"/>
        <v>0.32289471306013273</v>
      </c>
      <c r="J102" s="25">
        <f t="shared" si="37"/>
        <v>0.31030897321884482</v>
      </c>
      <c r="K102" s="25">
        <f t="shared" si="37"/>
        <v>0.30286157267678215</v>
      </c>
      <c r="L102" s="25">
        <f t="shared" si="37"/>
        <v>0.36449013342074577</v>
      </c>
      <c r="M102" s="25">
        <f t="shared" si="37"/>
        <v>0.31531773532767066</v>
      </c>
      <c r="N102" s="25">
        <f t="shared" si="37"/>
        <v>0.44935970304268658</v>
      </c>
      <c r="O102" s="25">
        <f t="shared" si="37"/>
        <v>0.40774666665132087</v>
      </c>
      <c r="P102" s="25">
        <f t="shared" si="37"/>
        <v>0.48307938882913226</v>
      </c>
      <c r="Q102" s="25">
        <f t="shared" si="37"/>
        <v>0.41049409340094717</v>
      </c>
      <c r="R102" s="25">
        <f t="shared" si="37"/>
        <v>0.28101545492228019</v>
      </c>
      <c r="S102" s="25">
        <f t="shared" si="37"/>
        <v>0.28821246975479675</v>
      </c>
      <c r="T102" s="25">
        <f t="shared" si="37"/>
        <v>0.37516735533499446</v>
      </c>
      <c r="U102" s="25">
        <f t="shared" si="37"/>
        <v>0.41876224626606173</v>
      </c>
      <c r="V102" s="25">
        <f t="shared" si="37"/>
        <v>0.36981619887430844</v>
      </c>
      <c r="W102" s="25">
        <f t="shared" si="37"/>
        <v>0.41876224626606173</v>
      </c>
      <c r="X102" s="25">
        <f t="shared" si="37"/>
        <v>0.36449013342074577</v>
      </c>
      <c r="Y102" s="25">
        <f t="shared" si="37"/>
        <v>0.44097708220439907</v>
      </c>
      <c r="Z102" s="25">
        <f t="shared" si="37"/>
        <v>0.38864870539476076</v>
      </c>
      <c r="AA102" s="25">
        <f t="shared" si="37"/>
        <v>0.47181401110149168</v>
      </c>
      <c r="AB102" s="25">
        <f t="shared" si="37"/>
        <v>0.45776498668838594</v>
      </c>
      <c r="AC102" s="25">
        <f t="shared" si="37"/>
        <v>0.30781764708167741</v>
      </c>
      <c r="AD102" s="25">
        <f t="shared" si="37"/>
        <v>0.35919010141996344</v>
      </c>
    </row>
    <row r="103" spans="2:30" x14ac:dyDescent="0.25">
      <c r="B103" t="s">
        <v>17</v>
      </c>
      <c r="C103" s="25">
        <f t="shared" ref="C103:AD103" si="38">NORMSDIST(C8/SQRT(2))</f>
        <v>0.56181144809973715</v>
      </c>
      <c r="D103" s="25">
        <f t="shared" si="38"/>
        <v>0.54223501331161406</v>
      </c>
      <c r="E103" s="25">
        <f t="shared" si="38"/>
        <v>0.53942885988544531</v>
      </c>
      <c r="F103" s="25">
        <f t="shared" si="38"/>
        <v>0.66173137788981384</v>
      </c>
      <c r="G103" s="25">
        <f t="shared" si="38"/>
        <v>0.5</v>
      </c>
      <c r="H103" s="25">
        <f t="shared" si="38"/>
        <v>0.53099916645548029</v>
      </c>
      <c r="I103" s="25">
        <f t="shared" si="38"/>
        <v>0.4661892028033458</v>
      </c>
      <c r="J103" s="25">
        <f t="shared" si="38"/>
        <v>0.44935970304268658</v>
      </c>
      <c r="K103" s="25">
        <f t="shared" si="38"/>
        <v>0.43540308728025201</v>
      </c>
      <c r="L103" s="25">
        <f t="shared" si="38"/>
        <v>0.53381079719665414</v>
      </c>
      <c r="M103" s="25">
        <f t="shared" si="38"/>
        <v>0.45496093707949092</v>
      </c>
      <c r="N103" s="25">
        <f t="shared" si="38"/>
        <v>0.65394003401451706</v>
      </c>
      <c r="O103" s="25">
        <f t="shared" si="38"/>
        <v>0.57015810240066689</v>
      </c>
      <c r="P103" s="25">
        <f t="shared" si="38"/>
        <v>0.67456299739779135</v>
      </c>
      <c r="Q103" s="25">
        <f t="shared" si="38"/>
        <v>0.59499623060090445</v>
      </c>
      <c r="R103" s="25">
        <f t="shared" si="38"/>
        <v>0.39408005392112511</v>
      </c>
      <c r="S103" s="25">
        <f t="shared" si="38"/>
        <v>0.40774666665132087</v>
      </c>
      <c r="T103" s="25">
        <f t="shared" si="38"/>
        <v>0.54784087019611305</v>
      </c>
      <c r="U103" s="25">
        <f t="shared" si="38"/>
        <v>0.61405890048990175</v>
      </c>
      <c r="V103" s="25">
        <f t="shared" si="38"/>
        <v>0.53942885988544531</v>
      </c>
      <c r="W103" s="25">
        <f t="shared" si="38"/>
        <v>0.60591994607887489</v>
      </c>
      <c r="X103" s="25">
        <f t="shared" si="38"/>
        <v>0.54223501331161406</v>
      </c>
      <c r="Y103" s="25">
        <f t="shared" si="38"/>
        <v>0.62751129979613662</v>
      </c>
      <c r="Z103" s="25">
        <f t="shared" si="38"/>
        <v>0.55623145800914253</v>
      </c>
      <c r="AA103" s="25">
        <f t="shared" si="38"/>
        <v>0.66688764720337068</v>
      </c>
      <c r="AB103" s="25">
        <f t="shared" si="38"/>
        <v>0.65654459717571056</v>
      </c>
      <c r="AC103" s="25">
        <f t="shared" si="38"/>
        <v>0.44376854199085752</v>
      </c>
      <c r="AD103" s="25">
        <f t="shared" si="38"/>
        <v>0.51692061117086774</v>
      </c>
    </row>
    <row r="104" spans="2:30" x14ac:dyDescent="0.25">
      <c r="B104" t="s">
        <v>19</v>
      </c>
      <c r="C104" s="25">
        <f t="shared" ref="C104:AD104" si="39">NORMSDIST(C9/SQRT(2))</f>
        <v>0.52537140440691577</v>
      </c>
      <c r="D104" s="25">
        <f t="shared" si="39"/>
        <v>0.5112822873459224</v>
      </c>
      <c r="E104" s="25">
        <f t="shared" si="39"/>
        <v>0.50846220908277573</v>
      </c>
      <c r="F104" s="25">
        <f t="shared" si="39"/>
        <v>0.63550986657925423</v>
      </c>
      <c r="G104" s="25">
        <f t="shared" si="39"/>
        <v>0.46900083354451977</v>
      </c>
      <c r="H104" s="25">
        <f t="shared" si="39"/>
        <v>0.5</v>
      </c>
      <c r="I104" s="25">
        <f t="shared" si="39"/>
        <v>0.44097708220439907</v>
      </c>
      <c r="J104" s="25">
        <f t="shared" si="39"/>
        <v>0.42706644258215209</v>
      </c>
      <c r="K104" s="25">
        <f t="shared" si="39"/>
        <v>0.4132459195336099</v>
      </c>
      <c r="L104" s="25">
        <f t="shared" si="39"/>
        <v>0.5028209244100158</v>
      </c>
      <c r="M104" s="25">
        <f t="shared" si="39"/>
        <v>0.43262082409003999</v>
      </c>
      <c r="N104" s="25">
        <f t="shared" si="39"/>
        <v>0.61405890048990175</v>
      </c>
      <c r="O104" s="25">
        <f t="shared" si="39"/>
        <v>0.54223501331161406</v>
      </c>
      <c r="P104" s="25">
        <f t="shared" si="39"/>
        <v>0.63816319508411845</v>
      </c>
      <c r="Q104" s="25">
        <f t="shared" si="39"/>
        <v>0.55902291779560098</v>
      </c>
      <c r="R104" s="25">
        <f t="shared" si="39"/>
        <v>0.38054264585843106</v>
      </c>
      <c r="S104" s="25">
        <f t="shared" si="39"/>
        <v>0.39136173188740775</v>
      </c>
      <c r="T104" s="25">
        <f t="shared" si="39"/>
        <v>0.51410180165216401</v>
      </c>
      <c r="U104" s="25">
        <f t="shared" si="39"/>
        <v>0.57570540670276427</v>
      </c>
      <c r="V104" s="25">
        <f t="shared" si="39"/>
        <v>0.50564170777792483</v>
      </c>
      <c r="W104" s="25">
        <f t="shared" si="39"/>
        <v>0.57015810240066689</v>
      </c>
      <c r="X104" s="25">
        <f t="shared" si="39"/>
        <v>0.50846220908277573</v>
      </c>
      <c r="Y104" s="25">
        <f t="shared" si="39"/>
        <v>0.59225333334867913</v>
      </c>
      <c r="Z104" s="25">
        <f t="shared" si="39"/>
        <v>0.52537140440691577</v>
      </c>
      <c r="AA104" s="25">
        <f t="shared" si="39"/>
        <v>0.6301838011256915</v>
      </c>
      <c r="AB104" s="25">
        <f t="shared" si="39"/>
        <v>0.61676096149105186</v>
      </c>
      <c r="AC104" s="25">
        <f t="shared" si="39"/>
        <v>0.42152648346857208</v>
      </c>
      <c r="AD104" s="25">
        <f t="shared" si="39"/>
        <v>0.48871771265407754</v>
      </c>
    </row>
    <row r="105" spans="2:30" x14ac:dyDescent="0.25">
      <c r="B105" t="s">
        <v>22</v>
      </c>
      <c r="C105" s="25">
        <f t="shared" ref="C105:AD105" si="40">NORMSDIST(C10/SQRT(2))</f>
        <v>0.58950590659905289</v>
      </c>
      <c r="D105" s="25">
        <f t="shared" si="40"/>
        <v>0.57015810240066689</v>
      </c>
      <c r="E105" s="25">
        <f t="shared" si="40"/>
        <v>0.56459691271974799</v>
      </c>
      <c r="F105" s="25">
        <f t="shared" si="40"/>
        <v>0.67710528693986727</v>
      </c>
      <c r="G105" s="25">
        <f t="shared" si="40"/>
        <v>0.53381079719665414</v>
      </c>
      <c r="H105" s="25">
        <f t="shared" si="40"/>
        <v>0.55902291779560098</v>
      </c>
      <c r="I105" s="25">
        <f t="shared" si="40"/>
        <v>0.5</v>
      </c>
      <c r="J105" s="25">
        <f t="shared" si="40"/>
        <v>0.48871771265407754</v>
      </c>
      <c r="K105" s="25">
        <f t="shared" si="40"/>
        <v>0.47462859559308418</v>
      </c>
      <c r="L105" s="25">
        <f t="shared" si="40"/>
        <v>0.56181144809973715</v>
      </c>
      <c r="M105" s="25">
        <f t="shared" si="40"/>
        <v>0.49153779091722427</v>
      </c>
      <c r="N105" s="25">
        <f t="shared" si="40"/>
        <v>0.67456299739779135</v>
      </c>
      <c r="O105" s="25">
        <f t="shared" si="40"/>
        <v>0.59225333334867913</v>
      </c>
      <c r="P105" s="25">
        <f t="shared" si="40"/>
        <v>0.69218235291832264</v>
      </c>
      <c r="Q105" s="25">
        <f t="shared" si="40"/>
        <v>0.61945735414156888</v>
      </c>
      <c r="R105" s="25">
        <f t="shared" si="40"/>
        <v>0.43540308728025201</v>
      </c>
      <c r="S105" s="25">
        <f t="shared" si="40"/>
        <v>0.44935970304268658</v>
      </c>
      <c r="T105" s="25">
        <f t="shared" si="40"/>
        <v>0.57293355741784791</v>
      </c>
      <c r="U105" s="25">
        <f t="shared" si="40"/>
        <v>0.63550986657925423</v>
      </c>
      <c r="V105" s="25">
        <f t="shared" si="40"/>
        <v>0.56737917590996001</v>
      </c>
      <c r="W105" s="25">
        <f t="shared" si="40"/>
        <v>0.6301838011256915</v>
      </c>
      <c r="X105" s="25">
        <f t="shared" si="40"/>
        <v>0.57293355741784791</v>
      </c>
      <c r="Y105" s="25">
        <f t="shared" si="40"/>
        <v>0.64608296967571233</v>
      </c>
      <c r="Z105" s="25">
        <f t="shared" si="40"/>
        <v>0.58123775373393827</v>
      </c>
      <c r="AA105" s="25">
        <f t="shared" si="40"/>
        <v>0.6846822646723294</v>
      </c>
      <c r="AB105" s="25">
        <f t="shared" si="40"/>
        <v>0.67456299739779135</v>
      </c>
      <c r="AC105" s="25">
        <f t="shared" si="40"/>
        <v>0.48307938882913226</v>
      </c>
      <c r="AD105" s="25">
        <f t="shared" si="40"/>
        <v>0.54503906292050908</v>
      </c>
    </row>
    <row r="106" spans="2:30" x14ac:dyDescent="0.25">
      <c r="B106" t="s">
        <v>25</v>
      </c>
      <c r="C106" s="25">
        <f t="shared" ref="C106:AD106" si="41">NORMSDIST(C11/SQRT(2))</f>
        <v>0.60591994607887489</v>
      </c>
      <c r="D106" s="25">
        <f t="shared" si="41"/>
        <v>0.58399798571368178</v>
      </c>
      <c r="E106" s="25">
        <f t="shared" si="41"/>
        <v>0.57847351653142787</v>
      </c>
      <c r="F106" s="25">
        <f t="shared" si="41"/>
        <v>0.68969102678115513</v>
      </c>
      <c r="G106" s="25">
        <f t="shared" si="41"/>
        <v>0.55064029695731342</v>
      </c>
      <c r="H106" s="25">
        <f t="shared" si="41"/>
        <v>0.57293355741784791</v>
      </c>
      <c r="I106" s="25">
        <f t="shared" si="41"/>
        <v>0.5112822873459224</v>
      </c>
      <c r="J106" s="25">
        <f t="shared" si="41"/>
        <v>0.5</v>
      </c>
      <c r="K106" s="25">
        <f t="shared" si="41"/>
        <v>0.48307938882913226</v>
      </c>
      <c r="L106" s="25">
        <f t="shared" si="41"/>
        <v>0.57847351653142787</v>
      </c>
      <c r="M106" s="25">
        <f t="shared" si="41"/>
        <v>0.50564170777792483</v>
      </c>
      <c r="N106" s="25">
        <f t="shared" si="41"/>
        <v>0.69218235291832264</v>
      </c>
      <c r="O106" s="25">
        <f t="shared" si="41"/>
        <v>0.60591994607887489</v>
      </c>
      <c r="P106" s="25">
        <f t="shared" si="41"/>
        <v>0.70694172054703031</v>
      </c>
      <c r="Q106" s="25">
        <f t="shared" si="41"/>
        <v>0.63550986657925423</v>
      </c>
      <c r="R106" s="25">
        <f t="shared" si="41"/>
        <v>0.44097708220439907</v>
      </c>
      <c r="S106" s="25">
        <f t="shared" si="41"/>
        <v>0.45496093707949092</v>
      </c>
      <c r="T106" s="25">
        <f t="shared" si="41"/>
        <v>0.58950590659905289</v>
      </c>
      <c r="U106" s="25">
        <f t="shared" si="41"/>
        <v>0.65394003401451706</v>
      </c>
      <c r="V106" s="25">
        <f t="shared" si="41"/>
        <v>0.58123775373393827</v>
      </c>
      <c r="W106" s="25">
        <f t="shared" si="41"/>
        <v>0.64608296967571233</v>
      </c>
      <c r="X106" s="25">
        <f t="shared" si="41"/>
        <v>0.58950590659905289</v>
      </c>
      <c r="Y106" s="25">
        <f t="shared" si="41"/>
        <v>0.66173137788981384</v>
      </c>
      <c r="Z106" s="25">
        <f t="shared" si="41"/>
        <v>0.59499623060090445</v>
      </c>
      <c r="AA106" s="25">
        <f t="shared" si="41"/>
        <v>0.70205845471741113</v>
      </c>
      <c r="AB106" s="25">
        <f t="shared" si="41"/>
        <v>0.69218235291832264</v>
      </c>
      <c r="AC106" s="25">
        <f t="shared" si="41"/>
        <v>0.49435829222207517</v>
      </c>
      <c r="AD106" s="25">
        <f t="shared" si="41"/>
        <v>0.55902291779560098</v>
      </c>
    </row>
    <row r="107" spans="2:30" x14ac:dyDescent="0.25">
      <c r="B107" t="s">
        <v>28</v>
      </c>
      <c r="C107" s="25">
        <f t="shared" ref="C107:AD107" si="42">NORMSDIST(C12/SQRT(2))</f>
        <v>0.61945735414156888</v>
      </c>
      <c r="D107" s="25">
        <f t="shared" si="42"/>
        <v>0.59499623060090445</v>
      </c>
      <c r="E107" s="25">
        <f t="shared" si="42"/>
        <v>0.59225333334867913</v>
      </c>
      <c r="F107" s="25">
        <f t="shared" si="42"/>
        <v>0.69713842732321785</v>
      </c>
      <c r="G107" s="25">
        <f t="shared" si="42"/>
        <v>0.56459691271974799</v>
      </c>
      <c r="H107" s="25">
        <f t="shared" si="42"/>
        <v>0.5867540804663901</v>
      </c>
      <c r="I107" s="25">
        <f t="shared" si="42"/>
        <v>0.52537140440691577</v>
      </c>
      <c r="J107" s="25">
        <f t="shared" si="42"/>
        <v>0.51692061117086774</v>
      </c>
      <c r="K107" s="25">
        <f t="shared" si="42"/>
        <v>0.5</v>
      </c>
      <c r="L107" s="25">
        <f t="shared" si="42"/>
        <v>0.59225333334867913</v>
      </c>
      <c r="M107" s="25">
        <f t="shared" si="42"/>
        <v>0.519738575177072</v>
      </c>
      <c r="N107" s="25">
        <f t="shared" si="42"/>
        <v>0.70450472670984698</v>
      </c>
      <c r="O107" s="25">
        <f t="shared" si="42"/>
        <v>0.61676096149105186</v>
      </c>
      <c r="P107" s="25">
        <f t="shared" si="42"/>
        <v>0.7165952094958481</v>
      </c>
      <c r="Q107" s="25">
        <f t="shared" si="42"/>
        <v>0.64870910927350645</v>
      </c>
      <c r="R107" s="25">
        <f t="shared" si="42"/>
        <v>0.45776498668838594</v>
      </c>
      <c r="S107" s="25">
        <f t="shared" si="42"/>
        <v>0.47181401110149168</v>
      </c>
      <c r="T107" s="25">
        <f t="shared" si="42"/>
        <v>0.60319645434517422</v>
      </c>
      <c r="U107" s="25">
        <f t="shared" si="42"/>
        <v>0.66688764720337068</v>
      </c>
      <c r="V107" s="25">
        <f t="shared" si="42"/>
        <v>0.59499623060090445</v>
      </c>
      <c r="W107" s="25">
        <f t="shared" si="42"/>
        <v>0.65914174793047609</v>
      </c>
      <c r="X107" s="25">
        <f t="shared" si="42"/>
        <v>0.60591994607887489</v>
      </c>
      <c r="Y107" s="25">
        <f t="shared" si="42"/>
        <v>0.67201255953276884</v>
      </c>
      <c r="Z107" s="25">
        <f t="shared" si="42"/>
        <v>0.60863826811259225</v>
      </c>
      <c r="AA107" s="25">
        <f t="shared" si="42"/>
        <v>0.71178753024520325</v>
      </c>
      <c r="AB107" s="25">
        <f t="shared" si="42"/>
        <v>0.70450472670984698</v>
      </c>
      <c r="AC107" s="25">
        <f t="shared" si="42"/>
        <v>0.5112822873459224</v>
      </c>
      <c r="AD107" s="25">
        <f t="shared" si="42"/>
        <v>0.57293355741784791</v>
      </c>
    </row>
    <row r="108" spans="2:30" x14ac:dyDescent="0.25">
      <c r="B108" t="s">
        <v>31</v>
      </c>
      <c r="C108" s="25">
        <f t="shared" ref="C108:AD108" si="43">NORMSDIST(C13/SQRT(2))</f>
        <v>0.52255555307256241</v>
      </c>
      <c r="D108" s="25">
        <f t="shared" si="43"/>
        <v>0.50846220908277573</v>
      </c>
      <c r="E108" s="25">
        <f t="shared" si="43"/>
        <v>0.50564170777792483</v>
      </c>
      <c r="F108" s="25">
        <f t="shared" si="43"/>
        <v>0.63550986657925423</v>
      </c>
      <c r="G108" s="25">
        <f t="shared" si="43"/>
        <v>0.4661892028033458</v>
      </c>
      <c r="H108" s="25">
        <f t="shared" si="43"/>
        <v>0.4971790755899842</v>
      </c>
      <c r="I108" s="25">
        <f t="shared" si="43"/>
        <v>0.43818855190026285</v>
      </c>
      <c r="J108" s="25">
        <f t="shared" si="43"/>
        <v>0.42152648346857208</v>
      </c>
      <c r="K108" s="25">
        <f t="shared" si="43"/>
        <v>0.40774666665132087</v>
      </c>
      <c r="L108" s="25">
        <f t="shared" si="43"/>
        <v>0.5</v>
      </c>
      <c r="M108" s="25">
        <f t="shared" si="43"/>
        <v>0.42706644258215209</v>
      </c>
      <c r="N108" s="25">
        <f t="shared" si="43"/>
        <v>0.61405890048990175</v>
      </c>
      <c r="O108" s="25">
        <f t="shared" si="43"/>
        <v>0.54223501331161406</v>
      </c>
      <c r="P108" s="25">
        <f t="shared" si="43"/>
        <v>0.64080989858003656</v>
      </c>
      <c r="Q108" s="25">
        <f t="shared" si="43"/>
        <v>0.55902291779560098</v>
      </c>
      <c r="R108" s="25">
        <f t="shared" si="43"/>
        <v>0.37248870020386338</v>
      </c>
      <c r="S108" s="25">
        <f t="shared" si="43"/>
        <v>0.38594109951009831</v>
      </c>
      <c r="T108" s="25">
        <f t="shared" si="43"/>
        <v>0.51410180165216401</v>
      </c>
      <c r="U108" s="25">
        <f t="shared" si="43"/>
        <v>0.57570540670276427</v>
      </c>
      <c r="V108" s="25">
        <f t="shared" si="43"/>
        <v>0.50564170777792483</v>
      </c>
      <c r="W108" s="25">
        <f t="shared" si="43"/>
        <v>0.57015810240066689</v>
      </c>
      <c r="X108" s="25">
        <f t="shared" si="43"/>
        <v>0.50564170777792483</v>
      </c>
      <c r="Y108" s="25">
        <f t="shared" si="43"/>
        <v>0.59225333334867913</v>
      </c>
      <c r="Z108" s="25">
        <f t="shared" si="43"/>
        <v>0.52537140440691577</v>
      </c>
      <c r="AA108" s="25">
        <f t="shared" si="43"/>
        <v>0.6301838011256915</v>
      </c>
      <c r="AB108" s="25">
        <f t="shared" si="43"/>
        <v>0.61945735414156888</v>
      </c>
      <c r="AC108" s="25">
        <f t="shared" si="43"/>
        <v>0.41600201428631822</v>
      </c>
      <c r="AD108" s="25">
        <f t="shared" si="43"/>
        <v>0.48871771265407754</v>
      </c>
    </row>
    <row r="109" spans="2:30" x14ac:dyDescent="0.25">
      <c r="B109" t="s">
        <v>33</v>
      </c>
      <c r="C109" s="25">
        <f t="shared" ref="C109:AD109" si="44">NORMSDIST(C14/SQRT(2))</f>
        <v>0.60046791950934786</v>
      </c>
      <c r="D109" s="25">
        <f t="shared" si="44"/>
        <v>0.57847351653142787</v>
      </c>
      <c r="E109" s="25">
        <f t="shared" si="44"/>
        <v>0.57570540670276427</v>
      </c>
      <c r="F109" s="25">
        <f t="shared" si="44"/>
        <v>0.6846822646723294</v>
      </c>
      <c r="G109" s="25">
        <f t="shared" si="44"/>
        <v>0.54503906292050908</v>
      </c>
      <c r="H109" s="25">
        <f t="shared" si="44"/>
        <v>0.56737917590996001</v>
      </c>
      <c r="I109" s="25">
        <f t="shared" si="44"/>
        <v>0.50846220908277573</v>
      </c>
      <c r="J109" s="25">
        <f t="shared" si="44"/>
        <v>0.49435829222207517</v>
      </c>
      <c r="K109" s="25">
        <f t="shared" si="44"/>
        <v>0.480261424822928</v>
      </c>
      <c r="L109" s="25">
        <f t="shared" si="44"/>
        <v>0.57293355741784791</v>
      </c>
      <c r="M109" s="25">
        <f t="shared" si="44"/>
        <v>0.5</v>
      </c>
      <c r="N109" s="25">
        <f t="shared" si="44"/>
        <v>0.68719096576177607</v>
      </c>
      <c r="O109" s="25">
        <f t="shared" si="44"/>
        <v>0.60046791950934786</v>
      </c>
      <c r="P109" s="25">
        <f t="shared" si="44"/>
        <v>0.70205845471741113</v>
      </c>
      <c r="Q109" s="25">
        <f t="shared" si="44"/>
        <v>0.6301838011256915</v>
      </c>
      <c r="R109" s="25">
        <f t="shared" si="44"/>
        <v>0.43818855190026285</v>
      </c>
      <c r="S109" s="25">
        <f t="shared" si="44"/>
        <v>0.45215912980388701</v>
      </c>
      <c r="T109" s="25">
        <f t="shared" si="44"/>
        <v>0.58399798571368178</v>
      </c>
      <c r="U109" s="25">
        <f t="shared" si="44"/>
        <v>0.64870910927350645</v>
      </c>
      <c r="V109" s="25">
        <f t="shared" si="44"/>
        <v>0.57570540670276427</v>
      </c>
      <c r="W109" s="25">
        <f t="shared" si="44"/>
        <v>0.64080989858003656</v>
      </c>
      <c r="X109" s="25">
        <f t="shared" si="44"/>
        <v>0.58399798571368178</v>
      </c>
      <c r="Y109" s="25">
        <f t="shared" si="44"/>
        <v>0.65654459717571056</v>
      </c>
      <c r="Z109" s="25">
        <f t="shared" si="44"/>
        <v>0.59225333334867913</v>
      </c>
      <c r="AA109" s="25">
        <f t="shared" si="44"/>
        <v>0.69713842732321785</v>
      </c>
      <c r="AB109" s="25">
        <f t="shared" si="44"/>
        <v>0.68719096576177607</v>
      </c>
      <c r="AC109" s="25">
        <f t="shared" si="44"/>
        <v>0.49153779091722427</v>
      </c>
      <c r="AD109" s="25">
        <f t="shared" si="44"/>
        <v>0.55343720537834495</v>
      </c>
    </row>
    <row r="110" spans="2:30" x14ac:dyDescent="0.25">
      <c r="B110" t="s">
        <v>35</v>
      </c>
      <c r="C110" s="25">
        <f t="shared" ref="C110:AD110" si="45">NORMSDIST(C15/SQRT(2))</f>
        <v>0.4050037693990956</v>
      </c>
      <c r="D110" s="25">
        <f t="shared" si="45"/>
        <v>0.39953208049065209</v>
      </c>
      <c r="E110" s="25">
        <f t="shared" si="45"/>
        <v>0.39680354565482584</v>
      </c>
      <c r="F110" s="25">
        <f t="shared" si="45"/>
        <v>0.55064029695731342</v>
      </c>
      <c r="G110" s="25">
        <f t="shared" si="45"/>
        <v>0.34605996598548294</v>
      </c>
      <c r="H110" s="25">
        <f t="shared" si="45"/>
        <v>0.38594109951009831</v>
      </c>
      <c r="I110" s="25">
        <f t="shared" si="45"/>
        <v>0.32543700260220865</v>
      </c>
      <c r="J110" s="25">
        <f t="shared" si="45"/>
        <v>0.30781764708167741</v>
      </c>
      <c r="K110" s="25">
        <f t="shared" si="45"/>
        <v>0.29549527329015302</v>
      </c>
      <c r="L110" s="25">
        <f t="shared" si="45"/>
        <v>0.38594109951009831</v>
      </c>
      <c r="M110" s="25">
        <f t="shared" si="45"/>
        <v>0.31280903423822398</v>
      </c>
      <c r="N110" s="25">
        <f t="shared" si="45"/>
        <v>0.5</v>
      </c>
      <c r="O110" s="25">
        <f t="shared" si="45"/>
        <v>0.44097708220439907</v>
      </c>
      <c r="P110" s="25">
        <f t="shared" si="45"/>
        <v>0.53942885988544531</v>
      </c>
      <c r="Q110" s="25">
        <f t="shared" si="45"/>
        <v>0.44656279462165499</v>
      </c>
      <c r="R110" s="25">
        <f t="shared" si="45"/>
        <v>0.26225914010653817</v>
      </c>
      <c r="S110" s="25">
        <f t="shared" si="45"/>
        <v>0.27626619078698733</v>
      </c>
      <c r="T110" s="25">
        <f t="shared" si="45"/>
        <v>0.39953208049065209</v>
      </c>
      <c r="U110" s="25">
        <f t="shared" si="45"/>
        <v>0.45776498668838594</v>
      </c>
      <c r="V110" s="25">
        <f t="shared" si="45"/>
        <v>0.39136173188740775</v>
      </c>
      <c r="W110" s="25">
        <f t="shared" si="45"/>
        <v>0.46057114011455463</v>
      </c>
      <c r="X110" s="25">
        <f t="shared" si="45"/>
        <v>0.38323903850894819</v>
      </c>
      <c r="Y110" s="25">
        <f t="shared" si="45"/>
        <v>0.48589819834783599</v>
      </c>
      <c r="Z110" s="25">
        <f t="shared" si="45"/>
        <v>0.41876224626606173</v>
      </c>
      <c r="AA110" s="25">
        <f t="shared" si="45"/>
        <v>0.52537140440691577</v>
      </c>
      <c r="AB110" s="25">
        <f t="shared" si="45"/>
        <v>0.50846220908277573</v>
      </c>
      <c r="AC110" s="25">
        <f t="shared" si="45"/>
        <v>0.30039700797850033</v>
      </c>
      <c r="AD110" s="25">
        <f t="shared" si="45"/>
        <v>0.37785204420043561</v>
      </c>
    </row>
    <row r="111" spans="2:30" x14ac:dyDescent="0.25">
      <c r="B111" t="s">
        <v>37</v>
      </c>
      <c r="C111" s="25">
        <f t="shared" ref="C111:AD111" si="46">NORMSDIST(C16/SQRT(2))</f>
        <v>0.47744444692743759</v>
      </c>
      <c r="D111" s="25">
        <f t="shared" si="46"/>
        <v>0.46900083354451977</v>
      </c>
      <c r="E111" s="25">
        <f t="shared" si="46"/>
        <v>0.4661892028033458</v>
      </c>
      <c r="F111" s="25">
        <f t="shared" si="46"/>
        <v>0.59225333334867913</v>
      </c>
      <c r="G111" s="25">
        <f t="shared" si="46"/>
        <v>0.42984189759933311</v>
      </c>
      <c r="H111" s="25">
        <f t="shared" si="46"/>
        <v>0.45776498668838594</v>
      </c>
      <c r="I111" s="25">
        <f t="shared" si="46"/>
        <v>0.40774666665132087</v>
      </c>
      <c r="J111" s="25">
        <f t="shared" si="46"/>
        <v>0.39408005392112511</v>
      </c>
      <c r="K111" s="25">
        <f t="shared" si="46"/>
        <v>0.38323903850894819</v>
      </c>
      <c r="L111" s="25">
        <f t="shared" si="46"/>
        <v>0.45776498668838594</v>
      </c>
      <c r="M111" s="25">
        <f t="shared" si="46"/>
        <v>0.39953208049065209</v>
      </c>
      <c r="N111" s="25">
        <f t="shared" si="46"/>
        <v>0.55902291779560098</v>
      </c>
      <c r="O111" s="25">
        <f t="shared" si="46"/>
        <v>0.5</v>
      </c>
      <c r="P111" s="25">
        <f t="shared" si="46"/>
        <v>0.58950590659905289</v>
      </c>
      <c r="Q111" s="25">
        <f t="shared" si="46"/>
        <v>0.5112822873459224</v>
      </c>
      <c r="R111" s="25">
        <f t="shared" si="46"/>
        <v>0.35391703032428767</v>
      </c>
      <c r="S111" s="25">
        <f t="shared" si="46"/>
        <v>0.36449013342074577</v>
      </c>
      <c r="T111" s="25">
        <f t="shared" si="46"/>
        <v>0.47181401110149168</v>
      </c>
      <c r="U111" s="25">
        <f t="shared" si="46"/>
        <v>0.52255555307256241</v>
      </c>
      <c r="V111" s="25">
        <f t="shared" si="46"/>
        <v>0.46337925852759931</v>
      </c>
      <c r="W111" s="25">
        <f t="shared" si="46"/>
        <v>0.52255555307256241</v>
      </c>
      <c r="X111" s="25">
        <f t="shared" si="46"/>
        <v>0.46057114011455463</v>
      </c>
      <c r="Y111" s="25">
        <f t="shared" si="46"/>
        <v>0.54223501331161406</v>
      </c>
      <c r="Z111" s="25">
        <f t="shared" si="46"/>
        <v>0.48307938882913226</v>
      </c>
      <c r="AA111" s="25">
        <f t="shared" si="46"/>
        <v>0.57847351653142787</v>
      </c>
      <c r="AB111" s="25">
        <f t="shared" si="46"/>
        <v>0.56459691271974799</v>
      </c>
      <c r="AC111" s="25">
        <f t="shared" si="46"/>
        <v>0.38864870539476076</v>
      </c>
      <c r="AD111" s="25">
        <f t="shared" si="46"/>
        <v>0.44935970304268658</v>
      </c>
    </row>
    <row r="112" spans="2:30" x14ac:dyDescent="0.25">
      <c r="B112" t="s">
        <v>39</v>
      </c>
      <c r="C112" s="25">
        <f t="shared" ref="C112:AD112" si="47">NORMSDIST(C17/SQRT(2))</f>
        <v>0.37516735533499446</v>
      </c>
      <c r="D112" s="25">
        <f t="shared" si="47"/>
        <v>0.37248870020386338</v>
      </c>
      <c r="E112" s="25">
        <f t="shared" si="47"/>
        <v>0.36981619887430844</v>
      </c>
      <c r="F112" s="25">
        <f t="shared" si="47"/>
        <v>0.51692061117086774</v>
      </c>
      <c r="G112" s="25">
        <f t="shared" si="47"/>
        <v>0.32543700260220865</v>
      </c>
      <c r="H112" s="25">
        <f t="shared" si="47"/>
        <v>0.36183680491588149</v>
      </c>
      <c r="I112" s="25">
        <f t="shared" si="47"/>
        <v>0.30781764708167741</v>
      </c>
      <c r="J112" s="25">
        <f t="shared" si="47"/>
        <v>0.29305827945296964</v>
      </c>
      <c r="K112" s="25">
        <f t="shared" si="47"/>
        <v>0.2834047905041519</v>
      </c>
      <c r="L112" s="25">
        <f t="shared" si="47"/>
        <v>0.35919010141996344</v>
      </c>
      <c r="M112" s="25">
        <f t="shared" si="47"/>
        <v>0.29794154528258887</v>
      </c>
      <c r="N112" s="25">
        <f t="shared" si="47"/>
        <v>0.46057114011455463</v>
      </c>
      <c r="O112" s="25">
        <f t="shared" si="47"/>
        <v>0.41049409340094717</v>
      </c>
      <c r="P112" s="25">
        <f t="shared" si="47"/>
        <v>0.5</v>
      </c>
      <c r="Q112" s="25">
        <f t="shared" si="47"/>
        <v>0.4132459195336099</v>
      </c>
      <c r="R112" s="25">
        <f t="shared" si="47"/>
        <v>0.25539460644420431</v>
      </c>
      <c r="S112" s="25">
        <f t="shared" si="47"/>
        <v>0.26688744236102113</v>
      </c>
      <c r="T112" s="25">
        <f t="shared" si="47"/>
        <v>0.37248870020386338</v>
      </c>
      <c r="U112" s="25">
        <f t="shared" si="47"/>
        <v>0.42429459329723579</v>
      </c>
      <c r="V112" s="25">
        <f t="shared" si="47"/>
        <v>0.36449013342074577</v>
      </c>
      <c r="W112" s="25">
        <f t="shared" si="47"/>
        <v>0.42706644258215209</v>
      </c>
      <c r="X112" s="25">
        <f t="shared" si="47"/>
        <v>0.35655013839212535</v>
      </c>
      <c r="Y112" s="25">
        <f t="shared" si="47"/>
        <v>0.45215912980388701</v>
      </c>
      <c r="Z112" s="25">
        <f t="shared" si="47"/>
        <v>0.38864870539476076</v>
      </c>
      <c r="AA112" s="25">
        <f t="shared" si="47"/>
        <v>0.48589819834783599</v>
      </c>
      <c r="AB112" s="25">
        <f t="shared" si="47"/>
        <v>0.46900083354451977</v>
      </c>
      <c r="AC112" s="25">
        <f t="shared" si="47"/>
        <v>0.2858038224766658</v>
      </c>
      <c r="AD112" s="25">
        <f t="shared" si="47"/>
        <v>0.35391703032428767</v>
      </c>
    </row>
    <row r="113" spans="2:30" x14ac:dyDescent="0.25">
      <c r="B113" t="s">
        <v>41</v>
      </c>
      <c r="C113" s="25">
        <f t="shared" ref="C113:AD113" si="48">NORMSDIST(C18/SQRT(2))</f>
        <v>0.46057114011455463</v>
      </c>
      <c r="D113" s="25">
        <f t="shared" si="48"/>
        <v>0.45215912980388701</v>
      </c>
      <c r="E113" s="25">
        <f t="shared" si="48"/>
        <v>0.44935970304268658</v>
      </c>
      <c r="F113" s="25">
        <f t="shared" si="48"/>
        <v>0.58950590659905289</v>
      </c>
      <c r="G113" s="25">
        <f t="shared" si="48"/>
        <v>0.4050037693990956</v>
      </c>
      <c r="H113" s="25">
        <f t="shared" si="48"/>
        <v>0.44097708220439907</v>
      </c>
      <c r="I113" s="25">
        <f t="shared" si="48"/>
        <v>0.38054264585843106</v>
      </c>
      <c r="J113" s="25">
        <f t="shared" si="48"/>
        <v>0.36449013342074577</v>
      </c>
      <c r="K113" s="25">
        <f t="shared" si="48"/>
        <v>0.35129089072649361</v>
      </c>
      <c r="L113" s="25">
        <f t="shared" si="48"/>
        <v>0.44097708220439907</v>
      </c>
      <c r="M113" s="25">
        <f t="shared" si="48"/>
        <v>0.36981619887430844</v>
      </c>
      <c r="N113" s="25">
        <f t="shared" si="48"/>
        <v>0.55343720537834495</v>
      </c>
      <c r="O113" s="25">
        <f t="shared" si="48"/>
        <v>0.48871771265407754</v>
      </c>
      <c r="P113" s="25">
        <f t="shared" si="48"/>
        <v>0.5867540804663901</v>
      </c>
      <c r="Q113" s="25">
        <f t="shared" si="48"/>
        <v>0.5</v>
      </c>
      <c r="R113" s="25">
        <f t="shared" si="48"/>
        <v>0.31783498048190051</v>
      </c>
      <c r="S113" s="25">
        <f t="shared" si="48"/>
        <v>0.33054592484460488</v>
      </c>
      <c r="T113" s="25">
        <f t="shared" si="48"/>
        <v>0.45496093707949092</v>
      </c>
      <c r="U113" s="25">
        <f t="shared" si="48"/>
        <v>0.51410180165216401</v>
      </c>
      <c r="V113" s="25">
        <f t="shared" si="48"/>
        <v>0.44656279462165499</v>
      </c>
      <c r="W113" s="25">
        <f t="shared" si="48"/>
        <v>0.5112822873459224</v>
      </c>
      <c r="X113" s="25">
        <f t="shared" si="48"/>
        <v>0.44097708220439907</v>
      </c>
      <c r="Y113" s="25">
        <f t="shared" si="48"/>
        <v>0.53662074147240069</v>
      </c>
      <c r="Z113" s="25">
        <f t="shared" si="48"/>
        <v>0.46900083354451977</v>
      </c>
      <c r="AA113" s="25">
        <f t="shared" si="48"/>
        <v>0.57570540670276427</v>
      </c>
      <c r="AB113" s="25">
        <f t="shared" si="48"/>
        <v>0.55902291779560098</v>
      </c>
      <c r="AC113" s="25">
        <f t="shared" si="48"/>
        <v>0.35655013839212535</v>
      </c>
      <c r="AD113" s="25">
        <f t="shared" si="48"/>
        <v>0.43262082409003999</v>
      </c>
    </row>
    <row r="114" spans="2:30" x14ac:dyDescent="0.25">
      <c r="B114" t="s">
        <v>43</v>
      </c>
      <c r="C114" s="25">
        <f t="shared" ref="C114:AD114" si="49">NORMSDIST(C19/SQRT(2))</f>
        <v>0.65914174793047609</v>
      </c>
      <c r="D114" s="25">
        <f t="shared" si="49"/>
        <v>0.6301838011256915</v>
      </c>
      <c r="E114" s="25">
        <f t="shared" si="49"/>
        <v>0.62751129979613662</v>
      </c>
      <c r="F114" s="25">
        <f t="shared" si="49"/>
        <v>0.71898454507771981</v>
      </c>
      <c r="G114" s="25">
        <f t="shared" si="49"/>
        <v>0.60591994607887489</v>
      </c>
      <c r="H114" s="25">
        <f t="shared" si="49"/>
        <v>0.61945735414156888</v>
      </c>
      <c r="I114" s="25">
        <f t="shared" si="49"/>
        <v>0.56459691271974799</v>
      </c>
      <c r="J114" s="25">
        <f t="shared" si="49"/>
        <v>0.55902291779560098</v>
      </c>
      <c r="K114" s="25">
        <f t="shared" si="49"/>
        <v>0.54223501331161406</v>
      </c>
      <c r="L114" s="25">
        <f t="shared" si="49"/>
        <v>0.62751129979613662</v>
      </c>
      <c r="M114" s="25">
        <f t="shared" si="49"/>
        <v>0.56181144809973715</v>
      </c>
      <c r="N114" s="25">
        <f t="shared" si="49"/>
        <v>0.73774085989346183</v>
      </c>
      <c r="O114" s="25">
        <f t="shared" si="49"/>
        <v>0.64608296967571233</v>
      </c>
      <c r="P114" s="25">
        <f t="shared" si="49"/>
        <v>0.74460539355579569</v>
      </c>
      <c r="Q114" s="25">
        <f t="shared" si="49"/>
        <v>0.68216501951809949</v>
      </c>
      <c r="R114" s="25">
        <f t="shared" si="49"/>
        <v>0.5</v>
      </c>
      <c r="S114" s="25">
        <f t="shared" si="49"/>
        <v>0.51410180165216401</v>
      </c>
      <c r="T114" s="25">
        <f t="shared" si="49"/>
        <v>0.63816319508411845</v>
      </c>
      <c r="U114" s="25">
        <f t="shared" si="49"/>
        <v>0.70205845471741113</v>
      </c>
      <c r="V114" s="25">
        <f t="shared" si="49"/>
        <v>0.6301838011256915</v>
      </c>
      <c r="W114" s="25">
        <f t="shared" si="49"/>
        <v>0.68969102678115513</v>
      </c>
      <c r="X114" s="25">
        <f t="shared" si="49"/>
        <v>0.64608296967571233</v>
      </c>
      <c r="Y114" s="25">
        <f t="shared" si="49"/>
        <v>0.70205845471741113</v>
      </c>
      <c r="Z114" s="25">
        <f t="shared" si="49"/>
        <v>0.64080989858003656</v>
      </c>
      <c r="AA114" s="25">
        <f t="shared" si="49"/>
        <v>0.74003949494134469</v>
      </c>
      <c r="AB114" s="25">
        <f t="shared" si="49"/>
        <v>0.73311255763897887</v>
      </c>
      <c r="AC114" s="25">
        <f t="shared" si="49"/>
        <v>0.55623145800914253</v>
      </c>
      <c r="AD114" s="25">
        <f t="shared" si="49"/>
        <v>0.60591994607887489</v>
      </c>
    </row>
    <row r="115" spans="2:30" x14ac:dyDescent="0.25">
      <c r="B115" t="s">
        <v>45</v>
      </c>
      <c r="C115" s="25">
        <f t="shared" ref="C115:AD115" si="50">NORMSDIST(C20/SQRT(2))</f>
        <v>0.64344986160787465</v>
      </c>
      <c r="D115" s="25">
        <f t="shared" si="50"/>
        <v>0.61676096149105186</v>
      </c>
      <c r="E115" s="25">
        <f t="shared" si="50"/>
        <v>0.61405890048990175</v>
      </c>
      <c r="F115" s="25">
        <f t="shared" si="50"/>
        <v>0.71178753024520325</v>
      </c>
      <c r="G115" s="25">
        <f t="shared" si="50"/>
        <v>0.59225333334867913</v>
      </c>
      <c r="H115" s="25">
        <f t="shared" si="50"/>
        <v>0.60863826811259225</v>
      </c>
      <c r="I115" s="25">
        <f t="shared" si="50"/>
        <v>0.55064029695731342</v>
      </c>
      <c r="J115" s="25">
        <f t="shared" si="50"/>
        <v>0.54503906292050908</v>
      </c>
      <c r="K115" s="25">
        <f t="shared" si="50"/>
        <v>0.52818598889850832</v>
      </c>
      <c r="L115" s="25">
        <f t="shared" si="50"/>
        <v>0.61405890048990175</v>
      </c>
      <c r="M115" s="25">
        <f t="shared" si="50"/>
        <v>0.54784087019611305</v>
      </c>
      <c r="N115" s="25">
        <f t="shared" si="50"/>
        <v>0.72373380921301267</v>
      </c>
      <c r="O115" s="25">
        <f t="shared" si="50"/>
        <v>0.63550986657925423</v>
      </c>
      <c r="P115" s="25">
        <f t="shared" si="50"/>
        <v>0.73311255763897887</v>
      </c>
      <c r="Q115" s="25">
        <f t="shared" si="50"/>
        <v>0.66945407515539512</v>
      </c>
      <c r="R115" s="25">
        <f t="shared" si="50"/>
        <v>0.48589819834783599</v>
      </c>
      <c r="S115" s="25">
        <f t="shared" si="50"/>
        <v>0.5</v>
      </c>
      <c r="T115" s="25">
        <f t="shared" si="50"/>
        <v>0.62483264466500554</v>
      </c>
      <c r="U115" s="25">
        <f t="shared" si="50"/>
        <v>0.68719096576177607</v>
      </c>
      <c r="V115" s="25">
        <f t="shared" si="50"/>
        <v>0.61676096149105186</v>
      </c>
      <c r="W115" s="25">
        <f t="shared" si="50"/>
        <v>0.67710528693986727</v>
      </c>
      <c r="X115" s="25">
        <f t="shared" si="50"/>
        <v>0.6301838011256915</v>
      </c>
      <c r="Y115" s="25">
        <f t="shared" si="50"/>
        <v>0.69218235291832264</v>
      </c>
      <c r="Z115" s="25">
        <f t="shared" si="50"/>
        <v>0.62751129979613662</v>
      </c>
      <c r="AA115" s="25">
        <f t="shared" si="50"/>
        <v>0.72844334727477011</v>
      </c>
      <c r="AB115" s="25">
        <f t="shared" si="50"/>
        <v>0.72136410447930421</v>
      </c>
      <c r="AC115" s="25">
        <f t="shared" si="50"/>
        <v>0.53942885988544531</v>
      </c>
      <c r="AD115" s="25">
        <f t="shared" si="50"/>
        <v>0.59499623060090445</v>
      </c>
    </row>
    <row r="116" spans="2:30" x14ac:dyDescent="0.25">
      <c r="B116" t="s">
        <v>47</v>
      </c>
      <c r="C116" s="25">
        <f t="shared" ref="C116:AD116" si="51">NORMSDIST(C21/SQRT(2))</f>
        <v>0.50846220908277573</v>
      </c>
      <c r="D116" s="25">
        <f t="shared" si="51"/>
        <v>0.4971790755899842</v>
      </c>
      <c r="E116" s="25">
        <f t="shared" si="51"/>
        <v>0.49435829222207517</v>
      </c>
      <c r="F116" s="25">
        <f t="shared" si="51"/>
        <v>0.62483264466500554</v>
      </c>
      <c r="G116" s="25">
        <f t="shared" si="51"/>
        <v>0.45215912980388701</v>
      </c>
      <c r="H116" s="25">
        <f t="shared" si="51"/>
        <v>0.48589819834783599</v>
      </c>
      <c r="I116" s="25">
        <f t="shared" si="51"/>
        <v>0.42706644258215209</v>
      </c>
      <c r="J116" s="25">
        <f t="shared" si="51"/>
        <v>0.41049409340094717</v>
      </c>
      <c r="K116" s="25">
        <f t="shared" si="51"/>
        <v>0.39680354565482584</v>
      </c>
      <c r="L116" s="25">
        <f t="shared" si="51"/>
        <v>0.48589819834783599</v>
      </c>
      <c r="M116" s="25">
        <f t="shared" si="51"/>
        <v>0.41600201428631822</v>
      </c>
      <c r="N116" s="25">
        <f t="shared" si="51"/>
        <v>0.60046791950934786</v>
      </c>
      <c r="O116" s="25">
        <f t="shared" si="51"/>
        <v>0.52818598889850832</v>
      </c>
      <c r="P116" s="25">
        <f t="shared" si="51"/>
        <v>0.62751129979613662</v>
      </c>
      <c r="Q116" s="25">
        <f t="shared" si="51"/>
        <v>0.54503906292050908</v>
      </c>
      <c r="R116" s="25">
        <f t="shared" si="51"/>
        <v>0.36183680491588149</v>
      </c>
      <c r="S116" s="25">
        <f t="shared" si="51"/>
        <v>0.37516735533499446</v>
      </c>
      <c r="T116" s="25">
        <f t="shared" si="51"/>
        <v>0.5</v>
      </c>
      <c r="U116" s="25">
        <f t="shared" si="51"/>
        <v>0.55902291779560098</v>
      </c>
      <c r="V116" s="25">
        <f t="shared" si="51"/>
        <v>0.49153779091722427</v>
      </c>
      <c r="W116" s="25">
        <f t="shared" si="51"/>
        <v>0.55623145800914253</v>
      </c>
      <c r="X116" s="25">
        <f t="shared" si="51"/>
        <v>0.49153779091722427</v>
      </c>
      <c r="Y116" s="25">
        <f t="shared" si="51"/>
        <v>0.57847351653142787</v>
      </c>
      <c r="Z116" s="25">
        <f t="shared" si="51"/>
        <v>0.5112822873459224</v>
      </c>
      <c r="AA116" s="25">
        <f t="shared" si="51"/>
        <v>0.61676096149105186</v>
      </c>
      <c r="AB116" s="25">
        <f t="shared" si="51"/>
        <v>0.60319645434517422</v>
      </c>
      <c r="AC116" s="25">
        <f t="shared" si="51"/>
        <v>0.4050037693990956</v>
      </c>
      <c r="AD116" s="25">
        <f t="shared" si="51"/>
        <v>0.47462859559308418</v>
      </c>
    </row>
    <row r="117" spans="2:30" x14ac:dyDescent="0.25">
      <c r="B117" t="s">
        <v>49</v>
      </c>
      <c r="C117" s="25">
        <f t="shared" ref="C117:AD117" si="52">NORMSDIST(C22/SQRT(2))</f>
        <v>0.44656279462165499</v>
      </c>
      <c r="D117" s="25">
        <f t="shared" si="52"/>
        <v>0.43818855190026285</v>
      </c>
      <c r="E117" s="25">
        <f t="shared" si="52"/>
        <v>0.43540308728025201</v>
      </c>
      <c r="F117" s="25">
        <f t="shared" si="52"/>
        <v>0.58123775373393827</v>
      </c>
      <c r="G117" s="25">
        <f t="shared" si="52"/>
        <v>0.38594109951009831</v>
      </c>
      <c r="H117" s="25">
        <f t="shared" si="52"/>
        <v>0.42429459329723579</v>
      </c>
      <c r="I117" s="25">
        <f t="shared" si="52"/>
        <v>0.36449013342074577</v>
      </c>
      <c r="J117" s="25">
        <f t="shared" si="52"/>
        <v>0.34605996598548294</v>
      </c>
      <c r="K117" s="25">
        <f t="shared" si="52"/>
        <v>0.33311235279662937</v>
      </c>
      <c r="L117" s="25">
        <f t="shared" si="52"/>
        <v>0.42429459329723579</v>
      </c>
      <c r="M117" s="25">
        <f t="shared" si="52"/>
        <v>0.35129089072649361</v>
      </c>
      <c r="N117" s="25">
        <f t="shared" si="52"/>
        <v>0.54223501331161406</v>
      </c>
      <c r="O117" s="25">
        <f t="shared" si="52"/>
        <v>0.47744444692743759</v>
      </c>
      <c r="P117" s="25">
        <f t="shared" si="52"/>
        <v>0.57570540670276427</v>
      </c>
      <c r="Q117" s="25">
        <f t="shared" si="52"/>
        <v>0.48589819834783599</v>
      </c>
      <c r="R117" s="25">
        <f t="shared" si="52"/>
        <v>0.29794154528258887</v>
      </c>
      <c r="S117" s="25">
        <f t="shared" si="52"/>
        <v>0.31280903423822398</v>
      </c>
      <c r="T117" s="25">
        <f t="shared" si="52"/>
        <v>0.44097708220439907</v>
      </c>
      <c r="U117" s="25">
        <f t="shared" si="52"/>
        <v>0.5</v>
      </c>
      <c r="V117" s="25">
        <f t="shared" si="52"/>
        <v>0.42984189759933311</v>
      </c>
      <c r="W117" s="25">
        <f t="shared" si="52"/>
        <v>0.5</v>
      </c>
      <c r="X117" s="25">
        <f t="shared" si="52"/>
        <v>0.42706644258215209</v>
      </c>
      <c r="Y117" s="25">
        <f t="shared" si="52"/>
        <v>0.52537140440691577</v>
      </c>
      <c r="Z117" s="25">
        <f t="shared" si="52"/>
        <v>0.45496093707949092</v>
      </c>
      <c r="AA117" s="25">
        <f t="shared" si="52"/>
        <v>0.56459691271974799</v>
      </c>
      <c r="AB117" s="25">
        <f t="shared" si="52"/>
        <v>0.54784087019611305</v>
      </c>
      <c r="AC117" s="25">
        <f t="shared" si="52"/>
        <v>0.33826862211018616</v>
      </c>
      <c r="AD117" s="25">
        <f t="shared" si="52"/>
        <v>0.41600201428631822</v>
      </c>
    </row>
    <row r="118" spans="2:30" x14ac:dyDescent="0.25">
      <c r="B118" t="s">
        <v>51</v>
      </c>
      <c r="C118" s="25">
        <f t="shared" ref="C118:AD118" si="53">NORMSDIST(C23/SQRT(2))</f>
        <v>0.519738575177072</v>
      </c>
      <c r="D118" s="25">
        <f t="shared" si="53"/>
        <v>0.50564170777792483</v>
      </c>
      <c r="E118" s="25">
        <f t="shared" si="53"/>
        <v>0.5028209244100158</v>
      </c>
      <c r="F118" s="25">
        <f t="shared" si="53"/>
        <v>0.6301838011256915</v>
      </c>
      <c r="G118" s="25">
        <f t="shared" si="53"/>
        <v>0.46057114011455463</v>
      </c>
      <c r="H118" s="25">
        <f t="shared" si="53"/>
        <v>0.49435829222207517</v>
      </c>
      <c r="I118" s="25">
        <f t="shared" si="53"/>
        <v>0.43262082409003999</v>
      </c>
      <c r="J118" s="25">
        <f t="shared" si="53"/>
        <v>0.41876224626606173</v>
      </c>
      <c r="K118" s="25">
        <f t="shared" si="53"/>
        <v>0.4050037693990956</v>
      </c>
      <c r="L118" s="25">
        <f t="shared" si="53"/>
        <v>0.49435829222207517</v>
      </c>
      <c r="M118" s="25">
        <f t="shared" si="53"/>
        <v>0.42429459329723579</v>
      </c>
      <c r="N118" s="25">
        <f t="shared" si="53"/>
        <v>0.60863826811259225</v>
      </c>
      <c r="O118" s="25">
        <f t="shared" si="53"/>
        <v>0.53662074147240069</v>
      </c>
      <c r="P118" s="25">
        <f t="shared" si="53"/>
        <v>0.63550986657925423</v>
      </c>
      <c r="Q118" s="25">
        <f t="shared" si="53"/>
        <v>0.55343720537834495</v>
      </c>
      <c r="R118" s="25">
        <f t="shared" si="53"/>
        <v>0.36981619887430844</v>
      </c>
      <c r="S118" s="25">
        <f t="shared" si="53"/>
        <v>0.38323903850894819</v>
      </c>
      <c r="T118" s="25">
        <f t="shared" si="53"/>
        <v>0.50846220908277573</v>
      </c>
      <c r="U118" s="25">
        <f t="shared" si="53"/>
        <v>0.57015810240066689</v>
      </c>
      <c r="V118" s="25">
        <f t="shared" si="53"/>
        <v>0.5</v>
      </c>
      <c r="W118" s="25">
        <f t="shared" si="53"/>
        <v>0.56459691271974799</v>
      </c>
      <c r="X118" s="25">
        <f t="shared" si="53"/>
        <v>0.5</v>
      </c>
      <c r="Y118" s="25">
        <f t="shared" si="53"/>
        <v>0.5867540804663901</v>
      </c>
      <c r="Z118" s="25">
        <f t="shared" si="53"/>
        <v>0.519738575177072</v>
      </c>
      <c r="AA118" s="25">
        <f t="shared" si="53"/>
        <v>0.62483264466500554</v>
      </c>
      <c r="AB118" s="25">
        <f t="shared" si="53"/>
        <v>0.61405890048990175</v>
      </c>
      <c r="AC118" s="25">
        <f t="shared" si="53"/>
        <v>0.4132459195336099</v>
      </c>
      <c r="AD118" s="25">
        <f t="shared" si="53"/>
        <v>0.48307938882913226</v>
      </c>
    </row>
    <row r="119" spans="2:30" x14ac:dyDescent="0.25">
      <c r="B119" t="s">
        <v>71</v>
      </c>
      <c r="C119" s="25">
        <f t="shared" ref="C119:AD119" si="54">NORMSDIST(C24/SQRT(2))</f>
        <v>0.44935970304268658</v>
      </c>
      <c r="D119" s="25">
        <f t="shared" si="54"/>
        <v>0.44097708220439907</v>
      </c>
      <c r="E119" s="25">
        <f t="shared" si="54"/>
        <v>0.43818855190026285</v>
      </c>
      <c r="F119" s="25">
        <f t="shared" si="54"/>
        <v>0.58123775373393827</v>
      </c>
      <c r="G119" s="25">
        <f t="shared" si="54"/>
        <v>0.39408005392112511</v>
      </c>
      <c r="H119" s="25">
        <f t="shared" si="54"/>
        <v>0.42984189759933311</v>
      </c>
      <c r="I119" s="25">
        <f t="shared" si="54"/>
        <v>0.36981619887430844</v>
      </c>
      <c r="J119" s="25">
        <f t="shared" si="54"/>
        <v>0.35391703032428767</v>
      </c>
      <c r="K119" s="25">
        <f t="shared" si="54"/>
        <v>0.34085825206952391</v>
      </c>
      <c r="L119" s="25">
        <f t="shared" si="54"/>
        <v>0.42984189759933311</v>
      </c>
      <c r="M119" s="25">
        <f t="shared" si="54"/>
        <v>0.35919010141996344</v>
      </c>
      <c r="N119" s="25">
        <f t="shared" si="54"/>
        <v>0.53942885988544531</v>
      </c>
      <c r="O119" s="25">
        <f t="shared" si="54"/>
        <v>0.47744444692743759</v>
      </c>
      <c r="P119" s="25">
        <f t="shared" si="54"/>
        <v>0.57293355741784791</v>
      </c>
      <c r="Q119" s="25">
        <f t="shared" si="54"/>
        <v>0.48871771265407754</v>
      </c>
      <c r="R119" s="25">
        <f t="shared" si="54"/>
        <v>0.31030897321884482</v>
      </c>
      <c r="S119" s="25">
        <f t="shared" si="54"/>
        <v>0.32289471306013273</v>
      </c>
      <c r="T119" s="25">
        <f t="shared" si="54"/>
        <v>0.44376854199085752</v>
      </c>
      <c r="U119" s="25">
        <f t="shared" si="54"/>
        <v>0.5</v>
      </c>
      <c r="V119" s="25">
        <f t="shared" si="54"/>
        <v>0.43540308728025201</v>
      </c>
      <c r="W119" s="25">
        <f t="shared" si="54"/>
        <v>0.5</v>
      </c>
      <c r="X119" s="25">
        <f t="shared" si="54"/>
        <v>0.42984189759933311</v>
      </c>
      <c r="Y119" s="25">
        <f t="shared" si="54"/>
        <v>0.52537140440691577</v>
      </c>
      <c r="Z119" s="25">
        <f t="shared" si="54"/>
        <v>0.45776498668838594</v>
      </c>
      <c r="AA119" s="25">
        <f t="shared" si="54"/>
        <v>0.56181144809973715</v>
      </c>
      <c r="AB119" s="25">
        <f t="shared" si="54"/>
        <v>0.54784087019611305</v>
      </c>
      <c r="AC119" s="25">
        <f t="shared" si="54"/>
        <v>0.34867183211247954</v>
      </c>
      <c r="AD119" s="25">
        <f t="shared" si="54"/>
        <v>0.42152648346857208</v>
      </c>
    </row>
    <row r="120" spans="2:30" x14ac:dyDescent="0.25">
      <c r="B120" t="s">
        <v>55</v>
      </c>
      <c r="C120" s="25">
        <f t="shared" ref="C120:AD120" si="55">NORMSDIST(C25/SQRT(2))</f>
        <v>0.519738575177072</v>
      </c>
      <c r="D120" s="25">
        <f t="shared" si="55"/>
        <v>0.50564170777792483</v>
      </c>
      <c r="E120" s="25">
        <f t="shared" si="55"/>
        <v>0.5</v>
      </c>
      <c r="F120" s="25">
        <f t="shared" si="55"/>
        <v>0.63550986657925423</v>
      </c>
      <c r="G120" s="25">
        <f t="shared" si="55"/>
        <v>0.45776498668838594</v>
      </c>
      <c r="H120" s="25">
        <f t="shared" si="55"/>
        <v>0.49153779091722427</v>
      </c>
      <c r="I120" s="25">
        <f t="shared" si="55"/>
        <v>0.42706644258215209</v>
      </c>
      <c r="J120" s="25">
        <f t="shared" si="55"/>
        <v>0.41049409340094717</v>
      </c>
      <c r="K120" s="25">
        <f t="shared" si="55"/>
        <v>0.39408005392112511</v>
      </c>
      <c r="L120" s="25">
        <f t="shared" si="55"/>
        <v>0.49435829222207517</v>
      </c>
      <c r="M120" s="25">
        <f t="shared" si="55"/>
        <v>0.41600201428631822</v>
      </c>
      <c r="N120" s="25">
        <f t="shared" si="55"/>
        <v>0.61676096149105186</v>
      </c>
      <c r="O120" s="25">
        <f t="shared" si="55"/>
        <v>0.53942885988544531</v>
      </c>
      <c r="P120" s="25">
        <f t="shared" si="55"/>
        <v>0.64344986160787465</v>
      </c>
      <c r="Q120" s="25">
        <f t="shared" si="55"/>
        <v>0.55902291779560098</v>
      </c>
      <c r="R120" s="25">
        <f t="shared" si="55"/>
        <v>0.35391703032428767</v>
      </c>
      <c r="S120" s="25">
        <f t="shared" si="55"/>
        <v>0.36981619887430844</v>
      </c>
      <c r="T120" s="25">
        <f t="shared" si="55"/>
        <v>0.50846220908277573</v>
      </c>
      <c r="U120" s="25">
        <f t="shared" si="55"/>
        <v>0.57293355741784791</v>
      </c>
      <c r="V120" s="25">
        <f t="shared" si="55"/>
        <v>0.5</v>
      </c>
      <c r="W120" s="25">
        <f t="shared" si="55"/>
        <v>0.57015810240066689</v>
      </c>
      <c r="X120" s="25">
        <f t="shared" si="55"/>
        <v>0.5</v>
      </c>
      <c r="Y120" s="25">
        <f t="shared" si="55"/>
        <v>0.59225333334867913</v>
      </c>
      <c r="Z120" s="25">
        <f t="shared" si="55"/>
        <v>0.52255555307256241</v>
      </c>
      <c r="AA120" s="25">
        <f t="shared" si="55"/>
        <v>0.63285002947689595</v>
      </c>
      <c r="AB120" s="25">
        <f t="shared" si="55"/>
        <v>0.61945735414156888</v>
      </c>
      <c r="AC120" s="25">
        <f t="shared" si="55"/>
        <v>0.40226553109156171</v>
      </c>
      <c r="AD120" s="25">
        <f t="shared" si="55"/>
        <v>0.480261424822928</v>
      </c>
    </row>
    <row r="121" spans="2:30" x14ac:dyDescent="0.25">
      <c r="B121" t="s">
        <v>57</v>
      </c>
      <c r="C121" s="25">
        <f t="shared" ref="C121:AD121" si="56">NORMSDIST(C26/SQRT(2))</f>
        <v>0.42706644258215209</v>
      </c>
      <c r="D121" s="25">
        <f t="shared" si="56"/>
        <v>0.41876224626606173</v>
      </c>
      <c r="E121" s="25">
        <f t="shared" si="56"/>
        <v>0.41600201428631822</v>
      </c>
      <c r="F121" s="25">
        <f t="shared" si="56"/>
        <v>0.55902291779560098</v>
      </c>
      <c r="G121" s="25">
        <f t="shared" si="56"/>
        <v>0.37248870020386338</v>
      </c>
      <c r="H121" s="25">
        <f t="shared" si="56"/>
        <v>0.40774666665132087</v>
      </c>
      <c r="I121" s="25">
        <f t="shared" si="56"/>
        <v>0.35391703032428767</v>
      </c>
      <c r="J121" s="25">
        <f t="shared" si="56"/>
        <v>0.33826862211018616</v>
      </c>
      <c r="K121" s="25">
        <f t="shared" si="56"/>
        <v>0.32798744046723116</v>
      </c>
      <c r="L121" s="25">
        <f t="shared" si="56"/>
        <v>0.40774666665132087</v>
      </c>
      <c r="M121" s="25">
        <f t="shared" si="56"/>
        <v>0.34345540282428944</v>
      </c>
      <c r="N121" s="25">
        <f t="shared" si="56"/>
        <v>0.51410180165216401</v>
      </c>
      <c r="O121" s="25">
        <f t="shared" si="56"/>
        <v>0.45776498668838594</v>
      </c>
      <c r="P121" s="25">
        <f t="shared" si="56"/>
        <v>0.54784087019611305</v>
      </c>
      <c r="Q121" s="25">
        <f t="shared" si="56"/>
        <v>0.46337925852759931</v>
      </c>
      <c r="R121" s="25">
        <f t="shared" si="56"/>
        <v>0.29794154528258887</v>
      </c>
      <c r="S121" s="25">
        <f t="shared" si="56"/>
        <v>0.30781764708167741</v>
      </c>
      <c r="T121" s="25">
        <f t="shared" si="56"/>
        <v>0.42152648346857208</v>
      </c>
      <c r="U121" s="25">
        <f t="shared" si="56"/>
        <v>0.47462859559308418</v>
      </c>
      <c r="V121" s="25">
        <f t="shared" si="56"/>
        <v>0.4132459195336099</v>
      </c>
      <c r="W121" s="25">
        <f t="shared" si="56"/>
        <v>0.47462859559308418</v>
      </c>
      <c r="X121" s="25">
        <f t="shared" si="56"/>
        <v>0.40774666665132087</v>
      </c>
      <c r="Y121" s="25">
        <f t="shared" si="56"/>
        <v>0.5</v>
      </c>
      <c r="Z121" s="25">
        <f t="shared" si="56"/>
        <v>0.43540308728025201</v>
      </c>
      <c r="AA121" s="25">
        <f t="shared" si="56"/>
        <v>0.53662074147240069</v>
      </c>
      <c r="AB121" s="25">
        <f t="shared" si="56"/>
        <v>0.519738575177072</v>
      </c>
      <c r="AC121" s="25">
        <f t="shared" si="56"/>
        <v>0.33311235279662937</v>
      </c>
      <c r="AD121" s="25">
        <f t="shared" si="56"/>
        <v>0.40226553109156171</v>
      </c>
    </row>
    <row r="122" spans="2:30" x14ac:dyDescent="0.25">
      <c r="B122" t="s">
        <v>59</v>
      </c>
      <c r="C122" s="25">
        <f t="shared" ref="C122:AD122" si="57">NORMSDIST(C27/SQRT(2))</f>
        <v>0.49435829222207517</v>
      </c>
      <c r="D122" s="25">
        <f t="shared" si="57"/>
        <v>0.48589819834783599</v>
      </c>
      <c r="E122" s="25">
        <f t="shared" si="57"/>
        <v>0.480261424822928</v>
      </c>
      <c r="F122" s="25">
        <f t="shared" si="57"/>
        <v>0.61135129460523929</v>
      </c>
      <c r="G122" s="25">
        <f t="shared" si="57"/>
        <v>0.44376854199085752</v>
      </c>
      <c r="H122" s="25">
        <f t="shared" si="57"/>
        <v>0.47462859559308418</v>
      </c>
      <c r="I122" s="25">
        <f t="shared" si="57"/>
        <v>0.41876224626606173</v>
      </c>
      <c r="J122" s="25">
        <f t="shared" si="57"/>
        <v>0.4050037693990956</v>
      </c>
      <c r="K122" s="25">
        <f t="shared" si="57"/>
        <v>0.39136173188740775</v>
      </c>
      <c r="L122" s="25">
        <f t="shared" si="57"/>
        <v>0.47462859559308418</v>
      </c>
      <c r="M122" s="25">
        <f t="shared" si="57"/>
        <v>0.40774666665132087</v>
      </c>
      <c r="N122" s="25">
        <f t="shared" si="57"/>
        <v>0.58123775373393827</v>
      </c>
      <c r="O122" s="25">
        <f t="shared" si="57"/>
        <v>0.51692061117086774</v>
      </c>
      <c r="P122" s="25">
        <f t="shared" si="57"/>
        <v>0.61135129460523929</v>
      </c>
      <c r="Q122" s="25">
        <f t="shared" si="57"/>
        <v>0.53099916645548029</v>
      </c>
      <c r="R122" s="25">
        <f t="shared" si="57"/>
        <v>0.35919010141996344</v>
      </c>
      <c r="S122" s="25">
        <f t="shared" si="57"/>
        <v>0.37248870020386338</v>
      </c>
      <c r="T122" s="25">
        <f t="shared" si="57"/>
        <v>0.48871771265407754</v>
      </c>
      <c r="U122" s="25">
        <f t="shared" si="57"/>
        <v>0.54503906292050908</v>
      </c>
      <c r="V122" s="25">
        <f t="shared" si="57"/>
        <v>0.480261424822928</v>
      </c>
      <c r="W122" s="25">
        <f t="shared" si="57"/>
        <v>0.54223501331161406</v>
      </c>
      <c r="X122" s="25">
        <f t="shared" si="57"/>
        <v>0.47744444692743759</v>
      </c>
      <c r="Y122" s="25">
        <f t="shared" si="57"/>
        <v>0.56459691271974799</v>
      </c>
      <c r="Z122" s="25">
        <f t="shared" si="57"/>
        <v>0.5</v>
      </c>
      <c r="AA122" s="25">
        <f t="shared" si="57"/>
        <v>0.60046791950934786</v>
      </c>
      <c r="AB122" s="25">
        <f t="shared" si="57"/>
        <v>0.5867540804663901</v>
      </c>
      <c r="AC122" s="25">
        <f t="shared" si="57"/>
        <v>0.39953208049065209</v>
      </c>
      <c r="AD122" s="25">
        <f t="shared" si="57"/>
        <v>0.46337925852759931</v>
      </c>
    </row>
    <row r="123" spans="2:30" x14ac:dyDescent="0.25">
      <c r="B123" t="s">
        <v>72</v>
      </c>
      <c r="C123" s="25">
        <f t="shared" ref="C123:AD123" si="58">NORMSDIST(C28/SQRT(2))</f>
        <v>0.38594109951009831</v>
      </c>
      <c r="D123" s="25">
        <f t="shared" si="58"/>
        <v>0.38054264585843106</v>
      </c>
      <c r="E123" s="25">
        <f t="shared" si="58"/>
        <v>0.37785204420043561</v>
      </c>
      <c r="F123" s="25">
        <f t="shared" si="58"/>
        <v>0.52818598889850832</v>
      </c>
      <c r="G123" s="25">
        <f t="shared" si="58"/>
        <v>0.33311235279662937</v>
      </c>
      <c r="H123" s="25">
        <f t="shared" si="58"/>
        <v>0.36981619887430844</v>
      </c>
      <c r="I123" s="25">
        <f t="shared" si="58"/>
        <v>0.31531773532767066</v>
      </c>
      <c r="J123" s="25">
        <f t="shared" si="58"/>
        <v>0.29794154528258887</v>
      </c>
      <c r="K123" s="25">
        <f t="shared" si="58"/>
        <v>0.28821246975479675</v>
      </c>
      <c r="L123" s="25">
        <f t="shared" si="58"/>
        <v>0.36981619887430844</v>
      </c>
      <c r="M123" s="25">
        <f t="shared" si="58"/>
        <v>0.30286157267678215</v>
      </c>
      <c r="N123" s="25">
        <f t="shared" si="58"/>
        <v>0.47462859559308418</v>
      </c>
      <c r="O123" s="25">
        <f t="shared" si="58"/>
        <v>0.42152648346857208</v>
      </c>
      <c r="P123" s="25">
        <f t="shared" si="58"/>
        <v>0.51410180165216401</v>
      </c>
      <c r="Q123" s="25">
        <f t="shared" si="58"/>
        <v>0.42429459329723579</v>
      </c>
      <c r="R123" s="25">
        <f t="shared" si="58"/>
        <v>0.25996050505865531</v>
      </c>
      <c r="S123" s="25">
        <f t="shared" si="58"/>
        <v>0.27155665272522989</v>
      </c>
      <c r="T123" s="25">
        <f t="shared" si="58"/>
        <v>0.38323903850894819</v>
      </c>
      <c r="U123" s="25">
        <f t="shared" si="58"/>
        <v>0.43540308728025201</v>
      </c>
      <c r="V123" s="25">
        <f t="shared" si="58"/>
        <v>0.37516735533499446</v>
      </c>
      <c r="W123" s="25">
        <f t="shared" si="58"/>
        <v>0.43818855190026285</v>
      </c>
      <c r="X123" s="25">
        <f t="shared" si="58"/>
        <v>0.367149970523104</v>
      </c>
      <c r="Y123" s="25">
        <f t="shared" si="58"/>
        <v>0.46337925852759931</v>
      </c>
      <c r="Z123" s="25">
        <f t="shared" si="58"/>
        <v>0.39953208049065209</v>
      </c>
      <c r="AA123" s="25">
        <f t="shared" si="58"/>
        <v>0.5</v>
      </c>
      <c r="AB123" s="25">
        <f t="shared" si="58"/>
        <v>0.48307938882913226</v>
      </c>
      <c r="AC123" s="25">
        <f t="shared" si="58"/>
        <v>0.29305827945296964</v>
      </c>
      <c r="AD123" s="25">
        <f t="shared" si="58"/>
        <v>0.36449013342074577</v>
      </c>
    </row>
    <row r="124" spans="2:30" x14ac:dyDescent="0.25">
      <c r="B124" t="s">
        <v>63</v>
      </c>
      <c r="C124" s="25">
        <f t="shared" ref="C124:AD124" si="59">NORMSDIST(C29/SQRT(2))</f>
        <v>0.39953208049065209</v>
      </c>
      <c r="D124" s="25">
        <f t="shared" si="59"/>
        <v>0.39408005392112511</v>
      </c>
      <c r="E124" s="25">
        <f t="shared" si="59"/>
        <v>0.39136173188740775</v>
      </c>
      <c r="F124" s="25">
        <f t="shared" si="59"/>
        <v>0.54223501331161406</v>
      </c>
      <c r="G124" s="25">
        <f t="shared" si="59"/>
        <v>0.34345540282428944</v>
      </c>
      <c r="H124" s="25">
        <f t="shared" si="59"/>
        <v>0.38323903850894819</v>
      </c>
      <c r="I124" s="25">
        <f t="shared" si="59"/>
        <v>0.32543700260220865</v>
      </c>
      <c r="J124" s="25">
        <f t="shared" si="59"/>
        <v>0.30781764708167741</v>
      </c>
      <c r="K124" s="25">
        <f t="shared" si="59"/>
        <v>0.29549527329015302</v>
      </c>
      <c r="L124" s="25">
        <f t="shared" si="59"/>
        <v>0.38054264585843106</v>
      </c>
      <c r="M124" s="25">
        <f t="shared" si="59"/>
        <v>0.31280903423822398</v>
      </c>
      <c r="N124" s="25">
        <f t="shared" si="59"/>
        <v>0.49153779091722427</v>
      </c>
      <c r="O124" s="25">
        <f t="shared" si="59"/>
        <v>0.43540308728025201</v>
      </c>
      <c r="P124" s="25">
        <f t="shared" si="59"/>
        <v>0.53099916645548029</v>
      </c>
      <c r="Q124" s="25">
        <f t="shared" si="59"/>
        <v>0.44097708220439907</v>
      </c>
      <c r="R124" s="25">
        <f t="shared" si="59"/>
        <v>0.26688744236102113</v>
      </c>
      <c r="S124" s="25">
        <f t="shared" si="59"/>
        <v>0.27863589552069573</v>
      </c>
      <c r="T124" s="25">
        <f t="shared" si="59"/>
        <v>0.39680354565482584</v>
      </c>
      <c r="U124" s="25">
        <f t="shared" si="59"/>
        <v>0.45215912980388701</v>
      </c>
      <c r="V124" s="25">
        <f t="shared" si="59"/>
        <v>0.38594109951009831</v>
      </c>
      <c r="W124" s="25">
        <f t="shared" si="59"/>
        <v>0.45215912980388701</v>
      </c>
      <c r="X124" s="25">
        <f t="shared" si="59"/>
        <v>0.38054264585843106</v>
      </c>
      <c r="Y124" s="25">
        <f t="shared" si="59"/>
        <v>0.480261424822928</v>
      </c>
      <c r="Z124" s="25">
        <f t="shared" si="59"/>
        <v>0.4132459195336099</v>
      </c>
      <c r="AA124" s="25">
        <f t="shared" si="59"/>
        <v>0.51692061117086774</v>
      </c>
      <c r="AB124" s="25">
        <f t="shared" si="59"/>
        <v>0.5</v>
      </c>
      <c r="AC124" s="25">
        <f t="shared" si="59"/>
        <v>0.30039700797850033</v>
      </c>
      <c r="AD124" s="25">
        <f t="shared" si="59"/>
        <v>0.37516735533499446</v>
      </c>
    </row>
    <row r="125" spans="2:30" x14ac:dyDescent="0.25">
      <c r="B125" t="s">
        <v>65</v>
      </c>
      <c r="C125" s="25">
        <f t="shared" ref="C125:AD125" si="60">NORMSDIST(C30/SQRT(2))</f>
        <v>0.61405890048990175</v>
      </c>
      <c r="D125" s="25">
        <f t="shared" si="60"/>
        <v>0.58950590659905289</v>
      </c>
      <c r="E125" s="25">
        <f t="shared" si="60"/>
        <v>0.58399798571368178</v>
      </c>
      <c r="F125" s="25">
        <f t="shared" si="60"/>
        <v>0.69218235291832264</v>
      </c>
      <c r="G125" s="25">
        <f t="shared" si="60"/>
        <v>0.55623145800914253</v>
      </c>
      <c r="H125" s="25">
        <f t="shared" si="60"/>
        <v>0.57847351653142787</v>
      </c>
      <c r="I125" s="25">
        <f t="shared" si="60"/>
        <v>0.51692061117086774</v>
      </c>
      <c r="J125" s="25">
        <f t="shared" si="60"/>
        <v>0.50564170777792483</v>
      </c>
      <c r="K125" s="25">
        <f t="shared" si="60"/>
        <v>0.48871771265407754</v>
      </c>
      <c r="L125" s="25">
        <f t="shared" si="60"/>
        <v>0.58399798571368178</v>
      </c>
      <c r="M125" s="25">
        <f t="shared" si="60"/>
        <v>0.50846220908277573</v>
      </c>
      <c r="N125" s="25">
        <f t="shared" si="60"/>
        <v>0.69960299202149967</v>
      </c>
      <c r="O125" s="25">
        <f t="shared" si="60"/>
        <v>0.61135129460523929</v>
      </c>
      <c r="P125" s="25">
        <f t="shared" si="60"/>
        <v>0.7141961775233342</v>
      </c>
      <c r="Q125" s="25">
        <f t="shared" si="60"/>
        <v>0.64344986160787465</v>
      </c>
      <c r="R125" s="25">
        <f t="shared" si="60"/>
        <v>0.44376854199085752</v>
      </c>
      <c r="S125" s="25">
        <f t="shared" si="60"/>
        <v>0.46057114011455463</v>
      </c>
      <c r="T125" s="25">
        <f t="shared" si="60"/>
        <v>0.59499623060090445</v>
      </c>
      <c r="U125" s="25">
        <f t="shared" si="60"/>
        <v>0.66173137788981384</v>
      </c>
      <c r="V125" s="25">
        <f t="shared" si="60"/>
        <v>0.5867540804663901</v>
      </c>
      <c r="W125" s="25">
        <f t="shared" si="60"/>
        <v>0.65132816788752046</v>
      </c>
      <c r="X125" s="25">
        <f t="shared" si="60"/>
        <v>0.59773446890843829</v>
      </c>
      <c r="Y125" s="25">
        <f t="shared" si="60"/>
        <v>0.66688764720337068</v>
      </c>
      <c r="Z125" s="25">
        <f t="shared" si="60"/>
        <v>0.60046791950934786</v>
      </c>
      <c r="AA125" s="25">
        <f t="shared" si="60"/>
        <v>0.70694172054703031</v>
      </c>
      <c r="AB125" s="25">
        <f t="shared" si="60"/>
        <v>0.69960299202149967</v>
      </c>
      <c r="AC125" s="25">
        <f t="shared" si="60"/>
        <v>0.5</v>
      </c>
      <c r="AD125" s="25">
        <f t="shared" si="60"/>
        <v>0.56459691271974799</v>
      </c>
    </row>
    <row r="126" spans="2:30" x14ac:dyDescent="0.25">
      <c r="B126" s="16" t="s">
        <v>67</v>
      </c>
      <c r="C126" s="17">
        <f t="shared" ref="C126:AD126" si="61">NORMSDIST(C31/SQRT(2))</f>
        <v>0.53662074147240069</v>
      </c>
      <c r="D126" s="17">
        <f t="shared" si="61"/>
        <v>0.519738575177072</v>
      </c>
      <c r="E126" s="17">
        <f t="shared" si="61"/>
        <v>0.51692061117086774</v>
      </c>
      <c r="F126" s="17">
        <f t="shared" si="61"/>
        <v>0.64080989858003656</v>
      </c>
      <c r="G126" s="17">
        <f t="shared" si="61"/>
        <v>0.48307938882913226</v>
      </c>
      <c r="H126" s="17">
        <f t="shared" si="61"/>
        <v>0.5112822873459224</v>
      </c>
      <c r="I126" s="17">
        <f t="shared" si="61"/>
        <v>0.45496093707949092</v>
      </c>
      <c r="J126" s="17">
        <f t="shared" si="61"/>
        <v>0.44097708220439907</v>
      </c>
      <c r="K126" s="17">
        <f t="shared" si="61"/>
        <v>0.42706644258215209</v>
      </c>
      <c r="L126" s="17">
        <f t="shared" si="61"/>
        <v>0.5112822873459224</v>
      </c>
      <c r="M126" s="17">
        <f t="shared" si="61"/>
        <v>0.44656279462165499</v>
      </c>
      <c r="N126" s="17">
        <f t="shared" si="61"/>
        <v>0.62214795579956439</v>
      </c>
      <c r="O126" s="17">
        <f t="shared" si="61"/>
        <v>0.55064029695731342</v>
      </c>
      <c r="P126" s="17">
        <f t="shared" si="61"/>
        <v>0.64608296967571233</v>
      </c>
      <c r="Q126" s="17">
        <f t="shared" si="61"/>
        <v>0.56737917590996001</v>
      </c>
      <c r="R126" s="17">
        <f t="shared" si="61"/>
        <v>0.39408005392112511</v>
      </c>
      <c r="S126" s="17">
        <f t="shared" si="61"/>
        <v>0.4050037693990956</v>
      </c>
      <c r="T126" s="17">
        <f t="shared" si="61"/>
        <v>0.52537140440691577</v>
      </c>
      <c r="U126" s="17">
        <f t="shared" si="61"/>
        <v>0.58399798571368178</v>
      </c>
      <c r="V126" s="17">
        <f t="shared" si="61"/>
        <v>0.51692061117086774</v>
      </c>
      <c r="W126" s="17">
        <f t="shared" si="61"/>
        <v>0.57847351653142787</v>
      </c>
      <c r="X126" s="17">
        <f t="shared" si="61"/>
        <v>0.519738575177072</v>
      </c>
      <c r="Y126" s="17">
        <f t="shared" si="61"/>
        <v>0.59773446890843829</v>
      </c>
      <c r="Z126" s="17">
        <f t="shared" si="61"/>
        <v>0.53662074147240069</v>
      </c>
      <c r="AA126" s="17">
        <f t="shared" si="61"/>
        <v>0.63550986657925423</v>
      </c>
      <c r="AB126" s="17">
        <f t="shared" si="61"/>
        <v>0.62483264466500554</v>
      </c>
      <c r="AC126" s="17">
        <f t="shared" si="61"/>
        <v>0.43540308728025201</v>
      </c>
      <c r="AD126" s="17">
        <f t="shared" si="61"/>
        <v>0.5</v>
      </c>
    </row>
  </sheetData>
  <conditionalFormatting sqref="C4:AD31 AG7:AG9">
    <cfRule type="cellIs" dxfId="22" priority="22" operator="greaterThan">
      <formula>0.79</formula>
    </cfRule>
    <cfRule type="cellIs" dxfId="21" priority="23" operator="lessThan">
      <formula>-0.79</formula>
    </cfRule>
  </conditionalFormatting>
  <conditionalFormatting sqref="C4:AD31">
    <cfRule type="cellIs" dxfId="20" priority="16" operator="between">
      <formula>-0.79</formula>
      <formula>-0.5</formula>
    </cfRule>
    <cfRule type="cellIs" dxfId="19" priority="17" operator="between">
      <formula>-0.49</formula>
      <formula>-0.2</formula>
    </cfRule>
    <cfRule type="cellIs" dxfId="18" priority="18" operator="lessThan">
      <formula>-0.79</formula>
    </cfRule>
    <cfRule type="cellIs" dxfId="17" priority="19" operator="greaterThan">
      <formula>0.79</formula>
    </cfRule>
    <cfRule type="cellIs" dxfId="16" priority="20" operator="between">
      <formula>0.5</formula>
      <formula>0.79</formula>
    </cfRule>
    <cfRule type="cellIs" dxfId="15" priority="21" operator="between">
      <formula>0.2</formula>
      <formula>0.49</formula>
    </cfRule>
  </conditionalFormatting>
  <conditionalFormatting sqref="C35:AD62">
    <cfRule type="cellIs" dxfId="14" priority="13" operator="greaterThan">
      <formula>79</formula>
    </cfRule>
    <cfRule type="cellIs" dxfId="13" priority="14" operator="greaterThan">
      <formula>69</formula>
    </cfRule>
    <cfRule type="cellIs" dxfId="12" priority="15" operator="greaterThan">
      <formula>59</formula>
    </cfRule>
    <cfRule type="cellIs" dxfId="11" priority="3" operator="lessThan">
      <formula>40</formula>
    </cfRule>
    <cfRule type="cellIs" dxfId="10" priority="2" operator="lessThan">
      <formula>30</formula>
    </cfRule>
    <cfRule type="cellIs" dxfId="9" priority="1" operator="lessThan">
      <formula>20</formula>
    </cfRule>
  </conditionalFormatting>
  <conditionalFormatting sqref="C67:AD94">
    <cfRule type="cellIs" dxfId="8" priority="10" operator="lessThan">
      <formula>70</formula>
    </cfRule>
    <cfRule type="cellIs" dxfId="7" priority="11" operator="lessThan">
      <formula>80</formula>
    </cfRule>
    <cfRule type="cellIs" dxfId="6" priority="12" operator="lessThan">
      <formula>90</formula>
    </cfRule>
  </conditionalFormatting>
  <conditionalFormatting sqref="C99:AD126">
    <cfRule type="cellIs" dxfId="5" priority="4" operator="lessThan">
      <formula>0.35</formula>
    </cfRule>
    <cfRule type="cellIs" dxfId="4" priority="5" operator="lessThan">
      <formula>0.45</formula>
    </cfRule>
    <cfRule type="cellIs" dxfId="3" priority="6" operator="greaterThan">
      <formula>0.75</formula>
    </cfRule>
    <cfRule type="cellIs" dxfId="2" priority="7" operator="greaterThan">
      <formula>0.65</formula>
    </cfRule>
    <cfRule type="cellIs" dxfId="1" priority="8" operator="greaterThan">
      <formula>0.55</formula>
    </cfRule>
    <cfRule type="cellIs" dxfId="0" priority="9" operator="greaterThan">
      <formula>0.55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Legend</vt:lpstr>
      <vt:lpstr>Psychological IPVAW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</dc:creator>
  <cp:lastModifiedBy>Manu</cp:lastModifiedBy>
  <dcterms:created xsi:type="dcterms:W3CDTF">2019-08-02T19:25:39Z</dcterms:created>
  <dcterms:modified xsi:type="dcterms:W3CDTF">2019-10-11T07:39:11Z</dcterms:modified>
</cp:coreProperties>
</file>