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UBH-D-20-0321344444\"/>
    </mc:Choice>
  </mc:AlternateContent>
  <bookViews>
    <workbookView xWindow="0" yWindow="0" windowWidth="20490" windowHeight="7650"/>
  </bookViews>
  <sheets>
    <sheet name="QUALITY ASSESSMENT CROSS-SECTIO" sheetId="2" r:id="rId1"/>
  </sheets>
  <calcPr calcId="152511"/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4" i="2"/>
  <c r="M29" i="2" l="1"/>
  <c r="M30" i="2"/>
  <c r="M31" i="2"/>
  <c r="M32" i="2"/>
  <c r="M28" i="2"/>
</calcChain>
</file>

<file path=xl/sharedStrings.xml><?xml version="1.0" encoding="utf-8"?>
<sst xmlns="http://schemas.openxmlformats.org/spreadsheetml/2006/main" count="87" uniqueCount="59">
  <si>
    <t>Authors name</t>
  </si>
  <si>
    <t>Score</t>
  </si>
  <si>
    <t>Comparability</t>
  </si>
  <si>
    <t>Year of Publication</t>
  </si>
  <si>
    <t>S.no</t>
  </si>
  <si>
    <t>Comparability two ponts</t>
  </si>
  <si>
    <t xml:space="preserve">Selection  four points </t>
  </si>
  <si>
    <t>Ascertainment of exposure(2)</t>
  </si>
  <si>
    <t>Ascertainment for cases and controls (1)</t>
  </si>
  <si>
    <t>Non-response rate(1)</t>
  </si>
  <si>
    <t>Comparability (2)</t>
  </si>
  <si>
    <t>Selction of controls (1)</t>
  </si>
  <si>
    <t>Representativeness of cases(1)</t>
  </si>
  <si>
    <t>Selection</t>
  </si>
  <si>
    <t>Representativeness of the sample(1)</t>
  </si>
  <si>
    <t xml:space="preserve">Outcome </t>
  </si>
  <si>
    <t>Statistical test (1)</t>
  </si>
  <si>
    <t>Definition of controls(1)</t>
  </si>
  <si>
    <t xml:space="preserve">Yismaw A et al </t>
  </si>
  <si>
    <t xml:space="preserve">Wado et al </t>
  </si>
  <si>
    <t xml:space="preserve">Tessema et al </t>
  </si>
  <si>
    <t xml:space="preserve">Tesfaye et al </t>
  </si>
  <si>
    <t xml:space="preserve">Tefera et al </t>
  </si>
  <si>
    <t xml:space="preserve">Negussie A et al </t>
  </si>
  <si>
    <t xml:space="preserve">Mohamud et al </t>
  </si>
  <si>
    <t xml:space="preserve">Mohammed and Atomsa </t>
  </si>
  <si>
    <t xml:space="preserve">Mekonnen et al </t>
  </si>
  <si>
    <t xml:space="preserve">Mebrahtom and Birhane </t>
  </si>
  <si>
    <t>Melaku Kindie et al</t>
  </si>
  <si>
    <t xml:space="preserve">Meleko et al </t>
  </si>
  <si>
    <t xml:space="preserve">Legesse and Dechasa </t>
  </si>
  <si>
    <t xml:space="preserve">Lake et al </t>
  </si>
  <si>
    <t xml:space="preserve">Kassahun et al </t>
  </si>
  <si>
    <t xml:space="preserve">Henok T et al </t>
  </si>
  <si>
    <t xml:space="preserve">Hailu  et al </t>
  </si>
  <si>
    <t xml:space="preserve">Gualu and Dilia </t>
  </si>
  <si>
    <t xml:space="preserve">Girmay and Dadi </t>
  </si>
  <si>
    <t xml:space="preserve">Etana and Deressa </t>
  </si>
  <si>
    <t xml:space="preserve">Bizuneh Ayano </t>
  </si>
  <si>
    <t xml:space="preserve">Birhan, Y., et al </t>
  </si>
  <si>
    <t xml:space="preserve">Animaw W et al </t>
  </si>
  <si>
    <t xml:space="preserve">Aregawi G et al </t>
  </si>
  <si>
    <t xml:space="preserve">Asfaw A et al </t>
  </si>
  <si>
    <t>Ayal D  and Bekele T</t>
  </si>
  <si>
    <t>study design</t>
  </si>
  <si>
    <t>s.no</t>
  </si>
  <si>
    <t>Sample size(1)</t>
  </si>
  <si>
    <t>Ascertainment of the exposure (1)</t>
  </si>
  <si>
    <t>Response rate(1)</t>
  </si>
  <si>
    <t>case-control</t>
  </si>
  <si>
    <t>Score (9)</t>
  </si>
  <si>
    <t>Score( 9)</t>
  </si>
  <si>
    <t>NEWCASTLE - OTTAWA QUALITY ASSESSMENT SCALE CASE-CONTROL STUDIES</t>
  </si>
  <si>
    <t xml:space="preserve">Cross-sectional </t>
  </si>
  <si>
    <t>Exposure for ponits three points</t>
  </si>
  <si>
    <t>Outcome group are Comparable (1)</t>
  </si>
  <si>
    <t>Case definition (1)</t>
  </si>
  <si>
    <t>Assessment outcome (2)</t>
  </si>
  <si>
    <t>Appendices IV Newcastle-Ottawa Scale adapted for cross-sectional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</si>
</sst>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0" fillId="0" borderId="5" xfId="0" applyBorder="1"/>
    <xf numFmtId="0" fontId="6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top"/>
    </xf>
    <xf numFmtId="0" fontId="9" fillId="0" borderId="5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BreakPreview" zoomScale="106" zoomScaleNormal="112" zoomScaleSheetLayoutView="106" workbookViewId="0">
      <selection activeCell="B1" sqref="B1:L1"/>
    </sheetView>
  </sheetViews>
  <sheetFormatPr defaultRowHeight="15" x14ac:dyDescent="0.25"/>
  <cols>
    <col min="1" max="1" width="6.5703125" customWidth="1"/>
    <col min="2" max="2" width="22.42578125" customWidth="1"/>
    <col min="3" max="3" width="18.85546875" customWidth="1"/>
    <col min="4" max="4" width="14" style="1" customWidth="1"/>
    <col min="5" max="5" width="20.28515625" customWidth="1"/>
    <col min="6" max="6" width="8.42578125" customWidth="1"/>
    <col min="7" max="7" width="21" hidden="1" customWidth="1"/>
    <col min="8" max="8" width="14.5703125" hidden="1" customWidth="1"/>
    <col min="9" max="9" width="24.85546875" hidden="1" customWidth="1"/>
    <col min="10" max="10" width="21.7109375" hidden="1" customWidth="1"/>
    <col min="11" max="11" width="18.7109375" hidden="1" customWidth="1"/>
    <col min="12" max="12" width="19.7109375" customWidth="1"/>
    <col min="13" max="13" width="15" customWidth="1"/>
  </cols>
  <sheetData>
    <row r="1" spans="1:13" ht="18.75" x14ac:dyDescent="0.25">
      <c r="B1" s="39" t="s">
        <v>58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21" customHeight="1" x14ac:dyDescent="0.25">
      <c r="A2" s="3"/>
      <c r="B2" s="4"/>
      <c r="C2" s="4"/>
      <c r="D2" s="16"/>
      <c r="E2" s="32" t="s">
        <v>13</v>
      </c>
      <c r="F2" s="33"/>
      <c r="G2" s="33"/>
      <c r="H2" s="34"/>
      <c r="I2" s="6" t="s">
        <v>2</v>
      </c>
      <c r="J2" s="35" t="s">
        <v>15</v>
      </c>
      <c r="K2" s="36"/>
      <c r="L2" s="27" t="s">
        <v>1</v>
      </c>
      <c r="M2" s="28"/>
    </row>
    <row r="3" spans="1:13" ht="27" customHeight="1" x14ac:dyDescent="0.25">
      <c r="A3" s="7" t="s">
        <v>4</v>
      </c>
      <c r="B3" s="8" t="s">
        <v>0</v>
      </c>
      <c r="C3" s="23" t="s">
        <v>3</v>
      </c>
      <c r="D3" s="8" t="s">
        <v>44</v>
      </c>
      <c r="E3" s="24" t="s">
        <v>14</v>
      </c>
      <c r="F3" s="17" t="s">
        <v>46</v>
      </c>
      <c r="G3" s="26" t="s">
        <v>47</v>
      </c>
      <c r="H3" s="26" t="s">
        <v>48</v>
      </c>
      <c r="I3" s="30" t="s">
        <v>55</v>
      </c>
      <c r="J3" s="24" t="s">
        <v>57</v>
      </c>
      <c r="K3" s="17" t="s">
        <v>16</v>
      </c>
      <c r="L3" s="27" t="s">
        <v>50</v>
      </c>
      <c r="M3" s="28"/>
    </row>
    <row r="4" spans="1:13" ht="13.5" customHeight="1" x14ac:dyDescent="0.25">
      <c r="A4" s="12">
        <v>1</v>
      </c>
      <c r="B4" s="13" t="s">
        <v>40</v>
      </c>
      <c r="C4" s="12">
        <v>2014</v>
      </c>
      <c r="D4" s="15" t="s">
        <v>53</v>
      </c>
      <c r="E4" s="2">
        <v>1</v>
      </c>
      <c r="F4" s="2">
        <v>1</v>
      </c>
      <c r="G4" s="31">
        <v>1</v>
      </c>
      <c r="H4" s="31">
        <v>0</v>
      </c>
      <c r="I4" s="20">
        <v>2</v>
      </c>
      <c r="J4" s="20">
        <v>1</v>
      </c>
      <c r="K4" s="20">
        <v>1</v>
      </c>
      <c r="L4" s="29">
        <f>K4+J4+I4+H4+G4+F4+E4</f>
        <v>7</v>
      </c>
      <c r="M4" s="29"/>
    </row>
    <row r="5" spans="1:13" ht="14.25" customHeight="1" x14ac:dyDescent="0.25">
      <c r="A5" s="12">
        <v>2</v>
      </c>
      <c r="B5" s="13" t="s">
        <v>43</v>
      </c>
      <c r="C5" s="12">
        <v>2014</v>
      </c>
      <c r="D5" s="15" t="s">
        <v>53</v>
      </c>
      <c r="E5" s="2">
        <v>1</v>
      </c>
      <c r="F5" s="2">
        <v>1</v>
      </c>
      <c r="G5" s="31">
        <v>1</v>
      </c>
      <c r="H5" s="31">
        <v>1</v>
      </c>
      <c r="I5" s="20">
        <v>2</v>
      </c>
      <c r="J5" s="20">
        <v>1</v>
      </c>
      <c r="K5" s="20">
        <v>1</v>
      </c>
      <c r="L5" s="29">
        <f t="shared" ref="L5:L24" si="0">K5+J5+I5+H5+G5+F5+E5</f>
        <v>8</v>
      </c>
      <c r="M5" s="29"/>
    </row>
    <row r="6" spans="1:13" ht="15.75" x14ac:dyDescent="0.25">
      <c r="A6" s="12">
        <v>3</v>
      </c>
      <c r="B6" s="13" t="s">
        <v>38</v>
      </c>
      <c r="C6" s="12">
        <v>2014</v>
      </c>
      <c r="D6" s="15" t="s">
        <v>53</v>
      </c>
      <c r="E6" s="2">
        <v>1</v>
      </c>
      <c r="F6" s="2">
        <v>1</v>
      </c>
      <c r="G6" s="31">
        <v>1</v>
      </c>
      <c r="H6" s="31">
        <v>1</v>
      </c>
      <c r="I6" s="20">
        <v>2</v>
      </c>
      <c r="J6" s="20">
        <v>1</v>
      </c>
      <c r="K6" s="20">
        <v>1</v>
      </c>
      <c r="L6" s="29">
        <f t="shared" si="0"/>
        <v>8</v>
      </c>
      <c r="M6" s="29"/>
    </row>
    <row r="7" spans="1:13" ht="13.5" customHeight="1" x14ac:dyDescent="0.25">
      <c r="A7" s="12">
        <v>4</v>
      </c>
      <c r="B7" s="13" t="s">
        <v>37</v>
      </c>
      <c r="C7" s="12">
        <v>2012</v>
      </c>
      <c r="D7" s="15" t="s">
        <v>53</v>
      </c>
      <c r="E7" s="2">
        <v>1</v>
      </c>
      <c r="F7" s="2">
        <v>1</v>
      </c>
      <c r="G7" s="31">
        <v>1</v>
      </c>
      <c r="H7" s="31">
        <v>0</v>
      </c>
      <c r="I7" s="20">
        <v>2</v>
      </c>
      <c r="J7" s="20">
        <v>1</v>
      </c>
      <c r="K7" s="20">
        <v>1</v>
      </c>
      <c r="L7" s="29">
        <f t="shared" si="0"/>
        <v>7</v>
      </c>
      <c r="M7" s="29"/>
    </row>
    <row r="8" spans="1:13" ht="12.75" customHeight="1" x14ac:dyDescent="0.25">
      <c r="A8" s="12">
        <v>5</v>
      </c>
      <c r="B8" s="13" t="s">
        <v>36</v>
      </c>
      <c r="C8" s="12">
        <v>2019</v>
      </c>
      <c r="D8" s="15" t="s">
        <v>53</v>
      </c>
      <c r="E8" s="2">
        <v>1</v>
      </c>
      <c r="F8" s="2">
        <v>1</v>
      </c>
      <c r="G8" s="31">
        <v>1</v>
      </c>
      <c r="H8" s="31">
        <v>1</v>
      </c>
      <c r="I8" s="20">
        <v>2</v>
      </c>
      <c r="J8" s="20">
        <v>1</v>
      </c>
      <c r="K8" s="20">
        <v>1</v>
      </c>
      <c r="L8" s="29">
        <f t="shared" si="0"/>
        <v>8</v>
      </c>
      <c r="M8" s="29"/>
    </row>
    <row r="9" spans="1:13" ht="12.75" customHeight="1" x14ac:dyDescent="0.25">
      <c r="A9" s="12">
        <v>6</v>
      </c>
      <c r="B9" s="13" t="s">
        <v>35</v>
      </c>
      <c r="C9" s="12">
        <v>2017</v>
      </c>
      <c r="D9" s="15" t="s">
        <v>53</v>
      </c>
      <c r="E9" s="2">
        <v>1</v>
      </c>
      <c r="F9" s="2">
        <v>1</v>
      </c>
      <c r="G9" s="31">
        <v>1</v>
      </c>
      <c r="H9" s="31">
        <v>0</v>
      </c>
      <c r="I9" s="20">
        <v>2</v>
      </c>
      <c r="J9" s="20">
        <v>1</v>
      </c>
      <c r="K9" s="20">
        <v>1</v>
      </c>
      <c r="L9" s="29">
        <f t="shared" si="0"/>
        <v>7</v>
      </c>
      <c r="M9" s="29"/>
    </row>
    <row r="10" spans="1:13" ht="12.75" customHeight="1" x14ac:dyDescent="0.25">
      <c r="A10" s="12">
        <v>7</v>
      </c>
      <c r="B10" s="13" t="s">
        <v>34</v>
      </c>
      <c r="C10" s="12">
        <v>2019</v>
      </c>
      <c r="D10" s="15" t="s">
        <v>53</v>
      </c>
      <c r="E10" s="2">
        <v>1</v>
      </c>
      <c r="F10" s="2">
        <v>1</v>
      </c>
      <c r="G10" s="31">
        <v>1</v>
      </c>
      <c r="H10" s="31">
        <v>0</v>
      </c>
      <c r="I10" s="20">
        <v>2</v>
      </c>
      <c r="J10" s="20">
        <v>1</v>
      </c>
      <c r="K10" s="20">
        <v>1</v>
      </c>
      <c r="L10" s="29">
        <f t="shared" si="0"/>
        <v>7</v>
      </c>
      <c r="M10" s="29"/>
    </row>
    <row r="11" spans="1:13" ht="15" customHeight="1" x14ac:dyDescent="0.25">
      <c r="A11" s="12">
        <v>8</v>
      </c>
      <c r="B11" s="13" t="s">
        <v>32</v>
      </c>
      <c r="C11" s="12">
        <v>2014</v>
      </c>
      <c r="D11" s="15" t="s">
        <v>53</v>
      </c>
      <c r="E11" s="2">
        <v>1</v>
      </c>
      <c r="F11" s="2">
        <v>1</v>
      </c>
      <c r="G11" s="31">
        <v>1</v>
      </c>
      <c r="H11" s="31">
        <v>1</v>
      </c>
      <c r="I11" s="20">
        <v>2</v>
      </c>
      <c r="J11" s="20">
        <v>1</v>
      </c>
      <c r="K11" s="20">
        <v>1</v>
      </c>
      <c r="L11" s="29">
        <f t="shared" si="0"/>
        <v>8</v>
      </c>
      <c r="M11" s="29"/>
    </row>
    <row r="12" spans="1:13" ht="12.75" customHeight="1" x14ac:dyDescent="0.25">
      <c r="A12" s="18">
        <v>9</v>
      </c>
      <c r="B12" s="19" t="s">
        <v>31</v>
      </c>
      <c r="C12" s="18">
        <v>2014</v>
      </c>
      <c r="D12" s="15" t="s">
        <v>53</v>
      </c>
      <c r="E12" s="10">
        <v>1</v>
      </c>
      <c r="F12" s="10">
        <v>1</v>
      </c>
      <c r="G12" s="31">
        <v>1</v>
      </c>
      <c r="H12" s="31">
        <v>0</v>
      </c>
      <c r="I12" s="21">
        <v>2</v>
      </c>
      <c r="J12" s="20">
        <v>1</v>
      </c>
      <c r="K12" s="21">
        <v>1</v>
      </c>
      <c r="L12" s="29">
        <f t="shared" si="0"/>
        <v>7</v>
      </c>
      <c r="M12" s="29"/>
    </row>
    <row r="13" spans="1:13" ht="12.75" customHeight="1" x14ac:dyDescent="0.25">
      <c r="A13" s="12">
        <v>10</v>
      </c>
      <c r="B13" s="13" t="s">
        <v>30</v>
      </c>
      <c r="C13" s="12">
        <v>2018</v>
      </c>
      <c r="D13" s="15" t="s">
        <v>53</v>
      </c>
      <c r="E13" s="2">
        <v>1</v>
      </c>
      <c r="F13" s="2">
        <v>1</v>
      </c>
      <c r="G13" s="31">
        <v>1</v>
      </c>
      <c r="H13" s="31">
        <v>1</v>
      </c>
      <c r="I13" s="20">
        <v>2</v>
      </c>
      <c r="J13" s="20">
        <v>1</v>
      </c>
      <c r="K13" s="20">
        <v>1</v>
      </c>
      <c r="L13" s="29">
        <f t="shared" si="0"/>
        <v>8</v>
      </c>
      <c r="M13" s="29"/>
    </row>
    <row r="14" spans="1:13" ht="12.75" customHeight="1" x14ac:dyDescent="0.25">
      <c r="A14" s="12">
        <v>11</v>
      </c>
      <c r="B14" s="13" t="s">
        <v>29</v>
      </c>
      <c r="C14" s="12">
        <v>2018</v>
      </c>
      <c r="D14" s="15" t="s">
        <v>53</v>
      </c>
      <c r="E14" s="2">
        <v>1</v>
      </c>
      <c r="F14" s="2">
        <v>1</v>
      </c>
      <c r="G14" s="31">
        <v>1</v>
      </c>
      <c r="H14" s="31">
        <v>1</v>
      </c>
      <c r="I14" s="20">
        <v>2</v>
      </c>
      <c r="J14" s="20">
        <v>1</v>
      </c>
      <c r="K14" s="20">
        <v>1</v>
      </c>
      <c r="L14" s="29">
        <f t="shared" si="0"/>
        <v>8</v>
      </c>
      <c r="M14" s="29"/>
    </row>
    <row r="15" spans="1:13" ht="14.25" customHeight="1" x14ac:dyDescent="0.25">
      <c r="A15" s="12">
        <v>12</v>
      </c>
      <c r="B15" s="13" t="s">
        <v>27</v>
      </c>
      <c r="C15" s="12">
        <v>2013</v>
      </c>
      <c r="D15" s="15" t="s">
        <v>53</v>
      </c>
      <c r="E15" s="2">
        <v>1</v>
      </c>
      <c r="F15" s="2">
        <v>1</v>
      </c>
      <c r="G15" s="31">
        <v>1</v>
      </c>
      <c r="H15" s="31">
        <v>1</v>
      </c>
      <c r="I15" s="20">
        <v>2</v>
      </c>
      <c r="J15" s="20">
        <v>1</v>
      </c>
      <c r="K15" s="20">
        <v>1</v>
      </c>
      <c r="L15" s="29">
        <f t="shared" si="0"/>
        <v>8</v>
      </c>
      <c r="M15" s="29"/>
    </row>
    <row r="16" spans="1:13" ht="13.5" customHeight="1" x14ac:dyDescent="0.25">
      <c r="A16" s="12">
        <v>13</v>
      </c>
      <c r="B16" s="13" t="s">
        <v>26</v>
      </c>
      <c r="C16" s="12">
        <v>2019</v>
      </c>
      <c r="D16" s="15" t="s">
        <v>53</v>
      </c>
      <c r="E16" s="2">
        <v>1</v>
      </c>
      <c r="F16" s="2">
        <v>1</v>
      </c>
      <c r="G16" s="31">
        <v>1</v>
      </c>
      <c r="H16" s="31">
        <v>1</v>
      </c>
      <c r="I16" s="20">
        <v>2</v>
      </c>
      <c r="J16" s="20">
        <v>1</v>
      </c>
      <c r="K16" s="20">
        <v>1</v>
      </c>
      <c r="L16" s="29">
        <f t="shared" si="0"/>
        <v>8</v>
      </c>
      <c r="M16" s="29"/>
    </row>
    <row r="17" spans="1:13" ht="13.5" customHeight="1" x14ac:dyDescent="0.25">
      <c r="A17" s="12">
        <v>14</v>
      </c>
      <c r="B17" s="13" t="s">
        <v>25</v>
      </c>
      <c r="C17" s="12">
        <v>2013</v>
      </c>
      <c r="D17" s="15" t="s">
        <v>53</v>
      </c>
      <c r="E17" s="2">
        <v>1</v>
      </c>
      <c r="F17" s="2">
        <v>1</v>
      </c>
      <c r="G17" s="31">
        <v>1</v>
      </c>
      <c r="H17" s="31">
        <v>0</v>
      </c>
      <c r="I17" s="20">
        <v>2</v>
      </c>
      <c r="J17" s="20">
        <v>1</v>
      </c>
      <c r="K17" s="20">
        <v>1</v>
      </c>
      <c r="L17" s="29">
        <f t="shared" si="0"/>
        <v>7</v>
      </c>
      <c r="M17" s="29"/>
    </row>
    <row r="18" spans="1:13" ht="12.75" customHeight="1" x14ac:dyDescent="0.25">
      <c r="A18" s="12">
        <v>15</v>
      </c>
      <c r="B18" s="13" t="s">
        <v>24</v>
      </c>
      <c r="C18" s="12">
        <v>2014</v>
      </c>
      <c r="D18" s="15" t="s">
        <v>53</v>
      </c>
      <c r="E18" s="2">
        <v>1</v>
      </c>
      <c r="F18" s="2">
        <v>1</v>
      </c>
      <c r="G18" s="31">
        <v>1</v>
      </c>
      <c r="H18" s="31">
        <v>1</v>
      </c>
      <c r="I18" s="20">
        <v>2</v>
      </c>
      <c r="J18" s="20">
        <v>1</v>
      </c>
      <c r="K18" s="20">
        <v>1</v>
      </c>
      <c r="L18" s="29">
        <f t="shared" si="0"/>
        <v>8</v>
      </c>
      <c r="M18" s="29"/>
    </row>
    <row r="19" spans="1:13" ht="12" customHeight="1" x14ac:dyDescent="0.25">
      <c r="A19" s="12">
        <v>16</v>
      </c>
      <c r="B19" s="13" t="s">
        <v>23</v>
      </c>
      <c r="C19" s="12">
        <v>2016</v>
      </c>
      <c r="D19" s="15" t="s">
        <v>53</v>
      </c>
      <c r="E19" s="2">
        <v>1</v>
      </c>
      <c r="F19" s="2">
        <v>1</v>
      </c>
      <c r="G19" s="31">
        <v>1</v>
      </c>
      <c r="H19" s="31">
        <v>0</v>
      </c>
      <c r="I19" s="20">
        <v>2</v>
      </c>
      <c r="J19" s="20">
        <v>1</v>
      </c>
      <c r="K19" s="20">
        <v>1</v>
      </c>
      <c r="L19" s="29">
        <f t="shared" si="0"/>
        <v>7</v>
      </c>
      <c r="M19" s="29"/>
    </row>
    <row r="20" spans="1:13" ht="12" customHeight="1" x14ac:dyDescent="0.25">
      <c r="A20" s="12">
        <v>17</v>
      </c>
      <c r="B20" s="13" t="s">
        <v>22</v>
      </c>
      <c r="C20" s="12">
        <v>2018</v>
      </c>
      <c r="D20" s="15" t="s">
        <v>53</v>
      </c>
      <c r="E20" s="2">
        <v>1</v>
      </c>
      <c r="F20" s="2">
        <v>1</v>
      </c>
      <c r="G20" s="31">
        <v>1</v>
      </c>
      <c r="H20" s="31">
        <v>1</v>
      </c>
      <c r="I20" s="20">
        <v>2</v>
      </c>
      <c r="J20" s="20">
        <v>1</v>
      </c>
      <c r="K20" s="20">
        <v>1</v>
      </c>
      <c r="L20" s="29">
        <f t="shared" si="0"/>
        <v>8</v>
      </c>
      <c r="M20" s="29"/>
    </row>
    <row r="21" spans="1:13" ht="12.75" customHeight="1" x14ac:dyDescent="0.25">
      <c r="A21" s="12">
        <v>18</v>
      </c>
      <c r="B21" s="13" t="s">
        <v>21</v>
      </c>
      <c r="C21" s="12">
        <v>2018</v>
      </c>
      <c r="D21" s="15" t="s">
        <v>53</v>
      </c>
      <c r="E21" s="2">
        <v>1</v>
      </c>
      <c r="F21" s="2">
        <v>1</v>
      </c>
      <c r="G21" s="31">
        <v>1</v>
      </c>
      <c r="H21" s="31">
        <v>1</v>
      </c>
      <c r="I21" s="20">
        <v>2</v>
      </c>
      <c r="J21" s="20">
        <v>1</v>
      </c>
      <c r="K21" s="20">
        <v>1</v>
      </c>
      <c r="L21" s="29">
        <f t="shared" si="0"/>
        <v>8</v>
      </c>
      <c r="M21" s="29"/>
    </row>
    <row r="22" spans="1:13" ht="14.25" customHeight="1" x14ac:dyDescent="0.25">
      <c r="A22" s="12">
        <v>19</v>
      </c>
      <c r="B22" s="13" t="s">
        <v>20</v>
      </c>
      <c r="C22" s="12">
        <v>2019</v>
      </c>
      <c r="D22" s="15" t="s">
        <v>53</v>
      </c>
      <c r="E22" s="2">
        <v>1</v>
      </c>
      <c r="F22" s="2">
        <v>1</v>
      </c>
      <c r="G22" s="31">
        <v>1</v>
      </c>
      <c r="H22" s="31">
        <v>1</v>
      </c>
      <c r="I22" s="20">
        <v>2</v>
      </c>
      <c r="J22" s="20">
        <v>1</v>
      </c>
      <c r="K22" s="20">
        <v>1</v>
      </c>
      <c r="L22" s="29">
        <f t="shared" si="0"/>
        <v>8</v>
      </c>
      <c r="M22" s="29"/>
    </row>
    <row r="23" spans="1:13" ht="14.25" customHeight="1" x14ac:dyDescent="0.25">
      <c r="A23" s="12">
        <v>20</v>
      </c>
      <c r="B23" s="13" t="s">
        <v>19</v>
      </c>
      <c r="C23" s="12">
        <v>2014</v>
      </c>
      <c r="D23" s="15" t="s">
        <v>53</v>
      </c>
      <c r="E23" s="2">
        <v>1</v>
      </c>
      <c r="F23" s="2">
        <v>1</v>
      </c>
      <c r="G23" s="31">
        <v>1</v>
      </c>
      <c r="H23" s="31">
        <v>1</v>
      </c>
      <c r="I23" s="20">
        <v>2</v>
      </c>
      <c r="J23" s="20">
        <v>1</v>
      </c>
      <c r="K23" s="20">
        <v>1</v>
      </c>
      <c r="L23" s="29">
        <f t="shared" si="0"/>
        <v>8</v>
      </c>
      <c r="M23" s="29"/>
    </row>
    <row r="24" spans="1:13" ht="15.75" x14ac:dyDescent="0.25">
      <c r="A24" s="12">
        <v>21</v>
      </c>
      <c r="B24" s="13" t="s">
        <v>18</v>
      </c>
      <c r="C24" s="12">
        <v>2019</v>
      </c>
      <c r="D24" s="15" t="s">
        <v>53</v>
      </c>
      <c r="E24" s="2">
        <v>1</v>
      </c>
      <c r="F24" s="2">
        <v>1</v>
      </c>
      <c r="G24" s="31">
        <v>1</v>
      </c>
      <c r="H24" s="31">
        <v>1</v>
      </c>
      <c r="I24" s="20">
        <v>2</v>
      </c>
      <c r="J24" s="20">
        <v>1</v>
      </c>
      <c r="K24" s="20">
        <v>1</v>
      </c>
      <c r="L24" s="29">
        <f t="shared" si="0"/>
        <v>8</v>
      </c>
      <c r="M24" s="29"/>
    </row>
    <row r="25" spans="1:13" ht="15.75" x14ac:dyDescent="0.25">
      <c r="A25" s="37" t="s">
        <v>52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2"/>
      <c r="M25" s="2"/>
    </row>
    <row r="26" spans="1:13" ht="15.75" x14ac:dyDescent="0.25">
      <c r="A26" s="2"/>
      <c r="B26" s="2"/>
      <c r="C26" s="11"/>
      <c r="D26" s="5"/>
      <c r="E26" s="35" t="s">
        <v>6</v>
      </c>
      <c r="F26" s="38"/>
      <c r="G26" s="38"/>
      <c r="H26" s="36"/>
      <c r="I26" s="6" t="s">
        <v>5</v>
      </c>
      <c r="J26" s="35" t="s">
        <v>54</v>
      </c>
      <c r="K26" s="38"/>
      <c r="L26" s="36"/>
      <c r="M26" s="6" t="s">
        <v>1</v>
      </c>
    </row>
    <row r="27" spans="1:13" ht="24" customHeight="1" x14ac:dyDescent="0.25">
      <c r="A27" s="2" t="s">
        <v>45</v>
      </c>
      <c r="B27" s="8" t="s">
        <v>0</v>
      </c>
      <c r="C27" s="22" t="s">
        <v>3</v>
      </c>
      <c r="D27" s="8" t="s">
        <v>44</v>
      </c>
      <c r="E27" s="9" t="s">
        <v>56</v>
      </c>
      <c r="F27" s="25" t="s">
        <v>12</v>
      </c>
      <c r="G27" s="9" t="s">
        <v>11</v>
      </c>
      <c r="H27" s="25" t="s">
        <v>17</v>
      </c>
      <c r="I27" s="9" t="s">
        <v>10</v>
      </c>
      <c r="J27" s="25" t="s">
        <v>7</v>
      </c>
      <c r="K27" s="25" t="s">
        <v>8</v>
      </c>
      <c r="L27" s="9" t="s">
        <v>9</v>
      </c>
      <c r="M27" s="6" t="s">
        <v>51</v>
      </c>
    </row>
    <row r="28" spans="1:13" ht="15.75" x14ac:dyDescent="0.25">
      <c r="A28" s="12">
        <v>1</v>
      </c>
      <c r="B28" s="13" t="s">
        <v>41</v>
      </c>
      <c r="C28" s="12">
        <v>2017</v>
      </c>
      <c r="D28" s="14" t="s">
        <v>49</v>
      </c>
      <c r="E28" s="20">
        <v>1</v>
      </c>
      <c r="F28" s="2">
        <v>1</v>
      </c>
      <c r="G28" s="2">
        <v>1</v>
      </c>
      <c r="H28" s="2">
        <v>1</v>
      </c>
      <c r="I28" s="2">
        <v>2</v>
      </c>
      <c r="J28" s="2">
        <v>0</v>
      </c>
      <c r="K28" s="2">
        <v>1</v>
      </c>
      <c r="L28" s="2">
        <v>1</v>
      </c>
      <c r="M28" s="2">
        <f>L28+K28+J28+I28+H28+G28+F28+E28</f>
        <v>8</v>
      </c>
    </row>
    <row r="29" spans="1:13" ht="15.75" x14ac:dyDescent="0.25">
      <c r="A29" s="12">
        <v>2</v>
      </c>
      <c r="B29" s="13" t="s">
        <v>42</v>
      </c>
      <c r="C29" s="12">
        <v>2019</v>
      </c>
      <c r="D29" s="14" t="s">
        <v>49</v>
      </c>
      <c r="E29" s="20">
        <v>1</v>
      </c>
      <c r="F29" s="2">
        <v>1</v>
      </c>
      <c r="G29" s="2">
        <v>1</v>
      </c>
      <c r="H29" s="2">
        <v>1</v>
      </c>
      <c r="I29" s="2">
        <v>2</v>
      </c>
      <c r="J29" s="2">
        <v>1</v>
      </c>
      <c r="K29" s="2">
        <v>1</v>
      </c>
      <c r="L29" s="2">
        <v>1</v>
      </c>
      <c r="M29" s="2">
        <f t="shared" ref="M29:M32" si="1">L29+K29+J29+I29+H29+G29+F29+E29</f>
        <v>9</v>
      </c>
    </row>
    <row r="30" spans="1:13" ht="16.5" customHeight="1" x14ac:dyDescent="0.25">
      <c r="A30" s="12">
        <v>3</v>
      </c>
      <c r="B30" s="13" t="s">
        <v>39</v>
      </c>
      <c r="C30" s="12">
        <v>2014</v>
      </c>
      <c r="D30" s="14" t="s">
        <v>49</v>
      </c>
      <c r="E30" s="20">
        <v>1</v>
      </c>
      <c r="F30" s="2">
        <v>1</v>
      </c>
      <c r="G30" s="2">
        <v>1</v>
      </c>
      <c r="H30" s="2">
        <v>1</v>
      </c>
      <c r="I30" s="2">
        <v>2</v>
      </c>
      <c r="J30" s="2">
        <v>1</v>
      </c>
      <c r="K30" s="2">
        <v>1</v>
      </c>
      <c r="L30" s="2">
        <v>1</v>
      </c>
      <c r="M30" s="2">
        <f t="shared" si="1"/>
        <v>9</v>
      </c>
    </row>
    <row r="31" spans="1:13" ht="15.75" x14ac:dyDescent="0.25">
      <c r="A31" s="12">
        <v>4</v>
      </c>
      <c r="B31" s="13" t="s">
        <v>33</v>
      </c>
      <c r="C31" s="12">
        <v>2015</v>
      </c>
      <c r="D31" s="14" t="s">
        <v>49</v>
      </c>
      <c r="E31" s="20">
        <v>1</v>
      </c>
      <c r="F31" s="2">
        <v>1</v>
      </c>
      <c r="G31" s="2">
        <v>1</v>
      </c>
      <c r="H31" s="2">
        <v>1</v>
      </c>
      <c r="I31" s="2">
        <v>2</v>
      </c>
      <c r="J31" s="2">
        <v>0</v>
      </c>
      <c r="K31" s="2">
        <v>1</v>
      </c>
      <c r="L31" s="2">
        <v>1</v>
      </c>
      <c r="M31" s="2">
        <f t="shared" si="1"/>
        <v>8</v>
      </c>
    </row>
    <row r="32" spans="1:13" ht="15.75" x14ac:dyDescent="0.25">
      <c r="A32" s="12">
        <v>5</v>
      </c>
      <c r="B32" s="13" t="s">
        <v>28</v>
      </c>
      <c r="C32" s="12">
        <v>2018</v>
      </c>
      <c r="D32" s="14" t="s">
        <v>49</v>
      </c>
      <c r="E32" s="20">
        <v>1</v>
      </c>
      <c r="F32" s="2">
        <v>1</v>
      </c>
      <c r="G32" s="2">
        <v>1</v>
      </c>
      <c r="H32" s="2">
        <v>1</v>
      </c>
      <c r="I32" s="2">
        <v>2</v>
      </c>
      <c r="J32" s="2">
        <v>1</v>
      </c>
      <c r="K32" s="2">
        <v>1</v>
      </c>
      <c r="L32" s="2">
        <v>1</v>
      </c>
      <c r="M32" s="2">
        <f t="shared" si="1"/>
        <v>9</v>
      </c>
    </row>
  </sheetData>
  <mergeCells count="6">
    <mergeCell ref="E2:H2"/>
    <mergeCell ref="J2:K2"/>
    <mergeCell ref="A25:K25"/>
    <mergeCell ref="J26:L26"/>
    <mergeCell ref="E26:H26"/>
    <mergeCell ref="B1:L1"/>
  </mergeCells>
  <pageMargins left="0.7" right="0.7" top="0.75" bottom="0.75" header="0.3" footer="0.3"/>
  <pageSetup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ASSESSMENT CROSS-SECTIO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Animut Alebel</dc:creator>
  <cp:lastModifiedBy>User</cp:lastModifiedBy>
  <dcterms:created xsi:type="dcterms:W3CDTF">2016-11-27T02:59:00Z</dcterms:created>
  <dcterms:modified xsi:type="dcterms:W3CDTF">2020-10-24T20:20:27Z</dcterms:modified>
</cp:coreProperties>
</file>