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085" yWindow="15945" windowWidth="35280" windowHeight="16485"/>
  </bookViews>
  <sheets>
    <sheet name="Gesamt" sheetId="2" r:id="rId1"/>
  </sheets>
  <calcPr calcId="145621"/>
</workbook>
</file>

<file path=xl/calcChain.xml><?xml version="1.0" encoding="utf-8"?>
<calcChain xmlns="http://schemas.openxmlformats.org/spreadsheetml/2006/main">
  <c r="G57" i="2" l="1"/>
  <c r="H45" i="2" l="1"/>
  <c r="H5" i="2" l="1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302" i="2"/>
  <c r="H303" i="2"/>
  <c r="H304" i="2"/>
  <c r="H305" i="2"/>
  <c r="H306" i="2"/>
  <c r="H307" i="2"/>
  <c r="H299" i="2"/>
  <c r="H300" i="2"/>
  <c r="H301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G5" i="2"/>
  <c r="G8" i="2"/>
  <c r="G9" i="2"/>
  <c r="G10" i="2"/>
  <c r="G11" i="2"/>
  <c r="G12" i="2"/>
  <c r="G13" i="2"/>
  <c r="G14" i="2"/>
  <c r="G15" i="2"/>
  <c r="G16" i="2"/>
  <c r="G17" i="2"/>
  <c r="G18" i="2"/>
  <c r="G19" i="2"/>
  <c r="G21" i="2"/>
  <c r="G23" i="2"/>
  <c r="G24" i="2"/>
  <c r="G25" i="2"/>
  <c r="G26" i="2"/>
  <c r="G27" i="2"/>
  <c r="G28" i="2"/>
  <c r="G32" i="2"/>
  <c r="G33" i="2"/>
  <c r="G34" i="2"/>
  <c r="G35" i="2"/>
  <c r="G37" i="2"/>
  <c r="G38" i="2"/>
  <c r="G39" i="2"/>
  <c r="G40" i="2"/>
  <c r="G50" i="2"/>
  <c r="G51" i="2"/>
  <c r="G52" i="2"/>
  <c r="G53" i="2"/>
  <c r="G56" i="2"/>
  <c r="G59" i="2"/>
  <c r="G60" i="2"/>
  <c r="G61" i="2"/>
  <c r="G62" i="2"/>
  <c r="G64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8" i="2"/>
  <c r="G89" i="2"/>
  <c r="G90" i="2"/>
  <c r="G91" i="2"/>
  <c r="G95" i="2"/>
  <c r="G96" i="2"/>
  <c r="G97" i="2"/>
  <c r="G98" i="2"/>
  <c r="G99" i="2"/>
  <c r="G100" i="2"/>
  <c r="G101" i="2"/>
  <c r="G107" i="2"/>
  <c r="G108" i="2"/>
  <c r="G109" i="2"/>
  <c r="G110" i="2"/>
  <c r="G111" i="2"/>
  <c r="G112" i="2"/>
  <c r="G116" i="2"/>
  <c r="G117" i="2"/>
  <c r="G118" i="2"/>
  <c r="G119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43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60" i="2"/>
  <c r="G164" i="2"/>
  <c r="G165" i="2"/>
  <c r="G166" i="2"/>
  <c r="G167" i="2"/>
  <c r="G168" i="2"/>
  <c r="G169" i="2"/>
  <c r="G173" i="2"/>
  <c r="G174" i="2"/>
  <c r="G175" i="2"/>
  <c r="G176" i="2"/>
  <c r="G178" i="2"/>
  <c r="G182" i="2"/>
  <c r="G184" i="2"/>
  <c r="G185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3" i="2"/>
  <c r="G204" i="2"/>
  <c r="G205" i="2"/>
  <c r="G206" i="2"/>
  <c r="G207" i="2"/>
  <c r="G208" i="2"/>
  <c r="G209" i="2"/>
  <c r="G210" i="2"/>
  <c r="G211" i="2"/>
  <c r="G215" i="2"/>
  <c r="G216" i="2"/>
  <c r="G217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8" i="2"/>
  <c r="G249" i="2"/>
  <c r="G250" i="2"/>
  <c r="G257" i="2"/>
  <c r="G259" i="2"/>
  <c r="G260" i="2"/>
  <c r="G261" i="2"/>
  <c r="G262" i="2"/>
  <c r="G263" i="2"/>
  <c r="G265" i="2"/>
  <c r="G266" i="2"/>
  <c r="G268" i="2"/>
  <c r="G269" i="2"/>
  <c r="G271" i="2"/>
  <c r="G272" i="2"/>
  <c r="G273" i="2"/>
  <c r="G274" i="2"/>
  <c r="G275" i="2"/>
  <c r="G276" i="2"/>
  <c r="G277" i="2"/>
  <c r="G278" i="2"/>
  <c r="G279" i="2"/>
  <c r="G280" i="2"/>
  <c r="G284" i="2"/>
  <c r="G287" i="2"/>
  <c r="G289" i="2"/>
  <c r="G290" i="2"/>
  <c r="G291" i="2"/>
  <c r="G292" i="2"/>
  <c r="G293" i="2"/>
  <c r="G294" i="2"/>
  <c r="G295" i="2"/>
  <c r="G296" i="2"/>
  <c r="G297" i="2"/>
  <c r="G298" i="2"/>
  <c r="G302" i="2"/>
  <c r="G303" i="2"/>
  <c r="G304" i="2"/>
  <c r="G305" i="2"/>
  <c r="G306" i="2"/>
  <c r="G307" i="2"/>
  <c r="G308" i="2"/>
  <c r="G309" i="2"/>
  <c r="G310" i="2"/>
  <c r="G311" i="2"/>
  <c r="G313" i="2"/>
  <c r="G314" i="2"/>
  <c r="G315" i="2"/>
  <c r="G316" i="2"/>
</calcChain>
</file>

<file path=xl/comments1.xml><?xml version="1.0" encoding="utf-8"?>
<comments xmlns="http://schemas.openxmlformats.org/spreadsheetml/2006/main">
  <authors>
    <author>Microsoft Office User</author>
  </authors>
  <commentList>
    <comment ref="A299" authorId="0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Uganda was
</t>
        </r>
        <r>
          <rPr>
            <sz val="10"/>
            <color rgb="FF000000"/>
            <rFont val="Tahoma"/>
            <family val="2"/>
          </rPr>
          <t>originally out of alphabetical order, under the USA</t>
        </r>
      </text>
    </comment>
  </commentList>
</comments>
</file>

<file path=xl/sharedStrings.xml><?xml version="1.0" encoding="utf-8"?>
<sst xmlns="http://schemas.openxmlformats.org/spreadsheetml/2006/main" count="1345" uniqueCount="188">
  <si>
    <t>country</t>
  </si>
  <si>
    <t>population</t>
  </si>
  <si>
    <t>Albania</t>
  </si>
  <si>
    <t>.</t>
  </si>
  <si>
    <t>children</t>
  </si>
  <si>
    <t>Argentina</t>
  </si>
  <si>
    <t>Armenia</t>
  </si>
  <si>
    <t>Australia</t>
  </si>
  <si>
    <t>Austria</t>
  </si>
  <si>
    <t>Bangladesh</t>
  </si>
  <si>
    <t>Belgium</t>
  </si>
  <si>
    <t>Belize</t>
  </si>
  <si>
    <t>Bolivia</t>
  </si>
  <si>
    <t>Brazil</t>
  </si>
  <si>
    <t>Brunei Darussalam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</si>
  <si>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</si>
  <si>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</si>
  <si>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</si>
  <si>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</si>
  <si>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</si>
  <si>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</si>
  <si>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</si>
  <si>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</si>
  <si>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</si>
  <si>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</si>
  <si>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</si>
  <si>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Cuba</t>
  </si>
  <si>
    <t>Cyprus</t>
  </si>
  <si>
    <t>Czech Republic</t>
  </si>
  <si>
    <t>Dominican Republic</t>
  </si>
  <si>
    <t>Ecuador</t>
  </si>
  <si>
    <t>Egypt</t>
  </si>
  <si>
    <t>El Salvador</t>
  </si>
  <si>
    <t>Ethiopia</t>
  </si>
  <si>
    <t>Fiji</t>
  </si>
  <si>
    <t>France</t>
  </si>
  <si>
    <t>French Guiana</t>
  </si>
  <si>
    <t>Gambia</t>
  </si>
  <si>
    <t>Georgia</t>
  </si>
  <si>
    <t>Germany</t>
  </si>
  <si>
    <t>Ghana</t>
  </si>
  <si>
    <t>Greece</t>
  </si>
  <si>
    <t>Guadeloupe</t>
  </si>
  <si>
    <t>Guatemala</t>
  </si>
  <si>
    <t>Guyana</t>
  </si>
  <si>
    <t>Honduras</t>
  </si>
  <si>
    <t>Hong Kong SAR</t>
  </si>
  <si>
    <t>Hungary</t>
  </si>
  <si>
    <t>India</t>
  </si>
  <si>
    <t>Indonesia</t>
  </si>
  <si>
    <t>Iran</t>
  </si>
  <si>
    <t>Italy</t>
  </si>
  <si>
    <t>Jamaica</t>
  </si>
  <si>
    <t>Japan</t>
  </si>
  <si>
    <t>Jordan</t>
  </si>
  <si>
    <t>Kazakhstan</t>
  </si>
  <si>
    <t>Kenya</t>
  </si>
  <si>
    <t>Kuwait</t>
  </si>
  <si>
    <t>Kyrgyzstan</t>
  </si>
  <si>
    <t>Laos</t>
  </si>
  <si>
    <t>Lithuania</t>
  </si>
  <si>
    <t>Macedonia</t>
  </si>
  <si>
    <t>Malawi</t>
  </si>
  <si>
    <t>Malaysia</t>
  </si>
  <si>
    <t>Martinique</t>
  </si>
  <si>
    <t>Mauritius</t>
  </si>
  <si>
    <t>Mexico</t>
  </si>
  <si>
    <t>Moldova</t>
  </si>
  <si>
    <t>Morocco</t>
  </si>
  <si>
    <t>Nepal</t>
  </si>
  <si>
    <t>Netherlands</t>
  </si>
  <si>
    <t>New Zealand</t>
  </si>
  <si>
    <t>Nicaragua</t>
  </si>
  <si>
    <t>Nigeria</t>
  </si>
  <si>
    <t>Norway</t>
  </si>
  <si>
    <t>Pakistan</t>
  </si>
  <si>
    <t>Palestine</t>
  </si>
  <si>
    <t>Panama</t>
  </si>
  <si>
    <t>Paraguay</t>
  </si>
  <si>
    <t>Peru</t>
  </si>
  <si>
    <t>Philippines</t>
  </si>
  <si>
    <t>Poland</t>
  </si>
  <si>
    <t>Portugal</t>
  </si>
  <si>
    <t>Puerto Rico</t>
  </si>
  <si>
    <t>Reunion</t>
  </si>
  <si>
    <t>Romania</t>
  </si>
  <si>
    <t>Saudi Arabia</t>
  </si>
  <si>
    <t>Senegal</t>
  </si>
  <si>
    <t>Serbia</t>
  </si>
  <si>
    <t>Slovakia</t>
  </si>
  <si>
    <t>Slovenia</t>
  </si>
  <si>
    <t>South Africa</t>
  </si>
  <si>
    <t>South Korea</t>
  </si>
  <si>
    <t>Spain</t>
  </si>
  <si>
    <t>Suriname</t>
  </si>
  <si>
    <t>Switzerland</t>
  </si>
  <si>
    <t>Taiwan</t>
  </si>
  <si>
    <t>Tanzania</t>
  </si>
  <si>
    <t>Thailand</t>
  </si>
  <si>
    <t>Trinidad and Tobago</t>
  </si>
  <si>
    <t>Tunisia</t>
  </si>
  <si>
    <t>Turkey</t>
  </si>
  <si>
    <t>UK</t>
  </si>
  <si>
    <t>USA</t>
  </si>
  <si>
    <t>Uganda</t>
  </si>
  <si>
    <t>Uruguay</t>
  </si>
  <si>
    <t>Uzbekistan</t>
  </si>
  <si>
    <t>Venezuela</t>
  </si>
  <si>
    <t>Vietnam</t>
  </si>
  <si>
    <t>Zimbabwe</t>
  </si>
  <si>
    <t>2012- 2016</t>
  </si>
  <si>
    <t>2011- 2015</t>
  </si>
  <si>
    <t>2010- 2014</t>
  </si>
  <si>
    <t>2009- 2013</t>
  </si>
  <si>
    <t>2008- 2012</t>
  </si>
  <si>
    <t>2014- 2015</t>
  </si>
  <si>
    <t>2013- 2015</t>
  </si>
  <si>
    <t>2007- 2011</t>
  </si>
  <si>
    <t>2012- 2013</t>
  </si>
  <si>
    <t>population year</t>
  </si>
  <si>
    <t>population size</t>
  </si>
  <si>
    <t>fatal (n)</t>
  </si>
  <si>
    <t>non_fatal (n)</t>
  </si>
  <si>
    <t>2011-2015</t>
  </si>
  <si>
    <t>2005-2013</t>
  </si>
  <si>
    <t>2006-2016</t>
  </si>
  <si>
    <t>2010-2014</t>
  </si>
  <si>
    <t>2015</t>
  </si>
  <si>
    <t xml:space="preserve"> </t>
  </si>
  <si>
    <t>2006-2015</t>
  </si>
  <si>
    <t>2006-2014</t>
  </si>
  <si>
    <t>2009-2013</t>
  </si>
  <si>
    <t>2009-2010</t>
  </si>
  <si>
    <t>2006, 2012-2013, 2016</t>
  </si>
  <si>
    <t>2009-2011, 2013-2016</t>
  </si>
  <si>
    <t>2006</t>
  </si>
  <si>
    <t>2006, 2009-2013</t>
  </si>
  <si>
    <t>2006,2009-2015</t>
  </si>
  <si>
    <t>2007-2015</t>
  </si>
  <si>
    <t>cotton farmers</t>
  </si>
  <si>
    <t>2016</t>
  </si>
  <si>
    <t>2010</t>
  </si>
  <si>
    <t>2012</t>
  </si>
  <si>
    <t>2012-2013</t>
  </si>
  <si>
    <t>2011</t>
  </si>
  <si>
    <t>2006-2009</t>
  </si>
  <si>
    <t>2013-2015</t>
  </si>
  <si>
    <t>2006-2007, 2011-2015</t>
  </si>
  <si>
    <t>2009-2014</t>
  </si>
  <si>
    <t>2014-2016</t>
  </si>
  <si>
    <t>2008</t>
  </si>
  <si>
    <t>2013-2016</t>
  </si>
  <si>
    <t>2006-2012</t>
  </si>
  <si>
    <t>2006,2008-2010,2016</t>
  </si>
  <si>
    <t>2008-2015</t>
  </si>
  <si>
    <t>2012-2016</t>
  </si>
  <si>
    <t>2006,2011-2015</t>
  </si>
  <si>
    <t>2006-2007,2008,2010</t>
  </si>
  <si>
    <t>2011-2013</t>
  </si>
  <si>
    <t>2007-2011</t>
  </si>
  <si>
    <t>2015-2016</t>
  </si>
  <si>
    <t>2006, 2011-2015</t>
  </si>
  <si>
    <t>2006-2008,2011-2015</t>
  </si>
  <si>
    <t>2010-2015</t>
  </si>
  <si>
    <t>2009</t>
  </si>
  <si>
    <t>2011-2016</t>
  </si>
  <si>
    <t>2008, 2012-2016</t>
  </si>
  <si>
    <t>2006,2010-2014</t>
  </si>
  <si>
    <t>2008,2009-2013</t>
  </si>
  <si>
    <t>pop 2014 by worldometers</t>
  </si>
  <si>
    <t>2009-2011</t>
  </si>
  <si>
    <t>pop 2011 by worldometers</t>
  </si>
  <si>
    <t>remarks</t>
  </si>
  <si>
    <t>general</t>
  </si>
  <si>
    <t>farming/occupational</t>
  </si>
  <si>
    <t>2011-2017</t>
  </si>
  <si>
    <t>2005-2007</t>
  </si>
  <si>
    <t>pop 2007 by worldometers</t>
  </si>
  <si>
    <t>UAPP</t>
  </si>
  <si>
    <t>table A2: Summary of national estimates unintentional acute pesticide poisoning (UAPP)</t>
  </si>
  <si>
    <t>The global distribution of UAPP</t>
  </si>
  <si>
    <t>2010-2016</t>
  </si>
  <si>
    <t xml:space="preserve">  </t>
  </si>
  <si>
    <t>ratio cases per population</t>
  </si>
  <si>
    <t>fatal per 100,000</t>
  </si>
  <si>
    <t>non-fatal</t>
  </si>
  <si>
    <t>0 fatal by missing WHO record</t>
  </si>
  <si>
    <t>female cotton pickers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</si>
</sst>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000000000"/>
    <numFmt numFmtId="166" formatCode="0.00000000"/>
    <numFmt numFmtId="167" formatCode="0.00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4" fillId="0" borderId="0" xfId="0" applyFont="1"/>
    <xf numFmtId="49" fontId="4" fillId="0" borderId="0" xfId="0" applyNumberFormat="1" applyFont="1"/>
    <xf numFmtId="3" fontId="4" fillId="0" borderId="0" xfId="0" applyNumberFormat="1" applyFont="1"/>
    <xf numFmtId="164" fontId="4" fillId="0" borderId="0" xfId="0" applyNumberFormat="1" applyFont="1"/>
    <xf numFmtId="165" fontId="4" fillId="0" borderId="0" xfId="0" applyNumberFormat="1" applyFont="1"/>
    <xf numFmtId="0" fontId="5" fillId="0" borderId="0" xfId="0" applyFont="1" applyBorder="1" applyAlignment="1">
      <alignment horizontal="left" vertical="top"/>
    </xf>
    <xf numFmtId="49" fontId="5" fillId="0" borderId="0" xfId="0" applyNumberFormat="1" applyFont="1" applyBorder="1" applyAlignment="1">
      <alignment horizontal="left" vertical="top"/>
    </xf>
    <xf numFmtId="3" fontId="5" fillId="0" borderId="0" xfId="0" applyNumberFormat="1" applyFont="1" applyBorder="1" applyAlignment="1">
      <alignment horizontal="left" vertical="top"/>
    </xf>
    <xf numFmtId="164" fontId="5" fillId="0" borderId="0" xfId="0" applyNumberFormat="1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0" xfId="0" applyFont="1" applyAlignment="1"/>
    <xf numFmtId="0" fontId="6" fillId="0" borderId="0" xfId="0" applyFont="1" applyAlignment="1">
      <alignment vertical="top" wrapText="1"/>
    </xf>
    <xf numFmtId="49" fontId="6" fillId="0" borderId="0" xfId="0" applyNumberFormat="1" applyFont="1" applyAlignment="1">
      <alignment vertical="top" wrapText="1"/>
    </xf>
    <xf numFmtId="3" fontId="6" fillId="0" borderId="0" xfId="0" applyNumberFormat="1" applyFont="1" applyAlignment="1">
      <alignment vertical="top" wrapText="1"/>
    </xf>
    <xf numFmtId="164" fontId="6" fillId="0" borderId="0" xfId="0" applyNumberFormat="1" applyFont="1" applyAlignment="1">
      <alignment vertical="top" wrapText="1"/>
    </xf>
    <xf numFmtId="0" fontId="6" fillId="0" borderId="0" xfId="0" applyFont="1" applyFill="1" applyAlignment="1">
      <alignment vertical="top" wrapText="1"/>
    </xf>
    <xf numFmtId="3" fontId="6" fillId="0" borderId="0" xfId="0" applyNumberFormat="1" applyFont="1" applyFill="1" applyAlignment="1">
      <alignment vertical="top" wrapText="1"/>
    </xf>
    <xf numFmtId="0" fontId="6" fillId="0" borderId="0" xfId="0" applyFont="1" applyAlignment="1">
      <alignment vertical="top"/>
    </xf>
    <xf numFmtId="49" fontId="6" fillId="0" borderId="0" xfId="0" applyNumberFormat="1" applyFont="1" applyAlignment="1">
      <alignment vertical="top"/>
    </xf>
    <xf numFmtId="3" fontId="6" fillId="0" borderId="0" xfId="0" applyNumberFormat="1" applyFont="1" applyAlignment="1">
      <alignment vertical="top"/>
    </xf>
    <xf numFmtId="164" fontId="6" fillId="0" borderId="0" xfId="0" applyNumberFormat="1" applyFont="1" applyAlignment="1">
      <alignment vertical="top"/>
    </xf>
    <xf numFmtId="3" fontId="6" fillId="0" borderId="0" xfId="0" applyNumberFormat="1" applyFont="1"/>
    <xf numFmtId="3" fontId="6" fillId="0" borderId="1" xfId="0" applyNumberFormat="1" applyFont="1" applyBorder="1" applyAlignment="1">
      <alignment vertical="top" wrapText="1"/>
    </xf>
    <xf numFmtId="3" fontId="6" fillId="0" borderId="0" xfId="0" applyNumberFormat="1" applyFont="1" applyAlignment="1">
      <alignment vertical="center"/>
    </xf>
    <xf numFmtId="164" fontId="6" fillId="0" borderId="0" xfId="0" applyNumberFormat="1" applyFont="1" applyFill="1" applyAlignment="1">
      <alignment vertical="top" wrapText="1"/>
    </xf>
    <xf numFmtId="49" fontId="6" fillId="0" borderId="0" xfId="0" applyNumberFormat="1" applyFont="1" applyFill="1" applyAlignment="1">
      <alignment vertical="top" wrapText="1"/>
    </xf>
    <xf numFmtId="166" fontId="3" fillId="0" borderId="1" xfId="0" applyNumberFormat="1" applyFont="1" applyBorder="1"/>
    <xf numFmtId="167" fontId="4" fillId="0" borderId="0" xfId="0" applyNumberFormat="1" applyFont="1"/>
    <xf numFmtId="167" fontId="5" fillId="0" borderId="0" xfId="0" applyNumberFormat="1" applyFont="1" applyBorder="1" applyAlignment="1">
      <alignment horizontal="left" vertical="top"/>
    </xf>
    <xf numFmtId="167" fontId="4" fillId="0" borderId="0" xfId="0" applyNumberFormat="1" applyFont="1" applyAlignment="1"/>
    <xf numFmtId="167" fontId="6" fillId="0" borderId="0" xfId="0" applyNumberFormat="1" applyFont="1" applyAlignment="1">
      <alignment vertical="top" wrapText="1"/>
    </xf>
    <xf numFmtId="167" fontId="4" fillId="0" borderId="0" xfId="0" applyNumberFormat="1" applyFont="1" applyFill="1"/>
    <xf numFmtId="0" fontId="4" fillId="0" borderId="0" xfId="0" applyFont="1" applyFill="1"/>
    <xf numFmtId="165" fontId="3" fillId="0" borderId="2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Standard" xfId="0" builtinId="0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7" formatCode="0.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7" formatCode="0.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164" formatCode="#,##0.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30" formatCode="@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alignment horizontal="left" vertical="top" textRotation="0" wrapText="0" indent="0" justifyLastLine="0" shrinkToFit="0" readingOrder="0"/>
    </dxf>
    <dxf>
      <font>
        <u val="none"/>
      </font>
      <border>
        <bottom style="thin">
          <color auto="1"/>
        </bottom>
      </border>
    </dxf>
    <dxf>
      <font>
        <u val="none"/>
      </font>
      <border>
        <bottom style="thin">
          <color auto="1"/>
        </bottom>
      </border>
    </dxf>
    <dxf>
      <font>
        <u val="none"/>
      </font>
      <border>
        <bottom style="thin">
          <color auto="1"/>
        </bottom>
      </border>
    </dxf>
    <dxf>
      <font>
        <u val="none"/>
      </font>
      <border>
        <bottom style="thin">
          <color auto="1"/>
        </bottom>
      </border>
    </dxf>
    <dxf>
      <font>
        <u val="none"/>
      </font>
      <border>
        <bottom style="thin">
          <color auto="1"/>
        </bottom>
      </border>
    </dxf>
    <dxf>
      <font>
        <u val="none"/>
      </font>
      <border>
        <bottom style="thin">
          <color auto="1"/>
        </bottom>
      </border>
    </dxf>
    <dxf>
      <font>
        <u val="none"/>
      </font>
      <border>
        <bottom style="thin">
          <color auto="1"/>
        </bottom>
      </border>
    </dxf>
    <dxf>
      <font>
        <u val="none"/>
      </font>
      <border>
        <bottom style="thin">
          <color auto="1"/>
        </bottom>
      </border>
    </dxf>
    <dxf>
      <font>
        <u val="none"/>
      </font>
      <border>
        <bottom style="thin">
          <color auto="1"/>
        </bottom>
      </border>
    </dxf>
    <dxf>
      <font>
        <u val="none"/>
      </font>
      <border>
        <bottom style="thin">
          <color auto="1"/>
        </bottom>
      </border>
    </dxf>
    <dxf>
      <font>
        <u val="none"/>
      </font>
      <border>
        <bottom style="thin">
          <color auto="1"/>
        </bottom>
      </border>
    </dxf>
    <dxf>
      <font>
        <u val="none"/>
      </font>
      <border>
        <bottom style="thin">
          <color auto="1"/>
        </bottom>
      </border>
    </dxf>
    <dxf>
      <font>
        <u val="none"/>
      </font>
      <border>
        <bottom style="thin">
          <color auto="1"/>
        </bottom>
      </border>
    </dxf>
    <dxf>
      <font>
        <u val="none"/>
      </font>
      <border>
        <bottom style="thin">
          <color auto="1"/>
        </bottom>
      </border>
    </dxf>
    <dxf>
      <font>
        <u val="none"/>
      </font>
      <border>
        <bottom style="thin">
          <color auto="1"/>
        </bottom>
      </border>
    </dxf>
    <dxf>
      <font>
        <u val="none"/>
      </font>
      <border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elle4" displayName="Tabelle4" ref="A4:I322" totalsRowShown="0" headerRowDxfId="10" dataDxfId="9">
  <autoFilter ref="A4:I322"/>
  <tableColumns count="9">
    <tableColumn id="1" name="country" dataDxfId="8"/>
    <tableColumn id="3" name="population" dataDxfId="7"/>
    <tableColumn id="4" name="population year" dataDxfId="6"/>
    <tableColumn id="5" name="population size" dataDxfId="5"/>
    <tableColumn id="6" name="fatal (n)" dataDxfId="4"/>
    <tableColumn id="7" name="non_fatal (n)" dataDxfId="3"/>
    <tableColumn id="11" name="fatal per 100,000" dataDxfId="2">
      <calculatedColumnFormula>Tabelle4[[#This Row],[fatal (n)]]/Tabelle4[[#This Row],[population size]]*100000</calculatedColumnFormula>
    </tableColumn>
    <tableColumn id="9" name="non-fatal" dataDxfId="1">
      <calculatedColumnFormula>IFERROR(Tabelle4[[#This Row],[non_fatal (n)]]/Tabelle4[[#This Row],[population size]],"")</calculatedColumnFormula>
    </tableColumn>
    <tableColumn id="10" name="remark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371"/>
  <sheetViews>
    <sheetView tabSelected="1" zoomScale="110" zoomScaleNormal="110" workbookViewId="0">
      <pane ySplit="4" topLeftCell="A209" activePane="bottomLeft" state="frozen"/>
      <selection pane="bottomLeft" activeCell="K220" sqref="K220"/>
    </sheetView>
  </sheetViews>
  <sheetFormatPr baseColWidth="10" defaultColWidth="11.42578125" defaultRowHeight="12.75" x14ac:dyDescent="0.2"/>
  <cols>
    <col min="1" max="1" width="19.42578125" style="2" customWidth="1"/>
    <col min="2" max="2" width="22.140625" style="2" customWidth="1"/>
    <col min="3" max="3" width="17.42578125" style="3" customWidth="1"/>
    <col min="4" max="4" width="15.7109375" style="4" customWidth="1"/>
    <col min="5" max="5" width="11.140625" style="2" customWidth="1"/>
    <col min="6" max="6" width="14.42578125" style="5" customWidth="1"/>
    <col min="7" max="7" width="11.42578125" style="29" customWidth="1"/>
    <col min="8" max="8" width="10.7109375" style="29" customWidth="1"/>
    <col min="9" max="9" width="21.28515625" style="2" customWidth="1"/>
    <col min="10" max="16384" width="11.42578125" style="2"/>
  </cols>
  <sheetData>
    <row r="1" spans="1:9" x14ac:dyDescent="0.2">
      <c r="A1" s="1" t="s">
        <v>180</v>
      </c>
    </row>
    <row r="2" spans="1:9" x14ac:dyDescent="0.2">
      <c r="A2" s="1" t="s">
        <v>179</v>
      </c>
    </row>
    <row r="3" spans="1:9" x14ac:dyDescent="0.2">
      <c r="E3" s="37" t="s">
        <v>178</v>
      </c>
      <c r="F3" s="38"/>
      <c r="G3" s="35" t="s">
        <v>183</v>
      </c>
      <c r="H3" s="36"/>
      <c r="I3" s="1"/>
    </row>
    <row r="4" spans="1:9" s="12" customFormat="1" x14ac:dyDescent="0.2">
      <c r="A4" s="7" t="s">
        <v>0</v>
      </c>
      <c r="B4" s="7" t="s">
        <v>1</v>
      </c>
      <c r="C4" s="8" t="s">
        <v>119</v>
      </c>
      <c r="D4" s="9" t="s">
        <v>120</v>
      </c>
      <c r="E4" s="7" t="s">
        <v>121</v>
      </c>
      <c r="F4" s="10" t="s">
        <v>122</v>
      </c>
      <c r="G4" s="30" t="s">
        <v>184</v>
      </c>
      <c r="H4" s="30" t="s">
        <v>185</v>
      </c>
      <c r="I4" s="11" t="s">
        <v>172</v>
      </c>
    </row>
    <row r="5" spans="1:9" x14ac:dyDescent="0.2">
      <c r="A5" s="13" t="s">
        <v>2</v>
      </c>
      <c r="B5" s="13" t="s">
        <v>173</v>
      </c>
      <c r="C5" s="14" t="s">
        <v>131</v>
      </c>
      <c r="D5" s="15">
        <v>2908246</v>
      </c>
      <c r="E5" s="13"/>
      <c r="F5" s="5">
        <v>6</v>
      </c>
      <c r="G5" s="29">
        <f>Tabelle4[[#This Row],[fatal (n)]]/Tabelle4[[#This Row],[population size]]*100000</f>
        <v>0</v>
      </c>
      <c r="H5" s="29">
        <f>IFERROR(Tabelle4[[#This Row],[non_fatal (n)]]/Tabelle4[[#This Row],[population size]],"")</f>
        <v>2.0630992013742989E-6</v>
      </c>
      <c r="I5" s="13"/>
    </row>
    <row r="6" spans="1:9" x14ac:dyDescent="0.2">
      <c r="A6" s="13" t="s">
        <v>2</v>
      </c>
      <c r="B6" s="13" t="s">
        <v>174</v>
      </c>
      <c r="C6" s="14"/>
      <c r="D6" s="15" t="s">
        <v>3</v>
      </c>
      <c r="E6" s="13" t="s">
        <v>3</v>
      </c>
      <c r="F6" s="16" t="s">
        <v>3</v>
      </c>
      <c r="G6" s="29" t="s">
        <v>128</v>
      </c>
      <c r="H6" s="29" t="str">
        <f>IFERROR(Tabelle4[[#This Row],[non_fatal (n)]]/Tabelle4[[#This Row],[population size]],"")</f>
        <v/>
      </c>
      <c r="I6" s="13"/>
    </row>
    <row r="7" spans="1:9" x14ac:dyDescent="0.2">
      <c r="A7" s="13" t="s">
        <v>2</v>
      </c>
      <c r="B7" s="13" t="s">
        <v>4</v>
      </c>
      <c r="C7" s="14"/>
      <c r="D7" s="15" t="s">
        <v>3</v>
      </c>
      <c r="E7" s="13" t="s">
        <v>3</v>
      </c>
      <c r="F7" s="16" t="s">
        <v>3</v>
      </c>
      <c r="G7" s="29" t="s">
        <v>128</v>
      </c>
      <c r="H7" s="29" t="str">
        <f>IFERROR(Tabelle4[[#This Row],[non_fatal (n)]]/Tabelle4[[#This Row],[population size]],"")</f>
        <v/>
      </c>
      <c r="I7" s="13"/>
    </row>
    <row r="8" spans="1:9" x14ac:dyDescent="0.2">
      <c r="A8" s="13" t="s">
        <v>5</v>
      </c>
      <c r="B8" s="13" t="s">
        <v>173</v>
      </c>
      <c r="C8" s="14" t="s">
        <v>123</v>
      </c>
      <c r="D8" s="15">
        <v>42583565</v>
      </c>
      <c r="E8" s="13">
        <v>5.6</v>
      </c>
      <c r="F8" s="16" t="s">
        <v>3</v>
      </c>
      <c r="G8" s="29">
        <f>Tabelle4[[#This Row],[fatal (n)]]/Tabelle4[[#This Row],[population size]]*100000</f>
        <v>1.315061338805241E-2</v>
      </c>
      <c r="H8" s="29" t="str">
        <f>IFERROR(Tabelle4[[#This Row],[non_fatal (n)]]/Tabelle4[[#This Row],[population size]],"")</f>
        <v/>
      </c>
      <c r="I8" s="13"/>
    </row>
    <row r="9" spans="1:9" x14ac:dyDescent="0.2">
      <c r="A9" s="13" t="s">
        <v>5</v>
      </c>
      <c r="B9" s="13" t="s">
        <v>174</v>
      </c>
      <c r="C9" s="14" t="s">
        <v>138</v>
      </c>
      <c r="D9" s="15">
        <v>149275</v>
      </c>
      <c r="E9" s="13">
        <v>0.4</v>
      </c>
      <c r="F9" s="16">
        <v>70756</v>
      </c>
      <c r="G9" s="29">
        <f>Tabelle4[[#This Row],[fatal (n)]]/Tabelle4[[#This Row],[population size]]*100000</f>
        <v>0.26796181544129966</v>
      </c>
      <c r="H9" s="29">
        <f>IFERROR(Tabelle4[[#This Row],[non_fatal (n)]]/Tabelle4[[#This Row],[population size]],"")</f>
        <v>0.47399765533411486</v>
      </c>
      <c r="I9" s="13"/>
    </row>
    <row r="10" spans="1:9" x14ac:dyDescent="0.2">
      <c r="A10" s="13" t="s">
        <v>5</v>
      </c>
      <c r="B10" s="13" t="s">
        <v>4</v>
      </c>
      <c r="C10" s="14" t="s">
        <v>123</v>
      </c>
      <c r="D10" s="15">
        <v>10827710</v>
      </c>
      <c r="E10" s="13">
        <v>0.6</v>
      </c>
      <c r="F10" s="16" t="s">
        <v>3</v>
      </c>
      <c r="G10" s="29">
        <f>Tabelle4[[#This Row],[fatal (n)]]/Tabelle4[[#This Row],[population size]]*100000</f>
        <v>5.5413379190983134E-3</v>
      </c>
      <c r="H10" s="29" t="str">
        <f>IFERROR(Tabelle4[[#This Row],[non_fatal (n)]]/Tabelle4[[#This Row],[population size]],"")</f>
        <v/>
      </c>
      <c r="I10" s="13"/>
    </row>
    <row r="11" spans="1:9" x14ac:dyDescent="0.2">
      <c r="A11" s="13" t="s">
        <v>6</v>
      </c>
      <c r="B11" s="13" t="s">
        <v>173</v>
      </c>
      <c r="C11" s="14" t="s">
        <v>110</v>
      </c>
      <c r="D11" s="15">
        <v>2904683</v>
      </c>
      <c r="E11" s="13">
        <v>0.2</v>
      </c>
      <c r="F11" s="16" t="s">
        <v>3</v>
      </c>
      <c r="G11" s="29">
        <f>Tabelle4[[#This Row],[fatal (n)]]/Tabelle4[[#This Row],[population size]]*100000</f>
        <v>6.8854329370881444E-3</v>
      </c>
      <c r="H11" s="29" t="str">
        <f>IFERROR(Tabelle4[[#This Row],[non_fatal (n)]]/Tabelle4[[#This Row],[population size]],"")</f>
        <v/>
      </c>
      <c r="I11" s="13"/>
    </row>
    <row r="12" spans="1:9" x14ac:dyDescent="0.2">
      <c r="A12" s="13" t="s">
        <v>6</v>
      </c>
      <c r="B12" s="13" t="s">
        <v>174</v>
      </c>
      <c r="C12" s="14" t="s">
        <v>110</v>
      </c>
      <c r="D12" s="15">
        <v>412596</v>
      </c>
      <c r="E12" s="13">
        <v>0</v>
      </c>
      <c r="F12" s="16" t="s">
        <v>3</v>
      </c>
      <c r="G12" s="29">
        <f>Tabelle4[[#This Row],[fatal (n)]]/Tabelle4[[#This Row],[population size]]*100000</f>
        <v>0</v>
      </c>
      <c r="H12" s="29" t="str">
        <f>IFERROR(Tabelle4[[#This Row],[non_fatal (n)]]/Tabelle4[[#This Row],[population size]],"")</f>
        <v/>
      </c>
      <c r="I12" s="13"/>
    </row>
    <row r="13" spans="1:9" x14ac:dyDescent="0.2">
      <c r="A13" s="13" t="s">
        <v>6</v>
      </c>
      <c r="B13" s="13" t="s">
        <v>4</v>
      </c>
      <c r="C13" s="14" t="s">
        <v>110</v>
      </c>
      <c r="D13" s="15">
        <v>572202</v>
      </c>
      <c r="E13" s="13">
        <v>0</v>
      </c>
      <c r="F13" s="16" t="s">
        <v>3</v>
      </c>
      <c r="G13" s="29">
        <f>Tabelle4[[#This Row],[fatal (n)]]/Tabelle4[[#This Row],[population size]]*100000</f>
        <v>0</v>
      </c>
      <c r="H13" s="29" t="str">
        <f>IFERROR(Tabelle4[[#This Row],[non_fatal (n)]]/Tabelle4[[#This Row],[population size]],"")</f>
        <v/>
      </c>
      <c r="I13" s="13"/>
    </row>
    <row r="14" spans="1:9" x14ac:dyDescent="0.2">
      <c r="A14" s="13" t="s">
        <v>7</v>
      </c>
      <c r="B14" s="13" t="s">
        <v>173</v>
      </c>
      <c r="C14" s="14" t="s">
        <v>123</v>
      </c>
      <c r="D14" s="15">
        <v>23116664</v>
      </c>
      <c r="E14" s="17">
        <v>1.8</v>
      </c>
      <c r="F14" s="16" t="s">
        <v>3</v>
      </c>
      <c r="G14" s="29">
        <f>Tabelle4[[#This Row],[fatal (n)]]/Tabelle4[[#This Row],[population size]]*100000</f>
        <v>7.7865906603132706E-3</v>
      </c>
      <c r="H14" s="29" t="str">
        <f>IFERROR(Tabelle4[[#This Row],[non_fatal (n)]]/Tabelle4[[#This Row],[population size]],"")</f>
        <v/>
      </c>
      <c r="I14" s="13"/>
    </row>
    <row r="15" spans="1:9" x14ac:dyDescent="0.2">
      <c r="A15" s="13" t="s">
        <v>7</v>
      </c>
      <c r="B15" s="13" t="s">
        <v>174</v>
      </c>
      <c r="C15" s="14" t="s">
        <v>124</v>
      </c>
      <c r="D15" s="15">
        <v>349697</v>
      </c>
      <c r="E15" s="13">
        <v>0</v>
      </c>
      <c r="F15" s="16">
        <v>270</v>
      </c>
      <c r="G15" s="29">
        <f>Tabelle4[[#This Row],[fatal (n)]]/Tabelle4[[#This Row],[population size]]*100000</f>
        <v>0</v>
      </c>
      <c r="H15" s="29">
        <f>IFERROR(Tabelle4[[#This Row],[non_fatal (n)]]/Tabelle4[[#This Row],[population size]],"")</f>
        <v>7.720969868200185E-4</v>
      </c>
      <c r="I15" s="13"/>
    </row>
    <row r="16" spans="1:9" x14ac:dyDescent="0.2">
      <c r="A16" s="13" t="s">
        <v>7</v>
      </c>
      <c r="B16" s="13" t="s">
        <v>4</v>
      </c>
      <c r="C16" s="14" t="s">
        <v>158</v>
      </c>
      <c r="D16" s="4">
        <v>4369711</v>
      </c>
      <c r="E16" s="13">
        <v>0</v>
      </c>
      <c r="F16" s="16" t="s">
        <v>3</v>
      </c>
      <c r="G16" s="29">
        <f>Tabelle4[[#This Row],[fatal (n)]]/Tabelle4[[#This Row],[population size]]*100000</f>
        <v>0</v>
      </c>
      <c r="H16" s="29" t="str">
        <f>IFERROR(Tabelle4[[#This Row],[non_fatal (n)]]/Tabelle4[[#This Row],[population size]],"")</f>
        <v/>
      </c>
      <c r="I16" s="13"/>
    </row>
    <row r="17" spans="1:9" x14ac:dyDescent="0.2">
      <c r="A17" s="13" t="s">
        <v>8</v>
      </c>
      <c r="B17" s="13" t="s">
        <v>173</v>
      </c>
      <c r="C17" s="14" t="s">
        <v>110</v>
      </c>
      <c r="D17" s="15">
        <v>8567107</v>
      </c>
      <c r="E17" s="13">
        <v>0.2</v>
      </c>
      <c r="F17" s="16" t="s">
        <v>3</v>
      </c>
      <c r="G17" s="29">
        <f>Tabelle4[[#This Row],[fatal (n)]]/Tabelle4[[#This Row],[population size]]*100000</f>
        <v>2.3345103545455892E-3</v>
      </c>
      <c r="H17" s="29" t="str">
        <f>IFERROR(Tabelle4[[#This Row],[non_fatal (n)]]/Tabelle4[[#This Row],[population size]],"")</f>
        <v/>
      </c>
      <c r="I17" s="13"/>
    </row>
    <row r="18" spans="1:9" x14ac:dyDescent="0.2">
      <c r="A18" s="13" t="s">
        <v>8</v>
      </c>
      <c r="B18" s="13" t="s">
        <v>174</v>
      </c>
      <c r="C18" s="14" t="s">
        <v>110</v>
      </c>
      <c r="D18" s="15">
        <v>192242</v>
      </c>
      <c r="E18" s="13">
        <v>0</v>
      </c>
      <c r="F18" s="16" t="s">
        <v>3</v>
      </c>
      <c r="G18" s="29">
        <f>Tabelle4[[#This Row],[fatal (n)]]/Tabelle4[[#This Row],[population size]]*100000</f>
        <v>0</v>
      </c>
      <c r="H18" s="29" t="str">
        <f>IFERROR(Tabelle4[[#This Row],[non_fatal (n)]]/Tabelle4[[#This Row],[population size]],"")</f>
        <v/>
      </c>
      <c r="I18" s="13"/>
    </row>
    <row r="19" spans="1:9" x14ac:dyDescent="0.2">
      <c r="A19" s="13" t="s">
        <v>8</v>
      </c>
      <c r="B19" s="13" t="s">
        <v>4</v>
      </c>
      <c r="C19" s="14" t="s">
        <v>110</v>
      </c>
      <c r="D19" s="15">
        <v>1217209</v>
      </c>
      <c r="E19" s="13">
        <v>0</v>
      </c>
      <c r="F19" s="16" t="s">
        <v>3</v>
      </c>
      <c r="G19" s="29">
        <f>Tabelle4[[#This Row],[fatal (n)]]/Tabelle4[[#This Row],[population size]]*100000</f>
        <v>0</v>
      </c>
      <c r="H19" s="29" t="str">
        <f>IFERROR(Tabelle4[[#This Row],[non_fatal (n)]]/Tabelle4[[#This Row],[population size]],"")</f>
        <v/>
      </c>
      <c r="I19" s="13"/>
    </row>
    <row r="20" spans="1:9" x14ac:dyDescent="0.2">
      <c r="A20" s="13" t="s">
        <v>9</v>
      </c>
      <c r="B20" s="13" t="s">
        <v>173</v>
      </c>
      <c r="C20" s="14"/>
      <c r="D20" s="15" t="s">
        <v>3</v>
      </c>
      <c r="E20" s="13" t="s">
        <v>3</v>
      </c>
      <c r="F20" s="16" t="s">
        <v>3</v>
      </c>
      <c r="G20" s="29" t="s">
        <v>128</v>
      </c>
      <c r="H20" s="29" t="str">
        <f>IFERROR(Tabelle4[[#This Row],[non_fatal (n)]]/Tabelle4[[#This Row],[population size]],"")</f>
        <v/>
      </c>
      <c r="I20" s="13"/>
    </row>
    <row r="21" spans="1:9" x14ac:dyDescent="0.2">
      <c r="A21" s="13" t="s">
        <v>9</v>
      </c>
      <c r="B21" s="13" t="s">
        <v>174</v>
      </c>
      <c r="C21" s="14" t="s">
        <v>125</v>
      </c>
      <c r="D21" s="15">
        <v>26463451</v>
      </c>
      <c r="E21" s="13"/>
      <c r="F21" s="16">
        <v>14724264</v>
      </c>
      <c r="G21" s="29">
        <f>Tabelle4[[#This Row],[fatal (n)]]/Tabelle4[[#This Row],[population size]]*100000</f>
        <v>0</v>
      </c>
      <c r="H21" s="29">
        <f>IFERROR(Tabelle4[[#This Row],[non_fatal (n)]]/Tabelle4[[#This Row],[population size]],"")</f>
        <v>0.55639999484572134</v>
      </c>
      <c r="I21" s="13"/>
    </row>
    <row r="22" spans="1:9" x14ac:dyDescent="0.2">
      <c r="A22" s="13" t="s">
        <v>9</v>
      </c>
      <c r="B22" s="13" t="s">
        <v>4</v>
      </c>
      <c r="C22" s="14"/>
      <c r="D22" s="15" t="s">
        <v>3</v>
      </c>
      <c r="E22" s="13" t="s">
        <v>3</v>
      </c>
      <c r="F22" s="16" t="s">
        <v>3</v>
      </c>
      <c r="G22" s="29" t="s">
        <v>128</v>
      </c>
      <c r="H22" s="29" t="str">
        <f>IFERROR(Tabelle4[[#This Row],[non_fatal (n)]]/Tabelle4[[#This Row],[population size]],"")</f>
        <v/>
      </c>
      <c r="I22" s="13"/>
    </row>
    <row r="23" spans="1:9" x14ac:dyDescent="0.2">
      <c r="A23" s="13" t="s">
        <v>10</v>
      </c>
      <c r="B23" s="13" t="s">
        <v>173</v>
      </c>
      <c r="C23" s="14" t="s">
        <v>111</v>
      </c>
      <c r="D23" s="18">
        <v>11168412</v>
      </c>
      <c r="E23" s="13">
        <v>0.4</v>
      </c>
      <c r="F23" s="16" t="s">
        <v>3</v>
      </c>
      <c r="G23" s="29">
        <f>Tabelle4[[#This Row],[fatal (n)]]/Tabelle4[[#This Row],[population size]]*100000</f>
        <v>3.5815297644821841E-3</v>
      </c>
      <c r="H23" s="29" t="str">
        <f>IFERROR(Tabelle4[[#This Row],[non_fatal (n)]]/Tabelle4[[#This Row],[population size]],"")</f>
        <v/>
      </c>
      <c r="I23" s="13"/>
    </row>
    <row r="24" spans="1:9" x14ac:dyDescent="0.2">
      <c r="A24" s="13" t="s">
        <v>10</v>
      </c>
      <c r="B24" s="13" t="s">
        <v>174</v>
      </c>
      <c r="C24" s="14" t="s">
        <v>111</v>
      </c>
      <c r="D24" s="15">
        <v>56674</v>
      </c>
      <c r="E24" s="13">
        <v>0</v>
      </c>
      <c r="F24" s="16" t="s">
        <v>3</v>
      </c>
      <c r="G24" s="29">
        <f>Tabelle4[[#This Row],[fatal (n)]]/Tabelle4[[#This Row],[population size]]*100000</f>
        <v>0</v>
      </c>
      <c r="H24" s="29" t="str">
        <f>IFERROR(Tabelle4[[#This Row],[non_fatal (n)]]/Tabelle4[[#This Row],[population size]],"")</f>
        <v/>
      </c>
      <c r="I24" s="13"/>
    </row>
    <row r="25" spans="1:9" x14ac:dyDescent="0.2">
      <c r="A25" s="13" t="s">
        <v>10</v>
      </c>
      <c r="B25" s="13" t="s">
        <v>4</v>
      </c>
      <c r="C25" s="14" t="s">
        <v>111</v>
      </c>
      <c r="D25" s="18">
        <v>1892910</v>
      </c>
      <c r="E25" s="13">
        <v>0.2</v>
      </c>
      <c r="F25" s="16" t="s">
        <v>3</v>
      </c>
      <c r="G25" s="29">
        <f>Tabelle4[[#This Row],[fatal (n)]]/Tabelle4[[#This Row],[population size]]*100000</f>
        <v>1.0565742692468211E-2</v>
      </c>
      <c r="H25" s="29" t="str">
        <f>IFERROR(Tabelle4[[#This Row],[non_fatal (n)]]/Tabelle4[[#This Row],[population size]],"")</f>
        <v/>
      </c>
      <c r="I25" s="13"/>
    </row>
    <row r="26" spans="1:9" x14ac:dyDescent="0.2">
      <c r="A26" s="13" t="s">
        <v>11</v>
      </c>
      <c r="B26" s="13" t="s">
        <v>173</v>
      </c>
      <c r="C26" s="14" t="s">
        <v>111</v>
      </c>
      <c r="D26" s="15">
        <v>344211</v>
      </c>
      <c r="E26" s="13">
        <v>0.6</v>
      </c>
      <c r="F26" s="16" t="s">
        <v>3</v>
      </c>
      <c r="G26" s="29">
        <f>Tabelle4[[#This Row],[fatal (n)]]/Tabelle4[[#This Row],[population size]]*100000</f>
        <v>0.17431168672703662</v>
      </c>
      <c r="H26" s="29" t="str">
        <f>IFERROR(Tabelle4[[#This Row],[non_fatal (n)]]/Tabelle4[[#This Row],[population size]],"")</f>
        <v/>
      </c>
      <c r="I26" s="13"/>
    </row>
    <row r="27" spans="1:9" x14ac:dyDescent="0.2">
      <c r="A27" s="13" t="s">
        <v>11</v>
      </c>
      <c r="B27" s="13" t="s">
        <v>174</v>
      </c>
      <c r="C27" s="14" t="s">
        <v>111</v>
      </c>
      <c r="D27" s="15">
        <v>22396</v>
      </c>
      <c r="E27" s="13">
        <v>0.2</v>
      </c>
      <c r="F27" s="16" t="s">
        <v>3</v>
      </c>
      <c r="G27" s="29">
        <f>Tabelle4[[#This Row],[fatal (n)]]/Tabelle4[[#This Row],[population size]]*100000</f>
        <v>0.89301661010894806</v>
      </c>
      <c r="H27" s="29" t="str">
        <f>IFERROR(Tabelle4[[#This Row],[non_fatal (n)]]/Tabelle4[[#This Row],[population size]],"")</f>
        <v/>
      </c>
      <c r="I27" s="13"/>
    </row>
    <row r="28" spans="1:9" x14ac:dyDescent="0.2">
      <c r="A28" s="13" t="s">
        <v>11</v>
      </c>
      <c r="B28" s="13" t="s">
        <v>4</v>
      </c>
      <c r="C28" s="14" t="s">
        <v>111</v>
      </c>
      <c r="D28" s="15">
        <v>115975</v>
      </c>
      <c r="E28" s="13">
        <v>0.2</v>
      </c>
      <c r="F28" s="16" t="s">
        <v>3</v>
      </c>
      <c r="G28" s="29">
        <f>Tabelle4[[#This Row],[fatal (n)]]/Tabelle4[[#This Row],[population size]]*100000</f>
        <v>0.17245095925846088</v>
      </c>
      <c r="H28" s="29" t="str">
        <f>IFERROR(Tabelle4[[#This Row],[non_fatal (n)]]/Tabelle4[[#This Row],[population size]],"")</f>
        <v/>
      </c>
      <c r="I28" s="13"/>
    </row>
    <row r="29" spans="1:9" x14ac:dyDescent="0.2">
      <c r="A29" s="13" t="s">
        <v>12</v>
      </c>
      <c r="B29" s="13" t="s">
        <v>173</v>
      </c>
      <c r="C29" s="14"/>
      <c r="D29" s="15" t="s">
        <v>3</v>
      </c>
      <c r="E29" s="13" t="s">
        <v>3</v>
      </c>
      <c r="F29" s="16" t="s">
        <v>3</v>
      </c>
      <c r="G29" s="29" t="s">
        <v>128</v>
      </c>
      <c r="H29" s="29" t="str">
        <f>IFERROR(Tabelle4[[#This Row],[non_fatal (n)]]/Tabelle4[[#This Row],[population size]],"")</f>
        <v/>
      </c>
      <c r="I29" s="13"/>
    </row>
    <row r="30" spans="1:9" x14ac:dyDescent="0.2">
      <c r="A30" s="13" t="s">
        <v>12</v>
      </c>
      <c r="B30" s="13" t="s">
        <v>174</v>
      </c>
      <c r="C30" s="14" t="s">
        <v>164</v>
      </c>
      <c r="D30" s="15">
        <v>1333541</v>
      </c>
      <c r="E30" s="13" t="s">
        <v>3</v>
      </c>
      <c r="F30" s="16">
        <v>464072</v>
      </c>
      <c r="G30" s="29" t="s">
        <v>128</v>
      </c>
      <c r="H30" s="29">
        <f>IFERROR(Tabelle4[[#This Row],[non_fatal (n)]]/Tabelle4[[#This Row],[population size]],"")</f>
        <v>0.34799979903130085</v>
      </c>
      <c r="I30" s="13"/>
    </row>
    <row r="31" spans="1:9" x14ac:dyDescent="0.2">
      <c r="A31" s="13" t="s">
        <v>12</v>
      </c>
      <c r="B31" s="13" t="s">
        <v>4</v>
      </c>
      <c r="C31" s="14"/>
      <c r="D31" s="15" t="s">
        <v>3</v>
      </c>
      <c r="E31" s="13" t="s">
        <v>3</v>
      </c>
      <c r="F31" s="16" t="s">
        <v>3</v>
      </c>
      <c r="G31" s="29" t="s">
        <v>128</v>
      </c>
      <c r="H31" s="29" t="str">
        <f>IFERROR(Tabelle4[[#This Row],[non_fatal (n)]]/Tabelle4[[#This Row],[population size]],"")</f>
        <v/>
      </c>
      <c r="I31" s="13"/>
    </row>
    <row r="32" spans="1:9" x14ac:dyDescent="0.2">
      <c r="A32" s="13" t="s">
        <v>13</v>
      </c>
      <c r="B32" s="13" t="s">
        <v>173</v>
      </c>
      <c r="C32" s="14" t="s">
        <v>123</v>
      </c>
      <c r="D32" s="15">
        <v>202366309</v>
      </c>
      <c r="E32" s="13">
        <v>47</v>
      </c>
      <c r="F32" s="16" t="s">
        <v>3</v>
      </c>
      <c r="G32" s="29">
        <f>Tabelle4[[#This Row],[fatal (n)]]/Tabelle4[[#This Row],[population size]]*100000</f>
        <v>2.3225209884121571E-2</v>
      </c>
      <c r="H32" s="29" t="str">
        <f>IFERROR(Tabelle4[[#This Row],[non_fatal (n)]]/Tabelle4[[#This Row],[population size]],"")</f>
        <v/>
      </c>
      <c r="I32" s="13"/>
    </row>
    <row r="33" spans="1:9" x14ac:dyDescent="0.2">
      <c r="A33" s="13" t="s">
        <v>13</v>
      </c>
      <c r="B33" s="13" t="s">
        <v>174</v>
      </c>
      <c r="C33" s="14" t="s">
        <v>156</v>
      </c>
      <c r="D33" s="15">
        <v>11819651</v>
      </c>
      <c r="E33" s="13">
        <v>4</v>
      </c>
      <c r="F33" s="16">
        <v>2340290</v>
      </c>
      <c r="G33" s="29">
        <f>Tabelle4[[#This Row],[fatal (n)]]/Tabelle4[[#This Row],[population size]]*100000</f>
        <v>3.3841946771524814E-2</v>
      </c>
      <c r="H33" s="29">
        <f>IFERROR(Tabelle4[[#This Row],[non_fatal (n)]]/Tabelle4[[#This Row],[population size]],"")</f>
        <v>0.19799992402482949</v>
      </c>
      <c r="I33" s="13"/>
    </row>
    <row r="34" spans="1:9" x14ac:dyDescent="0.2">
      <c r="A34" s="13" t="s">
        <v>13</v>
      </c>
      <c r="B34" s="13" t="s">
        <v>4</v>
      </c>
      <c r="C34" s="14" t="s">
        <v>123</v>
      </c>
      <c r="D34" s="15">
        <v>47424655</v>
      </c>
      <c r="E34" s="17">
        <v>6</v>
      </c>
      <c r="F34" s="16" t="s">
        <v>3</v>
      </c>
      <c r="G34" s="29">
        <f>Tabelle4[[#This Row],[fatal (n)]]/Tabelle4[[#This Row],[population size]]*100000</f>
        <v>1.2651647123210491E-2</v>
      </c>
      <c r="H34" s="29" t="str">
        <f>IFERROR(Tabelle4[[#This Row],[non_fatal (n)]]/Tabelle4[[#This Row],[population size]],"")</f>
        <v/>
      </c>
      <c r="I34" s="13"/>
    </row>
    <row r="35" spans="1:9" x14ac:dyDescent="0.2">
      <c r="A35" s="13" t="s">
        <v>14</v>
      </c>
      <c r="B35" s="13" t="s">
        <v>173</v>
      </c>
      <c r="C35" s="14" t="s">
        <v>111</v>
      </c>
      <c r="D35" s="15">
        <v>405745</v>
      </c>
      <c r="E35" s="13">
        <v>0.6</v>
      </c>
      <c r="F35" s="16" t="s">
        <v>3</v>
      </c>
      <c r="G35" s="29">
        <f>Tabelle4[[#This Row],[fatal (n)]]/Tabelle4[[#This Row],[population size]]*100000</f>
        <v>0.1478761290958607</v>
      </c>
      <c r="H35" s="29" t="str">
        <f>IFERROR(Tabelle4[[#This Row],[non_fatal (n)]]/Tabelle4[[#This Row],[population size]],"")</f>
        <v/>
      </c>
      <c r="I35" s="13"/>
    </row>
    <row r="36" spans="1:9" x14ac:dyDescent="0.2">
      <c r="A36" s="13" t="s">
        <v>14</v>
      </c>
      <c r="B36" s="13" t="s">
        <v>174</v>
      </c>
      <c r="C36" s="14" t="s">
        <v>111</v>
      </c>
      <c r="D36" s="15"/>
      <c r="E36" s="13"/>
      <c r="F36" s="16" t="s">
        <v>3</v>
      </c>
      <c r="H36" s="29" t="str">
        <f>IFERROR(Tabelle4[[#This Row],[non_fatal (n)]]/Tabelle4[[#This Row],[population size]],"")</f>
        <v/>
      </c>
      <c r="I36" s="13"/>
    </row>
    <row r="37" spans="1:9" x14ac:dyDescent="0.2">
      <c r="A37" s="13" t="s">
        <v>14</v>
      </c>
      <c r="B37" s="13" t="s">
        <v>4</v>
      </c>
      <c r="C37" s="14" t="s">
        <v>111</v>
      </c>
      <c r="D37" s="18">
        <v>99483</v>
      </c>
      <c r="E37" s="13">
        <v>0</v>
      </c>
      <c r="F37" s="16" t="s">
        <v>3</v>
      </c>
      <c r="G37" s="29">
        <f>Tabelle4[[#This Row],[fatal (n)]]/Tabelle4[[#This Row],[population size]]*100000</f>
        <v>0</v>
      </c>
      <c r="H37" s="29" t="str">
        <f>IFERROR(Tabelle4[[#This Row],[non_fatal (n)]]/Tabelle4[[#This Row],[population size]],"")</f>
        <v/>
      </c>
      <c r="I37" s="13"/>
    </row>
    <row r="38" spans="1:9" x14ac:dyDescent="0.2">
      <c r="A38" s="13" t="s">
        <v>15</v>
      </c>
      <c r="B38" s="13" t="s">
        <v>173</v>
      </c>
      <c r="C38" s="14" t="s">
        <v>112</v>
      </c>
      <c r="D38" s="18">
        <v>7307774</v>
      </c>
      <c r="E38" s="13">
        <v>1.8</v>
      </c>
      <c r="F38" s="16" t="s">
        <v>3</v>
      </c>
      <c r="G38" s="29">
        <f>Tabelle4[[#This Row],[fatal (n)]]/Tabelle4[[#This Row],[population size]]*100000</f>
        <v>2.4631303595321917E-2</v>
      </c>
      <c r="H38" s="29" t="str">
        <f>IFERROR(Tabelle4[[#This Row],[non_fatal (n)]]/Tabelle4[[#This Row],[population size]],"")</f>
        <v/>
      </c>
      <c r="I38" s="13"/>
    </row>
    <row r="39" spans="1:9" x14ac:dyDescent="0.2">
      <c r="A39" s="13" t="s">
        <v>15</v>
      </c>
      <c r="B39" s="13" t="s">
        <v>174</v>
      </c>
      <c r="C39" s="14" t="s">
        <v>112</v>
      </c>
      <c r="D39" s="15">
        <v>201058</v>
      </c>
      <c r="E39" s="13">
        <v>0</v>
      </c>
      <c r="F39" s="16" t="s">
        <v>3</v>
      </c>
      <c r="G39" s="29">
        <f>Tabelle4[[#This Row],[fatal (n)]]/Tabelle4[[#This Row],[population size]]*100000</f>
        <v>0</v>
      </c>
      <c r="H39" s="29" t="str">
        <f>IFERROR(Tabelle4[[#This Row],[non_fatal (n)]]/Tabelle4[[#This Row],[population size]],"")</f>
        <v/>
      </c>
      <c r="I39" s="13"/>
    </row>
    <row r="40" spans="1:9" x14ac:dyDescent="0.2">
      <c r="A40" s="13" t="s">
        <v>15</v>
      </c>
      <c r="B40" s="13" t="s">
        <v>4</v>
      </c>
      <c r="C40" s="14" t="s">
        <v>112</v>
      </c>
      <c r="D40" s="18">
        <v>988257</v>
      </c>
      <c r="E40" s="13">
        <v>0</v>
      </c>
      <c r="F40" s="16" t="s">
        <v>3</v>
      </c>
      <c r="G40" s="29">
        <f>Tabelle4[[#This Row],[fatal (n)]]/Tabelle4[[#This Row],[population size]]*100000</f>
        <v>0</v>
      </c>
      <c r="H40" s="29" t="str">
        <f>IFERROR(Tabelle4[[#This Row],[non_fatal (n)]]/Tabelle4[[#This Row],[population size]],"")</f>
        <v/>
      </c>
      <c r="I40" s="13"/>
    </row>
    <row r="41" spans="1:9" s="12" customFormat="1" x14ac:dyDescent="0.2">
      <c r="A41" s="19" t="s">
        <v>16</v>
      </c>
      <c r="B41" s="19" t="s">
        <v>173</v>
      </c>
      <c r="C41" s="20"/>
      <c r="D41" s="21" t="s">
        <v>3</v>
      </c>
      <c r="E41" s="19" t="s">
        <v>3</v>
      </c>
      <c r="F41" s="22" t="s">
        <v>3</v>
      </c>
      <c r="G41" s="31" t="s">
        <v>128</v>
      </c>
      <c r="H41" s="31" t="str">
        <f>IFERROR(Tabelle4[[#This Row],[non_fatal (n)]]/Tabelle4[[#This Row],[population size]],"")</f>
        <v/>
      </c>
      <c r="I41" s="19"/>
    </row>
    <row r="42" spans="1:9" s="12" customFormat="1" x14ac:dyDescent="0.2">
      <c r="A42" s="19" t="s">
        <v>16</v>
      </c>
      <c r="B42" s="19" t="s">
        <v>174</v>
      </c>
      <c r="C42" s="20" t="s">
        <v>132</v>
      </c>
      <c r="D42" s="21">
        <v>3556616</v>
      </c>
      <c r="E42" s="19" t="s">
        <v>3</v>
      </c>
      <c r="F42" s="22">
        <v>2981511</v>
      </c>
      <c r="G42" s="31" t="s">
        <v>128</v>
      </c>
      <c r="H42" s="31">
        <f>IFERROR(Tabelle4[[#This Row],[non_fatal (n)]]/Tabelle4[[#This Row],[population size]],"")</f>
        <v>0.83829994579116773</v>
      </c>
      <c r="I42" s="19"/>
    </row>
    <row r="43" spans="1:9" x14ac:dyDescent="0.2">
      <c r="A43" s="19" t="s">
        <v>16</v>
      </c>
      <c r="B43" s="13" t="s">
        <v>4</v>
      </c>
      <c r="C43" s="14"/>
      <c r="D43" s="15" t="s">
        <v>3</v>
      </c>
      <c r="E43" s="13" t="s">
        <v>3</v>
      </c>
      <c r="F43" s="16" t="s">
        <v>3</v>
      </c>
      <c r="G43" s="29" t="s">
        <v>128</v>
      </c>
      <c r="H43" s="29" t="str">
        <f>IFERROR(Tabelle4[[#This Row],[non_fatal (n)]]/Tabelle4[[#This Row],[population size]],"")</f>
        <v/>
      </c>
      <c r="I43" s="13"/>
    </row>
    <row r="44" spans="1:9" x14ac:dyDescent="0.2">
      <c r="A44" s="13" t="s">
        <v>17</v>
      </c>
      <c r="B44" s="13" t="s">
        <v>173</v>
      </c>
      <c r="C44" s="14"/>
      <c r="D44" s="15" t="s">
        <v>3</v>
      </c>
      <c r="E44" s="13" t="s">
        <v>3</v>
      </c>
      <c r="F44" s="16" t="s">
        <v>3</v>
      </c>
      <c r="G44" s="29" t="s">
        <v>128</v>
      </c>
      <c r="H44" s="29" t="str">
        <f>IFERROR(Tabelle4[[#This Row],[non_fatal (n)]]/Tabelle4[[#This Row],[population size]],"")</f>
        <v/>
      </c>
      <c r="I44" s="13"/>
    </row>
    <row r="45" spans="1:9" x14ac:dyDescent="0.2">
      <c r="A45" s="13" t="s">
        <v>17</v>
      </c>
      <c r="B45" s="13" t="s">
        <v>174</v>
      </c>
      <c r="C45" s="14" t="s">
        <v>154</v>
      </c>
      <c r="D45" s="15">
        <v>3667204</v>
      </c>
      <c r="E45" s="13" t="s">
        <v>3</v>
      </c>
      <c r="F45" s="16">
        <v>2273666</v>
      </c>
      <c r="G45" s="29" t="s">
        <v>128</v>
      </c>
      <c r="H45" s="29">
        <f>IFERROR(Tabelle4[[#This Row],[non_fatal (n)]]/Tabelle4[[#This Row],[population size]],"")</f>
        <v>0.61999986911009042</v>
      </c>
      <c r="I45" s="13"/>
    </row>
    <row r="46" spans="1:9" x14ac:dyDescent="0.2">
      <c r="A46" s="13" t="s">
        <v>17</v>
      </c>
      <c r="B46" s="13" t="s">
        <v>4</v>
      </c>
      <c r="C46" s="14"/>
      <c r="D46" s="15" t="s">
        <v>3</v>
      </c>
      <c r="E46" s="13" t="s">
        <v>3</v>
      </c>
      <c r="F46" s="16" t="s">
        <v>3</v>
      </c>
      <c r="G46" s="29" t="s">
        <v>128</v>
      </c>
      <c r="H46" s="29" t="str">
        <f>IFERROR(Tabelle4[[#This Row],[non_fatal (n)]]/Tabelle4[[#This Row],[population size]],"")</f>
        <v/>
      </c>
      <c r="I46" s="13"/>
    </row>
    <row r="47" spans="1:9" x14ac:dyDescent="0.2">
      <c r="A47" s="13" t="s">
        <v>18</v>
      </c>
      <c r="B47" s="13" t="s">
        <v>173</v>
      </c>
      <c r="C47" s="14"/>
      <c r="D47" s="15" t="s">
        <v>3</v>
      </c>
      <c r="E47" s="13" t="s">
        <v>3</v>
      </c>
      <c r="F47" s="16" t="s">
        <v>3</v>
      </c>
      <c r="G47" s="29" t="s">
        <v>128</v>
      </c>
      <c r="H47" s="29" t="str">
        <f>IFERROR(Tabelle4[[#This Row],[non_fatal (n)]]/Tabelle4[[#This Row],[population size]],"")</f>
        <v/>
      </c>
      <c r="I47" s="13"/>
    </row>
    <row r="48" spans="1:9" x14ac:dyDescent="0.2">
      <c r="A48" s="13" t="s">
        <v>18</v>
      </c>
      <c r="B48" s="13" t="s">
        <v>174</v>
      </c>
      <c r="C48" s="14" t="s">
        <v>133</v>
      </c>
      <c r="D48" s="15">
        <v>5519071</v>
      </c>
      <c r="E48" s="13" t="s">
        <v>3</v>
      </c>
      <c r="F48" s="16">
        <v>2696549.9</v>
      </c>
      <c r="G48" s="29" t="s">
        <v>128</v>
      </c>
      <c r="H48" s="29">
        <f>IFERROR(Tabelle4[[#This Row],[non_fatal (n)]]/Tabelle4[[#This Row],[population size]],"")</f>
        <v>0.48858764455104853</v>
      </c>
      <c r="I48" s="13"/>
    </row>
    <row r="49" spans="1:9" x14ac:dyDescent="0.2">
      <c r="A49" s="13" t="s">
        <v>18</v>
      </c>
      <c r="B49" s="13" t="s">
        <v>4</v>
      </c>
      <c r="C49" s="14"/>
      <c r="D49" s="15" t="s">
        <v>3</v>
      </c>
      <c r="E49" s="13" t="s">
        <v>3</v>
      </c>
      <c r="F49" s="16" t="s">
        <v>3</v>
      </c>
      <c r="G49" s="29" t="s">
        <v>128</v>
      </c>
      <c r="H49" s="29" t="str">
        <f>IFERROR(Tabelle4[[#This Row],[non_fatal (n)]]/Tabelle4[[#This Row],[population size]],"")</f>
        <v/>
      </c>
      <c r="I49" s="13"/>
    </row>
    <row r="50" spans="1:9" x14ac:dyDescent="0.2">
      <c r="A50" s="13" t="s">
        <v>19</v>
      </c>
      <c r="B50" s="13" t="s">
        <v>173</v>
      </c>
      <c r="C50" s="14" t="s">
        <v>136</v>
      </c>
      <c r="D50" s="15">
        <v>33473207</v>
      </c>
      <c r="E50" s="13">
        <v>0.4</v>
      </c>
      <c r="F50" s="16">
        <v>5862</v>
      </c>
      <c r="G50" s="29">
        <f>Tabelle4[[#This Row],[fatal (n)]]/Tabelle4[[#This Row],[population size]]*100000</f>
        <v>1.1949855895194029E-3</v>
      </c>
      <c r="H50" s="29">
        <f>IFERROR(Tabelle4[[#This Row],[non_fatal (n)]]/Tabelle4[[#This Row],[population size]],"")</f>
        <v>1.7512513814406846E-4</v>
      </c>
      <c r="I50" s="13"/>
    </row>
    <row r="51" spans="1:9" x14ac:dyDescent="0.2">
      <c r="A51" s="13" t="s">
        <v>19</v>
      </c>
      <c r="B51" s="13" t="s">
        <v>174</v>
      </c>
      <c r="C51" s="14" t="s">
        <v>131</v>
      </c>
      <c r="D51" s="15">
        <v>396811</v>
      </c>
      <c r="E51" s="13">
        <v>0</v>
      </c>
      <c r="F51" s="16" t="s">
        <v>3</v>
      </c>
      <c r="G51" s="29">
        <f>Tabelle4[[#This Row],[fatal (n)]]/Tabelle4[[#This Row],[population size]]*100000</f>
        <v>0</v>
      </c>
      <c r="H51" s="29" t="str">
        <f>IFERROR(Tabelle4[[#This Row],[non_fatal (n)]]/Tabelle4[[#This Row],[population size]],"")</f>
        <v/>
      </c>
      <c r="I51" s="13"/>
    </row>
    <row r="52" spans="1:9" x14ac:dyDescent="0.2">
      <c r="A52" s="13" t="s">
        <v>19</v>
      </c>
      <c r="B52" s="13" t="s">
        <v>4</v>
      </c>
      <c r="C52" s="14" t="s">
        <v>135</v>
      </c>
      <c r="D52" s="15">
        <v>2086844</v>
      </c>
      <c r="E52" s="13">
        <v>0</v>
      </c>
      <c r="F52" s="16">
        <v>2725.8</v>
      </c>
      <c r="G52" s="29">
        <f>Tabelle4[[#This Row],[fatal (n)]]/Tabelle4[[#This Row],[population size]]*100000</f>
        <v>0</v>
      </c>
      <c r="H52" s="29">
        <f>IFERROR(Tabelle4[[#This Row],[non_fatal (n)]]/Tabelle4[[#This Row],[population size]],"")</f>
        <v>1.3061829250293746E-3</v>
      </c>
      <c r="I52" s="13"/>
    </row>
    <row r="53" spans="1:9" x14ac:dyDescent="0.2">
      <c r="A53" s="13" t="s">
        <v>20</v>
      </c>
      <c r="B53" s="13" t="s">
        <v>173</v>
      </c>
      <c r="C53" s="14" t="s">
        <v>123</v>
      </c>
      <c r="D53" s="15">
        <v>17460513</v>
      </c>
      <c r="E53" s="13">
        <v>9</v>
      </c>
      <c r="F53" s="16" t="s">
        <v>3</v>
      </c>
      <c r="G53" s="29">
        <f>Tabelle4[[#This Row],[fatal (n)]]/Tabelle4[[#This Row],[population size]]*100000</f>
        <v>5.1544877289687881E-2</v>
      </c>
      <c r="H53" s="29" t="str">
        <f>IFERROR(Tabelle4[[#This Row],[non_fatal (n)]]/Tabelle4[[#This Row],[population size]],"")</f>
        <v/>
      </c>
      <c r="I53" s="13"/>
    </row>
    <row r="54" spans="1:9" x14ac:dyDescent="0.2">
      <c r="A54" s="13" t="s">
        <v>20</v>
      </c>
      <c r="B54" s="13" t="s">
        <v>174</v>
      </c>
      <c r="C54" s="14" t="s">
        <v>134</v>
      </c>
      <c r="D54" s="15">
        <v>784044</v>
      </c>
      <c r="E54" s="13" t="s">
        <v>3</v>
      </c>
      <c r="F54" s="16">
        <v>138226.9</v>
      </c>
      <c r="G54" s="29" t="s">
        <v>128</v>
      </c>
      <c r="H54" s="29">
        <f>IFERROR(Tabelle4[[#This Row],[non_fatal (n)]]/Tabelle4[[#This Row],[population size]],"")</f>
        <v>0.17629992704491074</v>
      </c>
      <c r="I54" s="13"/>
    </row>
    <row r="55" spans="1:9" x14ac:dyDescent="0.2">
      <c r="A55" s="13" t="s">
        <v>20</v>
      </c>
      <c r="B55" s="13" t="s">
        <v>4</v>
      </c>
      <c r="C55" s="14"/>
      <c r="D55" s="15" t="s">
        <v>3</v>
      </c>
      <c r="E55" s="13" t="s">
        <v>3</v>
      </c>
      <c r="F55" s="16" t="s">
        <v>3</v>
      </c>
      <c r="G55" s="29" t="s">
        <v>128</v>
      </c>
      <c r="H55" s="29" t="str">
        <f>IFERROR(Tabelle4[[#This Row],[non_fatal (n)]]/Tabelle4[[#This Row],[population size]],"")</f>
        <v/>
      </c>
      <c r="I55" s="13"/>
    </row>
    <row r="56" spans="1:9" x14ac:dyDescent="0.2">
      <c r="A56" s="13" t="s">
        <v>21</v>
      </c>
      <c r="B56" s="13" t="s">
        <v>173</v>
      </c>
      <c r="C56" s="14" t="s">
        <v>125</v>
      </c>
      <c r="D56" s="15">
        <v>1344444091</v>
      </c>
      <c r="E56" s="13">
        <v>204.4</v>
      </c>
      <c r="F56" s="16">
        <v>9232.5</v>
      </c>
      <c r="G56" s="29">
        <f>Tabelle4[[#This Row],[fatal (n)]]/Tabelle4[[#This Row],[population size]]*100000</f>
        <v>1.5203309781961025E-2</v>
      </c>
      <c r="H56" s="29">
        <f>IFERROR(Tabelle4[[#This Row],[non_fatal (n)]]/Tabelle4[[#This Row],[population size]],"")</f>
        <v>6.8671505656533845E-6</v>
      </c>
      <c r="I56" s="13"/>
    </row>
    <row r="57" spans="1:9" x14ac:dyDescent="0.2">
      <c r="A57" s="13" t="s">
        <v>21</v>
      </c>
      <c r="B57" s="13" t="s">
        <v>174</v>
      </c>
      <c r="C57" s="14" t="s">
        <v>125</v>
      </c>
      <c r="D57" s="15">
        <v>187787296</v>
      </c>
      <c r="E57" s="13">
        <v>68</v>
      </c>
      <c r="F57" s="16">
        <v>20431256</v>
      </c>
      <c r="G57" s="29">
        <f>Tabelle4[[#This Row],[fatal (n)]]/Tabelle4[[#This Row],[population size]]*100000</f>
        <v>3.62111822516471E-2</v>
      </c>
      <c r="H57" s="29">
        <f>IFERROR(Tabelle4[[#This Row],[non_fatal (n)]]/Tabelle4[[#This Row],[population size]],"")</f>
        <v>0.10879999038912622</v>
      </c>
      <c r="I57" s="13"/>
    </row>
    <row r="58" spans="1:9" x14ac:dyDescent="0.2">
      <c r="A58" s="13" t="s">
        <v>21</v>
      </c>
      <c r="B58" s="13" t="s">
        <v>4</v>
      </c>
      <c r="C58" s="14" t="s">
        <v>160</v>
      </c>
      <c r="D58" s="15">
        <v>242346459</v>
      </c>
      <c r="E58" s="13" t="s">
        <v>3</v>
      </c>
      <c r="F58" s="16">
        <v>969.4</v>
      </c>
      <c r="G58" s="29" t="s">
        <v>128</v>
      </c>
      <c r="H58" s="29">
        <f>IFERROR(Tabelle4[[#This Row],[non_fatal (n)]]/Tabelle4[[#This Row],[population size]],"")</f>
        <v>4.0000584452525462E-6</v>
      </c>
      <c r="I58" s="13"/>
    </row>
    <row r="59" spans="1:9" x14ac:dyDescent="0.2">
      <c r="A59" s="13" t="s">
        <v>22</v>
      </c>
      <c r="B59" s="13" t="s">
        <v>173</v>
      </c>
      <c r="C59" s="14" t="s">
        <v>123</v>
      </c>
      <c r="D59" s="15">
        <v>47330342</v>
      </c>
      <c r="E59" s="13">
        <v>16.399999999999999</v>
      </c>
      <c r="F59" s="16" t="s">
        <v>3</v>
      </c>
      <c r="G59" s="29">
        <f>Tabelle4[[#This Row],[fatal (n)]]/Tabelle4[[#This Row],[population size]]*100000</f>
        <v>3.4650077111211236E-2</v>
      </c>
      <c r="H59" s="29" t="str">
        <f>IFERROR(Tabelle4[[#This Row],[non_fatal (n)]]/Tabelle4[[#This Row],[population size]],"")</f>
        <v/>
      </c>
      <c r="I59" s="13"/>
    </row>
    <row r="60" spans="1:9" x14ac:dyDescent="0.2">
      <c r="A60" s="13" t="s">
        <v>22</v>
      </c>
      <c r="B60" s="13" t="s">
        <v>174</v>
      </c>
      <c r="C60" s="14" t="s">
        <v>137</v>
      </c>
      <c r="D60" s="18">
        <v>3807441</v>
      </c>
      <c r="E60" s="13">
        <v>1.8</v>
      </c>
      <c r="F60" s="16">
        <v>2527440</v>
      </c>
      <c r="G60" s="29">
        <f>Tabelle4[[#This Row],[fatal (n)]]/Tabelle4[[#This Row],[population size]]*100000</f>
        <v>4.7275847478660864E-2</v>
      </c>
      <c r="H60" s="29">
        <f>IFERROR(Tabelle4[[#This Row],[non_fatal (n)]]/Tabelle4[[#This Row],[population size]],"")</f>
        <v>0.66381593306370346</v>
      </c>
      <c r="I60" s="13"/>
    </row>
    <row r="61" spans="1:9" x14ac:dyDescent="0.2">
      <c r="A61" s="13" t="s">
        <v>22</v>
      </c>
      <c r="B61" s="13" t="s">
        <v>4</v>
      </c>
      <c r="C61" s="14" t="s">
        <v>123</v>
      </c>
      <c r="D61" s="15">
        <v>11894866</v>
      </c>
      <c r="E61" s="13">
        <v>4.4000000000000004</v>
      </c>
      <c r="F61" s="16" t="s">
        <v>3</v>
      </c>
      <c r="G61" s="29">
        <f>Tabelle4[[#This Row],[fatal (n)]]/Tabelle4[[#This Row],[population size]]*100000</f>
        <v>3.6990748781869427E-2</v>
      </c>
      <c r="H61" s="29" t="str">
        <f>IFERROR(Tabelle4[[#This Row],[non_fatal (n)]]/Tabelle4[[#This Row],[population size]],"")</f>
        <v/>
      </c>
      <c r="I61" s="13"/>
    </row>
    <row r="62" spans="1:9" x14ac:dyDescent="0.2">
      <c r="A62" s="13" t="s">
        <v>23</v>
      </c>
      <c r="B62" s="13" t="s">
        <v>173</v>
      </c>
      <c r="C62" s="14" t="s">
        <v>126</v>
      </c>
      <c r="D62" s="23">
        <v>4652770</v>
      </c>
      <c r="E62" s="13">
        <v>2.6</v>
      </c>
      <c r="F62" s="16" t="s">
        <v>3</v>
      </c>
      <c r="G62" s="29">
        <f>Tabelle4[[#This Row],[fatal (n)]]/Tabelle4[[#This Row],[population size]]*100000</f>
        <v>5.5880690427422809E-2</v>
      </c>
      <c r="H62" s="29" t="str">
        <f>IFERROR(Tabelle4[[#This Row],[non_fatal (n)]]/Tabelle4[[#This Row],[population size]],"")</f>
        <v/>
      </c>
      <c r="I62" s="13"/>
    </row>
    <row r="63" spans="1:9" x14ac:dyDescent="0.2">
      <c r="A63" s="13" t="s">
        <v>23</v>
      </c>
      <c r="B63" s="13" t="s">
        <v>174</v>
      </c>
      <c r="C63" s="14" t="s">
        <v>135</v>
      </c>
      <c r="D63" s="15">
        <v>259564</v>
      </c>
      <c r="E63" s="13" t="s">
        <v>3</v>
      </c>
      <c r="F63" s="16">
        <v>83060</v>
      </c>
      <c r="G63" s="29" t="s">
        <v>128</v>
      </c>
      <c r="H63" s="29">
        <f>IFERROR(Tabelle4[[#This Row],[non_fatal (n)]]/Tabelle4[[#This Row],[population size]],"")</f>
        <v>0.31999815074509563</v>
      </c>
      <c r="I63" s="13" t="s">
        <v>139</v>
      </c>
    </row>
    <row r="64" spans="1:9" x14ac:dyDescent="0.2">
      <c r="A64" s="13" t="s">
        <v>23</v>
      </c>
      <c r="B64" s="13" t="s">
        <v>4</v>
      </c>
      <c r="C64" s="14" t="s">
        <v>126</v>
      </c>
      <c r="D64" s="15">
        <v>1095928</v>
      </c>
      <c r="E64" s="13">
        <v>1</v>
      </c>
      <c r="F64" s="16" t="s">
        <v>3</v>
      </c>
      <c r="G64" s="29">
        <f>Tabelle4[[#This Row],[fatal (n)]]/Tabelle4[[#This Row],[population size]]*100000</f>
        <v>9.1246870232351021E-2</v>
      </c>
      <c r="H64" s="29" t="str">
        <f>IFERROR(Tabelle4[[#This Row],[non_fatal (n)]]/Tabelle4[[#This Row],[population size]],"")</f>
        <v/>
      </c>
      <c r="I64" s="13"/>
    </row>
    <row r="65" spans="1:9" x14ac:dyDescent="0.2">
      <c r="A65" s="13" t="s">
        <v>24</v>
      </c>
      <c r="B65" s="13" t="s">
        <v>173</v>
      </c>
      <c r="C65" s="14"/>
      <c r="D65" s="15" t="s">
        <v>3</v>
      </c>
      <c r="E65" s="13" t="s">
        <v>3</v>
      </c>
      <c r="F65" s="16" t="s">
        <v>3</v>
      </c>
      <c r="G65" s="29" t="s">
        <v>128</v>
      </c>
      <c r="H65" s="29" t="str">
        <f>IFERROR(Tabelle4[[#This Row],[non_fatal (n)]]/Tabelle4[[#This Row],[population size]],"")</f>
        <v/>
      </c>
      <c r="I65" s="13"/>
    </row>
    <row r="66" spans="1:9" x14ac:dyDescent="0.2">
      <c r="A66" s="13" t="s">
        <v>24</v>
      </c>
      <c r="B66" s="13" t="s">
        <v>174</v>
      </c>
      <c r="C66" s="14" t="s">
        <v>135</v>
      </c>
      <c r="D66" s="15">
        <v>72000</v>
      </c>
      <c r="E66" s="13" t="s">
        <v>3</v>
      </c>
      <c r="F66" s="16">
        <v>14400</v>
      </c>
      <c r="G66" s="29" t="s">
        <v>128</v>
      </c>
      <c r="H66" s="29">
        <f>IFERROR(Tabelle4[[#This Row],[non_fatal (n)]]/Tabelle4[[#This Row],[population size]],"")</f>
        <v>0.2</v>
      </c>
      <c r="I66" s="13"/>
    </row>
    <row r="67" spans="1:9" x14ac:dyDescent="0.2">
      <c r="A67" s="13" t="s">
        <v>24</v>
      </c>
      <c r="B67" s="13" t="s">
        <v>4</v>
      </c>
      <c r="C67" s="14"/>
      <c r="D67" s="15" t="s">
        <v>3</v>
      </c>
      <c r="E67" s="13" t="s">
        <v>3</v>
      </c>
      <c r="F67" s="16" t="s">
        <v>3</v>
      </c>
      <c r="G67" s="29" t="s">
        <v>128</v>
      </c>
      <c r="H67" s="29" t="str">
        <f>IFERROR(Tabelle4[[#This Row],[non_fatal (n)]]/Tabelle4[[#This Row],[population size]],"")</f>
        <v/>
      </c>
      <c r="I67" s="13"/>
    </row>
    <row r="68" spans="1:9" x14ac:dyDescent="0.2">
      <c r="A68" s="13" t="s">
        <v>25</v>
      </c>
      <c r="B68" s="13" t="s">
        <v>173</v>
      </c>
      <c r="C68" s="14" t="s">
        <v>110</v>
      </c>
      <c r="D68" s="15">
        <v>4227918</v>
      </c>
      <c r="E68" s="13">
        <v>0.2</v>
      </c>
      <c r="F68" s="16" t="s">
        <v>3</v>
      </c>
      <c r="G68" s="29">
        <f>Tabelle4[[#This Row],[fatal (n)]]/Tabelle4[[#This Row],[population size]]*100000</f>
        <v>4.7304607137602954E-3</v>
      </c>
      <c r="H68" s="29" t="str">
        <f>IFERROR(Tabelle4[[#This Row],[non_fatal (n)]]/Tabelle4[[#This Row],[population size]],"")</f>
        <v/>
      </c>
      <c r="I68" s="13"/>
    </row>
    <row r="69" spans="1:9" x14ac:dyDescent="0.2">
      <c r="A69" s="13" t="s">
        <v>25</v>
      </c>
      <c r="B69" s="13" t="s">
        <v>174</v>
      </c>
      <c r="C69" s="14" t="s">
        <v>110</v>
      </c>
      <c r="D69" s="15">
        <v>154365</v>
      </c>
      <c r="E69" s="13">
        <v>0</v>
      </c>
      <c r="F69" s="16" t="s">
        <v>3</v>
      </c>
      <c r="G69" s="29">
        <f>Tabelle4[[#This Row],[fatal (n)]]/Tabelle4[[#This Row],[population size]]*100000</f>
        <v>0</v>
      </c>
      <c r="H69" s="29" t="str">
        <f>IFERROR(Tabelle4[[#This Row],[non_fatal (n)]]/Tabelle4[[#This Row],[population size]],"")</f>
        <v/>
      </c>
      <c r="I69" s="13"/>
    </row>
    <row r="70" spans="1:9" x14ac:dyDescent="0.2">
      <c r="A70" s="13" t="s">
        <v>25</v>
      </c>
      <c r="B70" s="13" t="s">
        <v>4</v>
      </c>
      <c r="C70" s="14" t="s">
        <v>110</v>
      </c>
      <c r="D70" s="15">
        <v>633260</v>
      </c>
      <c r="E70" s="13">
        <v>0</v>
      </c>
      <c r="F70" s="16" t="s">
        <v>3</v>
      </c>
      <c r="G70" s="29">
        <f>Tabelle4[[#This Row],[fatal (n)]]/Tabelle4[[#This Row],[population size]]*100000</f>
        <v>0</v>
      </c>
      <c r="H70" s="29" t="str">
        <f>IFERROR(Tabelle4[[#This Row],[non_fatal (n)]]/Tabelle4[[#This Row],[population size]],"")</f>
        <v/>
      </c>
      <c r="I70" s="13"/>
    </row>
    <row r="71" spans="1:9" x14ac:dyDescent="0.2">
      <c r="A71" s="13" t="s">
        <v>26</v>
      </c>
      <c r="B71" s="13" t="s">
        <v>173</v>
      </c>
      <c r="C71" s="14" t="s">
        <v>111</v>
      </c>
      <c r="D71" s="15">
        <v>11410033</v>
      </c>
      <c r="E71" s="13">
        <v>2</v>
      </c>
      <c r="F71" s="16" t="s">
        <v>3</v>
      </c>
      <c r="G71" s="29">
        <f>Tabelle4[[#This Row],[fatal (n)]]/Tabelle4[[#This Row],[population size]]*100000</f>
        <v>1.7528433090421385E-2</v>
      </c>
      <c r="H71" s="29" t="str">
        <f>IFERROR(Tabelle4[[#This Row],[non_fatal (n)]]/Tabelle4[[#This Row],[population size]],"")</f>
        <v/>
      </c>
      <c r="I71" s="13"/>
    </row>
    <row r="72" spans="1:9" x14ac:dyDescent="0.2">
      <c r="A72" s="13" t="s">
        <v>26</v>
      </c>
      <c r="B72" s="13" t="s">
        <v>174</v>
      </c>
      <c r="C72" s="14" t="s">
        <v>111</v>
      </c>
      <c r="D72" s="15">
        <v>962157</v>
      </c>
      <c r="E72" s="13">
        <v>0.4</v>
      </c>
      <c r="F72" s="16" t="s">
        <v>3</v>
      </c>
      <c r="G72" s="29">
        <f>Tabelle4[[#This Row],[fatal (n)]]/Tabelle4[[#This Row],[population size]]*100000</f>
        <v>4.1573256755394389E-2</v>
      </c>
      <c r="H72" s="29" t="str">
        <f>IFERROR(Tabelle4[[#This Row],[non_fatal (n)]]/Tabelle4[[#This Row],[population size]],"")</f>
        <v/>
      </c>
      <c r="I72" s="13"/>
    </row>
    <row r="73" spans="1:9" x14ac:dyDescent="0.2">
      <c r="A73" s="13" t="s">
        <v>26</v>
      </c>
      <c r="B73" s="13" t="s">
        <v>4</v>
      </c>
      <c r="C73" s="14" t="s">
        <v>111</v>
      </c>
      <c r="D73" s="15">
        <v>1902096</v>
      </c>
      <c r="E73" s="13">
        <v>0</v>
      </c>
      <c r="F73" s="16" t="s">
        <v>3</v>
      </c>
      <c r="G73" s="29">
        <f>Tabelle4[[#This Row],[fatal (n)]]/Tabelle4[[#This Row],[population size]]*100000</f>
        <v>0</v>
      </c>
      <c r="H73" s="29" t="str">
        <f>IFERROR(Tabelle4[[#This Row],[non_fatal (n)]]/Tabelle4[[#This Row],[population size]],"")</f>
        <v/>
      </c>
      <c r="I73" s="13"/>
    </row>
    <row r="74" spans="1:9" x14ac:dyDescent="0.2">
      <c r="A74" s="13" t="s">
        <v>27</v>
      </c>
      <c r="B74" s="13" t="s">
        <v>173</v>
      </c>
      <c r="C74" s="14" t="s">
        <v>110</v>
      </c>
      <c r="D74" s="15">
        <v>1152475</v>
      </c>
      <c r="E74" s="13">
        <v>0.6</v>
      </c>
      <c r="F74" s="16" t="s">
        <v>3</v>
      </c>
      <c r="G74" s="29">
        <f>Tabelle4[[#This Row],[fatal (n)]]/Tabelle4[[#This Row],[population size]]*100000</f>
        <v>5.2061866851775523E-2</v>
      </c>
      <c r="H74" s="29" t="str">
        <f>IFERROR(Tabelle4[[#This Row],[non_fatal (n)]]/Tabelle4[[#This Row],[population size]],"")</f>
        <v/>
      </c>
      <c r="I74" s="13"/>
    </row>
    <row r="75" spans="1:9" x14ac:dyDescent="0.2">
      <c r="A75" s="13" t="s">
        <v>27</v>
      </c>
      <c r="B75" s="13" t="s">
        <v>174</v>
      </c>
      <c r="C75" s="14" t="s">
        <v>110</v>
      </c>
      <c r="D75" s="15">
        <v>18611</v>
      </c>
      <c r="E75" s="13">
        <v>0</v>
      </c>
      <c r="F75" s="16" t="s">
        <v>3</v>
      </c>
      <c r="G75" s="29">
        <f>Tabelle4[[#This Row],[fatal (n)]]/Tabelle4[[#This Row],[population size]]*100000</f>
        <v>0</v>
      </c>
      <c r="H75" s="29" t="str">
        <f>IFERROR(Tabelle4[[#This Row],[non_fatal (n)]]/Tabelle4[[#This Row],[population size]],"")</f>
        <v/>
      </c>
      <c r="I75" s="13"/>
    </row>
    <row r="76" spans="1:9" x14ac:dyDescent="0.2">
      <c r="A76" s="13" t="s">
        <v>27</v>
      </c>
      <c r="B76" s="13" t="s">
        <v>4</v>
      </c>
      <c r="C76" s="14" t="s">
        <v>110</v>
      </c>
      <c r="D76" s="15">
        <v>196838</v>
      </c>
      <c r="E76" s="13">
        <v>0</v>
      </c>
      <c r="F76" s="16" t="s">
        <v>3</v>
      </c>
      <c r="G76" s="29">
        <f>Tabelle4[[#This Row],[fatal (n)]]/Tabelle4[[#This Row],[population size]]*100000</f>
        <v>0</v>
      </c>
      <c r="H76" s="29" t="str">
        <f>IFERROR(Tabelle4[[#This Row],[non_fatal (n)]]/Tabelle4[[#This Row],[population size]],"")</f>
        <v/>
      </c>
      <c r="I76" s="13"/>
    </row>
    <row r="77" spans="1:9" x14ac:dyDescent="0.2">
      <c r="A77" s="13" t="s">
        <v>28</v>
      </c>
      <c r="B77" s="13" t="s">
        <v>173</v>
      </c>
      <c r="C77" s="14" t="s">
        <v>110</v>
      </c>
      <c r="D77" s="15">
        <v>10532559</v>
      </c>
      <c r="E77" s="13">
        <v>0.2</v>
      </c>
      <c r="F77" s="16" t="s">
        <v>3</v>
      </c>
      <c r="G77" s="29">
        <f>Tabelle4[[#This Row],[fatal (n)]]/Tabelle4[[#This Row],[population size]]*100000</f>
        <v>1.8988737684735497E-3</v>
      </c>
      <c r="H77" s="29" t="str">
        <f>IFERROR(Tabelle4[[#This Row],[non_fatal (n)]]/Tabelle4[[#This Row],[population size]],"")</f>
        <v/>
      </c>
      <c r="I77" s="13"/>
    </row>
    <row r="78" spans="1:9" x14ac:dyDescent="0.2">
      <c r="A78" s="13" t="s">
        <v>28</v>
      </c>
      <c r="B78" s="13" t="s">
        <v>174</v>
      </c>
      <c r="C78" s="14" t="s">
        <v>110</v>
      </c>
      <c r="D78" s="15">
        <v>147059</v>
      </c>
      <c r="E78" s="13">
        <v>0</v>
      </c>
      <c r="F78" s="16" t="s">
        <v>3</v>
      </c>
      <c r="G78" s="29">
        <f>Tabelle4[[#This Row],[fatal (n)]]/Tabelle4[[#This Row],[population size]]*100000</f>
        <v>0</v>
      </c>
      <c r="H78" s="29" t="str">
        <f>IFERROR(Tabelle4[[#This Row],[non_fatal (n)]]/Tabelle4[[#This Row],[population size]],"")</f>
        <v/>
      </c>
      <c r="I78" s="13"/>
    </row>
    <row r="79" spans="1:9" x14ac:dyDescent="0.2">
      <c r="A79" s="13" t="s">
        <v>28</v>
      </c>
      <c r="B79" s="13" t="s">
        <v>4</v>
      </c>
      <c r="C79" s="14" t="s">
        <v>110</v>
      </c>
      <c r="D79" s="15">
        <v>1570140</v>
      </c>
      <c r="E79" s="13">
        <v>0</v>
      </c>
      <c r="F79" s="16" t="s">
        <v>3</v>
      </c>
      <c r="G79" s="29">
        <f>Tabelle4[[#This Row],[fatal (n)]]/Tabelle4[[#This Row],[population size]]*100000</f>
        <v>0</v>
      </c>
      <c r="H79" s="29" t="str">
        <f>IFERROR(Tabelle4[[#This Row],[non_fatal (n)]]/Tabelle4[[#This Row],[population size]],"")</f>
        <v/>
      </c>
      <c r="I79" s="13"/>
    </row>
    <row r="80" spans="1:9" x14ac:dyDescent="0.2">
      <c r="A80" s="13" t="s">
        <v>29</v>
      </c>
      <c r="B80" s="13" t="s">
        <v>173</v>
      </c>
      <c r="C80" s="14" t="s">
        <v>113</v>
      </c>
      <c r="D80" s="15">
        <v>10025817</v>
      </c>
      <c r="E80" s="13">
        <v>0.6</v>
      </c>
      <c r="F80" s="16" t="s">
        <v>3</v>
      </c>
      <c r="G80" s="29">
        <f>Tabelle4[[#This Row],[fatal (n)]]/Tabelle4[[#This Row],[population size]]*100000</f>
        <v>5.9845496880703095E-3</v>
      </c>
      <c r="H80" s="29" t="str">
        <f>IFERROR(Tabelle4[[#This Row],[non_fatal (n)]]/Tabelle4[[#This Row],[population size]],"")</f>
        <v/>
      </c>
      <c r="I80" s="13"/>
    </row>
    <row r="81" spans="1:9" x14ac:dyDescent="0.2">
      <c r="A81" s="13" t="s">
        <v>29</v>
      </c>
      <c r="B81" s="13" t="s">
        <v>174</v>
      </c>
      <c r="C81" s="14" t="s">
        <v>113</v>
      </c>
      <c r="D81" s="15">
        <v>605919</v>
      </c>
      <c r="E81" s="13">
        <v>0</v>
      </c>
      <c r="F81" s="16" t="s">
        <v>3</v>
      </c>
      <c r="G81" s="29">
        <f>Tabelle4[[#This Row],[fatal (n)]]/Tabelle4[[#This Row],[population size]]*100000</f>
        <v>0</v>
      </c>
      <c r="H81" s="29" t="str">
        <f>IFERROR(Tabelle4[[#This Row],[non_fatal (n)]]/Tabelle4[[#This Row],[population size]],"")</f>
        <v/>
      </c>
      <c r="I81" s="13"/>
    </row>
    <row r="82" spans="1:9" x14ac:dyDescent="0.2">
      <c r="A82" s="13" t="s">
        <v>29</v>
      </c>
      <c r="B82" s="13" t="s">
        <v>4</v>
      </c>
      <c r="C82" s="14" t="s">
        <v>113</v>
      </c>
      <c r="D82" s="15">
        <v>3119321</v>
      </c>
      <c r="E82" s="13">
        <v>0</v>
      </c>
      <c r="F82" s="16" t="s">
        <v>3</v>
      </c>
      <c r="G82" s="29">
        <f>Tabelle4[[#This Row],[fatal (n)]]/Tabelle4[[#This Row],[population size]]*100000</f>
        <v>0</v>
      </c>
      <c r="H82" s="29" t="str">
        <f>IFERROR(Tabelle4[[#This Row],[non_fatal (n)]]/Tabelle4[[#This Row],[population size]],"")</f>
        <v/>
      </c>
      <c r="I82" s="13"/>
    </row>
    <row r="83" spans="1:9" x14ac:dyDescent="0.2">
      <c r="A83" s="13" t="s">
        <v>30</v>
      </c>
      <c r="B83" s="13" t="s">
        <v>173</v>
      </c>
      <c r="C83" s="14" t="s">
        <v>147</v>
      </c>
      <c r="D83" s="15">
        <v>14873839</v>
      </c>
      <c r="E83" s="13">
        <v>88.8</v>
      </c>
      <c r="F83" s="16">
        <v>2168</v>
      </c>
      <c r="G83" s="29">
        <f>Tabelle4[[#This Row],[fatal (n)]]/Tabelle4[[#This Row],[population size]]*100000</f>
        <v>0.59702138768612456</v>
      </c>
      <c r="H83" s="29">
        <f>IFERROR(Tabelle4[[#This Row],[non_fatal (n)]]/Tabelle4[[#This Row],[population size]],"")</f>
        <v>1.4575927573237817E-4</v>
      </c>
      <c r="I83" s="13"/>
    </row>
    <row r="84" spans="1:9" x14ac:dyDescent="0.2">
      <c r="A84" s="13" t="s">
        <v>30</v>
      </c>
      <c r="B84" s="13" t="s">
        <v>174</v>
      </c>
      <c r="C84" s="14" t="s">
        <v>123</v>
      </c>
      <c r="D84" s="15">
        <v>1848259</v>
      </c>
      <c r="E84" s="13">
        <v>1.4</v>
      </c>
      <c r="F84" s="16" t="s">
        <v>3</v>
      </c>
      <c r="G84" s="29">
        <f>Tabelle4[[#This Row],[fatal (n)]]/Tabelle4[[#This Row],[population size]]*100000</f>
        <v>7.5746959706404771E-2</v>
      </c>
      <c r="H84" s="29" t="str">
        <f>IFERROR(Tabelle4[[#This Row],[non_fatal (n)]]/Tabelle4[[#This Row],[population size]],"")</f>
        <v/>
      </c>
      <c r="I84" s="13"/>
    </row>
    <row r="85" spans="1:9" x14ac:dyDescent="0.2">
      <c r="A85" s="13" t="s">
        <v>30</v>
      </c>
      <c r="B85" s="13" t="s">
        <v>4</v>
      </c>
      <c r="C85" s="14" t="s">
        <v>123</v>
      </c>
      <c r="D85" s="15">
        <v>4649590</v>
      </c>
      <c r="E85" s="13">
        <v>2.2000000000000002</v>
      </c>
      <c r="F85" s="16" t="s">
        <v>3</v>
      </c>
      <c r="G85" s="29">
        <f>Tabelle4[[#This Row],[fatal (n)]]/Tabelle4[[#This Row],[population size]]*100000</f>
        <v>4.7315999905368007E-2</v>
      </c>
      <c r="H85" s="29" t="str">
        <f>IFERROR(Tabelle4[[#This Row],[non_fatal (n)]]/Tabelle4[[#This Row],[population size]],"")</f>
        <v/>
      </c>
      <c r="I85" s="13"/>
    </row>
    <row r="86" spans="1:9" x14ac:dyDescent="0.2">
      <c r="A86" s="13" t="s">
        <v>31</v>
      </c>
      <c r="B86" s="13" t="s">
        <v>173</v>
      </c>
      <c r="C86" s="14" t="s">
        <v>123</v>
      </c>
      <c r="D86" s="15">
        <v>89821798</v>
      </c>
      <c r="E86" s="13">
        <v>73.2</v>
      </c>
      <c r="F86" s="16" t="s">
        <v>3</v>
      </c>
      <c r="G86" s="29">
        <f>Tabelle4[[#This Row],[fatal (n)]]/Tabelle4[[#This Row],[population size]]*100000</f>
        <v>8.1494694639713178E-2</v>
      </c>
      <c r="H86" s="29" t="str">
        <f>IFERROR(Tabelle4[[#This Row],[non_fatal (n)]]/Tabelle4[[#This Row],[population size]],"")</f>
        <v/>
      </c>
      <c r="I86" s="13"/>
    </row>
    <row r="87" spans="1:9" x14ac:dyDescent="0.2">
      <c r="A87" s="13" t="s">
        <v>31</v>
      </c>
      <c r="B87" s="13" t="s">
        <v>174</v>
      </c>
      <c r="C87" s="14" t="s">
        <v>123</v>
      </c>
      <c r="D87" s="15"/>
      <c r="E87" s="13"/>
      <c r="F87" s="16" t="s">
        <v>3</v>
      </c>
      <c r="H87" s="29" t="str">
        <f>IFERROR(Tabelle4[[#This Row],[non_fatal (n)]]/Tabelle4[[#This Row],[population size]],"")</f>
        <v/>
      </c>
      <c r="I87" s="13"/>
    </row>
    <row r="88" spans="1:9" x14ac:dyDescent="0.2">
      <c r="A88" s="13" t="s">
        <v>31</v>
      </c>
      <c r="B88" s="13" t="s">
        <v>4</v>
      </c>
      <c r="C88" s="14" t="s">
        <v>123</v>
      </c>
      <c r="D88" s="15">
        <v>29334902</v>
      </c>
      <c r="E88" s="13">
        <v>35.4</v>
      </c>
      <c r="F88" s="16" t="s">
        <v>3</v>
      </c>
      <c r="G88" s="29">
        <f>Tabelle4[[#This Row],[fatal (n)]]/Tabelle4[[#This Row],[population size]]*100000</f>
        <v>0.12067536479242372</v>
      </c>
      <c r="H88" s="29" t="str">
        <f>IFERROR(Tabelle4[[#This Row],[non_fatal (n)]]/Tabelle4[[#This Row],[population size]],"")</f>
        <v/>
      </c>
      <c r="I88" s="13"/>
    </row>
    <row r="89" spans="1:9" x14ac:dyDescent="0.2">
      <c r="A89" s="13" t="s">
        <v>32</v>
      </c>
      <c r="B89" s="13" t="s">
        <v>173</v>
      </c>
      <c r="C89" s="14" t="s">
        <v>112</v>
      </c>
      <c r="D89" s="15">
        <v>6222080</v>
      </c>
      <c r="E89" s="13">
        <v>7.6</v>
      </c>
      <c r="F89" s="16" t="s">
        <v>3</v>
      </c>
      <c r="G89" s="29">
        <f>Tabelle4[[#This Row],[fatal (n)]]/Tabelle4[[#This Row],[population size]]*100000</f>
        <v>0.12214564904340669</v>
      </c>
      <c r="H89" s="29" t="str">
        <f>IFERROR(Tabelle4[[#This Row],[non_fatal (n)]]/Tabelle4[[#This Row],[population size]],"")</f>
        <v/>
      </c>
      <c r="I89" s="13"/>
    </row>
    <row r="90" spans="1:9" x14ac:dyDescent="0.2">
      <c r="A90" s="13" t="s">
        <v>32</v>
      </c>
      <c r="B90" s="13" t="s">
        <v>174</v>
      </c>
      <c r="C90" s="14" t="s">
        <v>112</v>
      </c>
      <c r="D90" s="15">
        <v>521985</v>
      </c>
      <c r="E90" s="13">
        <v>0</v>
      </c>
      <c r="F90" s="16" t="s">
        <v>3</v>
      </c>
      <c r="G90" s="29">
        <f>Tabelle4[[#This Row],[fatal (n)]]/Tabelle4[[#This Row],[population size]]*100000</f>
        <v>0</v>
      </c>
      <c r="H90" s="29" t="str">
        <f>IFERROR(Tabelle4[[#This Row],[non_fatal (n)]]/Tabelle4[[#This Row],[population size]],"")</f>
        <v/>
      </c>
      <c r="I90" s="13"/>
    </row>
    <row r="91" spans="1:9" x14ac:dyDescent="0.2">
      <c r="A91" s="13" t="s">
        <v>32</v>
      </c>
      <c r="B91" s="13" t="s">
        <v>4</v>
      </c>
      <c r="C91" s="14" t="s">
        <v>112</v>
      </c>
      <c r="D91" s="15">
        <v>1879570</v>
      </c>
      <c r="E91" s="13">
        <v>1</v>
      </c>
      <c r="F91" s="16" t="s">
        <v>3</v>
      </c>
      <c r="G91" s="29">
        <f>Tabelle4[[#This Row],[fatal (n)]]/Tabelle4[[#This Row],[population size]]*100000</f>
        <v>5.3203658283543578E-2</v>
      </c>
      <c r="H91" s="29" t="str">
        <f>IFERROR(Tabelle4[[#This Row],[non_fatal (n)]]/Tabelle4[[#This Row],[population size]],"")</f>
        <v/>
      </c>
      <c r="I91" s="13"/>
    </row>
    <row r="92" spans="1:9" x14ac:dyDescent="0.2">
      <c r="A92" s="13" t="s">
        <v>33</v>
      </c>
      <c r="B92" s="13" t="s">
        <v>173</v>
      </c>
      <c r="C92" s="14" t="s">
        <v>149</v>
      </c>
      <c r="D92" s="15">
        <v>92489621</v>
      </c>
      <c r="E92" s="13" t="s">
        <v>3</v>
      </c>
      <c r="F92" s="16">
        <v>240</v>
      </c>
      <c r="G92" s="29" t="s">
        <v>128</v>
      </c>
      <c r="H92" s="29">
        <f>IFERROR(Tabelle4[[#This Row],[non_fatal (n)]]/Tabelle4[[#This Row],[population size]],"")</f>
        <v>2.594885754802693E-6</v>
      </c>
      <c r="I92" s="13"/>
    </row>
    <row r="93" spans="1:9" x14ac:dyDescent="0.2">
      <c r="A93" s="13" t="s">
        <v>33</v>
      </c>
      <c r="B93" s="13" t="s">
        <v>174</v>
      </c>
      <c r="C93" s="14" t="s">
        <v>149</v>
      </c>
      <c r="D93" s="15">
        <v>32052927</v>
      </c>
      <c r="E93" s="13" t="s">
        <v>3</v>
      </c>
      <c r="F93" s="16">
        <v>6733618.9000000004</v>
      </c>
      <c r="G93" s="29" t="s">
        <v>128</v>
      </c>
      <c r="H93" s="29">
        <f>IFERROR(Tabelle4[[#This Row],[non_fatal (n)]]/Tabelle4[[#This Row],[population size]],"")</f>
        <v>0.21007812796628528</v>
      </c>
      <c r="I93" s="13"/>
    </row>
    <row r="94" spans="1:9" x14ac:dyDescent="0.2">
      <c r="A94" s="13" t="s">
        <v>33</v>
      </c>
      <c r="B94" s="13" t="s">
        <v>4</v>
      </c>
      <c r="C94" s="14"/>
      <c r="D94" s="15" t="s">
        <v>3</v>
      </c>
      <c r="E94" s="13" t="s">
        <v>3</v>
      </c>
      <c r="F94" s="16" t="s">
        <v>3</v>
      </c>
      <c r="G94" s="29" t="s">
        <v>128</v>
      </c>
      <c r="H94" s="29" t="str">
        <f>IFERROR(Tabelle4[[#This Row],[non_fatal (n)]]/Tabelle4[[#This Row],[population size]],"")</f>
        <v/>
      </c>
      <c r="I94" s="13"/>
    </row>
    <row r="95" spans="1:9" x14ac:dyDescent="0.2">
      <c r="A95" s="13" t="s">
        <v>34</v>
      </c>
      <c r="B95" s="13" t="s">
        <v>173</v>
      </c>
      <c r="C95" s="14" t="s">
        <v>114</v>
      </c>
      <c r="D95" s="15">
        <v>859188</v>
      </c>
      <c r="E95" s="13">
        <v>0.2</v>
      </c>
      <c r="F95" s="16" t="s">
        <v>3</v>
      </c>
      <c r="G95" s="29">
        <f>Tabelle4[[#This Row],[fatal (n)]]/Tabelle4[[#This Row],[population size]]*100000</f>
        <v>2.327779252037971E-2</v>
      </c>
      <c r="H95" s="29" t="str">
        <f>IFERROR(Tabelle4[[#This Row],[non_fatal (n)]]/Tabelle4[[#This Row],[population size]],"")</f>
        <v/>
      </c>
      <c r="I95" s="13"/>
    </row>
    <row r="96" spans="1:9" x14ac:dyDescent="0.2">
      <c r="A96" s="13" t="s">
        <v>34</v>
      </c>
      <c r="B96" s="13" t="s">
        <v>174</v>
      </c>
      <c r="C96" s="14" t="s">
        <v>114</v>
      </c>
      <c r="D96" s="15">
        <v>134511</v>
      </c>
      <c r="E96" s="13">
        <v>0</v>
      </c>
      <c r="F96" s="16" t="s">
        <v>3</v>
      </c>
      <c r="G96" s="29">
        <f>Tabelle4[[#This Row],[fatal (n)]]/Tabelle4[[#This Row],[population size]]*100000</f>
        <v>0</v>
      </c>
      <c r="H96" s="29" t="str">
        <f>IFERROR(Tabelle4[[#This Row],[non_fatal (n)]]/Tabelle4[[#This Row],[population size]],"")</f>
        <v/>
      </c>
      <c r="I96" s="13"/>
    </row>
    <row r="97" spans="1:9" x14ac:dyDescent="0.2">
      <c r="A97" s="13" t="s">
        <v>34</v>
      </c>
      <c r="B97" s="13" t="s">
        <v>4</v>
      </c>
      <c r="C97" s="14" t="s">
        <v>114</v>
      </c>
      <c r="D97" s="15">
        <v>250832</v>
      </c>
      <c r="E97" s="13">
        <v>0.2</v>
      </c>
      <c r="F97" s="16" t="s">
        <v>3</v>
      </c>
      <c r="G97" s="29">
        <f>Tabelle4[[#This Row],[fatal (n)]]/Tabelle4[[#This Row],[population size]]*100000</f>
        <v>7.9734643107737452E-2</v>
      </c>
      <c r="H97" s="29" t="str">
        <f>IFERROR(Tabelle4[[#This Row],[non_fatal (n)]]/Tabelle4[[#This Row],[population size]],"")</f>
        <v/>
      </c>
      <c r="I97" s="13"/>
    </row>
    <row r="98" spans="1:9" x14ac:dyDescent="0.2">
      <c r="A98" s="13" t="s">
        <v>35</v>
      </c>
      <c r="B98" s="13" t="s">
        <v>173</v>
      </c>
      <c r="C98" s="14" t="s">
        <v>126</v>
      </c>
      <c r="D98" s="15">
        <v>65668965</v>
      </c>
      <c r="E98" s="13">
        <v>3.6</v>
      </c>
      <c r="F98" s="16" t="s">
        <v>3</v>
      </c>
      <c r="G98" s="29">
        <f>Tabelle4[[#This Row],[fatal (n)]]/Tabelle4[[#This Row],[population size]]*100000</f>
        <v>5.4820416310809826E-3</v>
      </c>
      <c r="H98" s="29" t="str">
        <f>IFERROR(Tabelle4[[#This Row],[non_fatal (n)]]/Tabelle4[[#This Row],[population size]],"")</f>
        <v/>
      </c>
      <c r="I98" s="13"/>
    </row>
    <row r="99" spans="1:9" x14ac:dyDescent="0.2">
      <c r="A99" s="13" t="s">
        <v>35</v>
      </c>
      <c r="B99" s="13" t="s">
        <v>174</v>
      </c>
      <c r="C99" s="14" t="s">
        <v>150</v>
      </c>
      <c r="D99" s="18">
        <v>751471</v>
      </c>
      <c r="E99" s="13"/>
      <c r="F99" s="16">
        <v>57863.3</v>
      </c>
      <c r="G99" s="29">
        <f>Tabelle4[[#This Row],[fatal (n)]]/Tabelle4[[#This Row],[population size]]*100000</f>
        <v>0</v>
      </c>
      <c r="H99" s="29">
        <f>IFERROR(Tabelle4[[#This Row],[non_fatal (n)]]/Tabelle4[[#This Row],[population size]],"")</f>
        <v>7.7000043913870261E-2</v>
      </c>
      <c r="I99" s="13"/>
    </row>
    <row r="100" spans="1:9" x14ac:dyDescent="0.2">
      <c r="A100" s="13" t="s">
        <v>35</v>
      </c>
      <c r="B100" s="13" t="s">
        <v>4</v>
      </c>
      <c r="C100" s="14" t="s">
        <v>126</v>
      </c>
      <c r="D100" s="15">
        <v>12070562</v>
      </c>
      <c r="E100" s="13">
        <v>0.2</v>
      </c>
      <c r="F100" s="16" t="s">
        <v>3</v>
      </c>
      <c r="G100" s="29">
        <f>Tabelle4[[#This Row],[fatal (n)]]/Tabelle4[[#This Row],[population size]]*100000</f>
        <v>1.6569236792785623E-3</v>
      </c>
      <c r="H100" s="29" t="str">
        <f>IFERROR(Tabelle4[[#This Row],[non_fatal (n)]]/Tabelle4[[#This Row],[population size]],"")</f>
        <v/>
      </c>
      <c r="I100" s="13"/>
    </row>
    <row r="101" spans="1:9" x14ac:dyDescent="0.2">
      <c r="A101" s="13" t="s">
        <v>36</v>
      </c>
      <c r="B101" s="13" t="s">
        <v>173</v>
      </c>
      <c r="C101" s="14" t="s">
        <v>112</v>
      </c>
      <c r="D101" s="15">
        <v>254773</v>
      </c>
      <c r="E101" s="13">
        <v>1.2</v>
      </c>
      <c r="F101" s="16" t="s">
        <v>3</v>
      </c>
      <c r="G101" s="29">
        <f>Tabelle4[[#This Row],[fatal (n)]]/Tabelle4[[#This Row],[population size]]*100000</f>
        <v>0.47100752434520143</v>
      </c>
      <c r="H101" s="29" t="str">
        <f>IFERROR(Tabelle4[[#This Row],[non_fatal (n)]]/Tabelle4[[#This Row],[population size]],"")</f>
        <v/>
      </c>
      <c r="I101" s="13" t="s">
        <v>169</v>
      </c>
    </row>
    <row r="102" spans="1:9" x14ac:dyDescent="0.2">
      <c r="A102" s="13" t="s">
        <v>36</v>
      </c>
      <c r="B102" s="13" t="s">
        <v>174</v>
      </c>
      <c r="C102" s="14" t="s">
        <v>112</v>
      </c>
      <c r="D102" s="15"/>
      <c r="E102" s="13"/>
      <c r="F102" s="16" t="s">
        <v>3</v>
      </c>
      <c r="G102" s="29" t="s">
        <v>128</v>
      </c>
      <c r="H102" s="29" t="str">
        <f>IFERROR(Tabelle4[[#This Row],[non_fatal (n)]]/Tabelle4[[#This Row],[population size]],"")</f>
        <v/>
      </c>
      <c r="I102" s="13"/>
    </row>
    <row r="103" spans="1:9" x14ac:dyDescent="0.2">
      <c r="A103" s="13" t="s">
        <v>36</v>
      </c>
      <c r="B103" s="13" t="s">
        <v>4</v>
      </c>
      <c r="C103" s="14" t="s">
        <v>112</v>
      </c>
      <c r="D103" s="15"/>
      <c r="E103" s="13"/>
      <c r="F103" s="16" t="s">
        <v>3</v>
      </c>
      <c r="G103" s="29" t="s">
        <v>128</v>
      </c>
      <c r="H103" s="29" t="str">
        <f>IFERROR(Tabelle4[[#This Row],[non_fatal (n)]]/Tabelle4[[#This Row],[population size]],"")</f>
        <v/>
      </c>
      <c r="I103" s="13"/>
    </row>
    <row r="104" spans="1:9" x14ac:dyDescent="0.2">
      <c r="A104" s="13" t="s">
        <v>37</v>
      </c>
      <c r="B104" s="13" t="s">
        <v>173</v>
      </c>
      <c r="C104" s="14"/>
      <c r="D104" s="15"/>
      <c r="E104" s="13" t="s">
        <v>3</v>
      </c>
      <c r="F104" s="16" t="s">
        <v>3</v>
      </c>
      <c r="G104" s="29" t="s">
        <v>128</v>
      </c>
      <c r="H104" s="29" t="str">
        <f>IFERROR(Tabelle4[[#This Row],[non_fatal (n)]]/Tabelle4[[#This Row],[population size]],"")</f>
        <v/>
      </c>
      <c r="I104" s="13"/>
    </row>
    <row r="105" spans="1:9" x14ac:dyDescent="0.2">
      <c r="A105" s="13" t="s">
        <v>37</v>
      </c>
      <c r="B105" s="13" t="s">
        <v>174</v>
      </c>
      <c r="C105" s="14" t="s">
        <v>151</v>
      </c>
      <c r="D105" s="15">
        <v>162169</v>
      </c>
      <c r="E105" s="13" t="s">
        <v>3</v>
      </c>
      <c r="F105" s="16">
        <v>83541.5</v>
      </c>
      <c r="G105" s="29" t="s">
        <v>128</v>
      </c>
      <c r="H105" s="29">
        <f>IFERROR(Tabelle4[[#This Row],[non_fatal (n)]]/Tabelle4[[#This Row],[population size]],"")</f>
        <v>0.51515086113868869</v>
      </c>
      <c r="I105" s="13"/>
    </row>
    <row r="106" spans="1:9" x14ac:dyDescent="0.2">
      <c r="A106" s="13" t="s">
        <v>37</v>
      </c>
      <c r="B106" s="13" t="s">
        <v>4</v>
      </c>
      <c r="C106" s="14"/>
      <c r="D106" s="15" t="s">
        <v>3</v>
      </c>
      <c r="E106" s="13" t="s">
        <v>3</v>
      </c>
      <c r="F106" s="16" t="s">
        <v>3</v>
      </c>
      <c r="G106" s="29" t="s">
        <v>128</v>
      </c>
      <c r="H106" s="29" t="str">
        <f>IFERROR(Tabelle4[[#This Row],[non_fatal (n)]]/Tabelle4[[#This Row],[population size]],"")</f>
        <v/>
      </c>
      <c r="I106" s="13"/>
    </row>
    <row r="107" spans="1:9" x14ac:dyDescent="0.2">
      <c r="A107" s="13" t="s">
        <v>38</v>
      </c>
      <c r="B107" s="13" t="s">
        <v>173</v>
      </c>
      <c r="C107" s="14" t="s">
        <v>123</v>
      </c>
      <c r="D107" s="15">
        <v>3717100</v>
      </c>
      <c r="E107" s="13">
        <v>0.2</v>
      </c>
      <c r="F107" s="16" t="s">
        <v>3</v>
      </c>
      <c r="G107" s="29">
        <f>Tabelle4[[#This Row],[fatal (n)]]/Tabelle4[[#This Row],[population size]]*100000</f>
        <v>5.3805385919130514E-3</v>
      </c>
      <c r="H107" s="29" t="str">
        <f>IFERROR(Tabelle4[[#This Row],[non_fatal (n)]]/Tabelle4[[#This Row],[population size]],"")</f>
        <v/>
      </c>
      <c r="I107" s="13"/>
    </row>
    <row r="108" spans="1:9" x14ac:dyDescent="0.2">
      <c r="A108" s="13" t="s">
        <v>38</v>
      </c>
      <c r="B108" s="13" t="s">
        <v>174</v>
      </c>
      <c r="C108" s="14" t="s">
        <v>140</v>
      </c>
      <c r="D108" s="15">
        <v>740545</v>
      </c>
      <c r="E108" s="13">
        <v>0</v>
      </c>
      <c r="F108" s="16">
        <v>148109</v>
      </c>
      <c r="G108" s="32">
        <f>Tabelle4[[#This Row],[fatal (n)]]/Tabelle4[[#This Row],[population size]]*100000</f>
        <v>0</v>
      </c>
      <c r="H108" s="32">
        <f>IFERROR(Tabelle4[[#This Row],[non_fatal (n)]]/Tabelle4[[#This Row],[population size]],"")</f>
        <v>0.2</v>
      </c>
      <c r="I108" s="13"/>
    </row>
    <row r="109" spans="1:9" x14ac:dyDescent="0.2">
      <c r="A109" s="13" t="s">
        <v>38</v>
      </c>
      <c r="B109" s="13" t="s">
        <v>4</v>
      </c>
      <c r="C109" s="14" t="s">
        <v>123</v>
      </c>
      <c r="D109" s="15">
        <v>695145</v>
      </c>
      <c r="E109" s="13">
        <v>0</v>
      </c>
      <c r="F109" s="16" t="s">
        <v>3</v>
      </c>
      <c r="G109" s="29">
        <f>Tabelle4[[#This Row],[fatal (n)]]/Tabelle4[[#This Row],[population size]]*100000</f>
        <v>0</v>
      </c>
      <c r="H109" s="29" t="str">
        <f>IFERROR(Tabelle4[[#This Row],[non_fatal (n)]]/Tabelle4[[#This Row],[population size]],"")</f>
        <v/>
      </c>
      <c r="I109" s="13"/>
    </row>
    <row r="110" spans="1:9" x14ac:dyDescent="0.2">
      <c r="A110" s="13" t="s">
        <v>39</v>
      </c>
      <c r="B110" s="13" t="s">
        <v>173</v>
      </c>
      <c r="C110" s="14" t="s">
        <v>123</v>
      </c>
      <c r="D110" s="15">
        <v>80803104</v>
      </c>
      <c r="E110" s="13">
        <v>2</v>
      </c>
      <c r="F110" s="16" t="s">
        <v>3</v>
      </c>
      <c r="G110" s="29">
        <f>Tabelle4[[#This Row],[fatal (n)]]/Tabelle4[[#This Row],[population size]]*100000</f>
        <v>2.4751524396884558E-3</v>
      </c>
      <c r="H110" s="29" t="str">
        <f>IFERROR(Tabelle4[[#This Row],[non_fatal (n)]]/Tabelle4[[#This Row],[population size]],"")</f>
        <v/>
      </c>
      <c r="I110" s="13"/>
    </row>
    <row r="111" spans="1:9" x14ac:dyDescent="0.2">
      <c r="A111" s="13" t="s">
        <v>39</v>
      </c>
      <c r="B111" s="13" t="s">
        <v>174</v>
      </c>
      <c r="C111" s="14" t="s">
        <v>123</v>
      </c>
      <c r="D111" s="15">
        <v>597441</v>
      </c>
      <c r="E111" s="13">
        <v>0</v>
      </c>
      <c r="F111" s="16" t="s">
        <v>3</v>
      </c>
      <c r="G111" s="29">
        <f>Tabelle4[[#This Row],[fatal (n)]]/Tabelle4[[#This Row],[population size]]*100000</f>
        <v>0</v>
      </c>
      <c r="H111" s="29" t="str">
        <f>IFERROR(Tabelle4[[#This Row],[non_fatal (n)]]/Tabelle4[[#This Row],[population size]],"")</f>
        <v/>
      </c>
      <c r="I111" s="13"/>
    </row>
    <row r="112" spans="1:9" x14ac:dyDescent="0.2">
      <c r="A112" s="13" t="s">
        <v>39</v>
      </c>
      <c r="B112" s="13" t="s">
        <v>4</v>
      </c>
      <c r="C112" s="14" t="s">
        <v>123</v>
      </c>
      <c r="D112" s="15">
        <v>10718925</v>
      </c>
      <c r="E112" s="13">
        <v>0</v>
      </c>
      <c r="F112" s="16" t="s">
        <v>3</v>
      </c>
      <c r="G112" s="29">
        <f>Tabelle4[[#This Row],[fatal (n)]]/Tabelle4[[#This Row],[population size]]*100000</f>
        <v>0</v>
      </c>
      <c r="H112" s="29" t="str">
        <f>IFERROR(Tabelle4[[#This Row],[non_fatal (n)]]/Tabelle4[[#This Row],[population size]],"")</f>
        <v/>
      </c>
      <c r="I112" s="13"/>
    </row>
    <row r="113" spans="1:9" x14ac:dyDescent="0.2">
      <c r="A113" s="13" t="s">
        <v>40</v>
      </c>
      <c r="B113" s="13" t="s">
        <v>173</v>
      </c>
      <c r="C113" s="14"/>
      <c r="D113" s="15" t="s">
        <v>3</v>
      </c>
      <c r="E113" s="13" t="s">
        <v>3</v>
      </c>
      <c r="F113" s="16" t="s">
        <v>3</v>
      </c>
      <c r="G113" s="29" t="s">
        <v>128</v>
      </c>
      <c r="H113" s="29" t="str">
        <f>IFERROR(Tabelle4[[#This Row],[non_fatal (n)]]/Tabelle4[[#This Row],[population size]],"")</f>
        <v/>
      </c>
      <c r="I113" s="13"/>
    </row>
    <row r="114" spans="1:9" x14ac:dyDescent="0.2">
      <c r="A114" s="13" t="s">
        <v>40</v>
      </c>
      <c r="B114" s="13" t="s">
        <v>174</v>
      </c>
      <c r="C114" s="14" t="s">
        <v>144</v>
      </c>
      <c r="D114" s="15">
        <v>4592281</v>
      </c>
      <c r="E114" s="13" t="s">
        <v>3</v>
      </c>
      <c r="F114" s="16">
        <v>1792758</v>
      </c>
      <c r="G114" s="29" t="s">
        <v>128</v>
      </c>
      <c r="H114" s="29">
        <f>IFERROR(Tabelle4[[#This Row],[non_fatal (n)]]/Tabelle4[[#This Row],[population size]],"")</f>
        <v>0.39038508314277809</v>
      </c>
      <c r="I114" s="13"/>
    </row>
    <row r="115" spans="1:9" x14ac:dyDescent="0.2">
      <c r="A115" s="13" t="s">
        <v>40</v>
      </c>
      <c r="B115" s="13" t="s">
        <v>4</v>
      </c>
      <c r="C115" s="14"/>
      <c r="D115" s="15" t="s">
        <v>3</v>
      </c>
      <c r="E115" s="13" t="s">
        <v>3</v>
      </c>
      <c r="F115" s="16" t="s">
        <v>3</v>
      </c>
      <c r="G115" s="29" t="s">
        <v>128</v>
      </c>
      <c r="H115" s="29" t="str">
        <f>IFERROR(Tabelle4[[#This Row],[non_fatal (n)]]/Tabelle4[[#This Row],[population size]],"")</f>
        <v/>
      </c>
      <c r="I115" s="13"/>
    </row>
    <row r="116" spans="1:9" x14ac:dyDescent="0.2">
      <c r="A116" s="13" t="s">
        <v>41</v>
      </c>
      <c r="B116" s="13" t="s">
        <v>173</v>
      </c>
      <c r="C116" s="14" t="s">
        <v>115</v>
      </c>
      <c r="D116" s="15">
        <v>10856648</v>
      </c>
      <c r="E116" s="13">
        <v>0.5</v>
      </c>
      <c r="F116" s="16" t="s">
        <v>3</v>
      </c>
      <c r="G116" s="29">
        <f>Tabelle4[[#This Row],[fatal (n)]]/Tabelle4[[#This Row],[population size]]*100000</f>
        <v>4.6054730705094244E-3</v>
      </c>
      <c r="H116" s="29" t="str">
        <f>IFERROR(Tabelle4[[#This Row],[non_fatal (n)]]/Tabelle4[[#This Row],[population size]],"")</f>
        <v/>
      </c>
      <c r="I116" s="13"/>
    </row>
    <row r="117" spans="1:9" x14ac:dyDescent="0.2">
      <c r="A117" s="13" t="s">
        <v>41</v>
      </c>
      <c r="B117" s="13" t="s">
        <v>174</v>
      </c>
      <c r="C117" s="14" t="s">
        <v>115</v>
      </c>
      <c r="D117" s="15">
        <v>483488</v>
      </c>
      <c r="E117" s="13">
        <v>0</v>
      </c>
      <c r="F117" s="16" t="s">
        <v>3</v>
      </c>
      <c r="G117" s="29">
        <f>Tabelle4[[#This Row],[fatal (n)]]/Tabelle4[[#This Row],[population size]]*100000</f>
        <v>0</v>
      </c>
      <c r="H117" s="29" t="str">
        <f>IFERROR(Tabelle4[[#This Row],[non_fatal (n)]]/Tabelle4[[#This Row],[population size]],"")</f>
        <v/>
      </c>
      <c r="I117" s="13"/>
    </row>
    <row r="118" spans="1:9" x14ac:dyDescent="0.2">
      <c r="A118" s="13" t="s">
        <v>41</v>
      </c>
      <c r="B118" s="13" t="s">
        <v>4</v>
      </c>
      <c r="C118" s="14" t="s">
        <v>115</v>
      </c>
      <c r="D118" s="15">
        <v>1583838</v>
      </c>
      <c r="E118" s="13">
        <v>0</v>
      </c>
      <c r="F118" s="16" t="s">
        <v>3</v>
      </c>
      <c r="G118" s="29">
        <f>Tabelle4[[#This Row],[fatal (n)]]/Tabelle4[[#This Row],[population size]]*100000</f>
        <v>0</v>
      </c>
      <c r="H118" s="29" t="str">
        <f>IFERROR(Tabelle4[[#This Row],[non_fatal (n)]]/Tabelle4[[#This Row],[population size]],"")</f>
        <v/>
      </c>
      <c r="I118" s="13"/>
    </row>
    <row r="119" spans="1:9" x14ac:dyDescent="0.2">
      <c r="A119" s="13" t="s">
        <v>42</v>
      </c>
      <c r="B119" s="13" t="s">
        <v>173</v>
      </c>
      <c r="C119" s="14" t="s">
        <v>112</v>
      </c>
      <c r="D119" s="15">
        <v>401314</v>
      </c>
      <c r="E119" s="13">
        <v>0.2</v>
      </c>
      <c r="F119" s="16" t="s">
        <v>3</v>
      </c>
      <c r="G119" s="29">
        <f>Tabelle4[[#This Row],[fatal (n)]]/Tabelle4[[#This Row],[population size]]*100000</f>
        <v>4.9836287794594765E-2</v>
      </c>
      <c r="H119" s="29" t="str">
        <f>IFERROR(Tabelle4[[#This Row],[non_fatal (n)]]/Tabelle4[[#This Row],[population size]],"")</f>
        <v/>
      </c>
      <c r="I119" s="13" t="s">
        <v>169</v>
      </c>
    </row>
    <row r="120" spans="1:9" x14ac:dyDescent="0.2">
      <c r="A120" s="13" t="s">
        <v>42</v>
      </c>
      <c r="B120" s="13" t="s">
        <v>174</v>
      </c>
      <c r="C120" s="14" t="s">
        <v>112</v>
      </c>
      <c r="D120" s="15" t="s">
        <v>3</v>
      </c>
      <c r="E120" s="13">
        <v>0</v>
      </c>
      <c r="F120" s="16" t="s">
        <v>3</v>
      </c>
      <c r="G120" s="29" t="s">
        <v>182</v>
      </c>
      <c r="H120" s="29" t="str">
        <f>IFERROR(Tabelle4[[#This Row],[non_fatal (n)]]/Tabelle4[[#This Row],[population size]],"")</f>
        <v/>
      </c>
      <c r="I120" s="13"/>
    </row>
    <row r="121" spans="1:9" x14ac:dyDescent="0.2">
      <c r="A121" s="13" t="s">
        <v>42</v>
      </c>
      <c r="B121" s="13" t="s">
        <v>4</v>
      </c>
      <c r="C121" s="14" t="s">
        <v>112</v>
      </c>
      <c r="D121" s="15" t="s">
        <v>3</v>
      </c>
      <c r="E121" s="13">
        <v>0</v>
      </c>
      <c r="F121" s="16" t="s">
        <v>3</v>
      </c>
      <c r="G121" s="29" t="s">
        <v>128</v>
      </c>
      <c r="H121" s="29" t="str">
        <f>IFERROR(Tabelle4[[#This Row],[non_fatal (n)]]/Tabelle4[[#This Row],[population size]],"")</f>
        <v/>
      </c>
      <c r="I121" s="13"/>
    </row>
    <row r="122" spans="1:9" x14ac:dyDescent="0.2">
      <c r="A122" s="13" t="s">
        <v>43</v>
      </c>
      <c r="B122" s="13" t="s">
        <v>173</v>
      </c>
      <c r="C122" s="14" t="s">
        <v>111</v>
      </c>
      <c r="D122" s="15">
        <v>15598435</v>
      </c>
      <c r="E122" s="13">
        <v>137.4</v>
      </c>
      <c r="F122" s="16" t="s">
        <v>3</v>
      </c>
      <c r="G122" s="29">
        <f>Tabelle4[[#This Row],[fatal (n)]]/Tabelle4[[#This Row],[population size]]*100000</f>
        <v>0.88085759885526982</v>
      </c>
      <c r="H122" s="29" t="str">
        <f>IFERROR(Tabelle4[[#This Row],[non_fatal (n)]]/Tabelle4[[#This Row],[population size]],"")</f>
        <v/>
      </c>
      <c r="I122" s="13"/>
    </row>
    <row r="123" spans="1:9" x14ac:dyDescent="0.2">
      <c r="A123" s="13" t="s">
        <v>43</v>
      </c>
      <c r="B123" s="13" t="s">
        <v>174</v>
      </c>
      <c r="C123" s="14" t="s">
        <v>111</v>
      </c>
      <c r="D123" s="15">
        <v>1934042</v>
      </c>
      <c r="E123" s="13">
        <v>0.4</v>
      </c>
      <c r="F123" s="16" t="s">
        <v>3</v>
      </c>
      <c r="G123" s="29">
        <f>Tabelle4[[#This Row],[fatal (n)]]/Tabelle4[[#This Row],[population size]]*100000</f>
        <v>2.0682074122485447E-2</v>
      </c>
      <c r="H123" s="29" t="str">
        <f>IFERROR(Tabelle4[[#This Row],[non_fatal (n)]]/Tabelle4[[#This Row],[population size]],"")</f>
        <v/>
      </c>
      <c r="I123" s="13"/>
    </row>
    <row r="124" spans="1:9" x14ac:dyDescent="0.2">
      <c r="A124" s="13" t="s">
        <v>43</v>
      </c>
      <c r="B124" s="13" t="s">
        <v>4</v>
      </c>
      <c r="C124" s="14" t="s">
        <v>111</v>
      </c>
      <c r="D124" s="15">
        <v>5839601</v>
      </c>
      <c r="E124" s="13">
        <v>8.6</v>
      </c>
      <c r="F124" s="16" t="s">
        <v>3</v>
      </c>
      <c r="G124" s="29">
        <f>Tabelle4[[#This Row],[fatal (n)]]/Tabelle4[[#This Row],[population size]]*100000</f>
        <v>0.14727033576437842</v>
      </c>
      <c r="H124" s="29" t="str">
        <f>IFERROR(Tabelle4[[#This Row],[non_fatal (n)]]/Tabelle4[[#This Row],[population size]],"")</f>
        <v/>
      </c>
      <c r="I124" s="13"/>
    </row>
    <row r="125" spans="1:9" x14ac:dyDescent="0.2">
      <c r="A125" s="13" t="s">
        <v>44</v>
      </c>
      <c r="B125" s="13" t="s">
        <v>173</v>
      </c>
      <c r="C125" s="14" t="s">
        <v>113</v>
      </c>
      <c r="D125" s="15">
        <v>750504</v>
      </c>
      <c r="E125" s="13">
        <v>0.4</v>
      </c>
      <c r="F125" s="16" t="s">
        <v>3</v>
      </c>
      <c r="G125" s="29">
        <f>Tabelle4[[#This Row],[fatal (n)]]/Tabelle4[[#This Row],[population size]]*100000</f>
        <v>5.329751740163944E-2</v>
      </c>
      <c r="H125" s="29" t="str">
        <f>IFERROR(Tabelle4[[#This Row],[non_fatal (n)]]/Tabelle4[[#This Row],[population size]],"")</f>
        <v/>
      </c>
      <c r="I125" s="13"/>
    </row>
    <row r="126" spans="1:9" x14ac:dyDescent="0.2">
      <c r="A126" s="13" t="s">
        <v>44</v>
      </c>
      <c r="B126" s="13" t="s">
        <v>174</v>
      </c>
      <c r="C126" s="14" t="s">
        <v>113</v>
      </c>
      <c r="D126" s="15">
        <v>43163</v>
      </c>
      <c r="E126" s="13">
        <v>0</v>
      </c>
      <c r="F126" s="16" t="s">
        <v>3</v>
      </c>
      <c r="G126" s="29">
        <f>Tabelle4[[#This Row],[fatal (n)]]/Tabelle4[[#This Row],[population size]]*100000</f>
        <v>0</v>
      </c>
      <c r="H126" s="29" t="str">
        <f>IFERROR(Tabelle4[[#This Row],[non_fatal (n)]]/Tabelle4[[#This Row],[population size]],"")</f>
        <v/>
      </c>
      <c r="I126" s="13"/>
    </row>
    <row r="127" spans="1:9" x14ac:dyDescent="0.2">
      <c r="A127" s="13" t="s">
        <v>44</v>
      </c>
      <c r="B127" s="13" t="s">
        <v>4</v>
      </c>
      <c r="C127" s="14" t="s">
        <v>113</v>
      </c>
      <c r="D127" s="15">
        <v>240323</v>
      </c>
      <c r="E127" s="13">
        <v>0.2</v>
      </c>
      <c r="F127" s="16" t="s">
        <v>3</v>
      </c>
      <c r="G127" s="29">
        <f>Tabelle4[[#This Row],[fatal (n)]]/Tabelle4[[#This Row],[population size]]*100000</f>
        <v>8.3221331291636683E-2</v>
      </c>
      <c r="H127" s="29" t="str">
        <f>IFERROR(Tabelle4[[#This Row],[non_fatal (n)]]/Tabelle4[[#This Row],[population size]],"")</f>
        <v/>
      </c>
      <c r="I127" s="13"/>
    </row>
    <row r="128" spans="1:9" x14ac:dyDescent="0.2">
      <c r="A128" s="13" t="s">
        <v>45</v>
      </c>
      <c r="B128" s="13" t="s">
        <v>173</v>
      </c>
      <c r="C128" s="14" t="s">
        <v>113</v>
      </c>
      <c r="D128" s="15">
        <v>8348966</v>
      </c>
      <c r="E128" s="13">
        <v>12.8</v>
      </c>
      <c r="F128" s="16" t="s">
        <v>3</v>
      </c>
      <c r="G128" s="29">
        <f>Tabelle4[[#This Row],[fatal (n)]]/Tabelle4[[#This Row],[population size]]*100000</f>
        <v>0.15331239820595749</v>
      </c>
      <c r="H128" s="29" t="str">
        <f>IFERROR(Tabelle4[[#This Row],[non_fatal (n)]]/Tabelle4[[#This Row],[population size]],"")</f>
        <v/>
      </c>
      <c r="I128" s="13"/>
    </row>
    <row r="129" spans="1:9" x14ac:dyDescent="0.2">
      <c r="A129" s="13" t="s">
        <v>45</v>
      </c>
      <c r="B129" s="13" t="s">
        <v>174</v>
      </c>
      <c r="C129" s="14" t="s">
        <v>113</v>
      </c>
      <c r="D129" s="15">
        <v>1189189</v>
      </c>
      <c r="E129" s="13">
        <v>0.2</v>
      </c>
      <c r="F129" s="16" t="s">
        <v>3</v>
      </c>
      <c r="G129" s="29">
        <f>Tabelle4[[#This Row],[fatal (n)]]/Tabelle4[[#This Row],[population size]]*100000</f>
        <v>1.6818184493802079E-2</v>
      </c>
      <c r="H129" s="29" t="str">
        <f>IFERROR(Tabelle4[[#This Row],[non_fatal (n)]]/Tabelle4[[#This Row],[population size]],"")</f>
        <v/>
      </c>
      <c r="I129" s="13"/>
    </row>
    <row r="130" spans="1:9" x14ac:dyDescent="0.2">
      <c r="A130" s="13" t="s">
        <v>45</v>
      </c>
      <c r="B130" s="13" t="s">
        <v>4</v>
      </c>
      <c r="C130" s="14" t="s">
        <v>113</v>
      </c>
      <c r="D130" s="15">
        <v>2994155</v>
      </c>
      <c r="E130" s="13">
        <v>1</v>
      </c>
      <c r="F130" s="16" t="s">
        <v>3</v>
      </c>
      <c r="G130" s="29">
        <f>Tabelle4[[#This Row],[fatal (n)]]/Tabelle4[[#This Row],[population size]]*100000</f>
        <v>3.3398404558214252E-2</v>
      </c>
      <c r="H130" s="29" t="str">
        <f>IFERROR(Tabelle4[[#This Row],[non_fatal (n)]]/Tabelle4[[#This Row],[population size]],"")</f>
        <v/>
      </c>
      <c r="I130" s="13"/>
    </row>
    <row r="131" spans="1:9" x14ac:dyDescent="0.2">
      <c r="A131" s="13" t="s">
        <v>46</v>
      </c>
      <c r="B131" s="13" t="s">
        <v>173</v>
      </c>
      <c r="C131" s="14" t="s">
        <v>111</v>
      </c>
      <c r="D131" s="15">
        <v>7184280</v>
      </c>
      <c r="E131" s="13">
        <v>0.6</v>
      </c>
      <c r="F131" s="16" t="s">
        <v>3</v>
      </c>
      <c r="G131" s="29">
        <f>Tabelle4[[#This Row],[fatal (n)]]/Tabelle4[[#This Row],[population size]]*100000</f>
        <v>8.3515675892364988E-3</v>
      </c>
      <c r="H131" s="29" t="str">
        <f>IFERROR(Tabelle4[[#This Row],[non_fatal (n)]]/Tabelle4[[#This Row],[population size]],"")</f>
        <v/>
      </c>
      <c r="I131" s="13"/>
    </row>
    <row r="132" spans="1:9" x14ac:dyDescent="0.2">
      <c r="A132" s="13" t="s">
        <v>46</v>
      </c>
      <c r="B132" s="13" t="s">
        <v>174</v>
      </c>
      <c r="C132" s="14" t="s">
        <v>111</v>
      </c>
      <c r="D132" s="15">
        <v>6651</v>
      </c>
      <c r="E132" s="13">
        <v>0</v>
      </c>
      <c r="F132" s="16" t="s">
        <v>3</v>
      </c>
      <c r="G132" s="29">
        <f>Tabelle4[[#This Row],[fatal (n)]]/Tabelle4[[#This Row],[population size]]*100000</f>
        <v>0</v>
      </c>
      <c r="H132" s="29" t="str">
        <f>IFERROR(Tabelle4[[#This Row],[non_fatal (n)]]/Tabelle4[[#This Row],[population size]],"")</f>
        <v/>
      </c>
      <c r="I132" s="13"/>
    </row>
    <row r="133" spans="1:9" x14ac:dyDescent="0.2">
      <c r="A133" s="13" t="s">
        <v>46</v>
      </c>
      <c r="B133" s="13" t="s">
        <v>4</v>
      </c>
      <c r="C133" s="14" t="s">
        <v>111</v>
      </c>
      <c r="D133" s="15">
        <v>810022</v>
      </c>
      <c r="E133" s="13">
        <v>0</v>
      </c>
      <c r="F133" s="16" t="s">
        <v>3</v>
      </c>
      <c r="G133" s="29">
        <f>Tabelle4[[#This Row],[fatal (n)]]/Tabelle4[[#This Row],[population size]]*100000</f>
        <v>0</v>
      </c>
      <c r="H133" s="29" t="str">
        <f>IFERROR(Tabelle4[[#This Row],[non_fatal (n)]]/Tabelle4[[#This Row],[population size]],"")</f>
        <v/>
      </c>
      <c r="I133" s="13"/>
    </row>
    <row r="134" spans="1:9" x14ac:dyDescent="0.2">
      <c r="A134" s="13" t="s">
        <v>47</v>
      </c>
      <c r="B134" s="13" t="s">
        <v>173</v>
      </c>
      <c r="C134" s="14" t="s">
        <v>110</v>
      </c>
      <c r="D134" s="15">
        <v>9867393</v>
      </c>
      <c r="E134" s="13">
        <v>1</v>
      </c>
      <c r="F134" s="16" t="s">
        <v>3</v>
      </c>
      <c r="G134" s="29">
        <f>Tabelle4[[#This Row],[fatal (n)]]/Tabelle4[[#This Row],[population size]]*100000</f>
        <v>1.0134389093451532E-2</v>
      </c>
      <c r="H134" s="29" t="str">
        <f>IFERROR(Tabelle4[[#This Row],[non_fatal (n)]]/Tabelle4[[#This Row],[population size]],"")</f>
        <v/>
      </c>
      <c r="I134" s="13"/>
    </row>
    <row r="135" spans="1:9" x14ac:dyDescent="0.2">
      <c r="A135" s="13" t="s">
        <v>47</v>
      </c>
      <c r="B135" s="13" t="s">
        <v>174</v>
      </c>
      <c r="C135" s="14" t="s">
        <v>110</v>
      </c>
      <c r="D135" s="15">
        <v>203171</v>
      </c>
      <c r="E135" s="13">
        <v>0</v>
      </c>
      <c r="F135" s="16" t="s">
        <v>3</v>
      </c>
      <c r="G135" s="29">
        <f>Tabelle4[[#This Row],[fatal (n)]]/Tabelle4[[#This Row],[population size]]*100000</f>
        <v>0</v>
      </c>
      <c r="H135" s="29" t="str">
        <f>IFERROR(Tabelle4[[#This Row],[non_fatal (n)]]/Tabelle4[[#This Row],[population size]],"")</f>
        <v/>
      </c>
      <c r="I135" s="13"/>
    </row>
    <row r="136" spans="1:9" x14ac:dyDescent="0.2">
      <c r="A136" s="13" t="s">
        <v>47</v>
      </c>
      <c r="B136" s="13" t="s">
        <v>4</v>
      </c>
      <c r="C136" s="14" t="s">
        <v>110</v>
      </c>
      <c r="D136" s="15">
        <v>1429448</v>
      </c>
      <c r="E136" s="13">
        <v>0.2</v>
      </c>
      <c r="F136" s="16" t="s">
        <v>3</v>
      </c>
      <c r="G136" s="29">
        <f>Tabelle4[[#This Row],[fatal (n)]]/Tabelle4[[#This Row],[population size]]*100000</f>
        <v>1.3991414867837094E-2</v>
      </c>
      <c r="H136" s="29" t="str">
        <f>IFERROR(Tabelle4[[#This Row],[non_fatal (n)]]/Tabelle4[[#This Row],[population size]],"")</f>
        <v/>
      </c>
      <c r="I136" s="13"/>
    </row>
    <row r="137" spans="1:9" x14ac:dyDescent="0.2">
      <c r="A137" s="13" t="s">
        <v>48</v>
      </c>
      <c r="B137" s="13" t="s">
        <v>173</v>
      </c>
      <c r="C137" s="14" t="s">
        <v>152</v>
      </c>
      <c r="D137" s="15">
        <v>1204809655</v>
      </c>
      <c r="E137" s="13">
        <v>6488</v>
      </c>
      <c r="F137" s="16">
        <v>130</v>
      </c>
      <c r="G137" s="29">
        <f>Tabelle4[[#This Row],[fatal (n)]]/Tabelle4[[#This Row],[population size]]*100000</f>
        <v>0.5385083007157675</v>
      </c>
      <c r="H137" s="29">
        <f>IFERROR(Tabelle4[[#This Row],[non_fatal (n)]]/Tabelle4[[#This Row],[population size]],"")</f>
        <v>1.0790086173404711E-7</v>
      </c>
      <c r="I137" s="13"/>
    </row>
    <row r="138" spans="1:9" x14ac:dyDescent="0.2">
      <c r="A138" s="13" t="s">
        <v>48</v>
      </c>
      <c r="B138" s="13" t="s">
        <v>174</v>
      </c>
      <c r="C138" s="14" t="s">
        <v>153</v>
      </c>
      <c r="D138" s="15">
        <v>233879104</v>
      </c>
      <c r="E138" s="13" t="s">
        <v>3</v>
      </c>
      <c r="F138" s="16">
        <v>145005045</v>
      </c>
      <c r="H138" s="29">
        <f>IFERROR(Tabelle4[[#This Row],[non_fatal (n)]]/Tabelle4[[#This Row],[population size]],"")</f>
        <v>0.62000000222337093</v>
      </c>
      <c r="I138" s="13"/>
    </row>
    <row r="139" spans="1:9" x14ac:dyDescent="0.2">
      <c r="A139" s="13" t="s">
        <v>48</v>
      </c>
      <c r="B139" s="13" t="s">
        <v>4</v>
      </c>
      <c r="C139" s="14"/>
      <c r="D139" s="15" t="s">
        <v>3</v>
      </c>
      <c r="E139" s="13" t="s">
        <v>3</v>
      </c>
      <c r="F139" s="16" t="s">
        <v>3</v>
      </c>
      <c r="H139" s="29" t="str">
        <f>IFERROR(Tabelle4[[#This Row],[non_fatal (n)]]/Tabelle4[[#This Row],[population size]],"")</f>
        <v/>
      </c>
      <c r="I139" s="13"/>
    </row>
    <row r="140" spans="1:9" x14ac:dyDescent="0.2">
      <c r="A140" s="13" t="s">
        <v>49</v>
      </c>
      <c r="B140" s="13" t="s">
        <v>173</v>
      </c>
      <c r="C140" s="14"/>
      <c r="D140" s="15" t="s">
        <v>3</v>
      </c>
      <c r="E140" s="13" t="s">
        <v>3</v>
      </c>
      <c r="F140" s="16" t="s">
        <v>3</v>
      </c>
      <c r="H140" s="29" t="str">
        <f>IFERROR(Tabelle4[[#This Row],[non_fatal (n)]]/Tabelle4[[#This Row],[population size]],"")</f>
        <v/>
      </c>
      <c r="I140" s="13"/>
    </row>
    <row r="141" spans="1:9" x14ac:dyDescent="0.2">
      <c r="A141" s="13" t="s">
        <v>49</v>
      </c>
      <c r="B141" s="13" t="s">
        <v>174</v>
      </c>
      <c r="C141" s="14" t="s">
        <v>140</v>
      </c>
      <c r="D141" s="15">
        <v>38253604</v>
      </c>
      <c r="E141" s="13" t="s">
        <v>3</v>
      </c>
      <c r="F141" s="16">
        <v>20591884</v>
      </c>
      <c r="H141" s="29">
        <f>IFERROR(Tabelle4[[#This Row],[non_fatal (n)]]/Tabelle4[[#This Row],[population size]],"")</f>
        <v>0.53829918875094751</v>
      </c>
      <c r="I141" s="13"/>
    </row>
    <row r="142" spans="1:9" x14ac:dyDescent="0.2">
      <c r="A142" s="13" t="s">
        <v>49</v>
      </c>
      <c r="B142" s="13" t="s">
        <v>4</v>
      </c>
      <c r="C142" s="14"/>
      <c r="D142" s="15" t="s">
        <v>3</v>
      </c>
      <c r="E142" s="13" t="s">
        <v>3</v>
      </c>
      <c r="F142" s="16" t="s">
        <v>3</v>
      </c>
      <c r="H142" s="29" t="str">
        <f>IFERROR(Tabelle4[[#This Row],[non_fatal (n)]]/Tabelle4[[#This Row],[population size]],"")</f>
        <v/>
      </c>
      <c r="I142" s="13"/>
    </row>
    <row r="143" spans="1:9" x14ac:dyDescent="0.2">
      <c r="A143" s="13" t="s">
        <v>50</v>
      </c>
      <c r="B143" s="13" t="s">
        <v>173</v>
      </c>
      <c r="C143" s="14" t="s">
        <v>146</v>
      </c>
      <c r="D143" s="15">
        <v>79360487</v>
      </c>
      <c r="E143" s="13">
        <v>51.3</v>
      </c>
      <c r="F143" s="16" t="s">
        <v>3</v>
      </c>
      <c r="G143" s="29">
        <f>Tabelle4[[#This Row],[fatal (n)]]/Tabelle4[[#This Row],[population size]]*100000</f>
        <v>6.4641740416739119E-2</v>
      </c>
      <c r="H143" s="29" t="str">
        <f>IFERROR(Tabelle4[[#This Row],[non_fatal (n)]]/Tabelle4[[#This Row],[population size]],"")</f>
        <v/>
      </c>
      <c r="I143" s="13"/>
    </row>
    <row r="144" spans="1:9" x14ac:dyDescent="0.2">
      <c r="A144" s="13" t="s">
        <v>50</v>
      </c>
      <c r="B144" s="13" t="s">
        <v>174</v>
      </c>
      <c r="C144" s="14" t="s">
        <v>127</v>
      </c>
      <c r="D144" s="15">
        <v>4159700</v>
      </c>
      <c r="E144" s="13"/>
      <c r="F144" s="16">
        <v>2468782</v>
      </c>
      <c r="H144" s="29">
        <f>IFERROR(Tabelle4[[#This Row],[non_fatal (n)]]/Tabelle4[[#This Row],[population size]],"")</f>
        <v>0.59350001202009761</v>
      </c>
      <c r="I144" s="13"/>
    </row>
    <row r="145" spans="1:9" x14ac:dyDescent="0.2">
      <c r="A145" s="13" t="s">
        <v>50</v>
      </c>
      <c r="B145" s="13" t="s">
        <v>4</v>
      </c>
      <c r="C145" s="14" t="s">
        <v>146</v>
      </c>
      <c r="D145" s="15">
        <v>18451873</v>
      </c>
      <c r="E145" s="13">
        <v>20.3</v>
      </c>
      <c r="F145" s="16" t="s">
        <v>3</v>
      </c>
      <c r="G145" s="29">
        <f>Tabelle4[[#This Row],[fatal (n)]]/Tabelle4[[#This Row],[population size]]*100000</f>
        <v>0.11001593171598353</v>
      </c>
      <c r="H145" s="29" t="str">
        <f>IFERROR(Tabelle4[[#This Row],[non_fatal (n)]]/Tabelle4[[#This Row],[population size]],"")</f>
        <v/>
      </c>
      <c r="I145" s="13"/>
    </row>
    <row r="146" spans="1:9" x14ac:dyDescent="0.2">
      <c r="A146" s="13" t="s">
        <v>51</v>
      </c>
      <c r="B146" s="13" t="s">
        <v>173</v>
      </c>
      <c r="C146" s="14" t="s">
        <v>156</v>
      </c>
      <c r="D146" s="15">
        <v>59139273</v>
      </c>
      <c r="E146" s="13">
        <v>2.2000000000000002</v>
      </c>
      <c r="F146" s="16">
        <v>482</v>
      </c>
      <c r="G146" s="29">
        <f>Tabelle4[[#This Row],[fatal (n)]]/Tabelle4[[#This Row],[population size]]*100000</f>
        <v>3.7200322026278549E-3</v>
      </c>
      <c r="H146" s="29">
        <f>IFERROR(Tabelle4[[#This Row],[non_fatal (n)]]/Tabelle4[[#This Row],[population size]],"")</f>
        <v>8.1502523712119359E-6</v>
      </c>
      <c r="I146" s="13"/>
    </row>
    <row r="147" spans="1:9" x14ac:dyDescent="0.2">
      <c r="A147" s="13" t="s">
        <v>51</v>
      </c>
      <c r="B147" s="13" t="s">
        <v>174</v>
      </c>
      <c r="C147" s="14" t="s">
        <v>123</v>
      </c>
      <c r="D147" s="15">
        <v>817478</v>
      </c>
      <c r="E147" s="13">
        <v>0.2</v>
      </c>
      <c r="F147" s="16" t="s">
        <v>3</v>
      </c>
      <c r="G147" s="29">
        <f>Tabelle4[[#This Row],[fatal (n)]]/Tabelle4[[#This Row],[population size]]*100000</f>
        <v>2.4465490202794451E-2</v>
      </c>
      <c r="H147" s="29" t="str">
        <f>IFERROR(Tabelle4[[#This Row],[non_fatal (n)]]/Tabelle4[[#This Row],[population size]],"")</f>
        <v/>
      </c>
      <c r="I147" s="13"/>
    </row>
    <row r="148" spans="1:9" x14ac:dyDescent="0.2">
      <c r="A148" s="13" t="s">
        <v>51</v>
      </c>
      <c r="B148" s="13" t="s">
        <v>4</v>
      </c>
      <c r="C148" s="14" t="s">
        <v>123</v>
      </c>
      <c r="D148" s="15">
        <v>8338728</v>
      </c>
      <c r="E148" s="13">
        <v>0.2</v>
      </c>
      <c r="F148" s="16" t="s">
        <v>3</v>
      </c>
      <c r="G148" s="29">
        <f>Tabelle4[[#This Row],[fatal (n)]]/Tabelle4[[#This Row],[population size]]*100000</f>
        <v>2.398447341129247E-3</v>
      </c>
      <c r="H148" s="29" t="str">
        <f>IFERROR(Tabelle4[[#This Row],[non_fatal (n)]]/Tabelle4[[#This Row],[population size]],"")</f>
        <v/>
      </c>
      <c r="I148" s="13"/>
    </row>
    <row r="149" spans="1:9" x14ac:dyDescent="0.2">
      <c r="A149" s="13" t="s">
        <v>52</v>
      </c>
      <c r="B149" s="13" t="s">
        <v>173</v>
      </c>
      <c r="C149" s="14" t="s">
        <v>170</v>
      </c>
      <c r="D149" s="15">
        <v>2825929</v>
      </c>
      <c r="E149" s="13">
        <v>0.7</v>
      </c>
      <c r="F149" s="16" t="s">
        <v>3</v>
      </c>
      <c r="G149" s="29">
        <f>Tabelle4[[#This Row],[fatal (n)]]/Tabelle4[[#This Row],[population size]]*100000</f>
        <v>2.4770615256080389E-2</v>
      </c>
      <c r="H149" s="29" t="str">
        <f>IFERROR(Tabelle4[[#This Row],[non_fatal (n)]]/Tabelle4[[#This Row],[population size]],"")</f>
        <v/>
      </c>
      <c r="I149" s="13" t="s">
        <v>171</v>
      </c>
    </row>
    <row r="150" spans="1:9" x14ac:dyDescent="0.2">
      <c r="A150" s="13" t="s">
        <v>52</v>
      </c>
      <c r="B150" s="13" t="s">
        <v>174</v>
      </c>
      <c r="C150" s="14" t="s">
        <v>144</v>
      </c>
      <c r="D150" s="15">
        <v>1271668</v>
      </c>
      <c r="E150" s="13">
        <v>0</v>
      </c>
      <c r="F150" s="16">
        <v>203466</v>
      </c>
      <c r="G150" s="29">
        <f>Tabelle4[[#This Row],[fatal (n)]]/Tabelle4[[#This Row],[population size]]*100000</f>
        <v>0</v>
      </c>
      <c r="H150" s="29">
        <f>IFERROR(Tabelle4[[#This Row],[non_fatal (n)]]/Tabelle4[[#This Row],[population size]],"")</f>
        <v>0.15999930799548309</v>
      </c>
      <c r="I150" s="13"/>
    </row>
    <row r="151" spans="1:9" x14ac:dyDescent="0.2">
      <c r="A151" s="13" t="s">
        <v>52</v>
      </c>
      <c r="B151" s="13" t="s">
        <v>4</v>
      </c>
      <c r="C151" s="14" t="s">
        <v>170</v>
      </c>
      <c r="D151" s="15">
        <v>847778</v>
      </c>
      <c r="E151" s="13">
        <v>0</v>
      </c>
      <c r="F151" s="16" t="s">
        <v>3</v>
      </c>
      <c r="G151" s="29">
        <f>Tabelle4[[#This Row],[fatal (n)]]/Tabelle4[[#This Row],[population size]]*100000</f>
        <v>0</v>
      </c>
      <c r="H151" s="29" t="str">
        <f>IFERROR(Tabelle4[[#This Row],[non_fatal (n)]]/Tabelle4[[#This Row],[population size]],"")</f>
        <v/>
      </c>
      <c r="I151" s="13"/>
    </row>
    <row r="152" spans="1:9" x14ac:dyDescent="0.2">
      <c r="A152" s="13" t="s">
        <v>53</v>
      </c>
      <c r="B152" s="13" t="s">
        <v>173</v>
      </c>
      <c r="C152" s="14" t="s">
        <v>111</v>
      </c>
      <c r="D152" s="15">
        <v>127464800</v>
      </c>
      <c r="E152" s="13">
        <v>79.2</v>
      </c>
      <c r="F152" s="16" t="s">
        <v>3</v>
      </c>
      <c r="G152" s="29">
        <f>Tabelle4[[#This Row],[fatal (n)]]/Tabelle4[[#This Row],[population size]]*100000</f>
        <v>6.2134801137255155E-2</v>
      </c>
      <c r="H152" s="29" t="str">
        <f>IFERROR(Tabelle4[[#This Row],[non_fatal (n)]]/Tabelle4[[#This Row],[population size]],"")</f>
        <v/>
      </c>
      <c r="I152" s="13"/>
    </row>
    <row r="153" spans="1:9" x14ac:dyDescent="0.2">
      <c r="A153" s="13" t="s">
        <v>53</v>
      </c>
      <c r="B153" s="13" t="s">
        <v>174</v>
      </c>
      <c r="C153" s="14" t="s">
        <v>111</v>
      </c>
      <c r="D153" s="15">
        <v>2394420</v>
      </c>
      <c r="E153" s="13">
        <v>2.2000000000000002</v>
      </c>
      <c r="F153" s="16" t="s">
        <v>3</v>
      </c>
      <c r="G153" s="29">
        <f>Tabelle4[[#This Row],[fatal (n)]]/Tabelle4[[#This Row],[population size]]*100000</f>
        <v>9.1880288337050323E-2</v>
      </c>
      <c r="H153" s="29" t="str">
        <f>IFERROR(Tabelle4[[#This Row],[non_fatal (n)]]/Tabelle4[[#This Row],[population size]],"")</f>
        <v/>
      </c>
      <c r="I153" s="13"/>
    </row>
    <row r="154" spans="1:9" x14ac:dyDescent="0.2">
      <c r="A154" s="13" t="s">
        <v>53</v>
      </c>
      <c r="B154" s="13" t="s">
        <v>4</v>
      </c>
      <c r="C154" s="14" t="s">
        <v>111</v>
      </c>
      <c r="D154" s="15">
        <v>16759257</v>
      </c>
      <c r="E154" s="13">
        <v>0</v>
      </c>
      <c r="F154" s="16" t="s">
        <v>3</v>
      </c>
      <c r="G154" s="29">
        <f>Tabelle4[[#This Row],[fatal (n)]]/Tabelle4[[#This Row],[population size]]*100000</f>
        <v>0</v>
      </c>
      <c r="H154" s="29" t="str">
        <f>IFERROR(Tabelle4[[#This Row],[non_fatal (n)]]/Tabelle4[[#This Row],[population size]],"")</f>
        <v/>
      </c>
      <c r="I154" s="13"/>
    </row>
    <row r="155" spans="1:9" x14ac:dyDescent="0.2">
      <c r="A155" s="13" t="s">
        <v>54</v>
      </c>
      <c r="B155" s="13" t="s">
        <v>173</v>
      </c>
      <c r="C155" s="14" t="s">
        <v>114</v>
      </c>
      <c r="D155" s="15">
        <v>7212169</v>
      </c>
      <c r="E155" s="13">
        <v>5.6</v>
      </c>
      <c r="F155" s="16" t="s">
        <v>3</v>
      </c>
      <c r="G155" s="29">
        <f>Tabelle4[[#This Row],[fatal (n)]]/Tabelle4[[#This Row],[population size]]*100000</f>
        <v>7.7646544333611692E-2</v>
      </c>
      <c r="H155" s="29" t="str">
        <f>IFERROR(Tabelle4[[#This Row],[non_fatal (n)]]/Tabelle4[[#This Row],[population size]],"")</f>
        <v/>
      </c>
      <c r="I155" s="13"/>
    </row>
    <row r="156" spans="1:9" x14ac:dyDescent="0.2">
      <c r="A156" s="13" t="s">
        <v>54</v>
      </c>
      <c r="B156" s="13" t="s">
        <v>174</v>
      </c>
      <c r="C156" s="14" t="s">
        <v>114</v>
      </c>
      <c r="D156" s="15">
        <v>59467</v>
      </c>
      <c r="E156" s="13">
        <v>0</v>
      </c>
      <c r="F156" s="16" t="s">
        <v>3</v>
      </c>
      <c r="G156" s="29">
        <f>Tabelle4[[#This Row],[fatal (n)]]/Tabelle4[[#This Row],[population size]]*100000</f>
        <v>0</v>
      </c>
      <c r="H156" s="29" t="str">
        <f>IFERROR(Tabelle4[[#This Row],[non_fatal (n)]]/Tabelle4[[#This Row],[population size]],"")</f>
        <v/>
      </c>
      <c r="I156" s="13"/>
    </row>
    <row r="157" spans="1:9" x14ac:dyDescent="0.2">
      <c r="A157" s="13" t="s">
        <v>54</v>
      </c>
      <c r="B157" s="13" t="s">
        <v>4</v>
      </c>
      <c r="C157" s="14" t="s">
        <v>114</v>
      </c>
      <c r="D157" s="15">
        <v>2667772</v>
      </c>
      <c r="E157" s="13">
        <v>4.2</v>
      </c>
      <c r="F157" s="16" t="s">
        <v>3</v>
      </c>
      <c r="G157" s="29">
        <f>Tabelle4[[#This Row],[fatal (n)]]/Tabelle4[[#This Row],[population size]]*100000</f>
        <v>0.15743474329890261</v>
      </c>
      <c r="H157" s="29" t="str">
        <f>IFERROR(Tabelle4[[#This Row],[non_fatal (n)]]/Tabelle4[[#This Row],[population size]],"")</f>
        <v/>
      </c>
      <c r="I157" s="13"/>
    </row>
    <row r="158" spans="1:9" x14ac:dyDescent="0.2">
      <c r="A158" s="13" t="s">
        <v>55</v>
      </c>
      <c r="B158" s="13" t="s">
        <v>173</v>
      </c>
      <c r="C158" s="14" t="s">
        <v>116</v>
      </c>
      <c r="D158" s="15">
        <v>17288880</v>
      </c>
      <c r="E158" s="13">
        <v>1.67</v>
      </c>
      <c r="F158" s="16" t="s">
        <v>3</v>
      </c>
      <c r="G158" s="29">
        <f>Tabelle4[[#This Row],[fatal (n)]]/Tabelle4[[#This Row],[population size]]*100000</f>
        <v>9.6593879996853468E-3</v>
      </c>
      <c r="H158" s="29" t="str">
        <f>IFERROR(Tabelle4[[#This Row],[non_fatal (n)]]/Tabelle4[[#This Row],[population size]],"")</f>
        <v/>
      </c>
      <c r="I158" s="13"/>
    </row>
    <row r="159" spans="1:9" x14ac:dyDescent="0.2">
      <c r="A159" s="13" t="s">
        <v>55</v>
      </c>
      <c r="B159" s="13" t="s">
        <v>174</v>
      </c>
      <c r="C159" s="14" t="s">
        <v>116</v>
      </c>
      <c r="D159" s="15"/>
      <c r="E159" s="13"/>
      <c r="F159" s="16" t="s">
        <v>3</v>
      </c>
      <c r="H159" s="29" t="str">
        <f>IFERROR(Tabelle4[[#This Row],[non_fatal (n)]]/Tabelle4[[#This Row],[population size]],"")</f>
        <v/>
      </c>
      <c r="I159" s="13"/>
    </row>
    <row r="160" spans="1:9" x14ac:dyDescent="0.2">
      <c r="A160" s="13" t="s">
        <v>55</v>
      </c>
      <c r="B160" s="13" t="s">
        <v>4</v>
      </c>
      <c r="C160" s="14" t="s">
        <v>116</v>
      </c>
      <c r="D160" s="15">
        <v>4520980</v>
      </c>
      <c r="E160" s="13">
        <v>0.33</v>
      </c>
      <c r="F160" s="16" t="s">
        <v>3</v>
      </c>
      <c r="G160" s="29">
        <f>Tabelle4[[#This Row],[fatal (n)]]/Tabelle4[[#This Row],[population size]]*100000</f>
        <v>7.2993023636468207E-3</v>
      </c>
      <c r="H160" s="29" t="str">
        <f>IFERROR(Tabelle4[[#This Row],[non_fatal (n)]]/Tabelle4[[#This Row],[population size]],"")</f>
        <v/>
      </c>
      <c r="I160" s="13"/>
    </row>
    <row r="161" spans="1:9" x14ac:dyDescent="0.2">
      <c r="A161" s="13" t="s">
        <v>56</v>
      </c>
      <c r="B161" s="13" t="s">
        <v>173</v>
      </c>
      <c r="C161" s="14"/>
      <c r="D161" s="15" t="s">
        <v>3</v>
      </c>
      <c r="E161" s="13" t="s">
        <v>3</v>
      </c>
      <c r="F161" s="16" t="s">
        <v>3</v>
      </c>
      <c r="H161" s="29" t="str">
        <f>IFERROR(Tabelle4[[#This Row],[non_fatal (n)]]/Tabelle4[[#This Row],[population size]],"")</f>
        <v/>
      </c>
      <c r="I161" s="13"/>
    </row>
    <row r="162" spans="1:9" x14ac:dyDescent="0.2">
      <c r="A162" s="13" t="s">
        <v>56</v>
      </c>
      <c r="B162" s="13" t="s">
        <v>174</v>
      </c>
      <c r="C162" s="14" t="s">
        <v>157</v>
      </c>
      <c r="D162" s="15">
        <v>5399851</v>
      </c>
      <c r="E162" s="13" t="s">
        <v>3</v>
      </c>
      <c r="F162" s="16">
        <v>1899127.8</v>
      </c>
      <c r="H162" s="29">
        <f>IFERROR(Tabelle4[[#This Row],[non_fatal (n)]]/Tabelle4[[#This Row],[population size]],"")</f>
        <v>0.351700037649187</v>
      </c>
      <c r="I162" s="13"/>
    </row>
    <row r="163" spans="1:9" x14ac:dyDescent="0.2">
      <c r="A163" s="13" t="s">
        <v>56</v>
      </c>
      <c r="B163" s="13" t="s">
        <v>4</v>
      </c>
      <c r="C163" s="14"/>
      <c r="D163" s="15" t="s">
        <v>3</v>
      </c>
      <c r="E163" s="13" t="s">
        <v>3</v>
      </c>
      <c r="F163" s="16" t="s">
        <v>3</v>
      </c>
      <c r="H163" s="29" t="str">
        <f>IFERROR(Tabelle4[[#This Row],[non_fatal (n)]]/Tabelle4[[#This Row],[population size]],"")</f>
        <v/>
      </c>
      <c r="I163" s="13"/>
    </row>
    <row r="164" spans="1:9" x14ac:dyDescent="0.2">
      <c r="A164" s="13" t="s">
        <v>57</v>
      </c>
      <c r="B164" s="13" t="s">
        <v>173</v>
      </c>
      <c r="C164" s="14" t="s">
        <v>126</v>
      </c>
      <c r="D164" s="23">
        <v>3393105</v>
      </c>
      <c r="E164" s="13">
        <v>2.4</v>
      </c>
      <c r="F164" s="16" t="s">
        <v>3</v>
      </c>
      <c r="G164" s="29">
        <f>Tabelle4[[#This Row],[fatal (n)]]/Tabelle4[[#This Row],[population size]]*100000</f>
        <v>7.0731674970270594E-2</v>
      </c>
      <c r="H164" s="29" t="str">
        <f>IFERROR(Tabelle4[[#This Row],[non_fatal (n)]]/Tabelle4[[#This Row],[population size]],"")</f>
        <v/>
      </c>
      <c r="I164" s="13"/>
    </row>
    <row r="165" spans="1:9" x14ac:dyDescent="0.2">
      <c r="A165" s="13" t="s">
        <v>57</v>
      </c>
      <c r="B165" s="13" t="s">
        <v>174</v>
      </c>
      <c r="C165" s="14">
        <v>2014</v>
      </c>
      <c r="D165" s="15">
        <v>67233</v>
      </c>
      <c r="E165" s="13">
        <v>0</v>
      </c>
      <c r="F165" s="16">
        <v>55131</v>
      </c>
      <c r="G165" s="29">
        <f>Tabelle4[[#This Row],[fatal (n)]]/Tabelle4[[#This Row],[population size]]*100000</f>
        <v>0</v>
      </c>
      <c r="H165" s="29">
        <f>IFERROR(Tabelle4[[#This Row],[non_fatal (n)]]/Tabelle4[[#This Row],[population size]],"")</f>
        <v>0.81999910758109862</v>
      </c>
      <c r="I165" s="13"/>
    </row>
    <row r="166" spans="1:9" x14ac:dyDescent="0.2">
      <c r="A166" s="13" t="s">
        <v>57</v>
      </c>
      <c r="B166" s="13" t="s">
        <v>4</v>
      </c>
      <c r="C166" s="14" t="s">
        <v>126</v>
      </c>
      <c r="D166" s="15">
        <v>753842</v>
      </c>
      <c r="E166" s="13">
        <v>0.2</v>
      </c>
      <c r="F166" s="16" t="s">
        <v>3</v>
      </c>
      <c r="G166" s="29">
        <f>Tabelle4[[#This Row],[fatal (n)]]/Tabelle4[[#This Row],[population size]]*100000</f>
        <v>2.6530758434791375E-2</v>
      </c>
      <c r="H166" s="29" t="str">
        <f>IFERROR(Tabelle4[[#This Row],[non_fatal (n)]]/Tabelle4[[#This Row],[population size]],"")</f>
        <v/>
      </c>
      <c r="I166" s="13"/>
    </row>
    <row r="167" spans="1:9" x14ac:dyDescent="0.2">
      <c r="A167" s="13" t="s">
        <v>58</v>
      </c>
      <c r="B167" s="13" t="s">
        <v>173</v>
      </c>
      <c r="C167" s="14" t="s">
        <v>111</v>
      </c>
      <c r="D167" s="15">
        <v>5726760</v>
      </c>
      <c r="E167" s="13">
        <v>1.4</v>
      </c>
      <c r="F167" s="16" t="s">
        <v>3</v>
      </c>
      <c r="G167" s="29">
        <f>Tabelle4[[#This Row],[fatal (n)]]/Tabelle4[[#This Row],[population size]]*100000</f>
        <v>2.4446633000160648E-2</v>
      </c>
      <c r="H167" s="29" t="str">
        <f>IFERROR(Tabelle4[[#This Row],[non_fatal (n)]]/Tabelle4[[#This Row],[population size]],"")</f>
        <v/>
      </c>
      <c r="I167" s="13"/>
    </row>
    <row r="168" spans="1:9" x14ac:dyDescent="0.2">
      <c r="A168" s="13" t="s">
        <v>58</v>
      </c>
      <c r="B168" s="13" t="s">
        <v>174</v>
      </c>
      <c r="C168" s="14" t="s">
        <v>111</v>
      </c>
      <c r="D168" s="15">
        <v>701241</v>
      </c>
      <c r="E168" s="13">
        <v>0</v>
      </c>
      <c r="F168" s="16" t="s">
        <v>3</v>
      </c>
      <c r="G168" s="29">
        <f>Tabelle4[[#This Row],[fatal (n)]]/Tabelle4[[#This Row],[population size]]*100000</f>
        <v>0</v>
      </c>
      <c r="H168" s="29" t="str">
        <f>IFERROR(Tabelle4[[#This Row],[non_fatal (n)]]/Tabelle4[[#This Row],[population size]],"")</f>
        <v/>
      </c>
      <c r="I168" s="13"/>
    </row>
    <row r="169" spans="1:9" x14ac:dyDescent="0.2">
      <c r="A169" s="13" t="s">
        <v>58</v>
      </c>
      <c r="B169" s="13" t="s">
        <v>4</v>
      </c>
      <c r="C169" s="14" t="s">
        <v>111</v>
      </c>
      <c r="D169" s="15">
        <v>1746985</v>
      </c>
      <c r="E169" s="13">
        <v>0.4</v>
      </c>
      <c r="F169" s="16" t="s">
        <v>3</v>
      </c>
      <c r="G169" s="29">
        <f>Tabelle4[[#This Row],[fatal (n)]]/Tabelle4[[#This Row],[population size]]*100000</f>
        <v>2.2896590411480351E-2</v>
      </c>
      <c r="H169" s="29" t="str">
        <f>IFERROR(Tabelle4[[#This Row],[non_fatal (n)]]/Tabelle4[[#This Row],[population size]],"")</f>
        <v/>
      </c>
      <c r="I169" s="13"/>
    </row>
    <row r="170" spans="1:9" x14ac:dyDescent="0.2">
      <c r="A170" s="13" t="s">
        <v>59</v>
      </c>
      <c r="B170" s="13" t="s">
        <v>173</v>
      </c>
      <c r="C170" s="14" t="s">
        <v>128</v>
      </c>
      <c r="D170" s="15" t="s">
        <v>128</v>
      </c>
      <c r="E170" s="13" t="s">
        <v>3</v>
      </c>
      <c r="F170" s="16" t="s">
        <v>3</v>
      </c>
      <c r="H170" s="29" t="str">
        <f>IFERROR(Tabelle4[[#This Row],[non_fatal (n)]]/Tabelle4[[#This Row],[population size]],"")</f>
        <v/>
      </c>
      <c r="I170" s="13"/>
    </row>
    <row r="171" spans="1:9" x14ac:dyDescent="0.2">
      <c r="A171" s="13" t="s">
        <v>59</v>
      </c>
      <c r="B171" s="13" t="s">
        <v>174</v>
      </c>
      <c r="C171" s="14" t="s">
        <v>127</v>
      </c>
      <c r="D171" s="15">
        <v>2165187</v>
      </c>
      <c r="E171" s="13" t="s">
        <v>3</v>
      </c>
      <c r="F171" s="16">
        <v>844423</v>
      </c>
      <c r="H171" s="29">
        <f>IFERROR(Tabelle4[[#This Row],[non_fatal (n)]]/Tabelle4[[#This Row],[population size]],"")</f>
        <v>0.39000003232977104</v>
      </c>
      <c r="I171" s="13"/>
    </row>
    <row r="172" spans="1:9" x14ac:dyDescent="0.2">
      <c r="A172" s="13" t="s">
        <v>59</v>
      </c>
      <c r="B172" s="13" t="s">
        <v>4</v>
      </c>
      <c r="C172" s="14"/>
      <c r="D172" s="15" t="s">
        <v>3</v>
      </c>
      <c r="E172" s="13" t="s">
        <v>3</v>
      </c>
      <c r="F172" s="16" t="s">
        <v>3</v>
      </c>
      <c r="H172" s="29" t="str">
        <f>IFERROR(Tabelle4[[#This Row],[non_fatal (n)]]/Tabelle4[[#This Row],[population size]],"")</f>
        <v/>
      </c>
      <c r="I172" s="13"/>
    </row>
    <row r="173" spans="1:9" x14ac:dyDescent="0.2">
      <c r="A173" s="13" t="s">
        <v>60</v>
      </c>
      <c r="B173" s="13" t="s">
        <v>173</v>
      </c>
      <c r="C173" s="14" t="s">
        <v>110</v>
      </c>
      <c r="D173" s="15">
        <v>2930194</v>
      </c>
      <c r="E173" s="13">
        <v>0.2</v>
      </c>
      <c r="F173" s="16" t="s">
        <v>3</v>
      </c>
      <c r="G173" s="29">
        <f>Tabelle4[[#This Row],[fatal (n)]]/Tabelle4[[#This Row],[population size]]*100000</f>
        <v>6.8254866401337251E-3</v>
      </c>
      <c r="H173" s="29" t="str">
        <f>IFERROR(Tabelle4[[#This Row],[non_fatal (n)]]/Tabelle4[[#This Row],[population size]],"")</f>
        <v/>
      </c>
      <c r="I173" s="13"/>
    </row>
    <row r="174" spans="1:9" x14ac:dyDescent="0.2">
      <c r="A174" s="13" t="s">
        <v>60</v>
      </c>
      <c r="B174" s="13" t="s">
        <v>174</v>
      </c>
      <c r="C174" s="14" t="s">
        <v>110</v>
      </c>
      <c r="D174" s="15">
        <v>114787</v>
      </c>
      <c r="E174" s="13">
        <v>0</v>
      </c>
      <c r="F174" s="16" t="s">
        <v>3</v>
      </c>
      <c r="G174" s="29">
        <f>Tabelle4[[#This Row],[fatal (n)]]/Tabelle4[[#This Row],[population size]]*100000</f>
        <v>0</v>
      </c>
      <c r="H174" s="29" t="str">
        <f>IFERROR(Tabelle4[[#This Row],[non_fatal (n)]]/Tabelle4[[#This Row],[population size]],"")</f>
        <v/>
      </c>
      <c r="I174" s="13"/>
    </row>
    <row r="175" spans="1:9" x14ac:dyDescent="0.2">
      <c r="A175" s="13" t="s">
        <v>60</v>
      </c>
      <c r="B175" s="13" t="s">
        <v>4</v>
      </c>
      <c r="C175" s="14" t="s">
        <v>110</v>
      </c>
      <c r="D175" s="15">
        <v>427214</v>
      </c>
      <c r="E175" s="13">
        <v>0</v>
      </c>
      <c r="F175" s="16" t="s">
        <v>3</v>
      </c>
      <c r="G175" s="29">
        <f>Tabelle4[[#This Row],[fatal (n)]]/Tabelle4[[#This Row],[population size]]*100000</f>
        <v>0</v>
      </c>
      <c r="H175" s="29" t="str">
        <f>IFERROR(Tabelle4[[#This Row],[non_fatal (n)]]/Tabelle4[[#This Row],[population size]],"")</f>
        <v/>
      </c>
      <c r="I175" s="13"/>
    </row>
    <row r="176" spans="1:9" x14ac:dyDescent="0.2">
      <c r="A176" s="13" t="s">
        <v>61</v>
      </c>
      <c r="B176" s="13" t="s">
        <v>173</v>
      </c>
      <c r="C176" s="14" t="s">
        <v>113</v>
      </c>
      <c r="D176" s="15">
        <v>2072398</v>
      </c>
      <c r="E176" s="13">
        <v>1.8</v>
      </c>
      <c r="F176" s="16" t="s">
        <v>3</v>
      </c>
      <c r="G176" s="29">
        <f>Tabelle4[[#This Row],[fatal (n)]]/Tabelle4[[#This Row],[population size]]*100000</f>
        <v>8.6855903161458373E-2</v>
      </c>
      <c r="H176" s="29" t="str">
        <f>IFERROR(Tabelle4[[#This Row],[non_fatal (n)]]/Tabelle4[[#This Row],[population size]],"")</f>
        <v/>
      </c>
      <c r="I176" s="13"/>
    </row>
    <row r="177" spans="1:11" x14ac:dyDescent="0.2">
      <c r="A177" s="13" t="s">
        <v>61</v>
      </c>
      <c r="B177" s="13" t="s">
        <v>174</v>
      </c>
      <c r="C177" s="14" t="s">
        <v>113</v>
      </c>
      <c r="D177" s="15"/>
      <c r="E177" s="13"/>
      <c r="F177" s="16" t="s">
        <v>3</v>
      </c>
      <c r="H177" s="29" t="str">
        <f>IFERROR(Tabelle4[[#This Row],[non_fatal (n)]]/Tabelle4[[#This Row],[population size]],"")</f>
        <v/>
      </c>
      <c r="I177" s="13"/>
    </row>
    <row r="178" spans="1:11" x14ac:dyDescent="0.2">
      <c r="A178" s="13" t="s">
        <v>61</v>
      </c>
      <c r="B178" s="13" t="s">
        <v>4</v>
      </c>
      <c r="C178" s="14" t="s">
        <v>113</v>
      </c>
      <c r="D178" s="15">
        <v>365048</v>
      </c>
      <c r="E178" s="13">
        <v>0</v>
      </c>
      <c r="F178" s="16" t="s">
        <v>3</v>
      </c>
      <c r="G178" s="29">
        <f>Tabelle4[[#This Row],[fatal (n)]]/Tabelle4[[#This Row],[population size]]*100000</f>
        <v>0</v>
      </c>
      <c r="H178" s="29" t="str">
        <f>IFERROR(Tabelle4[[#This Row],[non_fatal (n)]]/Tabelle4[[#This Row],[population size]],"")</f>
        <v/>
      </c>
      <c r="I178" s="13"/>
    </row>
    <row r="179" spans="1:11" x14ac:dyDescent="0.2">
      <c r="A179" s="13" t="s">
        <v>62</v>
      </c>
      <c r="B179" s="13" t="s">
        <v>173</v>
      </c>
      <c r="C179" s="14"/>
      <c r="D179" s="15" t="s">
        <v>3</v>
      </c>
      <c r="E179" s="13" t="s">
        <v>3</v>
      </c>
      <c r="F179" s="16" t="s">
        <v>3</v>
      </c>
      <c r="H179" s="29" t="str">
        <f>IFERROR(Tabelle4[[#This Row],[non_fatal (n)]]/Tabelle4[[#This Row],[population size]],"")</f>
        <v/>
      </c>
      <c r="I179" s="13"/>
    </row>
    <row r="180" spans="1:11" x14ac:dyDescent="0.2">
      <c r="A180" s="13" t="s">
        <v>62</v>
      </c>
      <c r="B180" s="13" t="s">
        <v>174</v>
      </c>
      <c r="C180" s="14" t="s">
        <v>160</v>
      </c>
      <c r="D180" s="15">
        <v>6075069</v>
      </c>
      <c r="E180" s="13" t="s">
        <v>3</v>
      </c>
      <c r="F180" s="16">
        <v>4738553</v>
      </c>
      <c r="H180" s="29">
        <f>IFERROR(Tabelle4[[#This Row],[non_fatal (n)]]/Tabelle4[[#This Row],[population size]],"")</f>
        <v>0.77999986502210916</v>
      </c>
      <c r="I180" s="13"/>
    </row>
    <row r="181" spans="1:11" x14ac:dyDescent="0.2">
      <c r="A181" s="13" t="s">
        <v>62</v>
      </c>
      <c r="B181" s="13" t="s">
        <v>4</v>
      </c>
      <c r="C181" s="14"/>
      <c r="D181" s="15" t="s">
        <v>3</v>
      </c>
      <c r="E181" s="13" t="s">
        <v>3</v>
      </c>
      <c r="F181" s="16" t="s">
        <v>3</v>
      </c>
      <c r="H181" s="29" t="str">
        <f>IFERROR(Tabelle4[[#This Row],[non_fatal (n)]]/Tabelle4[[#This Row],[population size]],"")</f>
        <v/>
      </c>
      <c r="I181" s="13"/>
    </row>
    <row r="182" spans="1:11" x14ac:dyDescent="0.2">
      <c r="A182" s="13" t="s">
        <v>63</v>
      </c>
      <c r="B182" s="13" t="s">
        <v>173</v>
      </c>
      <c r="C182" s="14" t="s">
        <v>129</v>
      </c>
      <c r="D182" s="15">
        <v>28406163</v>
      </c>
      <c r="E182" s="13">
        <v>13.2</v>
      </c>
      <c r="F182" s="16">
        <v>420</v>
      </c>
      <c r="G182" s="29">
        <f>Tabelle4[[#This Row],[fatal (n)]]/Tabelle4[[#This Row],[population size]]*100000</f>
        <v>4.6468789184938492E-2</v>
      </c>
      <c r="H182" s="29">
        <f>IFERROR(Tabelle4[[#This Row],[non_fatal (n)]]/Tabelle4[[#This Row],[population size]],"")</f>
        <v>1.4785523831571339E-5</v>
      </c>
      <c r="I182" s="13"/>
    </row>
    <row r="183" spans="1:11" x14ac:dyDescent="0.2">
      <c r="A183" s="13" t="s">
        <v>63</v>
      </c>
      <c r="B183" s="13" t="s">
        <v>174</v>
      </c>
      <c r="C183" s="14"/>
      <c r="D183" s="15" t="s">
        <v>3</v>
      </c>
      <c r="E183" s="13" t="s">
        <v>3</v>
      </c>
      <c r="F183" s="16" t="s">
        <v>3</v>
      </c>
      <c r="H183" s="29" t="str">
        <f>IFERROR(Tabelle4[[#This Row],[non_fatal (n)]]/Tabelle4[[#This Row],[population size]],"")</f>
        <v/>
      </c>
      <c r="I183" s="13"/>
    </row>
    <row r="184" spans="1:11" x14ac:dyDescent="0.2">
      <c r="A184" s="13" t="s">
        <v>63</v>
      </c>
      <c r="B184" s="13" t="s">
        <v>4</v>
      </c>
      <c r="C184" s="14" t="s">
        <v>130</v>
      </c>
      <c r="D184" s="18">
        <v>7897418</v>
      </c>
      <c r="E184" s="13">
        <v>0.2</v>
      </c>
      <c r="F184" s="16">
        <v>93.5</v>
      </c>
      <c r="G184" s="29">
        <f>Tabelle4[[#This Row],[fatal (n)]]/Tabelle4[[#This Row],[population size]]*100000</f>
        <v>2.5324732716439729E-3</v>
      </c>
      <c r="H184" s="29">
        <f>IFERROR(Tabelle4[[#This Row],[non_fatal (n)]]/Tabelle4[[#This Row],[population size]],"")</f>
        <v>1.1839312544935573E-5</v>
      </c>
      <c r="I184" s="13"/>
    </row>
    <row r="185" spans="1:11" x14ac:dyDescent="0.2">
      <c r="A185" s="13" t="s">
        <v>64</v>
      </c>
      <c r="B185" s="13" t="s">
        <v>173</v>
      </c>
      <c r="C185" s="14" t="s">
        <v>112</v>
      </c>
      <c r="D185" s="15">
        <v>381138</v>
      </c>
      <c r="E185" s="13">
        <v>0.2</v>
      </c>
      <c r="F185" s="16" t="s">
        <v>3</v>
      </c>
      <c r="G185" s="29">
        <f>Tabelle4[[#This Row],[fatal (n)]]/Tabelle4[[#This Row],[population size]]*100000</f>
        <v>5.2474431833089329E-2</v>
      </c>
      <c r="H185" s="29" t="str">
        <f>IFERROR(Tabelle4[[#This Row],[non_fatal (n)]]/Tabelle4[[#This Row],[population size]],"")</f>
        <v/>
      </c>
      <c r="I185" s="13" t="s">
        <v>169</v>
      </c>
    </row>
    <row r="186" spans="1:11" x14ac:dyDescent="0.2">
      <c r="A186" s="13" t="s">
        <v>64</v>
      </c>
      <c r="B186" s="13" t="s">
        <v>174</v>
      </c>
      <c r="C186" s="14" t="s">
        <v>112</v>
      </c>
      <c r="D186" s="15" t="s">
        <v>3</v>
      </c>
      <c r="E186" s="13">
        <v>0</v>
      </c>
      <c r="F186" s="16" t="s">
        <v>3</v>
      </c>
      <c r="H186" s="29" t="str">
        <f>IFERROR(Tabelle4[[#This Row],[non_fatal (n)]]/Tabelle4[[#This Row],[population size]],"")</f>
        <v/>
      </c>
      <c r="I186" s="13"/>
    </row>
    <row r="187" spans="1:11" x14ac:dyDescent="0.2">
      <c r="A187" s="13" t="s">
        <v>64</v>
      </c>
      <c r="B187" s="13" t="s">
        <v>4</v>
      </c>
      <c r="C187" s="14" t="s">
        <v>112</v>
      </c>
      <c r="D187" s="15" t="s">
        <v>3</v>
      </c>
      <c r="E187" s="13">
        <v>0</v>
      </c>
      <c r="F187" s="16" t="s">
        <v>3</v>
      </c>
      <c r="H187" s="29" t="str">
        <f>IFERROR(Tabelle4[[#This Row],[non_fatal (n)]]/Tabelle4[[#This Row],[population size]],"")</f>
        <v/>
      </c>
      <c r="I187" s="13"/>
    </row>
    <row r="188" spans="1:11" x14ac:dyDescent="0.2">
      <c r="A188" s="13" t="s">
        <v>65</v>
      </c>
      <c r="B188" s="13" t="s">
        <v>173</v>
      </c>
      <c r="C188" s="14" t="s">
        <v>110</v>
      </c>
      <c r="D188" s="15">
        <v>1260309</v>
      </c>
      <c r="E188" s="13">
        <v>0.4</v>
      </c>
      <c r="F188" s="16" t="s">
        <v>3</v>
      </c>
      <c r="G188" s="29">
        <f>Tabelle4[[#This Row],[fatal (n)]]/Tabelle4[[#This Row],[population size]]*100000</f>
        <v>3.1738248318467936E-2</v>
      </c>
      <c r="H188" s="29" t="str">
        <f>IFERROR(Tabelle4[[#This Row],[non_fatal (n)]]/Tabelle4[[#This Row],[population size]],"")</f>
        <v/>
      </c>
      <c r="I188" s="13"/>
    </row>
    <row r="189" spans="1:11" x14ac:dyDescent="0.2">
      <c r="A189" s="13" t="s">
        <v>65</v>
      </c>
      <c r="B189" s="13" t="s">
        <v>174</v>
      </c>
      <c r="C189" s="14" t="s">
        <v>110</v>
      </c>
      <c r="D189" s="15">
        <v>41548</v>
      </c>
      <c r="E189" s="13">
        <v>0</v>
      </c>
      <c r="F189" s="16" t="s">
        <v>3</v>
      </c>
      <c r="G189" s="29">
        <f>Tabelle4[[#This Row],[fatal (n)]]/Tabelle4[[#This Row],[population size]]*100000</f>
        <v>0</v>
      </c>
      <c r="H189" s="29" t="str">
        <f>IFERROR(Tabelle4[[#This Row],[non_fatal (n)]]/Tabelle4[[#This Row],[population size]],"")</f>
        <v/>
      </c>
      <c r="I189" s="13"/>
    </row>
    <row r="190" spans="1:11" x14ac:dyDescent="0.2">
      <c r="A190" s="13" t="s">
        <v>65</v>
      </c>
      <c r="B190" s="13" t="s">
        <v>4</v>
      </c>
      <c r="C190" s="14" t="s">
        <v>110</v>
      </c>
      <c r="D190" s="15">
        <v>250273</v>
      </c>
      <c r="E190" s="13">
        <v>0</v>
      </c>
      <c r="F190" s="16" t="s">
        <v>3</v>
      </c>
      <c r="G190" s="29">
        <f>Tabelle4[[#This Row],[fatal (n)]]/Tabelle4[[#This Row],[population size]]*100000</f>
        <v>0</v>
      </c>
      <c r="H190" s="29" t="str">
        <f>IFERROR(Tabelle4[[#This Row],[non_fatal (n)]]/Tabelle4[[#This Row],[population size]],"")</f>
        <v/>
      </c>
      <c r="I190" s="13"/>
    </row>
    <row r="191" spans="1:11" x14ac:dyDescent="0.2">
      <c r="A191" s="13" t="s">
        <v>66</v>
      </c>
      <c r="B191" s="13" t="s">
        <v>173</v>
      </c>
      <c r="C191" s="14" t="s">
        <v>123</v>
      </c>
      <c r="D191" s="15">
        <v>122513368</v>
      </c>
      <c r="E191" s="13">
        <v>114.6</v>
      </c>
      <c r="F191" s="16" t="s">
        <v>3</v>
      </c>
      <c r="G191" s="29">
        <f>Tabelle4[[#This Row],[fatal (n)]]/Tabelle4[[#This Row],[population size]]*100000</f>
        <v>9.3540812623810976E-2</v>
      </c>
      <c r="H191" s="29" t="str">
        <f>IFERROR(Tabelle4[[#This Row],[non_fatal (n)]]/Tabelle4[[#This Row],[population size]],"")</f>
        <v/>
      </c>
      <c r="I191" s="13"/>
    </row>
    <row r="192" spans="1:11" x14ac:dyDescent="0.2">
      <c r="A192" s="13" t="s">
        <v>66</v>
      </c>
      <c r="B192" s="13" t="s">
        <v>174</v>
      </c>
      <c r="C192" s="14" t="s">
        <v>123</v>
      </c>
      <c r="D192" s="15">
        <v>6946281</v>
      </c>
      <c r="E192" s="13">
        <v>18.2</v>
      </c>
      <c r="F192" s="16" t="s">
        <v>3</v>
      </c>
      <c r="G192" s="29">
        <f>Tabelle4[[#This Row],[fatal (n)]]/Tabelle4[[#This Row],[population size]]*100000</f>
        <v>0.26201070760022521</v>
      </c>
      <c r="H192" s="29" t="str">
        <f>IFERROR(Tabelle4[[#This Row],[non_fatal (n)]]/Tabelle4[[#This Row],[population size]],"")</f>
        <v/>
      </c>
      <c r="I192" s="13"/>
      <c r="K192" s="24"/>
    </row>
    <row r="193" spans="1:9" x14ac:dyDescent="0.2">
      <c r="A193" s="13" t="s">
        <v>66</v>
      </c>
      <c r="B193" s="13" t="s">
        <v>4</v>
      </c>
      <c r="C193" s="14" t="s">
        <v>123</v>
      </c>
      <c r="D193" s="24">
        <v>34760975</v>
      </c>
      <c r="E193" s="13">
        <v>8</v>
      </c>
      <c r="F193" s="16" t="s">
        <v>3</v>
      </c>
      <c r="G193" s="29">
        <f>Tabelle4[[#This Row],[fatal (n)]]/Tabelle4[[#This Row],[population size]]*100000</f>
        <v>2.3014314184225268E-2</v>
      </c>
      <c r="H193" s="29" t="str">
        <f>IFERROR(Tabelle4[[#This Row],[non_fatal (n)]]/Tabelle4[[#This Row],[population size]],"")</f>
        <v/>
      </c>
      <c r="I193" s="13"/>
    </row>
    <row r="194" spans="1:9" x14ac:dyDescent="0.2">
      <c r="A194" s="13" t="s">
        <v>67</v>
      </c>
      <c r="B194" s="13" t="s">
        <v>173</v>
      </c>
      <c r="C194" s="14" t="s">
        <v>165</v>
      </c>
      <c r="D194" s="15">
        <v>3557715</v>
      </c>
      <c r="E194" s="13">
        <v>4</v>
      </c>
      <c r="F194" s="16">
        <v>28.28</v>
      </c>
      <c r="G194" s="29">
        <f>Tabelle4[[#This Row],[fatal (n)]]/Tabelle4[[#This Row],[population size]]*100000</f>
        <v>0.11243171530041052</v>
      </c>
      <c r="H194" s="29">
        <f>IFERROR(Tabelle4[[#This Row],[non_fatal (n)]]/Tabelle4[[#This Row],[population size]],"")</f>
        <v>7.9489222717390246E-6</v>
      </c>
      <c r="I194" s="13"/>
    </row>
    <row r="195" spans="1:9" x14ac:dyDescent="0.2">
      <c r="A195" s="13" t="s">
        <v>67</v>
      </c>
      <c r="B195" s="13" t="s">
        <v>174</v>
      </c>
      <c r="C195" s="14" t="s">
        <v>155</v>
      </c>
      <c r="D195" s="15">
        <v>370828</v>
      </c>
      <c r="E195" s="13">
        <v>0</v>
      </c>
      <c r="F195" s="16" t="s">
        <v>3</v>
      </c>
      <c r="G195" s="29">
        <f>Tabelle4[[#This Row],[fatal (n)]]/Tabelle4[[#This Row],[population size]]*100000</f>
        <v>0</v>
      </c>
      <c r="H195" s="29" t="str">
        <f>IFERROR(Tabelle4[[#This Row],[non_fatal (n)]]/Tabelle4[[#This Row],[population size]],"")</f>
        <v/>
      </c>
      <c r="I195" s="13"/>
    </row>
    <row r="196" spans="1:9" x14ac:dyDescent="0.2">
      <c r="A196" s="13" t="s">
        <v>67</v>
      </c>
      <c r="B196" s="13" t="s">
        <v>4</v>
      </c>
      <c r="C196" s="14" t="s">
        <v>123</v>
      </c>
      <c r="D196" s="15">
        <v>566948</v>
      </c>
      <c r="E196" s="13">
        <v>0.4</v>
      </c>
      <c r="F196" s="16">
        <v>56.4</v>
      </c>
      <c r="G196" s="29">
        <f>Tabelle4[[#This Row],[fatal (n)]]/Tabelle4[[#This Row],[population size]]*100000</f>
        <v>7.0553207701588155E-2</v>
      </c>
      <c r="H196" s="29">
        <f>IFERROR(Tabelle4[[#This Row],[non_fatal (n)]]/Tabelle4[[#This Row],[population size]],"")</f>
        <v>9.9480022859239298E-5</v>
      </c>
      <c r="I196" s="13"/>
    </row>
    <row r="197" spans="1:9" x14ac:dyDescent="0.2">
      <c r="A197" s="13" t="s">
        <v>68</v>
      </c>
      <c r="B197" s="13" t="s">
        <v>173</v>
      </c>
      <c r="C197" s="14" t="s">
        <v>148</v>
      </c>
      <c r="D197" s="15">
        <v>33122500</v>
      </c>
      <c r="E197" s="13">
        <v>14.6</v>
      </c>
      <c r="F197" s="16" t="s">
        <v>3</v>
      </c>
      <c r="G197" s="29">
        <f>Tabelle4[[#This Row],[fatal (n)]]/Tabelle4[[#This Row],[population size]]*100000</f>
        <v>4.4078798399879236E-2</v>
      </c>
      <c r="H197" s="29" t="str">
        <f>IFERROR(Tabelle4[[#This Row],[non_fatal (n)]]/Tabelle4[[#This Row],[population size]],"")</f>
        <v/>
      </c>
      <c r="I197" s="13"/>
    </row>
    <row r="198" spans="1:9" x14ac:dyDescent="0.2">
      <c r="A198" s="13" t="s">
        <v>68</v>
      </c>
      <c r="B198" s="13" t="s">
        <v>174</v>
      </c>
      <c r="C198" s="14" t="s">
        <v>148</v>
      </c>
      <c r="D198" s="15">
        <v>4189286</v>
      </c>
      <c r="E198" s="13">
        <v>0</v>
      </c>
      <c r="F198" s="16">
        <v>2216132</v>
      </c>
      <c r="G198" s="29">
        <f>Tabelle4[[#This Row],[fatal (n)]]/Tabelle4[[#This Row],[population size]]*100000</f>
        <v>0</v>
      </c>
      <c r="H198" s="29">
        <f>IFERROR(Tabelle4[[#This Row],[non_fatal (n)]]/Tabelle4[[#This Row],[population size]],"")</f>
        <v>0.52899992982097666</v>
      </c>
      <c r="I198" s="13"/>
    </row>
    <row r="199" spans="1:9" x14ac:dyDescent="0.2">
      <c r="A199" s="13" t="s">
        <v>68</v>
      </c>
      <c r="B199" s="13" t="s">
        <v>4</v>
      </c>
      <c r="C199" s="14" t="s">
        <v>148</v>
      </c>
      <c r="D199" s="15">
        <v>9338992</v>
      </c>
      <c r="E199" s="13">
        <v>0.8</v>
      </c>
      <c r="F199" s="16" t="s">
        <v>3</v>
      </c>
      <c r="G199" s="29">
        <f>Tabelle4[[#This Row],[fatal (n)]]/Tabelle4[[#This Row],[population size]]*100000</f>
        <v>8.5662349855316292E-3</v>
      </c>
      <c r="H199" s="29" t="str">
        <f>IFERROR(Tabelle4[[#This Row],[non_fatal (n)]]/Tabelle4[[#This Row],[population size]],"")</f>
        <v/>
      </c>
      <c r="I199" s="13"/>
    </row>
    <row r="200" spans="1:9" x14ac:dyDescent="0.2">
      <c r="A200" s="13" t="s">
        <v>69</v>
      </c>
      <c r="B200" s="13" t="s">
        <v>173</v>
      </c>
      <c r="C200" s="14" t="s">
        <v>127</v>
      </c>
      <c r="D200" s="15">
        <v>28656282</v>
      </c>
      <c r="E200" s="13" t="s">
        <v>3</v>
      </c>
      <c r="F200" s="16">
        <v>2003</v>
      </c>
      <c r="H200" s="29">
        <f>IFERROR(Tabelle4[[#This Row],[non_fatal (n)]]/Tabelle4[[#This Row],[population size]],"")</f>
        <v>6.9897413767773501E-5</v>
      </c>
      <c r="I200" s="13"/>
    </row>
    <row r="201" spans="1:9" x14ac:dyDescent="0.2">
      <c r="A201" s="13" t="s">
        <v>69</v>
      </c>
      <c r="B201" s="13" t="s">
        <v>174</v>
      </c>
      <c r="C201" s="14" t="s">
        <v>142</v>
      </c>
      <c r="D201" s="15">
        <v>18248951</v>
      </c>
      <c r="E201" s="13" t="s">
        <v>3</v>
      </c>
      <c r="F201" s="16">
        <v>11861817</v>
      </c>
      <c r="H201" s="29">
        <f>IFERROR(Tabelle4[[#This Row],[non_fatal (n)]]/Tabelle4[[#This Row],[population size]],"")</f>
        <v>0.64999993698267922</v>
      </c>
      <c r="I201" s="13"/>
    </row>
    <row r="202" spans="1:9" x14ac:dyDescent="0.2">
      <c r="A202" s="13" t="s">
        <v>69</v>
      </c>
      <c r="B202" s="13" t="s">
        <v>4</v>
      </c>
      <c r="C202" s="14"/>
      <c r="D202" s="15" t="s">
        <v>3</v>
      </c>
      <c r="E202" s="13" t="s">
        <v>3</v>
      </c>
      <c r="F202" s="16" t="s">
        <v>3</v>
      </c>
      <c r="H202" s="29" t="str">
        <f>IFERROR(Tabelle4[[#This Row],[non_fatal (n)]]/Tabelle4[[#This Row],[population size]],"")</f>
        <v/>
      </c>
      <c r="I202" s="13"/>
    </row>
    <row r="203" spans="1:9" x14ac:dyDescent="0.2">
      <c r="A203" s="13" t="s">
        <v>70</v>
      </c>
      <c r="B203" s="13" t="s">
        <v>173</v>
      </c>
      <c r="C203" s="14" t="s">
        <v>110</v>
      </c>
      <c r="D203" s="15">
        <v>16878928</v>
      </c>
      <c r="E203" s="13">
        <v>0.2</v>
      </c>
      <c r="F203" s="16" t="s">
        <v>3</v>
      </c>
      <c r="G203" s="29">
        <f>Tabelle4[[#This Row],[fatal (n)]]/Tabelle4[[#This Row],[population size]]*100000</f>
        <v>1.1849093733914855E-3</v>
      </c>
      <c r="H203" s="29" t="str">
        <f>IFERROR(Tabelle4[[#This Row],[non_fatal (n)]]/Tabelle4[[#This Row],[population size]],"")</f>
        <v/>
      </c>
      <c r="I203" s="13"/>
    </row>
    <row r="204" spans="1:9" x14ac:dyDescent="0.2">
      <c r="A204" s="13" t="s">
        <v>70</v>
      </c>
      <c r="B204" s="13" t="s">
        <v>174</v>
      </c>
      <c r="C204" s="14" t="s">
        <v>110</v>
      </c>
      <c r="D204" s="15">
        <v>196666</v>
      </c>
      <c r="E204" s="13">
        <v>0</v>
      </c>
      <c r="F204" s="16" t="s">
        <v>3</v>
      </c>
      <c r="G204" s="29">
        <f>Tabelle4[[#This Row],[fatal (n)]]/Tabelle4[[#This Row],[population size]]*100000</f>
        <v>0</v>
      </c>
      <c r="H204" s="29" t="str">
        <f>IFERROR(Tabelle4[[#This Row],[non_fatal (n)]]/Tabelle4[[#This Row],[population size]],"")</f>
        <v/>
      </c>
      <c r="I204" s="13"/>
    </row>
    <row r="205" spans="1:9" x14ac:dyDescent="0.2">
      <c r="A205" s="13" t="s">
        <v>70</v>
      </c>
      <c r="B205" s="13" t="s">
        <v>4</v>
      </c>
      <c r="C205" s="14" t="s">
        <v>110</v>
      </c>
      <c r="D205" s="15">
        <v>2852985</v>
      </c>
      <c r="E205" s="13">
        <v>0</v>
      </c>
      <c r="F205" s="16" t="s">
        <v>3</v>
      </c>
      <c r="G205" s="29">
        <f>Tabelle4[[#This Row],[fatal (n)]]/Tabelle4[[#This Row],[population size]]*100000</f>
        <v>0</v>
      </c>
      <c r="H205" s="29" t="str">
        <f>IFERROR(Tabelle4[[#This Row],[non_fatal (n)]]/Tabelle4[[#This Row],[population size]],"")</f>
        <v/>
      </c>
      <c r="I205" s="13"/>
    </row>
    <row r="206" spans="1:9" x14ac:dyDescent="0.2">
      <c r="A206" s="13" t="s">
        <v>71</v>
      </c>
      <c r="B206" s="13" t="s">
        <v>173</v>
      </c>
      <c r="C206" s="14" t="s">
        <v>113</v>
      </c>
      <c r="D206" s="15">
        <v>4377500</v>
      </c>
      <c r="E206" s="13">
        <v>0.4</v>
      </c>
      <c r="F206" s="16" t="s">
        <v>3</v>
      </c>
      <c r="G206" s="29">
        <f>Tabelle4[[#This Row],[fatal (n)]]/Tabelle4[[#This Row],[population size]]*100000</f>
        <v>9.1376356367789836E-3</v>
      </c>
      <c r="H206" s="29" t="str">
        <f>IFERROR(Tabelle4[[#This Row],[non_fatal (n)]]/Tabelle4[[#This Row],[population size]],"")</f>
        <v/>
      </c>
      <c r="I206" s="13"/>
    </row>
    <row r="207" spans="1:9" x14ac:dyDescent="0.2">
      <c r="A207" s="13" t="s">
        <v>71</v>
      </c>
      <c r="B207" s="13" t="s">
        <v>174</v>
      </c>
      <c r="C207" s="14" t="s">
        <v>113</v>
      </c>
      <c r="D207" s="15">
        <v>148603</v>
      </c>
      <c r="E207" s="13">
        <v>0</v>
      </c>
      <c r="F207" s="16" t="s">
        <v>3</v>
      </c>
      <c r="G207" s="29">
        <f>Tabelle4[[#This Row],[fatal (n)]]/Tabelle4[[#This Row],[population size]]*100000</f>
        <v>0</v>
      </c>
      <c r="H207" s="29" t="str">
        <f>IFERROR(Tabelle4[[#This Row],[non_fatal (n)]]/Tabelle4[[#This Row],[population size]],"")</f>
        <v/>
      </c>
      <c r="I207" s="13"/>
    </row>
    <row r="208" spans="1:9" x14ac:dyDescent="0.2">
      <c r="A208" s="13" t="s">
        <v>71</v>
      </c>
      <c r="B208" s="13" t="s">
        <v>4</v>
      </c>
      <c r="C208" s="14" t="s">
        <v>113</v>
      </c>
      <c r="D208" s="15">
        <v>895812</v>
      </c>
      <c r="E208" s="13">
        <v>0</v>
      </c>
      <c r="F208" s="16" t="s">
        <v>3</v>
      </c>
      <c r="G208" s="29">
        <f>Tabelle4[[#This Row],[fatal (n)]]/Tabelle4[[#This Row],[population size]]*100000</f>
        <v>0</v>
      </c>
      <c r="H208" s="29" t="str">
        <f>IFERROR(Tabelle4[[#This Row],[non_fatal (n)]]/Tabelle4[[#This Row],[population size]],"")</f>
        <v/>
      </c>
      <c r="I208" s="13"/>
    </row>
    <row r="209" spans="1:9" x14ac:dyDescent="0.2">
      <c r="A209" s="13" t="s">
        <v>72</v>
      </c>
      <c r="B209" s="13" t="s">
        <v>173</v>
      </c>
      <c r="C209" s="14" t="s">
        <v>111</v>
      </c>
      <c r="D209" s="15">
        <v>5945341</v>
      </c>
      <c r="E209" s="13">
        <v>6.4</v>
      </c>
      <c r="F209" s="16" t="s">
        <v>3</v>
      </c>
      <c r="G209" s="29">
        <f>Tabelle4[[#This Row],[fatal (n)]]/Tabelle4[[#This Row],[population size]]*100000</f>
        <v>0.10764731577213149</v>
      </c>
      <c r="H209" s="29" t="str">
        <f>IFERROR(Tabelle4[[#This Row],[non_fatal (n)]]/Tabelle4[[#This Row],[population size]],"")</f>
        <v/>
      </c>
      <c r="I209" s="13"/>
    </row>
    <row r="210" spans="1:9" x14ac:dyDescent="0.2">
      <c r="A210" s="13" t="s">
        <v>72</v>
      </c>
      <c r="B210" s="13" t="s">
        <v>174</v>
      </c>
      <c r="C210" s="14" t="s">
        <v>111</v>
      </c>
      <c r="D210" s="15">
        <v>804697</v>
      </c>
      <c r="E210" s="13">
        <v>0</v>
      </c>
      <c r="F210" s="16" t="s">
        <v>3</v>
      </c>
      <c r="G210" s="29">
        <f>Tabelle4[[#This Row],[fatal (n)]]/Tabelle4[[#This Row],[population size]]*100000</f>
        <v>0</v>
      </c>
      <c r="H210" s="29" t="str">
        <f>IFERROR(Tabelle4[[#This Row],[non_fatal (n)]]/Tabelle4[[#This Row],[population size]],"")</f>
        <v/>
      </c>
      <c r="I210" s="13"/>
    </row>
    <row r="211" spans="1:9" x14ac:dyDescent="0.2">
      <c r="A211" s="13" t="s">
        <v>72</v>
      </c>
      <c r="B211" s="13" t="s">
        <v>4</v>
      </c>
      <c r="C211" s="14" t="s">
        <v>111</v>
      </c>
      <c r="D211" s="15">
        <v>1847835</v>
      </c>
      <c r="E211" s="13">
        <v>2.2000000000000002</v>
      </c>
      <c r="F211" s="16" t="s">
        <v>3</v>
      </c>
      <c r="G211" s="29">
        <f>Tabelle4[[#This Row],[fatal (n)]]/Tabelle4[[#This Row],[population size]]*100000</f>
        <v>0.11905824924844481</v>
      </c>
      <c r="H211" s="29" t="str">
        <f>IFERROR(Tabelle4[[#This Row],[non_fatal (n)]]/Tabelle4[[#This Row],[population size]],"")</f>
        <v/>
      </c>
      <c r="I211" s="13"/>
    </row>
    <row r="212" spans="1:9" x14ac:dyDescent="0.2">
      <c r="A212" s="13" t="s">
        <v>73</v>
      </c>
      <c r="B212" s="13" t="s">
        <v>173</v>
      </c>
      <c r="C212" s="14"/>
      <c r="D212" s="15" t="s">
        <v>3</v>
      </c>
      <c r="E212" s="13" t="s">
        <v>3</v>
      </c>
      <c r="F212" s="16" t="s">
        <v>3</v>
      </c>
      <c r="H212" s="29" t="str">
        <f>IFERROR(Tabelle4[[#This Row],[non_fatal (n)]]/Tabelle4[[#This Row],[population size]],"")</f>
        <v/>
      </c>
      <c r="I212" s="13"/>
    </row>
    <row r="213" spans="1:9" x14ac:dyDescent="0.2">
      <c r="A213" s="13" t="s">
        <v>73</v>
      </c>
      <c r="B213" s="13" t="s">
        <v>174</v>
      </c>
      <c r="C213" s="14" t="s">
        <v>166</v>
      </c>
      <c r="D213" s="15">
        <v>19196739</v>
      </c>
      <c r="E213" s="13" t="s">
        <v>3</v>
      </c>
      <c r="F213" s="16">
        <v>13264946.699999999</v>
      </c>
      <c r="H213" s="29">
        <f>IFERROR(Tabelle4[[#This Row],[non_fatal (n)]]/Tabelle4[[#This Row],[population size]],"")</f>
        <v>0.69100000265670114</v>
      </c>
      <c r="I213" s="13"/>
    </row>
    <row r="214" spans="1:9" x14ac:dyDescent="0.2">
      <c r="A214" s="13" t="s">
        <v>73</v>
      </c>
      <c r="B214" s="13" t="s">
        <v>4</v>
      </c>
      <c r="C214" s="14"/>
      <c r="D214" s="15" t="s">
        <v>3</v>
      </c>
      <c r="E214" s="13" t="s">
        <v>3</v>
      </c>
      <c r="F214" s="16" t="s">
        <v>3</v>
      </c>
      <c r="H214" s="29" t="str">
        <f>IFERROR(Tabelle4[[#This Row],[non_fatal (n)]]/Tabelle4[[#This Row],[population size]],"")</f>
        <v/>
      </c>
      <c r="I214" s="13"/>
    </row>
    <row r="215" spans="1:9" x14ac:dyDescent="0.2">
      <c r="A215" s="13" t="s">
        <v>74</v>
      </c>
      <c r="B215" s="13" t="s">
        <v>173</v>
      </c>
      <c r="C215" s="14" t="s">
        <v>111</v>
      </c>
      <c r="D215" s="15">
        <v>5075751</v>
      </c>
      <c r="E215" s="13">
        <v>0.6</v>
      </c>
      <c r="F215" s="16" t="s">
        <v>3</v>
      </c>
      <c r="G215" s="29">
        <f>Tabelle4[[#This Row],[fatal (n)]]/Tabelle4[[#This Row],[population size]]*100000</f>
        <v>1.1820910836642697E-2</v>
      </c>
      <c r="H215" s="29" t="str">
        <f>IFERROR(Tabelle4[[#This Row],[non_fatal (n)]]/Tabelle4[[#This Row],[population size]],"")</f>
        <v/>
      </c>
      <c r="I215" s="13"/>
    </row>
    <row r="216" spans="1:9" x14ac:dyDescent="0.2">
      <c r="A216" s="13" t="s">
        <v>74</v>
      </c>
      <c r="B216" s="13" t="s">
        <v>174</v>
      </c>
      <c r="C216" s="14" t="s">
        <v>111</v>
      </c>
      <c r="D216" s="15">
        <v>57541</v>
      </c>
      <c r="E216" s="13">
        <v>0</v>
      </c>
      <c r="F216" s="16" t="s">
        <v>3</v>
      </c>
      <c r="G216" s="29">
        <f>Tabelle4[[#This Row],[fatal (n)]]/Tabelle4[[#This Row],[population size]]*100000</f>
        <v>0</v>
      </c>
      <c r="H216" s="29" t="str">
        <f>IFERROR(Tabelle4[[#This Row],[non_fatal (n)]]/Tabelle4[[#This Row],[population size]],"")</f>
        <v/>
      </c>
      <c r="I216" s="13"/>
    </row>
    <row r="217" spans="1:9" x14ac:dyDescent="0.2">
      <c r="A217" s="13" t="s">
        <v>74</v>
      </c>
      <c r="B217" s="13" t="s">
        <v>4</v>
      </c>
      <c r="C217" s="14" t="s">
        <v>111</v>
      </c>
      <c r="D217" s="15">
        <v>927971</v>
      </c>
      <c r="E217" s="13">
        <v>0</v>
      </c>
      <c r="F217" s="16" t="s">
        <v>3</v>
      </c>
      <c r="G217" s="29">
        <f>Tabelle4[[#This Row],[fatal (n)]]/Tabelle4[[#This Row],[population size]]*100000</f>
        <v>0</v>
      </c>
      <c r="H217" s="29" t="str">
        <f>IFERROR(Tabelle4[[#This Row],[non_fatal (n)]]/Tabelle4[[#This Row],[population size]],"")</f>
        <v/>
      </c>
      <c r="I217" s="13"/>
    </row>
    <row r="218" spans="1:9" x14ac:dyDescent="0.2">
      <c r="A218" s="13" t="s">
        <v>75</v>
      </c>
      <c r="B218" s="13" t="s">
        <v>173</v>
      </c>
      <c r="C218" s="14"/>
      <c r="D218" s="15" t="s">
        <v>3</v>
      </c>
      <c r="E218" s="13" t="s">
        <v>3</v>
      </c>
      <c r="F218" s="16" t="s">
        <v>3</v>
      </c>
      <c r="H218" s="29" t="str">
        <f>IFERROR(Tabelle4[[#This Row],[non_fatal (n)]]/Tabelle4[[#This Row],[population size]],"")</f>
        <v/>
      </c>
      <c r="I218" s="13"/>
    </row>
    <row r="219" spans="1:9" x14ac:dyDescent="0.2">
      <c r="A219" s="13" t="s">
        <v>75</v>
      </c>
      <c r="B219" s="13" t="s">
        <v>174</v>
      </c>
      <c r="C219" s="14" t="s">
        <v>141</v>
      </c>
      <c r="D219" s="15">
        <v>100000</v>
      </c>
      <c r="E219" s="13" t="s">
        <v>3</v>
      </c>
      <c r="F219" s="16">
        <v>81750</v>
      </c>
      <c r="H219" s="29">
        <f>IFERROR(Tabelle4[[#This Row],[non_fatal (n)]]/Tabelle4[[#This Row],[population size]],"")</f>
        <v>0.8175</v>
      </c>
      <c r="I219" s="13" t="s">
        <v>187</v>
      </c>
    </row>
    <row r="220" spans="1:9" x14ac:dyDescent="0.2">
      <c r="A220" s="13" t="s">
        <v>75</v>
      </c>
      <c r="B220" s="13" t="s">
        <v>4</v>
      </c>
      <c r="C220" s="14"/>
      <c r="D220" s="15" t="s">
        <v>3</v>
      </c>
      <c r="E220" s="13" t="s">
        <v>3</v>
      </c>
      <c r="F220" s="16" t="s">
        <v>3</v>
      </c>
      <c r="H220" s="29" t="str">
        <f>IFERROR(Tabelle4[[#This Row],[non_fatal (n)]]/Tabelle4[[#This Row],[population size]],"")</f>
        <v/>
      </c>
      <c r="I220" s="13"/>
    </row>
    <row r="221" spans="1:9" x14ac:dyDescent="0.2">
      <c r="A221" s="13" t="s">
        <v>76</v>
      </c>
      <c r="B221" s="13" t="s">
        <v>173</v>
      </c>
      <c r="C221" s="14" t="s">
        <v>128</v>
      </c>
      <c r="D221" s="15" t="s">
        <v>128</v>
      </c>
      <c r="E221" s="13">
        <v>0</v>
      </c>
      <c r="F221" s="16" t="s">
        <v>3</v>
      </c>
      <c r="G221" s="29">
        <v>0</v>
      </c>
      <c r="H221" s="29" t="str">
        <f>IFERROR(Tabelle4[[#This Row],[non_fatal (n)]]/Tabelle4[[#This Row],[population size]],"")</f>
        <v/>
      </c>
      <c r="I221" s="13" t="s">
        <v>186</v>
      </c>
    </row>
    <row r="222" spans="1:9" x14ac:dyDescent="0.2">
      <c r="A222" s="13" t="s">
        <v>76</v>
      </c>
      <c r="B222" s="13" t="s">
        <v>174</v>
      </c>
      <c r="C222" s="14" t="s">
        <v>181</v>
      </c>
      <c r="D222" s="15">
        <v>81489</v>
      </c>
      <c r="E222" s="13" t="s">
        <v>3</v>
      </c>
      <c r="F222" s="16">
        <v>28113</v>
      </c>
      <c r="H222" s="29">
        <f>IFERROR(Tabelle4[[#This Row],[non_fatal (n)]]/Tabelle4[[#This Row],[population size]],"")</f>
        <v>0.34499134852556784</v>
      </c>
      <c r="I222" s="13"/>
    </row>
    <row r="223" spans="1:9" x14ac:dyDescent="0.2">
      <c r="A223" s="13" t="s">
        <v>76</v>
      </c>
      <c r="B223" s="13" t="s">
        <v>4</v>
      </c>
      <c r="C223" s="14"/>
      <c r="D223" s="15" t="s">
        <v>3</v>
      </c>
      <c r="E223" s="13">
        <v>0</v>
      </c>
      <c r="F223" s="16" t="s">
        <v>3</v>
      </c>
      <c r="G223" s="29">
        <v>0</v>
      </c>
      <c r="H223" s="29" t="str">
        <f>IFERROR(Tabelle4[[#This Row],[non_fatal (n)]]/Tabelle4[[#This Row],[population size]],"")</f>
        <v/>
      </c>
      <c r="I223" s="13" t="s">
        <v>186</v>
      </c>
    </row>
    <row r="224" spans="1:9" x14ac:dyDescent="0.2">
      <c r="A224" s="13" t="s">
        <v>77</v>
      </c>
      <c r="B224" s="13" t="s">
        <v>173</v>
      </c>
      <c r="C224" s="14" t="s">
        <v>111</v>
      </c>
      <c r="D224" s="15">
        <v>3838483</v>
      </c>
      <c r="E224" s="13">
        <v>1.4</v>
      </c>
      <c r="F224" s="16" t="s">
        <v>3</v>
      </c>
      <c r="G224" s="29">
        <f>Tabelle4[[#This Row],[fatal (n)]]/Tabelle4[[#This Row],[population size]]*100000</f>
        <v>3.6472741966031889E-2</v>
      </c>
      <c r="H224" s="29" t="str">
        <f>IFERROR(Tabelle4[[#This Row],[non_fatal (n)]]/Tabelle4[[#This Row],[population size]],"")</f>
        <v/>
      </c>
      <c r="I224" s="13"/>
    </row>
    <row r="225" spans="1:9" x14ac:dyDescent="0.2">
      <c r="A225" s="13" t="s">
        <v>77</v>
      </c>
      <c r="B225" s="13" t="s">
        <v>174</v>
      </c>
      <c r="C225" s="14" t="s">
        <v>111</v>
      </c>
      <c r="D225" s="15">
        <v>276928</v>
      </c>
      <c r="E225" s="13">
        <v>0</v>
      </c>
      <c r="F225" s="16" t="s">
        <v>3</v>
      </c>
      <c r="G225" s="29">
        <f>Tabelle4[[#This Row],[fatal (n)]]/Tabelle4[[#This Row],[population size]]*100000</f>
        <v>0</v>
      </c>
      <c r="H225" s="29" t="str">
        <f>IFERROR(Tabelle4[[#This Row],[non_fatal (n)]]/Tabelle4[[#This Row],[population size]],"")</f>
        <v/>
      </c>
      <c r="I225" s="13"/>
    </row>
    <row r="226" spans="1:9" x14ac:dyDescent="0.2">
      <c r="A226" s="13" t="s">
        <v>77</v>
      </c>
      <c r="B226" s="13" t="s">
        <v>4</v>
      </c>
      <c r="C226" s="14" t="s">
        <v>111</v>
      </c>
      <c r="D226" s="15">
        <v>1089559</v>
      </c>
      <c r="E226" s="13">
        <v>0.2</v>
      </c>
      <c r="F226" s="16" t="s">
        <v>3</v>
      </c>
      <c r="G226" s="29">
        <f>Tabelle4[[#This Row],[fatal (n)]]/Tabelle4[[#This Row],[population size]]*100000</f>
        <v>1.8356050475467598E-2</v>
      </c>
      <c r="H226" s="29" t="str">
        <f>IFERROR(Tabelle4[[#This Row],[non_fatal (n)]]/Tabelle4[[#This Row],[population size]],"")</f>
        <v/>
      </c>
      <c r="I226" s="13"/>
    </row>
    <row r="227" spans="1:9" x14ac:dyDescent="0.2">
      <c r="A227" s="13" t="s">
        <v>78</v>
      </c>
      <c r="B227" s="13" t="s">
        <v>173</v>
      </c>
      <c r="C227" s="14" t="s">
        <v>112</v>
      </c>
      <c r="D227" s="15">
        <v>6380241</v>
      </c>
      <c r="E227" s="13">
        <v>1.8</v>
      </c>
      <c r="F227" s="16" t="s">
        <v>3</v>
      </c>
      <c r="G227" s="29">
        <f>Tabelle4[[#This Row],[fatal (n)]]/Tabelle4[[#This Row],[population size]]*100000</f>
        <v>2.8212100452004871E-2</v>
      </c>
      <c r="H227" s="29" t="str">
        <f>IFERROR(Tabelle4[[#This Row],[non_fatal (n)]]/Tabelle4[[#This Row],[population size]],"")</f>
        <v/>
      </c>
      <c r="I227" s="13"/>
    </row>
    <row r="228" spans="1:9" x14ac:dyDescent="0.2">
      <c r="A228" s="13" t="s">
        <v>78</v>
      </c>
      <c r="B228" s="13" t="s">
        <v>174</v>
      </c>
      <c r="C228" s="14" t="s">
        <v>112</v>
      </c>
      <c r="D228" s="15">
        <v>714122</v>
      </c>
      <c r="E228" s="13">
        <v>0.2</v>
      </c>
      <c r="F228" s="16" t="s">
        <v>3</v>
      </c>
      <c r="G228" s="29">
        <f>Tabelle4[[#This Row],[fatal (n)]]/Tabelle4[[#This Row],[population size]]*100000</f>
        <v>2.8006419071251135E-2</v>
      </c>
      <c r="H228" s="29" t="str">
        <f>IFERROR(Tabelle4[[#This Row],[non_fatal (n)]]/Tabelle4[[#This Row],[population size]],"")</f>
        <v/>
      </c>
      <c r="I228" s="13"/>
    </row>
    <row r="229" spans="1:9" x14ac:dyDescent="0.2">
      <c r="A229" s="13" t="s">
        <v>78</v>
      </c>
      <c r="B229" s="13" t="s">
        <v>4</v>
      </c>
      <c r="C229" s="14" t="s">
        <v>112</v>
      </c>
      <c r="D229" s="15">
        <v>2018631</v>
      </c>
      <c r="E229" s="13">
        <v>0.2</v>
      </c>
      <c r="F229" s="16" t="s">
        <v>3</v>
      </c>
      <c r="G229" s="29">
        <f>Tabelle4[[#This Row],[fatal (n)]]/Tabelle4[[#This Row],[population size]]*100000</f>
        <v>9.9077047761577022E-3</v>
      </c>
      <c r="H229" s="29" t="str">
        <f>IFERROR(Tabelle4[[#This Row],[non_fatal (n)]]/Tabelle4[[#This Row],[population size]],"")</f>
        <v/>
      </c>
      <c r="I229" s="13"/>
    </row>
    <row r="230" spans="1:9" x14ac:dyDescent="0.2">
      <c r="A230" s="13" t="s">
        <v>79</v>
      </c>
      <c r="B230" s="13" t="s">
        <v>173</v>
      </c>
      <c r="C230" s="14" t="s">
        <v>111</v>
      </c>
      <c r="D230" s="15">
        <v>30566939</v>
      </c>
      <c r="E230" s="13">
        <v>25.2</v>
      </c>
      <c r="F230" s="16" t="s">
        <v>3</v>
      </c>
      <c r="G230" s="29">
        <f>Tabelle4[[#This Row],[fatal (n)]]/Tabelle4[[#This Row],[population size]]*100000</f>
        <v>8.2442013575517004E-2</v>
      </c>
      <c r="H230" s="29" t="str">
        <f>IFERROR(Tabelle4[[#This Row],[non_fatal (n)]]/Tabelle4[[#This Row],[population size]],"")</f>
        <v/>
      </c>
      <c r="I230" s="13"/>
    </row>
    <row r="231" spans="1:9" x14ac:dyDescent="0.2">
      <c r="A231" s="13" t="s">
        <v>79</v>
      </c>
      <c r="B231" s="13" t="s">
        <v>174</v>
      </c>
      <c r="C231" s="14" t="s">
        <v>111</v>
      </c>
      <c r="D231" s="15">
        <v>4586522</v>
      </c>
      <c r="E231" s="13">
        <v>0</v>
      </c>
      <c r="F231" s="16" t="s">
        <v>3</v>
      </c>
      <c r="G231" s="29">
        <f>Tabelle4[[#This Row],[fatal (n)]]/Tabelle4[[#This Row],[population size]]*100000</f>
        <v>0</v>
      </c>
      <c r="H231" s="29" t="str">
        <f>IFERROR(Tabelle4[[#This Row],[non_fatal (n)]]/Tabelle4[[#This Row],[population size]],"")</f>
        <v/>
      </c>
      <c r="I231" s="13"/>
    </row>
    <row r="232" spans="1:9" x14ac:dyDescent="0.2">
      <c r="A232" s="13" t="s">
        <v>79</v>
      </c>
      <c r="B232" s="13" t="s">
        <v>4</v>
      </c>
      <c r="C232" s="14" t="s">
        <v>111</v>
      </c>
      <c r="D232" s="15">
        <v>8693567</v>
      </c>
      <c r="E232" s="13">
        <v>4.4000000000000004</v>
      </c>
      <c r="F232" s="16" t="s">
        <v>3</v>
      </c>
      <c r="G232" s="29">
        <f>Tabelle4[[#This Row],[fatal (n)]]/Tabelle4[[#This Row],[population size]]*100000</f>
        <v>5.0612136537280958E-2</v>
      </c>
      <c r="H232" s="29" t="str">
        <f>IFERROR(Tabelle4[[#This Row],[non_fatal (n)]]/Tabelle4[[#This Row],[population size]],"")</f>
        <v/>
      </c>
      <c r="I232" s="13"/>
    </row>
    <row r="233" spans="1:9" x14ac:dyDescent="0.2">
      <c r="A233" s="13" t="s">
        <v>80</v>
      </c>
      <c r="B233" s="13" t="s">
        <v>173</v>
      </c>
      <c r="C233" s="14" t="s">
        <v>159</v>
      </c>
      <c r="D233" s="15">
        <v>92254159</v>
      </c>
      <c r="E233" s="13">
        <v>26.8</v>
      </c>
      <c r="F233" s="16" t="s">
        <v>3</v>
      </c>
      <c r="G233" s="29">
        <f>Tabelle4[[#This Row],[fatal (n)]]/Tabelle4[[#This Row],[population size]]*100000</f>
        <v>2.9050180816238322E-2</v>
      </c>
      <c r="H233" s="29" t="str">
        <f>IFERROR(Tabelle4[[#This Row],[non_fatal (n)]]/Tabelle4[[#This Row],[population size]],"")</f>
        <v/>
      </c>
      <c r="I233" s="13"/>
    </row>
    <row r="234" spans="1:9" x14ac:dyDescent="0.2">
      <c r="A234" s="13" t="s">
        <v>80</v>
      </c>
      <c r="B234" s="13" t="s">
        <v>174</v>
      </c>
      <c r="C234" s="14" t="s">
        <v>159</v>
      </c>
      <c r="D234" s="15">
        <v>12379212</v>
      </c>
      <c r="E234" s="13">
        <v>0.2</v>
      </c>
      <c r="F234" s="16">
        <v>7178705</v>
      </c>
      <c r="G234" s="29">
        <f>Tabelle4[[#This Row],[fatal (n)]]/Tabelle4[[#This Row],[population size]]*100000</f>
        <v>1.6156117206814135E-3</v>
      </c>
      <c r="H234" s="29">
        <f>IFERROR(Tabelle4[[#This Row],[non_fatal (n)]]/Tabelle4[[#This Row],[population size]],"")</f>
        <v>0.57989999686571325</v>
      </c>
      <c r="I234" s="13"/>
    </row>
    <row r="235" spans="1:9" x14ac:dyDescent="0.2">
      <c r="A235" s="13" t="s">
        <v>80</v>
      </c>
      <c r="B235" s="13" t="s">
        <v>4</v>
      </c>
      <c r="C235" s="14" t="s">
        <v>159</v>
      </c>
      <c r="D235" s="15">
        <v>31967575</v>
      </c>
      <c r="E235" s="13">
        <v>4.4000000000000004</v>
      </c>
      <c r="F235" s="16" t="s">
        <v>3</v>
      </c>
      <c r="G235" s="29">
        <f>Tabelle4[[#This Row],[fatal (n)]]/Tabelle4[[#This Row],[population size]]*100000</f>
        <v>1.3763946749166931E-2</v>
      </c>
      <c r="H235" s="29" t="str">
        <f>IFERROR(Tabelle4[[#This Row],[non_fatal (n)]]/Tabelle4[[#This Row],[population size]],"")</f>
        <v/>
      </c>
      <c r="I235" s="13"/>
    </row>
    <row r="236" spans="1:9" x14ac:dyDescent="0.2">
      <c r="A236" s="13" t="s">
        <v>81</v>
      </c>
      <c r="B236" s="13" t="s">
        <v>173</v>
      </c>
      <c r="C236" s="14" t="s">
        <v>111</v>
      </c>
      <c r="D236" s="15">
        <v>38032952</v>
      </c>
      <c r="E236" s="13">
        <v>2.4</v>
      </c>
      <c r="F236" s="16" t="s">
        <v>3</v>
      </c>
      <c r="G236" s="29">
        <f>Tabelle4[[#This Row],[fatal (n)]]/Tabelle4[[#This Row],[population size]]*100000</f>
        <v>6.3103174321046647E-3</v>
      </c>
      <c r="H236" s="29" t="str">
        <f>IFERROR(Tabelle4[[#This Row],[non_fatal (n)]]/Tabelle4[[#This Row],[population size]],"")</f>
        <v/>
      </c>
      <c r="I236" s="13"/>
    </row>
    <row r="237" spans="1:9" x14ac:dyDescent="0.2">
      <c r="A237" s="13" t="s">
        <v>81</v>
      </c>
      <c r="B237" s="13" t="s">
        <v>174</v>
      </c>
      <c r="C237" s="14" t="s">
        <v>111</v>
      </c>
      <c r="D237" s="15">
        <v>2003497</v>
      </c>
      <c r="E237" s="13">
        <v>0.4</v>
      </c>
      <c r="F237" s="16" t="s">
        <v>3</v>
      </c>
      <c r="G237" s="29">
        <f>Tabelle4[[#This Row],[fatal (n)]]/Tabelle4[[#This Row],[population size]]*100000</f>
        <v>1.9965091038319498E-2</v>
      </c>
      <c r="H237" s="29" t="str">
        <f>IFERROR(Tabelle4[[#This Row],[non_fatal (n)]]/Tabelle4[[#This Row],[population size]],"")</f>
        <v/>
      </c>
      <c r="I237" s="13"/>
    </row>
    <row r="238" spans="1:9" x14ac:dyDescent="0.2">
      <c r="A238" s="13" t="s">
        <v>81</v>
      </c>
      <c r="B238" s="13" t="s">
        <v>4</v>
      </c>
      <c r="C238" s="14" t="s">
        <v>111</v>
      </c>
      <c r="D238" s="15">
        <v>5704048</v>
      </c>
      <c r="E238" s="13">
        <v>0</v>
      </c>
      <c r="F238" s="16" t="s">
        <v>3</v>
      </c>
      <c r="G238" s="29">
        <f>Tabelle4[[#This Row],[fatal (n)]]/Tabelle4[[#This Row],[population size]]*100000</f>
        <v>0</v>
      </c>
      <c r="H238" s="29" t="str">
        <f>IFERROR(Tabelle4[[#This Row],[non_fatal (n)]]/Tabelle4[[#This Row],[population size]],"")</f>
        <v/>
      </c>
      <c r="I238" s="13"/>
    </row>
    <row r="239" spans="1:9" x14ac:dyDescent="0.2">
      <c r="A239" s="13" t="s">
        <v>82</v>
      </c>
      <c r="B239" s="13" t="s">
        <v>173</v>
      </c>
      <c r="C239" s="14" t="s">
        <v>126</v>
      </c>
      <c r="D239" s="15">
        <v>10500772</v>
      </c>
      <c r="E239" s="13">
        <v>3.2</v>
      </c>
      <c r="F239" s="16" t="s">
        <v>3</v>
      </c>
      <c r="G239" s="29">
        <f>Tabelle4[[#This Row],[fatal (n)]]/Tabelle4[[#This Row],[population size]]*100000</f>
        <v>3.0473949915301463E-2</v>
      </c>
      <c r="H239" s="29" t="str">
        <f>IFERROR(Tabelle4[[#This Row],[non_fatal (n)]]/Tabelle4[[#This Row],[population size]],"")</f>
        <v/>
      </c>
      <c r="I239" s="13"/>
    </row>
    <row r="240" spans="1:9" x14ac:dyDescent="0.2">
      <c r="A240" s="13" t="s">
        <v>82</v>
      </c>
      <c r="B240" s="13" t="s">
        <v>174</v>
      </c>
      <c r="C240" s="14" t="s">
        <v>167</v>
      </c>
      <c r="D240" s="15">
        <v>541041</v>
      </c>
      <c r="E240" s="13">
        <v>0</v>
      </c>
      <c r="F240" s="16">
        <v>183953.8</v>
      </c>
      <c r="G240" s="29">
        <f>Tabelle4[[#This Row],[fatal (n)]]/Tabelle4[[#This Row],[population size]]*100000</f>
        <v>0</v>
      </c>
      <c r="H240" s="29">
        <f>IFERROR(Tabelle4[[#This Row],[non_fatal (n)]]/Tabelle4[[#This Row],[population size]],"")</f>
        <v>0.33999974123957333</v>
      </c>
      <c r="I240" s="13"/>
    </row>
    <row r="241" spans="1:9" x14ac:dyDescent="0.2">
      <c r="A241" s="13" t="s">
        <v>82</v>
      </c>
      <c r="B241" s="13" t="s">
        <v>4</v>
      </c>
      <c r="C241" s="14" t="s">
        <v>126</v>
      </c>
      <c r="D241" s="15">
        <v>1534417</v>
      </c>
      <c r="E241" s="13">
        <v>0.2</v>
      </c>
      <c r="F241" s="16" t="s">
        <v>3</v>
      </c>
      <c r="G241" s="29">
        <f>Tabelle4[[#This Row],[fatal (n)]]/Tabelle4[[#This Row],[population size]]*100000</f>
        <v>1.3034266434743621E-2</v>
      </c>
      <c r="H241" s="29" t="str">
        <f>IFERROR(Tabelle4[[#This Row],[non_fatal (n)]]/Tabelle4[[#This Row],[population size]],"")</f>
        <v/>
      </c>
      <c r="I241" s="13"/>
    </row>
    <row r="242" spans="1:9" x14ac:dyDescent="0.2">
      <c r="A242" s="13" t="s">
        <v>83</v>
      </c>
      <c r="B242" s="13" t="s">
        <v>173</v>
      </c>
      <c r="C242" s="14" t="s">
        <v>111</v>
      </c>
      <c r="D242" s="15">
        <v>3582870</v>
      </c>
      <c r="E242" s="13">
        <v>0.4</v>
      </c>
      <c r="F242" s="16" t="s">
        <v>3</v>
      </c>
      <c r="G242" s="29">
        <f>Tabelle4[[#This Row],[fatal (n)]]/Tabelle4[[#This Row],[population size]]*100000</f>
        <v>1.1164234259127461E-2</v>
      </c>
      <c r="H242" s="29" t="str">
        <f>IFERROR(Tabelle4[[#This Row],[non_fatal (n)]]/Tabelle4[[#This Row],[population size]],"")</f>
        <v/>
      </c>
      <c r="I242" s="13"/>
    </row>
    <row r="243" spans="1:9" x14ac:dyDescent="0.2">
      <c r="A243" s="13" t="s">
        <v>83</v>
      </c>
      <c r="B243" s="13" t="s">
        <v>174</v>
      </c>
      <c r="C243" s="14" t="s">
        <v>111</v>
      </c>
      <c r="D243" s="15">
        <v>23123</v>
      </c>
      <c r="E243" s="13">
        <v>0</v>
      </c>
      <c r="F243" s="16" t="s">
        <v>3</v>
      </c>
      <c r="G243" s="29">
        <f>Tabelle4[[#This Row],[fatal (n)]]/Tabelle4[[#This Row],[population size]]*100000</f>
        <v>0</v>
      </c>
      <c r="H243" s="29" t="str">
        <f>IFERROR(Tabelle4[[#This Row],[non_fatal (n)]]/Tabelle4[[#This Row],[population size]],"")</f>
        <v/>
      </c>
      <c r="I243" s="13"/>
    </row>
    <row r="244" spans="1:9" x14ac:dyDescent="0.2">
      <c r="A244" s="13" t="s">
        <v>83</v>
      </c>
      <c r="B244" s="13" t="s">
        <v>4</v>
      </c>
      <c r="C244" s="14" t="s">
        <v>111</v>
      </c>
      <c r="D244" s="15">
        <v>697763</v>
      </c>
      <c r="E244" s="13">
        <v>0</v>
      </c>
      <c r="F244" s="16" t="s">
        <v>3</v>
      </c>
      <c r="G244" s="29">
        <f>Tabelle4[[#This Row],[fatal (n)]]/Tabelle4[[#This Row],[population size]]*100000</f>
        <v>0</v>
      </c>
      <c r="H244" s="29" t="str">
        <f>IFERROR(Tabelle4[[#This Row],[non_fatal (n)]]/Tabelle4[[#This Row],[population size]],"")</f>
        <v/>
      </c>
      <c r="I244" s="13"/>
    </row>
    <row r="245" spans="1:9" x14ac:dyDescent="0.2">
      <c r="A245" s="13" t="s">
        <v>84</v>
      </c>
      <c r="B245" s="13" t="s">
        <v>173</v>
      </c>
      <c r="C245" s="14" t="s">
        <v>112</v>
      </c>
      <c r="D245" s="15">
        <v>856961</v>
      </c>
      <c r="E245" s="13">
        <v>1</v>
      </c>
      <c r="F245" s="16" t="s">
        <v>3</v>
      </c>
      <c r="G245" s="29">
        <f>Tabelle4[[#This Row],[fatal (n)]]/Tabelle4[[#This Row],[population size]]*100000</f>
        <v>0.11669142469727327</v>
      </c>
      <c r="H245" s="29" t="str">
        <f>IFERROR(Tabelle4[[#This Row],[non_fatal (n)]]/Tabelle4[[#This Row],[population size]],"")</f>
        <v/>
      </c>
      <c r="I245" s="13" t="s">
        <v>169</v>
      </c>
    </row>
    <row r="246" spans="1:9" x14ac:dyDescent="0.2">
      <c r="A246" s="13" t="s">
        <v>84</v>
      </c>
      <c r="B246" s="13" t="s">
        <v>174</v>
      </c>
      <c r="C246" s="14" t="s">
        <v>112</v>
      </c>
      <c r="D246" s="15" t="s">
        <v>3</v>
      </c>
      <c r="E246" s="13">
        <v>0</v>
      </c>
      <c r="F246" s="16" t="s">
        <v>3</v>
      </c>
      <c r="H246" s="29" t="str">
        <f>IFERROR(Tabelle4[[#This Row],[non_fatal (n)]]/Tabelle4[[#This Row],[population size]],"")</f>
        <v/>
      </c>
      <c r="I246" s="13"/>
    </row>
    <row r="247" spans="1:9" x14ac:dyDescent="0.2">
      <c r="A247" s="13" t="s">
        <v>84</v>
      </c>
      <c r="B247" s="13" t="s">
        <v>4</v>
      </c>
      <c r="C247" s="14" t="s">
        <v>112</v>
      </c>
      <c r="D247" s="15" t="s">
        <v>3</v>
      </c>
      <c r="E247" s="13">
        <v>0</v>
      </c>
      <c r="F247" s="16" t="s">
        <v>3</v>
      </c>
      <c r="H247" s="29" t="str">
        <f>IFERROR(Tabelle4[[#This Row],[non_fatal (n)]]/Tabelle4[[#This Row],[population size]],"")</f>
        <v/>
      </c>
      <c r="I247" s="13"/>
    </row>
    <row r="248" spans="1:9" x14ac:dyDescent="0.2">
      <c r="A248" s="13" t="s">
        <v>85</v>
      </c>
      <c r="B248" s="13" t="s">
        <v>173</v>
      </c>
      <c r="C248" s="14" t="s">
        <v>110</v>
      </c>
      <c r="D248" s="15">
        <v>19893704</v>
      </c>
      <c r="E248" s="13">
        <v>13.4</v>
      </c>
      <c r="F248" s="16" t="s">
        <v>3</v>
      </c>
      <c r="G248" s="29">
        <f>Tabelle4[[#This Row],[fatal (n)]]/Tabelle4[[#This Row],[population size]]*100000</f>
        <v>6.735799426793522E-2</v>
      </c>
      <c r="H248" s="29" t="str">
        <f>IFERROR(Tabelle4[[#This Row],[non_fatal (n)]]/Tabelle4[[#This Row],[population size]],"")</f>
        <v/>
      </c>
      <c r="I248" s="13"/>
    </row>
    <row r="249" spans="1:9" x14ac:dyDescent="0.2">
      <c r="A249" s="13" t="s">
        <v>85</v>
      </c>
      <c r="B249" s="13" t="s">
        <v>174</v>
      </c>
      <c r="C249" s="14" t="s">
        <v>110</v>
      </c>
      <c r="D249" s="15">
        <v>2319357</v>
      </c>
      <c r="E249" s="13">
        <v>0</v>
      </c>
      <c r="F249" s="16" t="s">
        <v>3</v>
      </c>
      <c r="G249" s="29">
        <f>Tabelle4[[#This Row],[fatal (n)]]/Tabelle4[[#This Row],[population size]]*100000</f>
        <v>0</v>
      </c>
      <c r="H249" s="29" t="str">
        <f>IFERROR(Tabelle4[[#This Row],[non_fatal (n)]]/Tabelle4[[#This Row],[population size]],"")</f>
        <v/>
      </c>
      <c r="I249" s="13"/>
    </row>
    <row r="250" spans="1:9" x14ac:dyDescent="0.2">
      <c r="A250" s="13" t="s">
        <v>85</v>
      </c>
      <c r="B250" s="13" t="s">
        <v>4</v>
      </c>
      <c r="C250" s="14" t="s">
        <v>110</v>
      </c>
      <c r="D250" s="15">
        <v>3081579</v>
      </c>
      <c r="E250" s="13">
        <v>0.8</v>
      </c>
      <c r="F250" s="16" t="s">
        <v>3</v>
      </c>
      <c r="G250" s="29">
        <f>Tabelle4[[#This Row],[fatal (n)]]/Tabelle4[[#This Row],[population size]]*100000</f>
        <v>2.5960716892216622E-2</v>
      </c>
      <c r="H250" s="29" t="str">
        <f>IFERROR(Tabelle4[[#This Row],[non_fatal (n)]]/Tabelle4[[#This Row],[population size]],"")</f>
        <v/>
      </c>
      <c r="I250" s="13"/>
    </row>
    <row r="251" spans="1:9" x14ac:dyDescent="0.2">
      <c r="A251" s="13" t="s">
        <v>86</v>
      </c>
      <c r="B251" s="13" t="s">
        <v>173</v>
      </c>
      <c r="C251" s="14" t="s">
        <v>146</v>
      </c>
      <c r="D251" s="15">
        <v>30895726</v>
      </c>
      <c r="E251" s="13">
        <v>0</v>
      </c>
      <c r="F251" s="16">
        <v>227.5</v>
      </c>
      <c r="G251" s="29">
        <v>0</v>
      </c>
      <c r="H251" s="29">
        <f>IFERROR(Tabelle4[[#This Row],[non_fatal (n)]]/Tabelle4[[#This Row],[population size]],"")</f>
        <v>7.3634780422379456E-6</v>
      </c>
      <c r="I251" s="13" t="s">
        <v>186</v>
      </c>
    </row>
    <row r="252" spans="1:9" x14ac:dyDescent="0.2">
      <c r="A252" s="13" t="s">
        <v>86</v>
      </c>
      <c r="B252" s="13" t="s">
        <v>174</v>
      </c>
      <c r="C252" s="14"/>
      <c r="D252" s="15" t="s">
        <v>3</v>
      </c>
      <c r="E252" s="13" t="s">
        <v>3</v>
      </c>
      <c r="F252" s="16" t="s">
        <v>3</v>
      </c>
      <c r="H252" s="29" t="str">
        <f>IFERROR(Tabelle4[[#This Row],[non_fatal (n)]]/Tabelle4[[#This Row],[population size]],"")</f>
        <v/>
      </c>
      <c r="I252" s="13"/>
    </row>
    <row r="253" spans="1:9" x14ac:dyDescent="0.2">
      <c r="A253" s="13" t="s">
        <v>86</v>
      </c>
      <c r="B253" s="13" t="s">
        <v>4</v>
      </c>
      <c r="C253" s="14"/>
      <c r="D253" s="15" t="s">
        <v>3</v>
      </c>
      <c r="E253" s="13">
        <v>0</v>
      </c>
      <c r="F253" s="16" t="s">
        <v>3</v>
      </c>
      <c r="G253" s="29">
        <v>0</v>
      </c>
      <c r="H253" s="29" t="str">
        <f>IFERROR(Tabelle4[[#This Row],[non_fatal (n)]]/Tabelle4[[#This Row],[population size]],"")</f>
        <v/>
      </c>
      <c r="I253" s="13" t="s">
        <v>186</v>
      </c>
    </row>
    <row r="254" spans="1:9" x14ac:dyDescent="0.2">
      <c r="A254" s="13" t="s">
        <v>87</v>
      </c>
      <c r="B254" s="13" t="s">
        <v>173</v>
      </c>
      <c r="C254" s="14"/>
      <c r="D254" s="15" t="s">
        <v>3</v>
      </c>
      <c r="E254" s="13" t="s">
        <v>3</v>
      </c>
      <c r="F254" s="16" t="s">
        <v>3</v>
      </c>
      <c r="H254" s="29" t="str">
        <f>IFERROR(Tabelle4[[#This Row],[non_fatal (n)]]/Tabelle4[[#This Row],[population size]],"")</f>
        <v/>
      </c>
      <c r="I254" s="13"/>
    </row>
    <row r="255" spans="1:9" x14ac:dyDescent="0.2">
      <c r="A255" s="13" t="s">
        <v>87</v>
      </c>
      <c r="B255" s="13" t="s">
        <v>174</v>
      </c>
      <c r="C255" s="14" t="s">
        <v>135</v>
      </c>
      <c r="D255" s="15">
        <v>1198448</v>
      </c>
      <c r="E255" s="13" t="s">
        <v>3</v>
      </c>
      <c r="F255" s="16">
        <v>365790</v>
      </c>
      <c r="H255" s="29">
        <f>IFERROR(Tabelle4[[#This Row],[non_fatal (n)]]/Tabelle4[[#This Row],[population size]],"")</f>
        <v>0.30521975087780195</v>
      </c>
      <c r="I255" s="13"/>
    </row>
    <row r="256" spans="1:9" x14ac:dyDescent="0.2">
      <c r="A256" s="13" t="s">
        <v>87</v>
      </c>
      <c r="B256" s="13" t="s">
        <v>4</v>
      </c>
      <c r="C256" s="14"/>
      <c r="D256" s="15" t="s">
        <v>3</v>
      </c>
      <c r="E256" s="13" t="s">
        <v>3</v>
      </c>
      <c r="F256" s="16" t="s">
        <v>3</v>
      </c>
      <c r="H256" s="29" t="str">
        <f>IFERROR(Tabelle4[[#This Row],[non_fatal (n)]]/Tabelle4[[#This Row],[population size]],"")</f>
        <v/>
      </c>
      <c r="I256" s="13"/>
    </row>
    <row r="257" spans="1:9" x14ac:dyDescent="0.2">
      <c r="A257" s="13" t="s">
        <v>88</v>
      </c>
      <c r="B257" s="13" t="s">
        <v>173</v>
      </c>
      <c r="C257" s="14" t="s">
        <v>163</v>
      </c>
      <c r="D257" s="15">
        <v>7184259</v>
      </c>
      <c r="E257" s="13">
        <v>0.8</v>
      </c>
      <c r="F257" s="16">
        <v>2</v>
      </c>
      <c r="G257" s="29">
        <f>Tabelle4[[#This Row],[fatal (n)]]/Tabelle4[[#This Row],[population size]]*100000</f>
        <v>1.1135456001795037E-2</v>
      </c>
      <c r="H257" s="29">
        <f>IFERROR(Tabelle4[[#This Row],[non_fatal (n)]]/Tabelle4[[#This Row],[population size]],"")</f>
        <v>2.7838640004487587E-7</v>
      </c>
      <c r="I257" s="13"/>
    </row>
    <row r="258" spans="1:9" x14ac:dyDescent="0.2">
      <c r="A258" s="13" t="s">
        <v>88</v>
      </c>
      <c r="B258" s="13" t="s">
        <v>174</v>
      </c>
      <c r="C258" s="14" t="s">
        <v>123</v>
      </c>
      <c r="D258" s="15"/>
      <c r="E258" s="13"/>
      <c r="F258" s="16" t="s">
        <v>3</v>
      </c>
      <c r="H258" s="29" t="str">
        <f>IFERROR(Tabelle4[[#This Row],[non_fatal (n)]]/Tabelle4[[#This Row],[population size]],"")</f>
        <v/>
      </c>
      <c r="I258" s="13"/>
    </row>
    <row r="259" spans="1:9" x14ac:dyDescent="0.2">
      <c r="A259" s="13" t="s">
        <v>88</v>
      </c>
      <c r="B259" s="13" t="s">
        <v>4</v>
      </c>
      <c r="C259" s="14" t="s">
        <v>123</v>
      </c>
      <c r="D259" s="15">
        <v>1022008</v>
      </c>
      <c r="E259" s="13">
        <v>0</v>
      </c>
      <c r="F259" s="16" t="s">
        <v>3</v>
      </c>
      <c r="G259" s="29">
        <f>Tabelle4[[#This Row],[fatal (n)]]/Tabelle4[[#This Row],[population size]]*100000</f>
        <v>0</v>
      </c>
      <c r="H259" s="29" t="str">
        <f>IFERROR(Tabelle4[[#This Row],[non_fatal (n)]]/Tabelle4[[#This Row],[population size]],"")</f>
        <v/>
      </c>
      <c r="I259" s="13"/>
    </row>
    <row r="260" spans="1:9" x14ac:dyDescent="0.2">
      <c r="A260" s="13" t="s">
        <v>89</v>
      </c>
      <c r="B260" s="13" t="s">
        <v>173</v>
      </c>
      <c r="C260" s="14" t="s">
        <v>112</v>
      </c>
      <c r="D260" s="15">
        <v>5405887</v>
      </c>
      <c r="E260" s="13">
        <v>1.4</v>
      </c>
      <c r="F260" s="16" t="s">
        <v>3</v>
      </c>
      <c r="G260" s="29">
        <f>Tabelle4[[#This Row],[fatal (n)]]/Tabelle4[[#This Row],[population size]]*100000</f>
        <v>2.5897692645073786E-2</v>
      </c>
      <c r="H260" s="29" t="str">
        <f>IFERROR(Tabelle4[[#This Row],[non_fatal (n)]]/Tabelle4[[#This Row],[population size]],"")</f>
        <v/>
      </c>
      <c r="I260" s="13"/>
    </row>
    <row r="261" spans="1:9" x14ac:dyDescent="0.2">
      <c r="A261" s="13" t="s">
        <v>89</v>
      </c>
      <c r="B261" s="13" t="s">
        <v>174</v>
      </c>
      <c r="C261" s="14" t="s">
        <v>112</v>
      </c>
      <c r="D261" s="15">
        <v>76215</v>
      </c>
      <c r="E261" s="13">
        <v>0</v>
      </c>
      <c r="F261" s="16" t="s">
        <v>3</v>
      </c>
      <c r="G261" s="29">
        <f>Tabelle4[[#This Row],[fatal (n)]]/Tabelle4[[#This Row],[population size]]*100000</f>
        <v>0</v>
      </c>
      <c r="H261" s="29" t="str">
        <f>IFERROR(Tabelle4[[#This Row],[non_fatal (n)]]/Tabelle4[[#This Row],[population size]],"")</f>
        <v/>
      </c>
      <c r="I261" s="13"/>
    </row>
    <row r="262" spans="1:9" x14ac:dyDescent="0.2">
      <c r="A262" s="13" t="s">
        <v>89</v>
      </c>
      <c r="B262" s="13" t="s">
        <v>4</v>
      </c>
      <c r="C262" s="14" t="s">
        <v>112</v>
      </c>
      <c r="D262" s="15">
        <v>824189</v>
      </c>
      <c r="E262" s="13">
        <v>0</v>
      </c>
      <c r="F262" s="16" t="s">
        <v>3</v>
      </c>
      <c r="G262" s="29">
        <f>Tabelle4[[#This Row],[fatal (n)]]/Tabelle4[[#This Row],[population size]]*100000</f>
        <v>0</v>
      </c>
      <c r="H262" s="29" t="str">
        <f>IFERROR(Tabelle4[[#This Row],[non_fatal (n)]]/Tabelle4[[#This Row],[population size]],"")</f>
        <v/>
      </c>
      <c r="I262" s="13"/>
    </row>
    <row r="263" spans="1:9" x14ac:dyDescent="0.2">
      <c r="A263" s="13" t="s">
        <v>90</v>
      </c>
      <c r="B263" s="13" t="s">
        <v>173</v>
      </c>
      <c r="C263" s="14" t="s">
        <v>111</v>
      </c>
      <c r="D263" s="15">
        <v>2059093</v>
      </c>
      <c r="E263" s="13">
        <v>0.2</v>
      </c>
      <c r="F263" s="16" t="s">
        <v>3</v>
      </c>
      <c r="G263" s="29">
        <f>Tabelle4[[#This Row],[fatal (n)]]/Tabelle4[[#This Row],[population size]]*100000</f>
        <v>9.7130144194555578E-3</v>
      </c>
      <c r="H263" s="29" t="str">
        <f>IFERROR(Tabelle4[[#This Row],[non_fatal (n)]]/Tabelle4[[#This Row],[population size]],"")</f>
        <v/>
      </c>
      <c r="I263" s="13"/>
    </row>
    <row r="264" spans="1:9" x14ac:dyDescent="0.2">
      <c r="A264" s="13" t="s">
        <v>90</v>
      </c>
      <c r="B264" s="13" t="s">
        <v>174</v>
      </c>
      <c r="C264" s="14" t="s">
        <v>111</v>
      </c>
      <c r="D264" s="15"/>
      <c r="E264" s="13"/>
      <c r="F264" s="16" t="s">
        <v>3</v>
      </c>
      <c r="H264" s="29" t="str">
        <f>IFERROR(Tabelle4[[#This Row],[non_fatal (n)]]/Tabelle4[[#This Row],[population size]],"")</f>
        <v/>
      </c>
      <c r="I264" s="13"/>
    </row>
    <row r="265" spans="1:9" x14ac:dyDescent="0.2">
      <c r="A265" s="13" t="s">
        <v>90</v>
      </c>
      <c r="B265" s="13" t="s">
        <v>4</v>
      </c>
      <c r="C265" s="14" t="s">
        <v>111</v>
      </c>
      <c r="D265" s="15">
        <v>298012</v>
      </c>
      <c r="E265" s="13">
        <v>0</v>
      </c>
      <c r="F265" s="16" t="s">
        <v>3</v>
      </c>
      <c r="G265" s="29">
        <f>Tabelle4[[#This Row],[fatal (n)]]/Tabelle4[[#This Row],[population size]]*100000</f>
        <v>0</v>
      </c>
      <c r="H265" s="29" t="str">
        <f>IFERROR(Tabelle4[[#This Row],[non_fatal (n)]]/Tabelle4[[#This Row],[population size]],"")</f>
        <v/>
      </c>
      <c r="I265" s="13"/>
    </row>
    <row r="266" spans="1:9" x14ac:dyDescent="0.2">
      <c r="A266" s="13" t="s">
        <v>91</v>
      </c>
      <c r="B266" s="13" t="s">
        <v>173</v>
      </c>
      <c r="C266" s="14" t="s">
        <v>123</v>
      </c>
      <c r="D266" s="25">
        <v>53771984</v>
      </c>
      <c r="E266" s="13">
        <v>16.600000000000001</v>
      </c>
      <c r="F266" s="16" t="s">
        <v>3</v>
      </c>
      <c r="G266" s="29">
        <f>Tabelle4[[#This Row],[fatal (n)]]/Tabelle4[[#This Row],[population size]]*100000</f>
        <v>3.0871094508991895E-2</v>
      </c>
      <c r="H266" s="29" t="str">
        <f>IFERROR(Tabelle4[[#This Row],[non_fatal (n)]]/Tabelle4[[#This Row],[population size]],"")</f>
        <v/>
      </c>
      <c r="I266" s="13"/>
    </row>
    <row r="267" spans="1:9" x14ac:dyDescent="0.2">
      <c r="A267" s="13" t="s">
        <v>91</v>
      </c>
      <c r="B267" s="13" t="s">
        <v>174</v>
      </c>
      <c r="C267" s="14" t="s">
        <v>123</v>
      </c>
      <c r="D267" s="15"/>
      <c r="E267" s="13"/>
      <c r="F267" s="16" t="s">
        <v>3</v>
      </c>
      <c r="H267" s="29" t="str">
        <f>IFERROR(Tabelle4[[#This Row],[non_fatal (n)]]/Tabelle4[[#This Row],[population size]],"")</f>
        <v/>
      </c>
      <c r="I267" s="13"/>
    </row>
    <row r="268" spans="1:9" x14ac:dyDescent="0.2">
      <c r="A268" s="13" t="s">
        <v>91</v>
      </c>
      <c r="B268" s="13" t="s">
        <v>4</v>
      </c>
      <c r="C268" s="14" t="s">
        <v>162</v>
      </c>
      <c r="D268" s="15">
        <v>16063347</v>
      </c>
      <c r="E268" s="13">
        <v>9.8000000000000007</v>
      </c>
      <c r="F268" s="16">
        <v>750</v>
      </c>
      <c r="G268" s="29">
        <f>Tabelle4[[#This Row],[fatal (n)]]/Tabelle4[[#This Row],[population size]]*100000</f>
        <v>6.1008456083280774E-2</v>
      </c>
      <c r="H268" s="29">
        <f>IFERROR(Tabelle4[[#This Row],[non_fatal (n)]]/Tabelle4[[#This Row],[population size]],"")</f>
        <v>4.6690144961694472E-5</v>
      </c>
      <c r="I268" s="13"/>
    </row>
    <row r="269" spans="1:9" x14ac:dyDescent="0.2">
      <c r="A269" s="13" t="s">
        <v>92</v>
      </c>
      <c r="B269" s="13" t="s">
        <v>173</v>
      </c>
      <c r="C269" s="14" t="s">
        <v>131</v>
      </c>
      <c r="D269" s="15">
        <v>49885466</v>
      </c>
      <c r="E269" s="13">
        <v>36</v>
      </c>
      <c r="F269" s="16">
        <v>1142</v>
      </c>
      <c r="G269" s="29">
        <f>Tabelle4[[#This Row],[fatal (n)]]/Tabelle4[[#This Row],[population size]]*100000</f>
        <v>7.2165307626874731E-2</v>
      </c>
      <c r="H269" s="29">
        <f>IFERROR(Tabelle4[[#This Row],[non_fatal (n)]]/Tabelle4[[#This Row],[population size]],"")</f>
        <v>2.2892439252747484E-5</v>
      </c>
      <c r="I269" s="13"/>
    </row>
    <row r="270" spans="1:9" x14ac:dyDescent="0.2">
      <c r="A270" s="13" t="s">
        <v>92</v>
      </c>
      <c r="B270" s="13" t="s">
        <v>174</v>
      </c>
      <c r="C270" s="14" t="s">
        <v>144</v>
      </c>
      <c r="D270" s="15">
        <v>1576121</v>
      </c>
      <c r="E270" s="13" t="s">
        <v>3</v>
      </c>
      <c r="F270" s="16">
        <v>362507</v>
      </c>
      <c r="H270" s="29">
        <f>IFERROR(Tabelle4[[#This Row],[non_fatal (n)]]/Tabelle4[[#This Row],[population size]],"")</f>
        <v>0.22999947339068511</v>
      </c>
      <c r="I270" s="13"/>
    </row>
    <row r="271" spans="1:9" x14ac:dyDescent="0.2">
      <c r="A271" s="13" t="s">
        <v>92</v>
      </c>
      <c r="B271" s="13" t="s">
        <v>4</v>
      </c>
      <c r="C271" s="14" t="s">
        <v>145</v>
      </c>
      <c r="D271" s="15">
        <v>8556926</v>
      </c>
      <c r="E271" s="17">
        <v>0.2</v>
      </c>
      <c r="F271" s="26">
        <v>307</v>
      </c>
      <c r="G271" s="29">
        <f>Tabelle4[[#This Row],[fatal (n)]]/Tabelle4[[#This Row],[population size]]*100000</f>
        <v>2.3372879466294324E-3</v>
      </c>
      <c r="H271" s="29">
        <f>IFERROR(Tabelle4[[#This Row],[non_fatal (n)]]/Tabelle4[[#This Row],[population size]],"")</f>
        <v>3.5877369980761782E-5</v>
      </c>
      <c r="I271" s="13"/>
    </row>
    <row r="272" spans="1:9" x14ac:dyDescent="0.2">
      <c r="A272" s="13" t="s">
        <v>93</v>
      </c>
      <c r="B272" s="13" t="s">
        <v>173</v>
      </c>
      <c r="C272" s="14" t="s">
        <v>123</v>
      </c>
      <c r="D272" s="15">
        <v>46612302</v>
      </c>
      <c r="E272" s="13">
        <v>4.8</v>
      </c>
      <c r="F272" s="16" t="s">
        <v>3</v>
      </c>
      <c r="G272" s="29">
        <f>Tabelle4[[#This Row],[fatal (n)]]/Tabelle4[[#This Row],[population size]]*100000</f>
        <v>1.0297710677322908E-2</v>
      </c>
      <c r="H272" s="29" t="str">
        <f>IFERROR(Tabelle4[[#This Row],[non_fatal (n)]]/Tabelle4[[#This Row],[population size]],"")</f>
        <v/>
      </c>
      <c r="I272" s="13"/>
    </row>
    <row r="273" spans="1:9" x14ac:dyDescent="0.2">
      <c r="A273" s="13" t="s">
        <v>93</v>
      </c>
      <c r="B273" s="13" t="s">
        <v>174</v>
      </c>
      <c r="C273" s="14" t="s">
        <v>161</v>
      </c>
      <c r="D273" s="15">
        <v>783154</v>
      </c>
      <c r="E273" s="13">
        <v>0.4</v>
      </c>
      <c r="F273" s="16">
        <v>234946</v>
      </c>
      <c r="G273" s="32">
        <f>Tabelle4[[#This Row],[fatal (n)]]/Tabelle4[[#This Row],[population size]]*100000</f>
        <v>5.1075522821820485E-2</v>
      </c>
      <c r="H273" s="32">
        <f>IFERROR(Tabelle4[[#This Row],[non_fatal (n)]]/Tabelle4[[#This Row],[population size]],"")</f>
        <v>0.29999974462238588</v>
      </c>
      <c r="I273" s="13"/>
    </row>
    <row r="274" spans="1:9" x14ac:dyDescent="0.2">
      <c r="A274" s="13" t="s">
        <v>93</v>
      </c>
      <c r="B274" s="13" t="s">
        <v>4</v>
      </c>
      <c r="C274" s="14" t="s">
        <v>123</v>
      </c>
      <c r="D274" s="15">
        <v>6923469</v>
      </c>
      <c r="E274" s="13">
        <v>0.2</v>
      </c>
      <c r="F274" s="16" t="s">
        <v>3</v>
      </c>
      <c r="G274" s="29">
        <f>Tabelle4[[#This Row],[fatal (n)]]/Tabelle4[[#This Row],[population size]]*100000</f>
        <v>2.8887252907465895E-3</v>
      </c>
      <c r="H274" s="29" t="str">
        <f>IFERROR(Tabelle4[[#This Row],[non_fatal (n)]]/Tabelle4[[#This Row],[population size]],"")</f>
        <v/>
      </c>
      <c r="I274" s="13"/>
    </row>
    <row r="275" spans="1:9" x14ac:dyDescent="0.2">
      <c r="A275" s="13" t="s">
        <v>94</v>
      </c>
      <c r="B275" s="13" t="s">
        <v>173</v>
      </c>
      <c r="C275" s="14" t="s">
        <v>112</v>
      </c>
      <c r="D275" s="15">
        <v>537047</v>
      </c>
      <c r="E275" s="13">
        <v>0.4</v>
      </c>
      <c r="F275" s="16" t="s">
        <v>3</v>
      </c>
      <c r="G275" s="29">
        <f>Tabelle4[[#This Row],[fatal (n)]]/Tabelle4[[#This Row],[population size]]*100000</f>
        <v>7.4481376862732693E-2</v>
      </c>
      <c r="H275" s="29" t="str">
        <f>IFERROR(Tabelle4[[#This Row],[non_fatal (n)]]/Tabelle4[[#This Row],[population size]],"")</f>
        <v/>
      </c>
      <c r="I275" s="13"/>
    </row>
    <row r="276" spans="1:9" x14ac:dyDescent="0.2">
      <c r="A276" s="13" t="s">
        <v>94</v>
      </c>
      <c r="B276" s="13" t="s">
        <v>174</v>
      </c>
      <c r="C276" s="14" t="s">
        <v>112</v>
      </c>
      <c r="D276" s="15">
        <v>6737</v>
      </c>
      <c r="E276" s="13">
        <v>0</v>
      </c>
      <c r="F276" s="16" t="s">
        <v>3</v>
      </c>
      <c r="G276" s="29">
        <f>Tabelle4[[#This Row],[fatal (n)]]/Tabelle4[[#This Row],[population size]]*100000</f>
        <v>0</v>
      </c>
      <c r="H276" s="29" t="str">
        <f>IFERROR(Tabelle4[[#This Row],[non_fatal (n)]]/Tabelle4[[#This Row],[population size]],"")</f>
        <v/>
      </c>
      <c r="I276" s="13"/>
    </row>
    <row r="277" spans="1:9" x14ac:dyDescent="0.2">
      <c r="A277" s="13" t="s">
        <v>94</v>
      </c>
      <c r="B277" s="13" t="s">
        <v>4</v>
      </c>
      <c r="C277" s="14" t="s">
        <v>112</v>
      </c>
      <c r="D277" s="15">
        <v>150161</v>
      </c>
      <c r="E277" s="13">
        <v>0.2</v>
      </c>
      <c r="F277" s="16" t="s">
        <v>3</v>
      </c>
      <c r="G277" s="29">
        <f>Tabelle4[[#This Row],[fatal (n)]]/Tabelle4[[#This Row],[population size]]*100000</f>
        <v>0.13319037566345457</v>
      </c>
      <c r="H277" s="29" t="str">
        <f>IFERROR(Tabelle4[[#This Row],[non_fatal (n)]]/Tabelle4[[#This Row],[population size]],"")</f>
        <v/>
      </c>
      <c r="I277" s="13"/>
    </row>
    <row r="278" spans="1:9" x14ac:dyDescent="0.2">
      <c r="A278" s="13" t="s">
        <v>95</v>
      </c>
      <c r="B278" s="13" t="s">
        <v>173</v>
      </c>
      <c r="C278" s="14" t="s">
        <v>111</v>
      </c>
      <c r="D278" s="15">
        <v>8093930</v>
      </c>
      <c r="E278" s="13">
        <v>0.2</v>
      </c>
      <c r="F278" s="16" t="s">
        <v>3</v>
      </c>
      <c r="G278" s="29">
        <f>Tabelle4[[#This Row],[fatal (n)]]/Tabelle4[[#This Row],[population size]]*100000</f>
        <v>2.4709875178065542E-3</v>
      </c>
      <c r="H278" s="29" t="str">
        <f>IFERROR(Tabelle4[[#This Row],[non_fatal (n)]]/Tabelle4[[#This Row],[population size]],"")</f>
        <v/>
      </c>
      <c r="I278" s="13"/>
    </row>
    <row r="279" spans="1:9" x14ac:dyDescent="0.2">
      <c r="A279" s="13" t="s">
        <v>95</v>
      </c>
      <c r="B279" s="13" t="s">
        <v>174</v>
      </c>
      <c r="C279" s="14" t="s">
        <v>111</v>
      </c>
      <c r="D279" s="15">
        <v>156629</v>
      </c>
      <c r="E279" s="13">
        <v>0</v>
      </c>
      <c r="F279" s="16" t="s">
        <v>3</v>
      </c>
      <c r="G279" s="29">
        <f>Tabelle4[[#This Row],[fatal (n)]]/Tabelle4[[#This Row],[population size]]*100000</f>
        <v>0</v>
      </c>
      <c r="H279" s="29" t="str">
        <f>IFERROR(Tabelle4[[#This Row],[non_fatal (n)]]/Tabelle4[[#This Row],[population size]],"")</f>
        <v/>
      </c>
      <c r="I279" s="13"/>
    </row>
    <row r="280" spans="1:9" x14ac:dyDescent="0.2">
      <c r="A280" s="13" t="s">
        <v>95</v>
      </c>
      <c r="B280" s="13" t="s">
        <v>4</v>
      </c>
      <c r="C280" s="14" t="s">
        <v>111</v>
      </c>
      <c r="D280" s="15">
        <v>1200506</v>
      </c>
      <c r="E280" s="13">
        <v>0</v>
      </c>
      <c r="F280" s="16" t="s">
        <v>3</v>
      </c>
      <c r="G280" s="29">
        <f>Tabelle4[[#This Row],[fatal (n)]]/Tabelle4[[#This Row],[population size]]*100000</f>
        <v>0</v>
      </c>
      <c r="H280" s="29" t="str">
        <f>IFERROR(Tabelle4[[#This Row],[non_fatal (n)]]/Tabelle4[[#This Row],[population size]],"")</f>
        <v/>
      </c>
      <c r="I280" s="13"/>
    </row>
    <row r="281" spans="1:9" x14ac:dyDescent="0.2">
      <c r="A281" s="13" t="s">
        <v>96</v>
      </c>
      <c r="B281" s="13" t="s">
        <v>173</v>
      </c>
      <c r="C281" s="14" t="s">
        <v>176</v>
      </c>
      <c r="D281" s="15">
        <v>22927215</v>
      </c>
      <c r="E281" s="13" t="s">
        <v>3</v>
      </c>
      <c r="F281" s="16">
        <v>470</v>
      </c>
      <c r="H281" s="29">
        <f>IFERROR(Tabelle4[[#This Row],[non_fatal (n)]]/Tabelle4[[#This Row],[population size]],"")</f>
        <v>2.0499655104206943E-5</v>
      </c>
      <c r="I281" s="13" t="s">
        <v>177</v>
      </c>
    </row>
    <row r="282" spans="1:9" x14ac:dyDescent="0.2">
      <c r="A282" s="13" t="s">
        <v>96</v>
      </c>
      <c r="B282" s="13" t="s">
        <v>174</v>
      </c>
      <c r="C282" s="14"/>
      <c r="D282" s="15" t="s">
        <v>3</v>
      </c>
      <c r="E282" s="13" t="s">
        <v>3</v>
      </c>
      <c r="F282" s="16" t="s">
        <v>3</v>
      </c>
      <c r="H282" s="29" t="str">
        <f>IFERROR(Tabelle4[[#This Row],[non_fatal (n)]]/Tabelle4[[#This Row],[population size]],"")</f>
        <v/>
      </c>
      <c r="I282" s="13"/>
    </row>
    <row r="283" spans="1:9" x14ac:dyDescent="0.2">
      <c r="A283" s="13" t="s">
        <v>96</v>
      </c>
      <c r="B283" s="13" t="s">
        <v>4</v>
      </c>
      <c r="C283" s="14"/>
      <c r="D283" s="15" t="s">
        <v>3</v>
      </c>
      <c r="E283" s="13" t="s">
        <v>3</v>
      </c>
      <c r="F283" s="16" t="s">
        <v>3</v>
      </c>
      <c r="H283" s="29" t="str">
        <f>IFERROR(Tabelle4[[#This Row],[non_fatal (n)]]/Tabelle4[[#This Row],[population size]],"")</f>
        <v/>
      </c>
      <c r="I283" s="13"/>
    </row>
    <row r="284" spans="1:9" x14ac:dyDescent="0.2">
      <c r="A284" s="13" t="s">
        <v>97</v>
      </c>
      <c r="B284" s="13" t="s">
        <v>173</v>
      </c>
      <c r="C284" s="14" t="s">
        <v>135</v>
      </c>
      <c r="D284" s="15">
        <v>40634948</v>
      </c>
      <c r="E284" s="13">
        <v>7.1</v>
      </c>
      <c r="F284" s="16">
        <v>470</v>
      </c>
      <c r="G284" s="29">
        <f>Tabelle4[[#This Row],[fatal (n)]]/Tabelle4[[#This Row],[population size]]*100000</f>
        <v>1.7472644483265978E-2</v>
      </c>
      <c r="H284" s="29">
        <f>IFERROR(Tabelle4[[#This Row],[non_fatal (n)]]/Tabelle4[[#This Row],[population size]],"")</f>
        <v>1.1566398460753537E-5</v>
      </c>
      <c r="I284" s="13"/>
    </row>
    <row r="285" spans="1:9" x14ac:dyDescent="0.2">
      <c r="A285" s="13" t="s">
        <v>97</v>
      </c>
      <c r="B285" s="13" t="s">
        <v>174</v>
      </c>
      <c r="C285" s="14" t="s">
        <v>146</v>
      </c>
      <c r="D285" s="15">
        <v>15940378</v>
      </c>
      <c r="E285" s="13" t="s">
        <v>3</v>
      </c>
      <c r="F285" s="16">
        <v>12170479</v>
      </c>
      <c r="H285" s="29">
        <f>IFERROR(Tabelle4[[#This Row],[non_fatal (n)]]/Tabelle4[[#This Row],[population size]],"")</f>
        <v>0.76350002490530655</v>
      </c>
      <c r="I285" s="13"/>
    </row>
    <row r="286" spans="1:9" x14ac:dyDescent="0.2">
      <c r="A286" s="13" t="s">
        <v>97</v>
      </c>
      <c r="B286" s="13" t="s">
        <v>4</v>
      </c>
      <c r="C286" s="14" t="s">
        <v>135</v>
      </c>
      <c r="D286" s="15">
        <v>18423465</v>
      </c>
      <c r="E286" s="13" t="s">
        <v>3</v>
      </c>
      <c r="F286" s="16">
        <v>173</v>
      </c>
      <c r="H286" s="29">
        <f>IFERROR(Tabelle4[[#This Row],[non_fatal (n)]]/Tabelle4[[#This Row],[population size]],"")</f>
        <v>9.390198857815292E-6</v>
      </c>
      <c r="I286" s="13"/>
    </row>
    <row r="287" spans="1:9" x14ac:dyDescent="0.2">
      <c r="A287" s="13" t="s">
        <v>98</v>
      </c>
      <c r="B287" s="13" t="s">
        <v>173</v>
      </c>
      <c r="C287" s="14" t="s">
        <v>155</v>
      </c>
      <c r="D287" s="15">
        <v>68384986</v>
      </c>
      <c r="E287" s="13">
        <v>7.8</v>
      </c>
      <c r="F287" s="16" t="s">
        <v>3</v>
      </c>
      <c r="G287" s="29">
        <f>Tabelle4[[#This Row],[fatal (n)]]/Tabelle4[[#This Row],[population size]]*100000</f>
        <v>1.1406012425008027E-2</v>
      </c>
      <c r="H287" s="29" t="str">
        <f>IFERROR(Tabelle4[[#This Row],[non_fatal (n)]]/Tabelle4[[#This Row],[population size]],"")</f>
        <v/>
      </c>
      <c r="I287" s="13"/>
    </row>
    <row r="288" spans="1:9" x14ac:dyDescent="0.2">
      <c r="A288" s="13" t="s">
        <v>98</v>
      </c>
      <c r="B288" s="13" t="s">
        <v>174</v>
      </c>
      <c r="C288" s="14" t="s">
        <v>155</v>
      </c>
      <c r="D288" s="15">
        <v>14170704</v>
      </c>
      <c r="E288" s="13"/>
      <c r="F288" s="16">
        <v>5105704</v>
      </c>
      <c r="H288" s="29">
        <f>IFERROR(Tabelle4[[#This Row],[non_fatal (n)]]/Tabelle4[[#This Row],[population size]],"")</f>
        <v>0.36029995404603754</v>
      </c>
      <c r="I288" s="13"/>
    </row>
    <row r="289" spans="1:9" x14ac:dyDescent="0.2">
      <c r="A289" s="13" t="s">
        <v>98</v>
      </c>
      <c r="B289" s="13" t="s">
        <v>4</v>
      </c>
      <c r="C289" s="14" t="s">
        <v>155</v>
      </c>
      <c r="D289" s="15">
        <v>12473536</v>
      </c>
      <c r="E289" s="13">
        <v>2.4</v>
      </c>
      <c r="F289" s="16" t="s">
        <v>3</v>
      </c>
      <c r="G289" s="29">
        <f>Tabelle4[[#This Row],[fatal (n)]]/Tabelle4[[#This Row],[population size]]*100000</f>
        <v>1.9240734944766264E-2</v>
      </c>
      <c r="H289" s="29" t="str">
        <f>IFERROR(Tabelle4[[#This Row],[non_fatal (n)]]/Tabelle4[[#This Row],[population size]],"")</f>
        <v/>
      </c>
      <c r="I289" s="13"/>
    </row>
    <row r="290" spans="1:9" x14ac:dyDescent="0.2">
      <c r="A290" s="13" t="s">
        <v>99</v>
      </c>
      <c r="B290" s="13" t="s">
        <v>173</v>
      </c>
      <c r="C290" s="14" t="s">
        <v>117</v>
      </c>
      <c r="D290" s="15">
        <v>1321828</v>
      </c>
      <c r="E290" s="13">
        <v>2</v>
      </c>
      <c r="F290" s="16" t="s">
        <v>3</v>
      </c>
      <c r="G290" s="29">
        <f>Tabelle4[[#This Row],[fatal (n)]]/Tabelle4[[#This Row],[population size]]*100000</f>
        <v>0.1513056161618607</v>
      </c>
      <c r="H290" s="29" t="str">
        <f>IFERROR(Tabelle4[[#This Row],[non_fatal (n)]]/Tabelle4[[#This Row],[population size]],"")</f>
        <v/>
      </c>
      <c r="I290" s="13"/>
    </row>
    <row r="291" spans="1:9" x14ac:dyDescent="0.2">
      <c r="A291" s="13" t="s">
        <v>99</v>
      </c>
      <c r="B291" s="13" t="s">
        <v>174</v>
      </c>
      <c r="C291" s="14" t="s">
        <v>117</v>
      </c>
      <c r="D291" s="15">
        <v>24157</v>
      </c>
      <c r="E291" s="13">
        <v>0</v>
      </c>
      <c r="F291" s="16" t="s">
        <v>3</v>
      </c>
      <c r="G291" s="29">
        <f>Tabelle4[[#This Row],[fatal (n)]]/Tabelle4[[#This Row],[population size]]*100000</f>
        <v>0</v>
      </c>
      <c r="H291" s="29" t="str">
        <f>IFERROR(Tabelle4[[#This Row],[non_fatal (n)]]/Tabelle4[[#This Row],[population size]],"")</f>
        <v/>
      </c>
      <c r="I291" s="13"/>
    </row>
    <row r="292" spans="1:9" x14ac:dyDescent="0.2">
      <c r="A292" s="13" t="s">
        <v>99</v>
      </c>
      <c r="B292" s="13" t="s">
        <v>4</v>
      </c>
      <c r="C292" s="14" t="s">
        <v>117</v>
      </c>
      <c r="D292" s="15">
        <v>275756</v>
      </c>
      <c r="E292" s="13">
        <v>0</v>
      </c>
      <c r="F292" s="16" t="s">
        <v>3</v>
      </c>
      <c r="G292" s="29">
        <f>Tabelle4[[#This Row],[fatal (n)]]/Tabelle4[[#This Row],[population size]]*100000</f>
        <v>0</v>
      </c>
      <c r="H292" s="29" t="str">
        <f>IFERROR(Tabelle4[[#This Row],[non_fatal (n)]]/Tabelle4[[#This Row],[population size]],"")</f>
        <v/>
      </c>
      <c r="I292" s="13"/>
    </row>
    <row r="293" spans="1:9" x14ac:dyDescent="0.2">
      <c r="A293" s="13" t="s">
        <v>100</v>
      </c>
      <c r="B293" s="13" t="s">
        <v>173</v>
      </c>
      <c r="C293" s="14" t="s">
        <v>118</v>
      </c>
      <c r="D293" s="15">
        <v>10950613</v>
      </c>
      <c r="E293" s="13">
        <v>2.5</v>
      </c>
      <c r="F293" s="16" t="s">
        <v>3</v>
      </c>
      <c r="G293" s="29">
        <f>Tabelle4[[#This Row],[fatal (n)]]/Tabelle4[[#This Row],[population size]]*100000</f>
        <v>2.282977217805067E-2</v>
      </c>
      <c r="H293" s="29" t="str">
        <f>IFERROR(Tabelle4[[#This Row],[non_fatal (n)]]/Tabelle4[[#This Row],[population size]],"")</f>
        <v/>
      </c>
      <c r="I293" s="13"/>
    </row>
    <row r="294" spans="1:9" x14ac:dyDescent="0.2">
      <c r="A294" s="13" t="s">
        <v>100</v>
      </c>
      <c r="B294" s="13" t="s">
        <v>174</v>
      </c>
      <c r="C294" s="14" t="s">
        <v>118</v>
      </c>
      <c r="D294" s="15">
        <v>538367</v>
      </c>
      <c r="E294" s="13">
        <v>0</v>
      </c>
      <c r="F294" s="16" t="s">
        <v>3</v>
      </c>
      <c r="G294" s="29">
        <f>Tabelle4[[#This Row],[fatal (n)]]/Tabelle4[[#This Row],[population size]]*100000</f>
        <v>0</v>
      </c>
      <c r="H294" s="29" t="str">
        <f>IFERROR(Tabelle4[[#This Row],[non_fatal (n)]]/Tabelle4[[#This Row],[population size]],"")</f>
        <v/>
      </c>
      <c r="I294" s="13"/>
    </row>
    <row r="295" spans="1:9" x14ac:dyDescent="0.2">
      <c r="A295" s="13" t="s">
        <v>100</v>
      </c>
      <c r="B295" s="13" t="s">
        <v>4</v>
      </c>
      <c r="C295" s="14" t="s">
        <v>118</v>
      </c>
      <c r="D295" s="15">
        <v>2558433</v>
      </c>
      <c r="E295" s="13">
        <v>0.5</v>
      </c>
      <c r="F295" s="16" t="s">
        <v>3</v>
      </c>
      <c r="G295" s="29">
        <f>Tabelle4[[#This Row],[fatal (n)]]/Tabelle4[[#This Row],[population size]]*100000</f>
        <v>1.9543212583640064E-2</v>
      </c>
      <c r="H295" s="29" t="str">
        <f>IFERROR(Tabelle4[[#This Row],[non_fatal (n)]]/Tabelle4[[#This Row],[population size]],"")</f>
        <v/>
      </c>
      <c r="I295" s="13"/>
    </row>
    <row r="296" spans="1:9" x14ac:dyDescent="0.2">
      <c r="A296" s="13" t="s">
        <v>101</v>
      </c>
      <c r="B296" s="13" t="s">
        <v>173</v>
      </c>
      <c r="C296" s="14" t="s">
        <v>111</v>
      </c>
      <c r="D296" s="15">
        <v>75813751</v>
      </c>
      <c r="E296" s="13">
        <v>14.6</v>
      </c>
      <c r="F296" s="16" t="s">
        <v>3</v>
      </c>
      <c r="G296" s="29">
        <f>Tabelle4[[#This Row],[fatal (n)]]/Tabelle4[[#This Row],[population size]]*100000</f>
        <v>1.9257720146309606E-2</v>
      </c>
      <c r="H296" s="29" t="str">
        <f>IFERROR(Tabelle4[[#This Row],[non_fatal (n)]]/Tabelle4[[#This Row],[population size]],"")</f>
        <v/>
      </c>
      <c r="I296" s="13"/>
    </row>
    <row r="297" spans="1:9" x14ac:dyDescent="0.2">
      <c r="A297" s="13" t="s">
        <v>101</v>
      </c>
      <c r="B297" s="13" t="s">
        <v>174</v>
      </c>
      <c r="C297" s="14" t="s">
        <v>111</v>
      </c>
      <c r="D297" s="15">
        <v>5655209</v>
      </c>
      <c r="E297" s="13">
        <v>0.4</v>
      </c>
      <c r="F297" s="16" t="s">
        <v>3</v>
      </c>
      <c r="G297" s="29">
        <f>Tabelle4[[#This Row],[fatal (n)]]/Tabelle4[[#This Row],[population size]]*100000</f>
        <v>7.0731249720390526E-3</v>
      </c>
      <c r="H297" s="29" t="str">
        <f>IFERROR(Tabelle4[[#This Row],[non_fatal (n)]]/Tabelle4[[#This Row],[population size]],"")</f>
        <v/>
      </c>
      <c r="I297" s="13"/>
    </row>
    <row r="298" spans="1:9" x14ac:dyDescent="0.2">
      <c r="A298" s="13" t="s">
        <v>101</v>
      </c>
      <c r="B298" s="13" t="s">
        <v>4</v>
      </c>
      <c r="C298" s="14" t="s">
        <v>111</v>
      </c>
      <c r="D298" s="15">
        <v>19795549</v>
      </c>
      <c r="E298" s="13">
        <v>1.8</v>
      </c>
      <c r="F298" s="16" t="s">
        <v>3</v>
      </c>
      <c r="G298" s="29">
        <f>Tabelle4[[#This Row],[fatal (n)]]/Tabelle4[[#This Row],[population size]]*100000</f>
        <v>9.0929531684117472E-3</v>
      </c>
      <c r="H298" s="29" t="str">
        <f>IFERROR(Tabelle4[[#This Row],[non_fatal (n)]]/Tabelle4[[#This Row],[population size]],"")</f>
        <v/>
      </c>
      <c r="I298" s="13"/>
    </row>
    <row r="299" spans="1:9" s="34" customFormat="1" x14ac:dyDescent="0.2">
      <c r="A299" s="17" t="s">
        <v>104</v>
      </c>
      <c r="B299" s="17" t="s">
        <v>173</v>
      </c>
      <c r="C299" s="27"/>
      <c r="D299" s="18" t="s">
        <v>3</v>
      </c>
      <c r="E299" s="17" t="s">
        <v>3</v>
      </c>
      <c r="F299" s="26" t="s">
        <v>3</v>
      </c>
      <c r="G299" s="33"/>
      <c r="H299" s="33" t="str">
        <f>IFERROR(Tabelle4[[#This Row],[non_fatal (n)]]/Tabelle4[[#This Row],[population size]],"")</f>
        <v/>
      </c>
      <c r="I299" s="17"/>
    </row>
    <row r="300" spans="1:9" s="34" customFormat="1" x14ac:dyDescent="0.2">
      <c r="A300" s="17" t="s">
        <v>104</v>
      </c>
      <c r="B300" s="17" t="s">
        <v>174</v>
      </c>
      <c r="C300" s="27" t="s">
        <v>143</v>
      </c>
      <c r="D300" s="18">
        <v>9021117</v>
      </c>
      <c r="E300" s="17" t="s">
        <v>3</v>
      </c>
      <c r="F300" s="26">
        <v>5953937</v>
      </c>
      <c r="G300" s="33"/>
      <c r="H300" s="33">
        <f>IFERROR(Tabelle4[[#This Row],[non_fatal (n)]]/Tabelle4[[#This Row],[population size]],"")</f>
        <v>0.65999997561277612</v>
      </c>
      <c r="I300" s="17"/>
    </row>
    <row r="301" spans="1:9" s="34" customFormat="1" x14ac:dyDescent="0.2">
      <c r="A301" s="17" t="s">
        <v>104</v>
      </c>
      <c r="B301" s="17" t="s">
        <v>4</v>
      </c>
      <c r="C301" s="27"/>
      <c r="D301" s="18" t="s">
        <v>3</v>
      </c>
      <c r="E301" s="17" t="s">
        <v>3</v>
      </c>
      <c r="F301" s="26" t="s">
        <v>3</v>
      </c>
      <c r="G301" s="33"/>
      <c r="H301" s="33" t="str">
        <f>IFERROR(Tabelle4[[#This Row],[non_fatal (n)]]/Tabelle4[[#This Row],[population size]],"")</f>
        <v/>
      </c>
      <c r="I301" s="17"/>
    </row>
    <row r="302" spans="1:9" x14ac:dyDescent="0.2">
      <c r="A302" s="13" t="s">
        <v>102</v>
      </c>
      <c r="B302" s="13" t="s">
        <v>173</v>
      </c>
      <c r="C302" s="14" t="s">
        <v>123</v>
      </c>
      <c r="D302" s="15">
        <v>64165893</v>
      </c>
      <c r="E302" s="13">
        <v>0.4</v>
      </c>
      <c r="F302" s="26">
        <v>1081</v>
      </c>
      <c r="G302" s="29">
        <f>Tabelle4[[#This Row],[fatal (n)]]/Tabelle4[[#This Row],[population size]]*100000</f>
        <v>6.233841396082496E-4</v>
      </c>
      <c r="H302" s="29">
        <f>IFERROR(Tabelle4[[#This Row],[non_fatal (n)]]/Tabelle4[[#This Row],[population size]],"")</f>
        <v>1.6846956372912943E-5</v>
      </c>
      <c r="I302" s="13"/>
    </row>
    <row r="303" spans="1:9" x14ac:dyDescent="0.2">
      <c r="A303" s="13" t="s">
        <v>102</v>
      </c>
      <c r="B303" s="13" t="s">
        <v>174</v>
      </c>
      <c r="C303" s="14" t="s">
        <v>135</v>
      </c>
      <c r="D303" s="15">
        <v>397175</v>
      </c>
      <c r="E303" s="13">
        <v>0</v>
      </c>
      <c r="F303" s="15">
        <v>91350</v>
      </c>
      <c r="G303" s="32">
        <f>Tabelle4[[#This Row],[fatal (n)]]/Tabelle4[[#This Row],[population size]]*100000</f>
        <v>0</v>
      </c>
      <c r="H303" s="32">
        <f>IFERROR(Tabelle4[[#This Row],[non_fatal (n)]]/Tabelle4[[#This Row],[population size]],"")</f>
        <v>0.22999937055454145</v>
      </c>
      <c r="I303" s="13"/>
    </row>
    <row r="304" spans="1:9" x14ac:dyDescent="0.2">
      <c r="A304" s="13" t="s">
        <v>102</v>
      </c>
      <c r="B304" s="13" t="s">
        <v>4</v>
      </c>
      <c r="C304" s="14" t="s">
        <v>123</v>
      </c>
      <c r="D304" s="15">
        <v>11268488</v>
      </c>
      <c r="E304" s="13">
        <v>0</v>
      </c>
      <c r="F304" s="16">
        <v>584.79999999999995</v>
      </c>
      <c r="G304" s="29">
        <f>Tabelle4[[#This Row],[fatal (n)]]/Tabelle4[[#This Row],[population size]]*100000</f>
        <v>0</v>
      </c>
      <c r="H304" s="29">
        <f>IFERROR(Tabelle4[[#This Row],[non_fatal (n)]]/Tabelle4[[#This Row],[population size]],"")</f>
        <v>5.1896935950945679E-5</v>
      </c>
      <c r="I304" s="13"/>
    </row>
    <row r="305" spans="1:9" x14ac:dyDescent="0.2">
      <c r="A305" s="13" t="s">
        <v>103</v>
      </c>
      <c r="B305" s="13" t="s">
        <v>173</v>
      </c>
      <c r="C305" s="14" t="s">
        <v>175</v>
      </c>
      <c r="D305" s="15">
        <v>319996783</v>
      </c>
      <c r="E305" s="13">
        <v>5</v>
      </c>
      <c r="F305" s="16">
        <v>73810</v>
      </c>
      <c r="G305" s="29">
        <f>Tabelle4[[#This Row],[fatal (n)]]/Tabelle4[[#This Row],[population size]]*100000</f>
        <v>1.5625157081657287E-3</v>
      </c>
      <c r="H305" s="29">
        <f>IFERROR(Tabelle4[[#This Row],[non_fatal (n)]]/Tabelle4[[#This Row],[population size]],"")</f>
        <v>2.3065856883942488E-4</v>
      </c>
      <c r="I305" s="13"/>
    </row>
    <row r="306" spans="1:9" x14ac:dyDescent="0.2">
      <c r="A306" s="13" t="s">
        <v>103</v>
      </c>
      <c r="B306" s="13" t="s">
        <v>174</v>
      </c>
      <c r="C306" s="14" t="s">
        <v>129</v>
      </c>
      <c r="D306" s="15">
        <v>2294329</v>
      </c>
      <c r="E306" s="13">
        <v>0</v>
      </c>
      <c r="F306" s="16">
        <v>1078</v>
      </c>
      <c r="G306" s="29">
        <f>Tabelle4[[#This Row],[fatal (n)]]/Tabelle4[[#This Row],[population size]]*100000</f>
        <v>0</v>
      </c>
      <c r="H306" s="29">
        <f>IFERROR(Tabelle4[[#This Row],[non_fatal (n)]]/Tabelle4[[#This Row],[population size]],"")</f>
        <v>4.6985414907800929E-4</v>
      </c>
      <c r="I306" s="13"/>
    </row>
    <row r="307" spans="1:9" x14ac:dyDescent="0.2">
      <c r="A307" s="13" t="s">
        <v>103</v>
      </c>
      <c r="B307" s="13" t="s">
        <v>4</v>
      </c>
      <c r="C307" s="14" t="s">
        <v>129</v>
      </c>
      <c r="D307" s="15">
        <v>62123344</v>
      </c>
      <c r="E307" s="13">
        <v>0</v>
      </c>
      <c r="F307" s="16">
        <v>9058</v>
      </c>
      <c r="G307" s="32">
        <f>Tabelle4[[#This Row],[fatal (n)]]/Tabelle4[[#This Row],[population size]]*100000</f>
        <v>0</v>
      </c>
      <c r="H307" s="32">
        <f>IFERROR(Tabelle4[[#This Row],[non_fatal (n)]]/Tabelle4[[#This Row],[population size]],"")</f>
        <v>1.4580670351550939E-4</v>
      </c>
      <c r="I307" s="13"/>
    </row>
    <row r="308" spans="1:9" x14ac:dyDescent="0.2">
      <c r="A308" s="13" t="s">
        <v>105</v>
      </c>
      <c r="B308" s="13" t="s">
        <v>173</v>
      </c>
      <c r="C308" s="14" t="s">
        <v>111</v>
      </c>
      <c r="D308" s="15">
        <v>3408301</v>
      </c>
      <c r="E308" s="13">
        <v>1.8</v>
      </c>
      <c r="F308" s="16" t="s">
        <v>3</v>
      </c>
      <c r="G308" s="29">
        <f>Tabelle4[[#This Row],[fatal (n)]]/Tabelle4[[#This Row],[population size]]*100000</f>
        <v>5.2812236947382296E-2</v>
      </c>
      <c r="H308" s="29" t="str">
        <f>IFERROR(Tabelle4[[#This Row],[non_fatal (n)]]/Tabelle4[[#This Row],[population size]],"")</f>
        <v/>
      </c>
      <c r="I308" s="13"/>
    </row>
    <row r="309" spans="1:9" x14ac:dyDescent="0.2">
      <c r="A309" s="13" t="s">
        <v>105</v>
      </c>
      <c r="B309" s="13" t="s">
        <v>174</v>
      </c>
      <c r="C309" s="14" t="s">
        <v>111</v>
      </c>
      <c r="D309" s="15">
        <v>148249</v>
      </c>
      <c r="E309" s="13">
        <v>0</v>
      </c>
      <c r="F309" s="16" t="s">
        <v>3</v>
      </c>
      <c r="G309" s="29">
        <f>Tabelle4[[#This Row],[fatal (n)]]/Tabelle4[[#This Row],[population size]]*100000</f>
        <v>0</v>
      </c>
      <c r="H309" s="29" t="str">
        <f>IFERROR(Tabelle4[[#This Row],[non_fatal (n)]]/Tabelle4[[#This Row],[population size]],"")</f>
        <v/>
      </c>
      <c r="I309" s="13"/>
    </row>
    <row r="310" spans="1:9" x14ac:dyDescent="0.2">
      <c r="A310" s="13" t="s">
        <v>105</v>
      </c>
      <c r="B310" s="13" t="s">
        <v>4</v>
      </c>
      <c r="C310" s="14" t="s">
        <v>111</v>
      </c>
      <c r="D310" s="15">
        <v>744111</v>
      </c>
      <c r="E310" s="13">
        <v>0</v>
      </c>
      <c r="F310" s="16" t="s">
        <v>3</v>
      </c>
      <c r="G310" s="29">
        <f>Tabelle4[[#This Row],[fatal (n)]]/Tabelle4[[#This Row],[population size]]*100000</f>
        <v>0</v>
      </c>
      <c r="H310" s="29" t="str">
        <f>IFERROR(Tabelle4[[#This Row],[non_fatal (n)]]/Tabelle4[[#This Row],[population size]],"")</f>
        <v/>
      </c>
      <c r="I310" s="13"/>
    </row>
    <row r="311" spans="1:9" x14ac:dyDescent="0.2">
      <c r="A311" s="13" t="s">
        <v>106</v>
      </c>
      <c r="B311" s="13" t="s">
        <v>173</v>
      </c>
      <c r="C311" s="14" t="s">
        <v>112</v>
      </c>
      <c r="D311" s="15">
        <v>29735440</v>
      </c>
      <c r="E311" s="13">
        <v>0.4</v>
      </c>
      <c r="F311" s="16" t="s">
        <v>3</v>
      </c>
      <c r="G311" s="29">
        <f>Tabelle4[[#This Row],[fatal (n)]]/Tabelle4[[#This Row],[population size]]*100000</f>
        <v>1.3451961699574651E-3</v>
      </c>
      <c r="H311" s="29" t="str">
        <f>IFERROR(Tabelle4[[#This Row],[non_fatal (n)]]/Tabelle4[[#This Row],[population size]],"")</f>
        <v/>
      </c>
      <c r="I311" s="13"/>
    </row>
    <row r="312" spans="1:9" x14ac:dyDescent="0.2">
      <c r="A312" s="13" t="s">
        <v>106</v>
      </c>
      <c r="B312" s="13" t="s">
        <v>174</v>
      </c>
      <c r="C312" s="14" t="s">
        <v>112</v>
      </c>
      <c r="D312" s="15"/>
      <c r="E312" s="13"/>
      <c r="F312" s="16" t="s">
        <v>3</v>
      </c>
      <c r="H312" s="29" t="str">
        <f>IFERROR(Tabelle4[[#This Row],[non_fatal (n)]]/Tabelle4[[#This Row],[population size]],"")</f>
        <v/>
      </c>
      <c r="I312" s="13"/>
    </row>
    <row r="313" spans="1:9" x14ac:dyDescent="0.2">
      <c r="A313" s="13" t="s">
        <v>106</v>
      </c>
      <c r="B313" s="13" t="s">
        <v>4</v>
      </c>
      <c r="C313" s="14" t="s">
        <v>112</v>
      </c>
      <c r="D313" s="15">
        <v>8501294</v>
      </c>
      <c r="E313" s="13">
        <v>0</v>
      </c>
      <c r="F313" s="16" t="s">
        <v>3</v>
      </c>
      <c r="G313" s="29">
        <f>Tabelle4[[#This Row],[fatal (n)]]/Tabelle4[[#This Row],[population size]]*100000</f>
        <v>0</v>
      </c>
      <c r="H313" s="29" t="str">
        <f>IFERROR(Tabelle4[[#This Row],[non_fatal (n)]]/Tabelle4[[#This Row],[population size]],"")</f>
        <v/>
      </c>
      <c r="I313" s="13"/>
    </row>
    <row r="314" spans="1:9" x14ac:dyDescent="0.2">
      <c r="A314" s="13" t="s">
        <v>107</v>
      </c>
      <c r="B314" s="13" t="s">
        <v>173</v>
      </c>
      <c r="C314" s="14" t="s">
        <v>131</v>
      </c>
      <c r="D314" s="15">
        <v>29457915</v>
      </c>
      <c r="E314" s="13">
        <v>17.600000000000001</v>
      </c>
      <c r="F314" s="16" t="s">
        <v>3</v>
      </c>
      <c r="G314" s="29">
        <f>Tabelle4[[#This Row],[fatal (n)]]/Tabelle4[[#This Row],[population size]]*100000</f>
        <v>5.9746251559215924E-2</v>
      </c>
      <c r="H314" s="29" t="str">
        <f>IFERROR(Tabelle4[[#This Row],[non_fatal (n)]]/Tabelle4[[#This Row],[population size]],"")</f>
        <v/>
      </c>
      <c r="I314" s="13"/>
    </row>
    <row r="315" spans="1:9" x14ac:dyDescent="0.2">
      <c r="A315" s="13" t="s">
        <v>107</v>
      </c>
      <c r="B315" s="13" t="s">
        <v>174</v>
      </c>
      <c r="C315" s="14" t="s">
        <v>168</v>
      </c>
      <c r="D315" s="15">
        <v>1024007</v>
      </c>
      <c r="E315" s="13">
        <v>0.6</v>
      </c>
      <c r="F315" s="16">
        <v>624587.5</v>
      </c>
      <c r="G315" s="29">
        <f>Tabelle4[[#This Row],[fatal (n)]]/Tabelle4[[#This Row],[population size]]*100000</f>
        <v>5.8593349459525178E-2</v>
      </c>
      <c r="H315" s="29">
        <f>IFERROR(Tabelle4[[#This Row],[non_fatal (n)]]/Tabelle4[[#This Row],[population size]],"")</f>
        <v>0.60994456092585303</v>
      </c>
      <c r="I315" s="13"/>
    </row>
    <row r="316" spans="1:9" x14ac:dyDescent="0.2">
      <c r="A316" s="13" t="s">
        <v>107</v>
      </c>
      <c r="B316" s="13" t="s">
        <v>4</v>
      </c>
      <c r="C316" s="14" t="s">
        <v>131</v>
      </c>
      <c r="D316" s="15">
        <v>8669169</v>
      </c>
      <c r="E316" s="13">
        <v>4.8</v>
      </c>
      <c r="F316" s="16" t="s">
        <v>3</v>
      </c>
      <c r="G316" s="29">
        <f>Tabelle4[[#This Row],[fatal (n)]]/Tabelle4[[#This Row],[population size]]*100000</f>
        <v>5.5368628757842875E-2</v>
      </c>
      <c r="H316" s="29" t="str">
        <f>IFERROR(Tabelle4[[#This Row],[non_fatal (n)]]/Tabelle4[[#This Row],[population size]],"")</f>
        <v/>
      </c>
      <c r="I316" s="13"/>
    </row>
    <row r="317" spans="1:9" x14ac:dyDescent="0.2">
      <c r="A317" s="13" t="s">
        <v>108</v>
      </c>
      <c r="B317" s="13" t="s">
        <v>173</v>
      </c>
      <c r="C317" s="14"/>
      <c r="D317" s="15" t="s">
        <v>3</v>
      </c>
      <c r="E317" s="13" t="s">
        <v>3</v>
      </c>
      <c r="F317" s="16" t="s">
        <v>3</v>
      </c>
      <c r="H317" s="29" t="str">
        <f>IFERROR(Tabelle4[[#This Row],[non_fatal (n)]]/Tabelle4[[#This Row],[population size]],"")</f>
        <v/>
      </c>
      <c r="I317" s="13"/>
    </row>
    <row r="318" spans="1:9" x14ac:dyDescent="0.2">
      <c r="A318" s="13" t="s">
        <v>108</v>
      </c>
      <c r="B318" s="13" t="s">
        <v>174</v>
      </c>
      <c r="C318" s="14" t="s">
        <v>160</v>
      </c>
      <c r="D318" s="15">
        <v>23803488</v>
      </c>
      <c r="E318" s="13" t="s">
        <v>3</v>
      </c>
      <c r="F318" s="16">
        <v>13651300</v>
      </c>
      <c r="H318" s="29">
        <f>IFERROR(Tabelle4[[#This Row],[non_fatal (n)]]/Tabelle4[[#This Row],[population size]],"")</f>
        <v>0.57349998454008089</v>
      </c>
      <c r="I318" s="13"/>
    </row>
    <row r="319" spans="1:9" x14ac:dyDescent="0.2">
      <c r="A319" s="13" t="s">
        <v>108</v>
      </c>
      <c r="B319" s="13" t="s">
        <v>4</v>
      </c>
      <c r="C319" s="14"/>
      <c r="D319" s="15" t="s">
        <v>3</v>
      </c>
      <c r="E319" s="13" t="s">
        <v>3</v>
      </c>
      <c r="F319" s="16" t="s">
        <v>3</v>
      </c>
      <c r="H319" s="29" t="str">
        <f>IFERROR(Tabelle4[[#This Row],[non_fatal (n)]]/Tabelle4[[#This Row],[population size]],"")</f>
        <v/>
      </c>
      <c r="I319" s="13"/>
    </row>
    <row r="320" spans="1:9" x14ac:dyDescent="0.2">
      <c r="A320" s="13" t="s">
        <v>109</v>
      </c>
      <c r="B320" s="13" t="s">
        <v>173</v>
      </c>
      <c r="C320" s="14"/>
      <c r="D320" s="15" t="s">
        <v>3</v>
      </c>
      <c r="E320" s="13" t="s">
        <v>3</v>
      </c>
      <c r="F320" s="16" t="s">
        <v>3</v>
      </c>
      <c r="H320" s="29" t="str">
        <f>IFERROR(Tabelle4[[#This Row],[non_fatal (n)]]/Tabelle4[[#This Row],[population size]],"")</f>
        <v/>
      </c>
      <c r="I320" s="13"/>
    </row>
    <row r="321" spans="1:9" x14ac:dyDescent="0.2">
      <c r="A321" s="13" t="s">
        <v>109</v>
      </c>
      <c r="B321" s="13" t="s">
        <v>174</v>
      </c>
      <c r="C321" s="14" t="s">
        <v>135</v>
      </c>
      <c r="D321" s="15">
        <v>4400493</v>
      </c>
      <c r="E321" s="13" t="s">
        <v>3</v>
      </c>
      <c r="F321" s="16">
        <v>1984622</v>
      </c>
      <c r="H321" s="29">
        <f>IFERROR(Tabelle4[[#This Row],[non_fatal (n)]]/Tabelle4[[#This Row],[population size]],"")</f>
        <v>0.45099992205418804</v>
      </c>
      <c r="I321" s="13"/>
    </row>
    <row r="322" spans="1:9" x14ac:dyDescent="0.2">
      <c r="A322" s="13" t="s">
        <v>109</v>
      </c>
      <c r="B322" s="13" t="s">
        <v>4</v>
      </c>
      <c r="C322" s="14"/>
      <c r="D322" s="15" t="s">
        <v>3</v>
      </c>
      <c r="E322" s="13" t="s">
        <v>3</v>
      </c>
      <c r="F322" s="16" t="s">
        <v>3</v>
      </c>
      <c r="H322" s="29" t="str">
        <f>IFERROR(Tabelle4[[#This Row],[non_fatal (n)]]/Tabelle4[[#This Row],[population size]],"")</f>
        <v/>
      </c>
      <c r="I322" s="13"/>
    </row>
    <row r="323" spans="1:9" x14ac:dyDescent="0.2">
      <c r="E323" s="15"/>
    </row>
    <row r="326" spans="1:9" x14ac:dyDescent="0.2">
      <c r="D326" s="28"/>
    </row>
    <row r="327" spans="1:9" x14ac:dyDescent="0.2">
      <c r="D327" s="5"/>
      <c r="E327" s="5"/>
      <c r="F327" s="6"/>
    </row>
    <row r="328" spans="1:9" x14ac:dyDescent="0.2">
      <c r="D328" s="5"/>
      <c r="E328" s="5"/>
      <c r="F328" s="6"/>
    </row>
    <row r="329" spans="1:9" x14ac:dyDescent="0.2">
      <c r="D329" s="5"/>
      <c r="E329" s="5"/>
      <c r="F329" s="6"/>
    </row>
    <row r="330" spans="1:9" x14ac:dyDescent="0.2">
      <c r="D330" s="5"/>
      <c r="E330" s="5"/>
      <c r="F330" s="6"/>
    </row>
    <row r="331" spans="1:9" x14ac:dyDescent="0.2">
      <c r="D331" s="5"/>
      <c r="E331" s="5"/>
      <c r="F331" s="6"/>
    </row>
    <row r="332" spans="1:9" x14ac:dyDescent="0.2">
      <c r="D332" s="5"/>
      <c r="E332" s="5"/>
      <c r="F332" s="6"/>
    </row>
    <row r="333" spans="1:9" x14ac:dyDescent="0.2">
      <c r="D333" s="5"/>
      <c r="E333" s="5"/>
      <c r="F333" s="6"/>
    </row>
    <row r="334" spans="1:9" x14ac:dyDescent="0.2">
      <c r="D334" s="5"/>
      <c r="E334" s="5"/>
      <c r="F334" s="6"/>
    </row>
    <row r="335" spans="1:9" x14ac:dyDescent="0.2">
      <c r="D335" s="5"/>
      <c r="E335" s="5"/>
      <c r="F335" s="6"/>
    </row>
    <row r="336" spans="1:9" x14ac:dyDescent="0.2">
      <c r="D336" s="5"/>
      <c r="E336" s="5"/>
      <c r="F336" s="6"/>
    </row>
    <row r="337" spans="4:6" x14ac:dyDescent="0.2">
      <c r="D337" s="5"/>
      <c r="E337" s="5"/>
      <c r="F337" s="6"/>
    </row>
    <row r="338" spans="4:6" x14ac:dyDescent="0.2">
      <c r="D338" s="5"/>
      <c r="E338" s="5"/>
      <c r="F338" s="6"/>
    </row>
    <row r="339" spans="4:6" x14ac:dyDescent="0.2">
      <c r="D339" s="5"/>
      <c r="E339" s="5"/>
      <c r="F339" s="6"/>
    </row>
    <row r="340" spans="4:6" x14ac:dyDescent="0.2">
      <c r="D340" s="5"/>
      <c r="E340" s="5"/>
      <c r="F340" s="6"/>
    </row>
    <row r="341" spans="4:6" x14ac:dyDescent="0.2">
      <c r="D341" s="5"/>
      <c r="E341" s="5"/>
      <c r="F341" s="6"/>
    </row>
    <row r="342" spans="4:6" x14ac:dyDescent="0.2">
      <c r="D342" s="5"/>
      <c r="E342" s="5"/>
      <c r="F342" s="6"/>
    </row>
    <row r="343" spans="4:6" x14ac:dyDescent="0.2">
      <c r="D343" s="5"/>
      <c r="E343" s="5"/>
      <c r="F343" s="6"/>
    </row>
    <row r="344" spans="4:6" x14ac:dyDescent="0.2">
      <c r="D344" s="5"/>
      <c r="E344" s="5"/>
      <c r="F344" s="6"/>
    </row>
    <row r="345" spans="4:6" x14ac:dyDescent="0.2">
      <c r="D345" s="5"/>
      <c r="E345" s="5"/>
      <c r="F345" s="6"/>
    </row>
    <row r="346" spans="4:6" x14ac:dyDescent="0.2">
      <c r="D346" s="5"/>
      <c r="E346" s="5"/>
      <c r="F346" s="6"/>
    </row>
    <row r="347" spans="4:6" x14ac:dyDescent="0.2">
      <c r="D347" s="5"/>
      <c r="E347" s="5"/>
      <c r="F347" s="6"/>
    </row>
    <row r="348" spans="4:6" x14ac:dyDescent="0.2">
      <c r="D348" s="5"/>
      <c r="E348" s="5"/>
      <c r="F348" s="6"/>
    </row>
    <row r="349" spans="4:6" x14ac:dyDescent="0.2">
      <c r="D349" s="5"/>
      <c r="E349" s="5"/>
      <c r="F349" s="6"/>
    </row>
    <row r="350" spans="4:6" x14ac:dyDescent="0.2">
      <c r="D350" s="5"/>
      <c r="E350" s="5"/>
      <c r="F350" s="6"/>
    </row>
    <row r="351" spans="4:6" x14ac:dyDescent="0.2">
      <c r="D351" s="5"/>
      <c r="E351" s="5"/>
      <c r="F351" s="6"/>
    </row>
    <row r="352" spans="4:6" x14ac:dyDescent="0.2">
      <c r="D352" s="5"/>
      <c r="E352" s="5"/>
      <c r="F352" s="6"/>
    </row>
    <row r="353" spans="4:6" x14ac:dyDescent="0.2">
      <c r="D353" s="5"/>
      <c r="E353" s="5"/>
      <c r="F353" s="6"/>
    </row>
    <row r="354" spans="4:6" x14ac:dyDescent="0.2">
      <c r="D354" s="5"/>
      <c r="E354" s="5"/>
      <c r="F354" s="6"/>
    </row>
    <row r="355" spans="4:6" x14ac:dyDescent="0.2">
      <c r="D355" s="5"/>
      <c r="E355" s="5"/>
      <c r="F355" s="6"/>
    </row>
    <row r="356" spans="4:6" x14ac:dyDescent="0.2">
      <c r="D356" s="5"/>
      <c r="E356" s="5"/>
      <c r="F356" s="6"/>
    </row>
    <row r="357" spans="4:6" x14ac:dyDescent="0.2">
      <c r="D357" s="5"/>
      <c r="E357" s="5"/>
      <c r="F357" s="6"/>
    </row>
    <row r="358" spans="4:6" x14ac:dyDescent="0.2">
      <c r="D358" s="5"/>
      <c r="E358" s="5"/>
      <c r="F358" s="6"/>
    </row>
    <row r="359" spans="4:6" x14ac:dyDescent="0.2">
      <c r="D359" s="5"/>
      <c r="E359" s="5"/>
      <c r="F359" s="6"/>
    </row>
    <row r="360" spans="4:6" x14ac:dyDescent="0.2">
      <c r="D360" s="5"/>
      <c r="E360" s="5"/>
      <c r="F360" s="6"/>
    </row>
    <row r="361" spans="4:6" x14ac:dyDescent="0.2">
      <c r="D361" s="5"/>
      <c r="E361" s="5"/>
      <c r="F361" s="6"/>
    </row>
    <row r="362" spans="4:6" x14ac:dyDescent="0.2">
      <c r="D362" s="5"/>
      <c r="E362" s="5"/>
      <c r="F362" s="6"/>
    </row>
    <row r="363" spans="4:6" x14ac:dyDescent="0.2">
      <c r="D363" s="5"/>
      <c r="E363" s="5"/>
      <c r="F363" s="6"/>
    </row>
    <row r="364" spans="4:6" x14ac:dyDescent="0.2">
      <c r="D364" s="5"/>
      <c r="E364" s="5"/>
      <c r="F364" s="6"/>
    </row>
    <row r="365" spans="4:6" x14ac:dyDescent="0.2">
      <c r="D365" s="5"/>
      <c r="E365" s="5"/>
      <c r="F365" s="6"/>
    </row>
    <row r="366" spans="4:6" x14ac:dyDescent="0.2">
      <c r="D366" s="5"/>
      <c r="E366" s="5"/>
      <c r="F366" s="6"/>
    </row>
    <row r="367" spans="4:6" x14ac:dyDescent="0.2">
      <c r="D367" s="5"/>
      <c r="E367" s="5"/>
      <c r="F367" s="6"/>
    </row>
    <row r="368" spans="4:6" x14ac:dyDescent="0.2">
      <c r="D368" s="5"/>
      <c r="E368" s="5"/>
      <c r="F368" s="6"/>
    </row>
    <row r="369" spans="4:6" x14ac:dyDescent="0.2">
      <c r="D369" s="5"/>
      <c r="E369" s="5"/>
      <c r="F369" s="6"/>
    </row>
    <row r="370" spans="4:6" x14ac:dyDescent="0.2">
      <c r="D370" s="5"/>
      <c r="E370" s="5"/>
      <c r="F370" s="6"/>
    </row>
    <row r="371" spans="4:6" x14ac:dyDescent="0.2">
      <c r="D371" s="5"/>
      <c r="E371" s="5"/>
      <c r="F371" s="6"/>
    </row>
  </sheetData>
  <mergeCells count="2">
    <mergeCell ref="G3:H3"/>
    <mergeCell ref="E3:F3"/>
  </mergeCells>
  <conditionalFormatting sqref="E222 A21:B21 A164:C164 A62:C62 A66:D66 A222:B222 A92:F92 A99:D99 A9:F9 A16:C16 A5:F5 A200:F200 A272:C274 A266:C266 A303:D303 A193:C193 G21:H21 E164:H164 E62:H62 F66:H66 G222:H222 G99:H99 E16:H16 E266:H266 E272:H274 A6:H8 A165:H192 A63:H65 A67:H76 A223:H250 A84:H91 A93:H98 A10:H15 A17:H20 A201:H221 F303:H303 A267:H267 A100:H100 A194:H199 E193:H193 A139:H161 A275:H289 A304:H322 A22:H34 A104:H130 A38:H47 A49:H53 A55:H61 A163:H163 A254:H265 A269:H271 A293:H302">
    <cfRule type="expression" dxfId="26" priority="20">
      <formula>MOD(ROW()-1,3)=0</formula>
    </cfRule>
  </conditionalFormatting>
  <conditionalFormatting sqref="C21:F21">
    <cfRule type="expression" dxfId="25" priority="19">
      <formula>MOD(ROW()-1,3)=0</formula>
    </cfRule>
  </conditionalFormatting>
  <conditionalFormatting sqref="F99">
    <cfRule type="expression" dxfId="24" priority="16">
      <formula>MOD(ROW()-1,3)=0</formula>
    </cfRule>
  </conditionalFormatting>
  <conditionalFormatting sqref="D272:D274">
    <cfRule type="expression" dxfId="23" priority="15">
      <formula>MOD(ROW()-1,3)=0</formula>
    </cfRule>
  </conditionalFormatting>
  <conditionalFormatting sqref="K192">
    <cfRule type="expression" dxfId="22" priority="14">
      <formula>MOD(ROW()-1,3)=0</formula>
    </cfRule>
  </conditionalFormatting>
  <conditionalFormatting sqref="D193">
    <cfRule type="expression" dxfId="21" priority="13">
      <formula>MOD(ROW()-1,3)=0</formula>
    </cfRule>
  </conditionalFormatting>
  <conditionalFormatting sqref="A101:H103">
    <cfRule type="expression" dxfId="20" priority="10">
      <formula>MOD(ROW()-1,3)=0</formula>
    </cfRule>
  </conditionalFormatting>
  <conditionalFormatting sqref="A35:H37">
    <cfRule type="expression" dxfId="19" priority="9">
      <formula>MOD(ROW()-1,3)=0</formula>
    </cfRule>
  </conditionalFormatting>
  <conditionalFormatting sqref="A48:H48">
    <cfRule type="expression" dxfId="18" priority="8">
      <formula>MOD(ROW()-1,3)=0</formula>
    </cfRule>
  </conditionalFormatting>
  <conditionalFormatting sqref="A54:H54">
    <cfRule type="expression" dxfId="17" priority="7">
      <formula>MOD(ROW()-1,3)=0</formula>
    </cfRule>
  </conditionalFormatting>
  <conditionalFormatting sqref="A77:H83">
    <cfRule type="expression" dxfId="16" priority="6">
      <formula>MOD(ROW()-1,3)=0</formula>
    </cfRule>
  </conditionalFormatting>
  <conditionalFormatting sqref="A131:H138">
    <cfRule type="expression" dxfId="15" priority="5">
      <formula>MOD(ROW()-1,3)=0</formula>
    </cfRule>
  </conditionalFormatting>
  <conditionalFormatting sqref="A162:H162">
    <cfRule type="expression" dxfId="14" priority="4">
      <formula>MOD(ROW()-1,3)=0</formula>
    </cfRule>
  </conditionalFormatting>
  <conditionalFormatting sqref="A251:H253">
    <cfRule type="expression" dxfId="13" priority="3">
      <formula>MOD(ROW()-1,3)=0</formula>
    </cfRule>
  </conditionalFormatting>
  <conditionalFormatting sqref="A268:H268">
    <cfRule type="expression" dxfId="12" priority="2">
      <formula>MOD(ROW()-1,3)=0</formula>
    </cfRule>
  </conditionalFormatting>
  <conditionalFormatting sqref="A290:H292">
    <cfRule type="expression" dxfId="11" priority="1">
      <formula>MOD(ROW()-1,3)=0</formula>
    </cfRule>
  </conditionalFormatting>
  <pageMargins left="0.11811023622047245" right="0.19685039370078741" top="0.78740157480314965" bottom="0.78740157480314965" header="0.31496062992125984" footer="0.31496062992125984"/>
  <pageSetup paperSize="9" orientation="landscape" verticalDpi="0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Gesamt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Windows-Benutzer</cp:lastModifiedBy>
  <cp:lastPrinted>2020-04-21T10:58:53Z</cp:lastPrinted>
  <dcterms:created xsi:type="dcterms:W3CDTF">2019-12-04T16:33:37Z</dcterms:created>
  <dcterms:modified xsi:type="dcterms:W3CDTF">2020-09-10T14:27:04Z</dcterms:modified>
</cp:coreProperties>
</file>