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F:\Dropbox\Academic\Research\My papers\Under Writing\TB\Submission\BMC Public Health\Major Revision\"/>
    </mc:Choice>
  </mc:AlternateContent>
  <xr:revisionPtr revIDLastSave="0" documentId="13_ncr:1_{6E0F78F9-A706-4D25-BF96-8F43841A70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aw Data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M3" i="2" l="1"/>
  <c r="CM4" i="2"/>
  <c r="CM5" i="2"/>
  <c r="CM6" i="2"/>
  <c r="CM7" i="2"/>
  <c r="CM8" i="2"/>
  <c r="CM9" i="2"/>
  <c r="CM10" i="2"/>
  <c r="CM11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N3" i="2"/>
  <c r="CN4" i="2"/>
  <c r="CN5" i="2"/>
  <c r="CN6" i="2"/>
  <c r="CN7" i="2"/>
  <c r="CN8" i="2"/>
  <c r="CN9" i="2"/>
  <c r="CN10" i="2"/>
  <c r="CN11" i="2"/>
  <c r="CN12" i="2"/>
  <c r="CN13" i="2"/>
  <c r="CN14" i="2"/>
  <c r="CN15" i="2"/>
  <c r="CN16" i="2"/>
  <c r="CN17" i="2"/>
  <c r="CN18" i="2"/>
  <c r="CN19" i="2"/>
  <c r="CN20" i="2"/>
  <c r="CN21" i="2"/>
  <c r="CN22" i="2"/>
  <c r="CN23" i="2"/>
  <c r="CN24" i="2"/>
  <c r="CN25" i="2"/>
  <c r="CN26" i="2"/>
  <c r="CN27" i="2"/>
  <c r="CN28" i="2"/>
  <c r="CN29" i="2"/>
  <c r="CN30" i="2"/>
  <c r="CN31" i="2"/>
  <c r="CO3" i="2"/>
  <c r="CO4" i="2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P3" i="2"/>
  <c r="CP4" i="2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Q3" i="2"/>
  <c r="CQ4" i="2"/>
  <c r="CQ5" i="2"/>
  <c r="CQ6" i="2"/>
  <c r="CQ7" i="2"/>
  <c r="CQ8" i="2"/>
  <c r="CQ9" i="2"/>
  <c r="CQ10" i="2"/>
  <c r="CQ11" i="2"/>
  <c r="CQ12" i="2"/>
  <c r="CQ13" i="2"/>
  <c r="CQ14" i="2"/>
  <c r="CQ15" i="2"/>
  <c r="CQ16" i="2"/>
  <c r="CQ17" i="2"/>
  <c r="CQ18" i="2"/>
  <c r="CQ19" i="2"/>
  <c r="CQ20" i="2"/>
  <c r="CQ21" i="2"/>
  <c r="CQ22" i="2"/>
  <c r="CQ23" i="2"/>
  <c r="CQ24" i="2"/>
  <c r="CQ25" i="2"/>
  <c r="CQ26" i="2"/>
  <c r="CQ27" i="2"/>
  <c r="CQ28" i="2"/>
  <c r="CQ29" i="2"/>
  <c r="CQ30" i="2"/>
  <c r="CQ31" i="2"/>
  <c r="CR3" i="2"/>
  <c r="CR4" i="2"/>
  <c r="CR5" i="2"/>
  <c r="CR6" i="2"/>
  <c r="CR7" i="2"/>
  <c r="CR8" i="2"/>
  <c r="CR9" i="2"/>
  <c r="CR10" i="2"/>
  <c r="CR11" i="2"/>
  <c r="CR12" i="2"/>
  <c r="CR13" i="2"/>
  <c r="CR14" i="2"/>
  <c r="CR15" i="2"/>
  <c r="CR16" i="2"/>
  <c r="CR17" i="2"/>
  <c r="CR18" i="2"/>
  <c r="CR19" i="2"/>
  <c r="CR20" i="2"/>
  <c r="CR21" i="2"/>
  <c r="CR22" i="2"/>
  <c r="CR23" i="2"/>
  <c r="CR24" i="2"/>
  <c r="CR25" i="2"/>
  <c r="CR26" i="2"/>
  <c r="CR27" i="2"/>
  <c r="CR28" i="2"/>
  <c r="CR29" i="2"/>
  <c r="CR30" i="2"/>
  <c r="CR31" i="2"/>
  <c r="CS3" i="2"/>
  <c r="CS4" i="2"/>
  <c r="CS5" i="2"/>
  <c r="CS6" i="2"/>
  <c r="CS7" i="2"/>
  <c r="CS8" i="2"/>
  <c r="CS9" i="2"/>
  <c r="CS10" i="2"/>
  <c r="CS11" i="2"/>
  <c r="CS12" i="2"/>
  <c r="CS13" i="2"/>
  <c r="CS14" i="2"/>
  <c r="CS15" i="2"/>
  <c r="CS16" i="2"/>
  <c r="CS17" i="2"/>
  <c r="CS18" i="2"/>
  <c r="CS19" i="2"/>
  <c r="CS20" i="2"/>
  <c r="CS21" i="2"/>
  <c r="CS22" i="2"/>
  <c r="CS23" i="2"/>
  <c r="CS24" i="2"/>
  <c r="CS25" i="2"/>
  <c r="CS26" i="2"/>
  <c r="CS27" i="2"/>
  <c r="CS28" i="2"/>
  <c r="CS29" i="2"/>
  <c r="CS30" i="2"/>
  <c r="CS31" i="2"/>
  <c r="CT3" i="2"/>
  <c r="CT4" i="2"/>
  <c r="CT5" i="2"/>
  <c r="CT6" i="2"/>
  <c r="CT7" i="2"/>
  <c r="CT8" i="2"/>
  <c r="CT9" i="2"/>
  <c r="CT10" i="2"/>
  <c r="CT11" i="2"/>
  <c r="CT12" i="2"/>
  <c r="CT13" i="2"/>
  <c r="CT14" i="2"/>
  <c r="CT15" i="2"/>
  <c r="CT16" i="2"/>
  <c r="CT17" i="2"/>
  <c r="CT18" i="2"/>
  <c r="CT19" i="2"/>
  <c r="CT20" i="2"/>
  <c r="CT21" i="2"/>
  <c r="CT22" i="2"/>
  <c r="CT23" i="2"/>
  <c r="CT24" i="2"/>
  <c r="CT25" i="2"/>
  <c r="CT26" i="2"/>
  <c r="CT27" i="2"/>
  <c r="CT28" i="2"/>
  <c r="CT29" i="2"/>
  <c r="CT30" i="2"/>
  <c r="CT31" i="2"/>
  <c r="CU3" i="2"/>
  <c r="CU4" i="2"/>
  <c r="CU5" i="2"/>
  <c r="CU6" i="2"/>
  <c r="CU7" i="2"/>
  <c r="CU8" i="2"/>
  <c r="CU9" i="2"/>
  <c r="CU10" i="2"/>
  <c r="CU11" i="2"/>
  <c r="CU12" i="2"/>
  <c r="CU13" i="2"/>
  <c r="CU14" i="2"/>
  <c r="CU15" i="2"/>
  <c r="CU16" i="2"/>
  <c r="CU17" i="2"/>
  <c r="CU18" i="2"/>
  <c r="CU19" i="2"/>
  <c r="CU20" i="2"/>
  <c r="CU21" i="2"/>
  <c r="CU22" i="2"/>
  <c r="CU23" i="2"/>
  <c r="CU24" i="2"/>
  <c r="CU25" i="2"/>
  <c r="CU26" i="2"/>
  <c r="CU27" i="2"/>
  <c r="CU28" i="2"/>
  <c r="CU29" i="2"/>
  <c r="CU30" i="2"/>
  <c r="CU31" i="2"/>
  <c r="CM2" i="2"/>
  <c r="CN2" i="2"/>
  <c r="CO2" i="2"/>
  <c r="CP2" i="2"/>
  <c r="CQ2" i="2"/>
  <c r="CR2" i="2"/>
  <c r="CS2" i="2"/>
  <c r="CT2" i="2"/>
  <c r="CU2" i="2"/>
  <c r="CV2" i="2"/>
  <c r="CV3" i="2"/>
  <c r="CV4" i="2"/>
  <c r="CV5" i="2"/>
  <c r="CV6" i="2"/>
  <c r="CV7" i="2"/>
  <c r="CV8" i="2"/>
  <c r="CV9" i="2"/>
  <c r="CV10" i="2"/>
  <c r="CV11" i="2"/>
  <c r="CV12" i="2"/>
  <c r="CV13" i="2"/>
  <c r="CV14" i="2"/>
  <c r="CV15" i="2"/>
  <c r="CV16" i="2"/>
  <c r="CV17" i="2"/>
  <c r="CV18" i="2"/>
  <c r="CV19" i="2"/>
  <c r="CV20" i="2"/>
  <c r="CV21" i="2"/>
  <c r="CV22" i="2"/>
  <c r="CV23" i="2"/>
  <c r="CV24" i="2"/>
  <c r="CV25" i="2"/>
  <c r="CV26" i="2"/>
  <c r="CV27" i="2"/>
  <c r="CV28" i="2"/>
  <c r="CV29" i="2"/>
  <c r="CV30" i="2"/>
  <c r="CV31" i="2"/>
  <c r="CW3" i="2"/>
  <c r="CW4" i="2"/>
  <c r="CW5" i="2"/>
  <c r="CW6" i="2"/>
  <c r="CW7" i="2"/>
  <c r="CW8" i="2"/>
  <c r="CW9" i="2"/>
  <c r="CW10" i="2"/>
  <c r="CW11" i="2"/>
  <c r="CW12" i="2"/>
  <c r="CW13" i="2"/>
  <c r="CW14" i="2"/>
  <c r="CW15" i="2"/>
  <c r="CW16" i="2"/>
  <c r="CW17" i="2"/>
  <c r="CW18" i="2"/>
  <c r="CW19" i="2"/>
  <c r="CW20" i="2"/>
  <c r="CW21" i="2"/>
  <c r="CW22" i="2"/>
  <c r="CW23" i="2"/>
  <c r="CW24" i="2"/>
  <c r="CW25" i="2"/>
  <c r="CW26" i="2"/>
  <c r="CW27" i="2"/>
  <c r="CW28" i="2"/>
  <c r="CW29" i="2"/>
  <c r="CW30" i="2"/>
  <c r="CW31" i="2"/>
  <c r="CW2" i="2"/>
  <c r="CW33" i="2" l="1"/>
  <c r="CW34" i="2"/>
  <c r="CV34" i="2"/>
  <c r="CT32" i="2"/>
  <c r="CV32" i="2"/>
  <c r="CV33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J34" i="2"/>
  <c r="CK34" i="2"/>
  <c r="CL34" i="2"/>
  <c r="CM34" i="2"/>
  <c r="CN34" i="2"/>
  <c r="CO34" i="2"/>
  <c r="CP34" i="2"/>
  <c r="CR34" i="2"/>
  <c r="CS34" i="2"/>
  <c r="CT34" i="2"/>
  <c r="CU34" i="2"/>
  <c r="CX34" i="2"/>
  <c r="CY34" i="2"/>
  <c r="CZ34" i="2"/>
  <c r="DA34" i="2"/>
  <c r="DB34" i="2"/>
  <c r="DC34" i="2"/>
  <c r="DD34" i="2"/>
  <c r="DE34" i="2"/>
  <c r="DF34" i="2"/>
  <c r="DG34" i="2"/>
  <c r="DH34" i="2"/>
  <c r="DI34" i="2"/>
  <c r="DJ34" i="2"/>
  <c r="DK34" i="2"/>
  <c r="DL34" i="2"/>
  <c r="DM34" i="2"/>
  <c r="DN34" i="2"/>
  <c r="DO34" i="2"/>
  <c r="DP34" i="2"/>
  <c r="DQ34" i="2"/>
  <c r="DR34" i="2"/>
  <c r="DS34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BP33" i="2"/>
  <c r="BQ33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CG33" i="2"/>
  <c r="CH33" i="2"/>
  <c r="CI33" i="2"/>
  <c r="CJ33" i="2"/>
  <c r="CK33" i="2"/>
  <c r="CL33" i="2"/>
  <c r="CM33" i="2"/>
  <c r="CN33" i="2"/>
  <c r="CO33" i="2"/>
  <c r="CP33" i="2"/>
  <c r="CR33" i="2"/>
  <c r="CS33" i="2"/>
  <c r="CT33" i="2"/>
  <c r="CU33" i="2"/>
  <c r="CX33" i="2"/>
  <c r="CY33" i="2"/>
  <c r="CZ33" i="2"/>
  <c r="DA33" i="2"/>
  <c r="DB33" i="2"/>
  <c r="DC33" i="2"/>
  <c r="DD33" i="2"/>
  <c r="DE33" i="2"/>
  <c r="DF33" i="2"/>
  <c r="DG33" i="2"/>
  <c r="DH33" i="2"/>
  <c r="DI33" i="2"/>
  <c r="DJ33" i="2"/>
  <c r="DK33" i="2"/>
  <c r="DL33" i="2"/>
  <c r="DM33" i="2"/>
  <c r="DN33" i="2"/>
  <c r="DO33" i="2"/>
  <c r="DP33" i="2"/>
  <c r="DQ33" i="2"/>
  <c r="DR33" i="2"/>
  <c r="DS33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T32" i="2"/>
  <c r="AU32" i="2"/>
  <c r="AV32" i="2"/>
  <c r="AW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BK32" i="2"/>
  <c r="BL32" i="2"/>
  <c r="BM32" i="2"/>
  <c r="BN32" i="2"/>
  <c r="BP32" i="2"/>
  <c r="BQ32" i="2"/>
  <c r="BR32" i="2"/>
  <c r="BS32" i="2"/>
  <c r="BT32" i="2"/>
  <c r="BU32" i="2"/>
  <c r="BV32" i="2"/>
  <c r="BW32" i="2"/>
  <c r="BX32" i="2"/>
  <c r="BY32" i="2"/>
  <c r="BZ32" i="2"/>
  <c r="CA32" i="2"/>
  <c r="CB32" i="2"/>
  <c r="CC32" i="2"/>
  <c r="CD32" i="2"/>
  <c r="CE32" i="2"/>
  <c r="CF32" i="2"/>
  <c r="CG32" i="2"/>
  <c r="CH32" i="2"/>
  <c r="CI32" i="2"/>
  <c r="CJ32" i="2"/>
  <c r="CK32" i="2"/>
  <c r="CL32" i="2"/>
  <c r="CM32" i="2"/>
  <c r="CN32" i="2"/>
  <c r="CO32" i="2"/>
  <c r="CP32" i="2"/>
  <c r="CR32" i="2"/>
  <c r="CS32" i="2"/>
  <c r="CU32" i="2"/>
  <c r="CX32" i="2"/>
  <c r="CY32" i="2"/>
  <c r="CZ32" i="2"/>
  <c r="DA32" i="2"/>
  <c r="DB32" i="2"/>
  <c r="DC32" i="2"/>
  <c r="DD32" i="2"/>
  <c r="DE32" i="2"/>
  <c r="DF32" i="2"/>
  <c r="DG32" i="2"/>
  <c r="DH32" i="2"/>
  <c r="DI32" i="2"/>
  <c r="DJ32" i="2"/>
  <c r="DK32" i="2"/>
  <c r="DL32" i="2"/>
  <c r="DM32" i="2"/>
  <c r="DN32" i="2"/>
  <c r="DO32" i="2"/>
  <c r="DP32" i="2"/>
  <c r="DQ32" i="2"/>
  <c r="DR32" i="2"/>
  <c r="DS32" i="2"/>
  <c r="CW32" i="2" l="1"/>
  <c r="CQ32" i="2"/>
  <c r="CQ33" i="2"/>
  <c r="CQ34" i="2"/>
  <c r="BO17" i="2"/>
  <c r="AS17" i="2"/>
  <c r="W17" i="2"/>
  <c r="W32" i="2" l="1"/>
  <c r="W33" i="2"/>
  <c r="W34" i="2"/>
  <c r="AS32" i="2"/>
  <c r="AS33" i="2"/>
  <c r="AS34" i="2"/>
  <c r="BO32" i="2"/>
  <c r="BO33" i="2"/>
  <c r="BO34" i="2"/>
  <c r="P1048576" i="2"/>
</calcChain>
</file>

<file path=xl/sharedStrings.xml><?xml version="1.0" encoding="utf-8"?>
<sst xmlns="http://schemas.openxmlformats.org/spreadsheetml/2006/main" count="156" uniqueCount="156">
  <si>
    <t>Ardabil</t>
  </si>
  <si>
    <t>Bushehr</t>
  </si>
  <si>
    <t xml:space="preserve">Chaharmahal and Bakhtiari </t>
  </si>
  <si>
    <t xml:space="preserve">East Azerbaijan </t>
  </si>
  <si>
    <t xml:space="preserve">Fars </t>
  </si>
  <si>
    <t xml:space="preserve">Gilan </t>
  </si>
  <si>
    <t xml:space="preserve">Golestan </t>
  </si>
  <si>
    <t xml:space="preserve">Hamadan </t>
  </si>
  <si>
    <t xml:space="preserve">Hormozgan </t>
  </si>
  <si>
    <t xml:space="preserve">Ilam </t>
  </si>
  <si>
    <t xml:space="preserve">Isfahan </t>
  </si>
  <si>
    <t xml:space="preserve">Kerman </t>
  </si>
  <si>
    <t xml:space="preserve">Kermanshah </t>
  </si>
  <si>
    <t xml:space="preserve">Khuzestan </t>
  </si>
  <si>
    <t xml:space="preserve">Kohgiluyeh and Boyer-Ahmad </t>
  </si>
  <si>
    <t xml:space="preserve">Kurdistan </t>
  </si>
  <si>
    <t xml:space="preserve">Lorestan </t>
  </si>
  <si>
    <t xml:space="preserve">Markazi </t>
  </si>
  <si>
    <t xml:space="preserve">Mazandaran </t>
  </si>
  <si>
    <t xml:space="preserve">North Khorasan </t>
  </si>
  <si>
    <t xml:space="preserve">Qazvin </t>
  </si>
  <si>
    <t xml:space="preserve">Qom </t>
  </si>
  <si>
    <t xml:space="preserve">Razavi Khorasan </t>
  </si>
  <si>
    <t xml:space="preserve">Semnan </t>
  </si>
  <si>
    <t xml:space="preserve">Sistan and Baluchestan </t>
  </si>
  <si>
    <t xml:space="preserve">South Khorasan </t>
  </si>
  <si>
    <t xml:space="preserve">West Azerbaijan </t>
  </si>
  <si>
    <t xml:space="preserve">Zanjan </t>
  </si>
  <si>
    <t>Province</t>
  </si>
  <si>
    <t>number</t>
  </si>
  <si>
    <t>Tehran and Alborz</t>
  </si>
  <si>
    <t>Yazd</t>
  </si>
  <si>
    <t>sum</t>
  </si>
  <si>
    <t>average</t>
  </si>
  <si>
    <t>Standard Deviation</t>
  </si>
  <si>
    <t>Pop_2018</t>
  </si>
  <si>
    <t>Pop_2017</t>
  </si>
  <si>
    <t>Pop_2016</t>
  </si>
  <si>
    <t>Pop_2015</t>
  </si>
  <si>
    <t>Pop_2014</t>
  </si>
  <si>
    <t>Pop_2013</t>
  </si>
  <si>
    <t>Pop_2012</t>
  </si>
  <si>
    <t>Pop_2011</t>
  </si>
  <si>
    <t>Pop_2010</t>
  </si>
  <si>
    <t>Pop_2009</t>
  </si>
  <si>
    <t>Pop_2008</t>
  </si>
  <si>
    <t>Total_Number_2008</t>
  </si>
  <si>
    <t>Total_Incidence_2008</t>
  </si>
  <si>
    <t>Total_Number_2009</t>
  </si>
  <si>
    <t>Total_Incidence_2009</t>
  </si>
  <si>
    <t>Total_Number_2010</t>
  </si>
  <si>
    <t>Total_Incidence_2010</t>
  </si>
  <si>
    <t>Total_Number_2011</t>
  </si>
  <si>
    <t>Total_Incidence_2011</t>
  </si>
  <si>
    <t>Total_Number_2012</t>
  </si>
  <si>
    <t>Total_Incidence_2012</t>
  </si>
  <si>
    <t>Total_Number_2013</t>
  </si>
  <si>
    <t>Total_Incidence_2013</t>
  </si>
  <si>
    <t>Total_Number_2014</t>
  </si>
  <si>
    <t>Total_Incidence_2014</t>
  </si>
  <si>
    <t>Total_Number_2015</t>
  </si>
  <si>
    <t>Total_Incidence_2015</t>
  </si>
  <si>
    <t>Total_Number_2016</t>
  </si>
  <si>
    <t>Total_Incidence_2016</t>
  </si>
  <si>
    <t>Total_Number_2017</t>
  </si>
  <si>
    <t>Total_Incidence_2017</t>
  </si>
  <si>
    <t>Total_Number_2018</t>
  </si>
  <si>
    <t>Total_Incidence_2018</t>
  </si>
  <si>
    <t>Positive_Number_2008</t>
  </si>
  <si>
    <t>Positive_Incidence_2008</t>
  </si>
  <si>
    <t>Positive_Number_2009</t>
  </si>
  <si>
    <t>Positive_Incidence_2009</t>
  </si>
  <si>
    <t>Positive_Number_2010</t>
  </si>
  <si>
    <t>Positive_Incidence_2010</t>
  </si>
  <si>
    <t>Positive_Number_2011</t>
  </si>
  <si>
    <t>Positive_Incidence_2011</t>
  </si>
  <si>
    <t>Positive_Number_2012</t>
  </si>
  <si>
    <t>Positive_Incidence2012</t>
  </si>
  <si>
    <t>Positive_Number_2013</t>
  </si>
  <si>
    <t>Positive_Incidence_2013</t>
  </si>
  <si>
    <t>Positive_Number_2014</t>
  </si>
  <si>
    <t>Positive_Incidence_2014</t>
  </si>
  <si>
    <t>Positive_Number_2015</t>
  </si>
  <si>
    <t>Positive_Incidence_2015</t>
  </si>
  <si>
    <t>Positive_Number_2016</t>
  </si>
  <si>
    <t>Positive_Incidence_2016</t>
  </si>
  <si>
    <t>Positive_Number_2017</t>
  </si>
  <si>
    <t>Positive_Incidence_2017</t>
  </si>
  <si>
    <t>Positive_Number_2018</t>
  </si>
  <si>
    <t>Positive_Incidence_2018</t>
  </si>
  <si>
    <t>Negative_Number_2008</t>
  </si>
  <si>
    <t>Negative_Incidence_2008</t>
  </si>
  <si>
    <t>Negative_Number_2009</t>
  </si>
  <si>
    <t>Negative_Incidence_2009</t>
  </si>
  <si>
    <t>Negative_Number_2010</t>
  </si>
  <si>
    <t>Negative_Incidence_2010</t>
  </si>
  <si>
    <t>Negative_Number_2011</t>
  </si>
  <si>
    <t>Negative_Incidence_2011</t>
  </si>
  <si>
    <t>Negative_Number_2012</t>
  </si>
  <si>
    <t>Negative_Incidence_2012</t>
  </si>
  <si>
    <t>Negative_Number_2013</t>
  </si>
  <si>
    <t>Negative_Incidence_2013</t>
  </si>
  <si>
    <t>Negative_Incidence_2014</t>
  </si>
  <si>
    <t>Negative_Number_2014</t>
  </si>
  <si>
    <t>Negative_Number_2015</t>
  </si>
  <si>
    <t>Negative_Incidence_2015</t>
  </si>
  <si>
    <t>Negative_Incidence_2016</t>
  </si>
  <si>
    <t>Negative_Number_2016</t>
  </si>
  <si>
    <t>Negative_Number_2017</t>
  </si>
  <si>
    <t>Negative_Incidence_2017</t>
  </si>
  <si>
    <t>Negative_Number_2018</t>
  </si>
  <si>
    <t>Negative_Incidence_2018</t>
  </si>
  <si>
    <t>Recurrent_Incidence_2008</t>
  </si>
  <si>
    <t>Recurrent_Incidence_2009</t>
  </si>
  <si>
    <t>Recurrent_Incidence_2010</t>
  </si>
  <si>
    <t>Recurrent_Incidence_2011</t>
  </si>
  <si>
    <t>Recurrent_Incidence_2012</t>
  </si>
  <si>
    <t>Recurrent_Incidence_2013</t>
  </si>
  <si>
    <t>Recurrent_Incidence_2014</t>
  </si>
  <si>
    <t>Recurrent_Incidence_2015</t>
  </si>
  <si>
    <t>Recurrent_Incidence_2016</t>
  </si>
  <si>
    <t>Recurrent_Incidence_2017</t>
  </si>
  <si>
    <t>Recurrent_Incidence_2018</t>
  </si>
  <si>
    <t>Recurrent_Number_2018</t>
  </si>
  <si>
    <t>Recurrent_Number_2017</t>
  </si>
  <si>
    <t>Recurrent_Number_2013</t>
  </si>
  <si>
    <t>Recurrent_Number_2014</t>
  </si>
  <si>
    <t>Recurrent_Number_2015</t>
  </si>
  <si>
    <t>Recurrent_Number_2016</t>
  </si>
  <si>
    <t>Recurrent_Number_2012</t>
  </si>
  <si>
    <t>Recurrent_Number_2011</t>
  </si>
  <si>
    <t>Recurrent_Number_2010</t>
  </si>
  <si>
    <t>Recurrent_Number_2009</t>
  </si>
  <si>
    <t>Recurrent_Number_2008</t>
  </si>
  <si>
    <t>non-pulmonary_Incidence_2018</t>
  </si>
  <si>
    <t>non-pulmonary_Incidence_2017</t>
  </si>
  <si>
    <t>non-pulmonary_Incidence_2016</t>
  </si>
  <si>
    <t>non-pulmonary_Incidence_2015</t>
  </si>
  <si>
    <t>non-pulmonary_Incidence_2014</t>
  </si>
  <si>
    <t>non-pulmonary_Incidence_2013</t>
  </si>
  <si>
    <t>non-pulmonary_Incidence_2012</t>
  </si>
  <si>
    <t>non-pulmonary_Incidence_2011</t>
  </si>
  <si>
    <t>non-pulmonary_Incidence_2010</t>
  </si>
  <si>
    <t>non-pulmonary_Incidence_2009</t>
  </si>
  <si>
    <t>non-pulmonary_Incidence_2008</t>
  </si>
  <si>
    <t>non-pulmonary_Number_2018</t>
  </si>
  <si>
    <t>non-pulmonary_Number_2017</t>
  </si>
  <si>
    <t>non-pulmonary_Number_2016</t>
  </si>
  <si>
    <t>non-pulmonary_Number_2015</t>
  </si>
  <si>
    <t>non-pulmonary_Number_2014</t>
  </si>
  <si>
    <t>non-pulmonary_Number_2013</t>
  </si>
  <si>
    <t>non-pulmonary_Number_2012</t>
  </si>
  <si>
    <t>non-pulmonary_Number_2011</t>
  </si>
  <si>
    <t>non-pulmonary_Number_2010</t>
  </si>
  <si>
    <t>non-pulmonary_Number_2009</t>
  </si>
  <si>
    <t>non-pulmonary_Number_2008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</si>
</sst>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S1048576"/>
  <sheetViews>
    <sheetView tabSelected="1" workbookViewId="0">
      <pane ySplit="1" topLeftCell="A20" activePane="bottomLeft" state="frozen"/>
      <selection activeCell="B1" sqref="B1"/>
      <selection pane="bottomLeft" activeCell="D38" sqref="D38"/>
    </sheetView>
  </sheetViews>
  <sheetFormatPr defaultRowHeight="14.4" x14ac:dyDescent="0.3"/>
  <cols>
    <col min="1" max="1" width="8" bestFit="1" customWidth="1"/>
    <col min="2" max="2" width="28.33203125" bestFit="1" customWidth="1"/>
    <col min="3" max="3" width="12.109375" customWidth="1"/>
    <col min="4" max="13" width="9" bestFit="1" customWidth="1"/>
    <col min="14" max="14" width="19.88671875" customWidth="1"/>
    <col min="15" max="15" width="28.109375" customWidth="1"/>
    <col min="16" max="16" width="23" customWidth="1"/>
    <col min="17" max="17" width="21.21875" customWidth="1"/>
    <col min="18" max="18" width="33.88671875" customWidth="1"/>
    <col min="19" max="19" width="35.21875" customWidth="1"/>
    <col min="20" max="20" width="34.33203125" customWidth="1"/>
    <col min="21" max="21" width="27.44140625" customWidth="1"/>
    <col min="22" max="22" width="24.6640625" customWidth="1"/>
    <col min="23" max="23" width="29.6640625" customWidth="1"/>
    <col min="24" max="24" width="26.77734375" customWidth="1"/>
    <col min="25" max="25" width="31.109375" customWidth="1"/>
    <col min="26" max="26" width="24.33203125" customWidth="1"/>
    <col min="27" max="27" width="26.77734375" customWidth="1"/>
    <col min="28" max="28" width="25.5546875" customWidth="1"/>
    <col min="29" max="29" width="26.21875" customWidth="1"/>
    <col min="30" max="30" width="29.5546875" customWidth="1"/>
    <col min="31" max="31" width="24.6640625" customWidth="1"/>
    <col min="32" max="32" width="24" customWidth="1"/>
    <col min="33" max="33" width="24.44140625" customWidth="1"/>
    <col min="34" max="34" width="21" customWidth="1"/>
    <col min="35" max="35" width="25.5546875" customWidth="1"/>
    <col min="36" max="36" width="27.109375" customWidth="1"/>
    <col min="37" max="37" width="28" customWidth="1"/>
    <col min="38" max="38" width="24.88671875" customWidth="1"/>
    <col min="39" max="39" width="23.6640625" customWidth="1"/>
    <col min="40" max="40" width="25.6640625" customWidth="1"/>
    <col min="41" max="41" width="23.77734375" customWidth="1"/>
    <col min="42" max="42" width="26.109375" customWidth="1"/>
    <col min="43" max="43" width="28.6640625" customWidth="1"/>
    <col min="44" max="44" width="26.77734375" customWidth="1"/>
    <col min="45" max="45" width="27.33203125" customWidth="1"/>
    <col min="46" max="46" width="24.5546875" customWidth="1"/>
    <col min="47" max="47" width="29.33203125" customWidth="1"/>
    <col min="48" max="48" width="29.77734375" customWidth="1"/>
    <col min="49" max="49" width="25" customWidth="1"/>
    <col min="50" max="50" width="27.5546875" customWidth="1"/>
    <col min="51" max="52" width="32.21875" customWidth="1"/>
    <col min="53" max="53" width="26.44140625" customWidth="1"/>
    <col min="54" max="54" width="23.77734375" customWidth="1"/>
    <col min="55" max="55" width="27.6640625" customWidth="1"/>
    <col min="56" max="56" width="27.88671875" customWidth="1"/>
    <col min="57" max="57" width="23.33203125" customWidth="1"/>
    <col min="58" max="58" width="24.6640625" customWidth="1"/>
    <col min="59" max="59" width="31.5546875" customWidth="1"/>
    <col min="60" max="60" width="28" customWidth="1"/>
    <col min="61" max="61" width="33.21875" customWidth="1"/>
    <col min="62" max="62" width="24.5546875" customWidth="1"/>
    <col min="63" max="63" width="28.6640625" customWidth="1"/>
    <col min="64" max="64" width="35.21875" customWidth="1"/>
    <col min="65" max="65" width="32.21875" customWidth="1"/>
    <col min="66" max="66" width="28.109375" customWidth="1"/>
    <col min="67" max="67" width="33.33203125" customWidth="1"/>
    <col min="68" max="68" width="30.109375" customWidth="1"/>
    <col min="69" max="69" width="26" customWidth="1"/>
    <col min="70" max="70" width="25.88671875" customWidth="1"/>
    <col min="71" max="71" width="29.6640625" customWidth="1"/>
    <col min="72" max="72" width="26.21875" customWidth="1"/>
    <col min="73" max="73" width="33" customWidth="1"/>
    <col min="74" max="74" width="27.44140625" customWidth="1"/>
    <col min="75" max="75" width="36.5546875" customWidth="1"/>
    <col min="76" max="76" width="25.88671875" customWidth="1"/>
    <col min="77" max="77" width="28.33203125" customWidth="1"/>
    <col min="78" max="78" width="28.6640625" customWidth="1"/>
    <col min="79" max="79" width="33.21875" customWidth="1"/>
    <col min="80" max="80" width="35.44140625" customWidth="1"/>
    <col min="81" max="81" width="39.5546875" customWidth="1"/>
    <col min="82" max="82" width="39.6640625" customWidth="1"/>
    <col min="83" max="83" width="28.21875" customWidth="1"/>
    <col min="84" max="85" width="36.5546875" customWidth="1"/>
    <col min="86" max="86" width="27.33203125" customWidth="1"/>
    <col min="87" max="87" width="29.88671875" customWidth="1"/>
    <col min="88" max="88" width="35.33203125" customWidth="1"/>
    <col min="89" max="89" width="31.88671875" customWidth="1"/>
    <col min="90" max="90" width="38" customWidth="1"/>
    <col min="91" max="91" width="38.44140625" customWidth="1"/>
    <col min="92" max="92" width="41.109375" customWidth="1"/>
    <col min="93" max="93" width="31.77734375" customWidth="1"/>
    <col min="94" max="94" width="30.5546875" customWidth="1"/>
    <col min="95" max="95" width="33" customWidth="1"/>
    <col min="96" max="96" width="40.88671875" customWidth="1"/>
    <col min="97" max="97" width="37.5546875" customWidth="1"/>
    <col min="98" max="98" width="33.33203125" customWidth="1"/>
    <col min="99" max="99" width="32.88671875" customWidth="1"/>
    <col min="100" max="100" width="35" customWidth="1"/>
    <col min="101" max="101" width="34.21875" customWidth="1"/>
    <col min="102" max="102" width="23.44140625" customWidth="1"/>
    <col min="103" max="103" width="20.77734375" customWidth="1"/>
    <col min="104" max="104" width="26.109375" customWidth="1"/>
    <col min="105" max="105" width="24.44140625" customWidth="1"/>
    <col min="106" max="106" width="24" customWidth="1"/>
    <col min="107" max="107" width="31.21875" customWidth="1"/>
    <col min="108" max="108" width="28.5546875" customWidth="1"/>
    <col min="109" max="109" width="26.6640625" customWidth="1"/>
    <col min="110" max="110" width="21.88671875" customWidth="1"/>
    <col min="111" max="111" width="24.77734375" customWidth="1"/>
    <col min="112" max="112" width="22.33203125" customWidth="1"/>
    <col min="113" max="113" width="24" customWidth="1"/>
    <col min="114" max="114" width="23.44140625" customWidth="1"/>
    <col min="115" max="115" width="34.77734375" customWidth="1"/>
    <col min="116" max="116" width="27.6640625" customWidth="1"/>
    <col min="117" max="117" width="25.6640625" customWidth="1"/>
    <col min="118" max="118" width="32.88671875" customWidth="1"/>
    <col min="119" max="119" width="27.88671875" customWidth="1"/>
    <col min="120" max="120" width="23.109375" customWidth="1"/>
    <col min="121" max="121" width="26.33203125" customWidth="1"/>
    <col min="122" max="122" width="28.88671875" customWidth="1"/>
    <col min="123" max="123" width="38.109375" customWidth="1"/>
  </cols>
  <sheetData>
    <row r="1" spans="1:123" x14ac:dyDescent="0.3">
      <c r="A1" t="s">
        <v>29</v>
      </c>
      <c r="B1" t="s">
        <v>28</v>
      </c>
      <c r="C1" t="s">
        <v>45</v>
      </c>
      <c r="D1" t="s">
        <v>44</v>
      </c>
      <c r="E1" t="s">
        <v>43</v>
      </c>
      <c r="F1" t="s">
        <v>42</v>
      </c>
      <c r="G1" t="s">
        <v>41</v>
      </c>
      <c r="H1" t="s">
        <v>40</v>
      </c>
      <c r="I1" t="s">
        <v>39</v>
      </c>
      <c r="J1" t="s">
        <v>38</v>
      </c>
      <c r="K1" t="s">
        <v>37</v>
      </c>
      <c r="L1" t="s">
        <v>36</v>
      </c>
      <c r="M1" t="s">
        <v>35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53</v>
      </c>
      <c r="V1" t="s">
        <v>54</v>
      </c>
      <c r="W1" t="s">
        <v>55</v>
      </c>
      <c r="X1" t="s">
        <v>56</v>
      </c>
      <c r="Y1" t="s">
        <v>57</v>
      </c>
      <c r="Z1" t="s">
        <v>58</v>
      </c>
      <c r="AA1" t="s">
        <v>59</v>
      </c>
      <c r="AB1" t="s">
        <v>60</v>
      </c>
      <c r="AC1" t="s">
        <v>61</v>
      </c>
      <c r="AD1" t="s">
        <v>62</v>
      </c>
      <c r="AE1" t="s">
        <v>63</v>
      </c>
      <c r="AF1" t="s">
        <v>64</v>
      </c>
      <c r="AG1" t="s">
        <v>65</v>
      </c>
      <c r="AH1" t="s">
        <v>66</v>
      </c>
      <c r="AI1" t="s">
        <v>67</v>
      </c>
      <c r="AJ1" t="s">
        <v>68</v>
      </c>
      <c r="AK1" t="s">
        <v>69</v>
      </c>
      <c r="AL1" t="s">
        <v>70</v>
      </c>
      <c r="AM1" t="s">
        <v>71</v>
      </c>
      <c r="AN1" t="s">
        <v>72</v>
      </c>
      <c r="AO1" t="s">
        <v>73</v>
      </c>
      <c r="AP1" t="s">
        <v>74</v>
      </c>
      <c r="AQ1" t="s">
        <v>75</v>
      </c>
      <c r="AR1" t="s">
        <v>76</v>
      </c>
      <c r="AS1" t="s">
        <v>77</v>
      </c>
      <c r="AT1" t="s">
        <v>78</v>
      </c>
      <c r="AU1" t="s">
        <v>79</v>
      </c>
      <c r="AV1" t="s">
        <v>80</v>
      </c>
      <c r="AW1" t="s">
        <v>81</v>
      </c>
      <c r="AX1" t="s">
        <v>82</v>
      </c>
      <c r="AY1" t="s">
        <v>83</v>
      </c>
      <c r="AZ1" t="s">
        <v>84</v>
      </c>
      <c r="BA1" t="s">
        <v>85</v>
      </c>
      <c r="BB1" t="s">
        <v>86</v>
      </c>
      <c r="BC1" t="s">
        <v>87</v>
      </c>
      <c r="BD1" t="s">
        <v>88</v>
      </c>
      <c r="BE1" t="s">
        <v>89</v>
      </c>
      <c r="BF1" t="s">
        <v>90</v>
      </c>
      <c r="BG1" t="s">
        <v>91</v>
      </c>
      <c r="BH1" t="s">
        <v>92</v>
      </c>
      <c r="BI1" t="s">
        <v>93</v>
      </c>
      <c r="BJ1" t="s">
        <v>94</v>
      </c>
      <c r="BK1" t="s">
        <v>95</v>
      </c>
      <c r="BL1" t="s">
        <v>96</v>
      </c>
      <c r="BM1" t="s">
        <v>97</v>
      </c>
      <c r="BN1" t="s">
        <v>98</v>
      </c>
      <c r="BO1" t="s">
        <v>99</v>
      </c>
      <c r="BP1" t="s">
        <v>100</v>
      </c>
      <c r="BQ1" t="s">
        <v>101</v>
      </c>
      <c r="BR1" t="s">
        <v>103</v>
      </c>
      <c r="BS1" t="s">
        <v>102</v>
      </c>
      <c r="BT1" t="s">
        <v>104</v>
      </c>
      <c r="BU1" t="s">
        <v>105</v>
      </c>
      <c r="BV1" t="s">
        <v>107</v>
      </c>
      <c r="BW1" t="s">
        <v>106</v>
      </c>
      <c r="BX1" t="s">
        <v>108</v>
      </c>
      <c r="BY1" t="s">
        <v>109</v>
      </c>
      <c r="BZ1" t="s">
        <v>110</v>
      </c>
      <c r="CA1" t="s">
        <v>111</v>
      </c>
      <c r="CB1" t="s">
        <v>155</v>
      </c>
      <c r="CC1" t="s">
        <v>154</v>
      </c>
      <c r="CD1" t="s">
        <v>153</v>
      </c>
      <c r="CE1" t="s">
        <v>152</v>
      </c>
      <c r="CF1" t="s">
        <v>151</v>
      </c>
      <c r="CG1" t="s">
        <v>150</v>
      </c>
      <c r="CH1" t="s">
        <v>149</v>
      </c>
      <c r="CI1" t="s">
        <v>148</v>
      </c>
      <c r="CJ1" t="s">
        <v>147</v>
      </c>
      <c r="CK1" t="s">
        <v>146</v>
      </c>
      <c r="CL1" t="s">
        <v>145</v>
      </c>
      <c r="CM1" t="s">
        <v>144</v>
      </c>
      <c r="CN1" t="s">
        <v>143</v>
      </c>
      <c r="CO1" t="s">
        <v>142</v>
      </c>
      <c r="CP1" t="s">
        <v>141</v>
      </c>
      <c r="CQ1" t="s">
        <v>140</v>
      </c>
      <c r="CR1" t="s">
        <v>139</v>
      </c>
      <c r="CS1" t="s">
        <v>138</v>
      </c>
      <c r="CT1" t="s">
        <v>137</v>
      </c>
      <c r="CU1" t="s">
        <v>136</v>
      </c>
      <c r="CV1" t="s">
        <v>135</v>
      </c>
      <c r="CW1" t="s">
        <v>134</v>
      </c>
      <c r="CX1" t="s">
        <v>133</v>
      </c>
      <c r="CY1" t="s">
        <v>132</v>
      </c>
      <c r="CZ1" t="s">
        <v>131</v>
      </c>
      <c r="DA1" t="s">
        <v>130</v>
      </c>
      <c r="DB1" t="s">
        <v>129</v>
      </c>
      <c r="DC1" t="s">
        <v>125</v>
      </c>
      <c r="DD1" t="s">
        <v>126</v>
      </c>
      <c r="DE1" t="s">
        <v>127</v>
      </c>
      <c r="DF1" t="s">
        <v>128</v>
      </c>
      <c r="DG1" t="s">
        <v>124</v>
      </c>
      <c r="DH1" t="s">
        <v>123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</row>
    <row r="2" spans="1:123" x14ac:dyDescent="0.3">
      <c r="A2">
        <v>1</v>
      </c>
      <c r="B2" t="s">
        <v>3</v>
      </c>
      <c r="C2">
        <v>3627239</v>
      </c>
      <c r="D2">
        <v>3651179</v>
      </c>
      <c r="E2">
        <v>3675276</v>
      </c>
      <c r="F2">
        <v>3699533</v>
      </c>
      <c r="G2">
        <v>3724620</v>
      </c>
      <c r="H2">
        <v>3749203</v>
      </c>
      <c r="I2">
        <v>3780000</v>
      </c>
      <c r="J2">
        <v>3807000</v>
      </c>
      <c r="K2">
        <v>3831839</v>
      </c>
      <c r="L2">
        <v>3909652</v>
      </c>
      <c r="M2">
        <v>3950000</v>
      </c>
      <c r="N2">
        <v>265</v>
      </c>
      <c r="O2">
        <v>7.3058323424511045</v>
      </c>
      <c r="P2">
        <v>268</v>
      </c>
      <c r="Q2">
        <v>7.3400948022542858</v>
      </c>
      <c r="R2">
        <v>272</v>
      </c>
      <c r="S2">
        <v>7.4008047286788798</v>
      </c>
      <c r="T2">
        <v>258</v>
      </c>
      <c r="U2">
        <v>6.9738531863345994</v>
      </c>
      <c r="V2">
        <v>301</v>
      </c>
      <c r="W2">
        <v>8.0813613200809744</v>
      </c>
      <c r="X2">
        <v>273</v>
      </c>
      <c r="Y2">
        <v>7.2815475715772129</v>
      </c>
      <c r="Z2">
        <v>279</v>
      </c>
      <c r="AA2">
        <v>7.3809523809523814</v>
      </c>
      <c r="AB2">
        <v>229</v>
      </c>
      <c r="AC2">
        <v>6.0152350932492782</v>
      </c>
      <c r="AD2">
        <v>223</v>
      </c>
      <c r="AE2">
        <v>5.8196599596173018</v>
      </c>
      <c r="AF2">
        <v>205</v>
      </c>
      <c r="AG2">
        <v>5.2434334309038251</v>
      </c>
      <c r="AH2">
        <v>185</v>
      </c>
      <c r="AI2">
        <v>4.6835443037974684</v>
      </c>
      <c r="AJ2">
        <v>117</v>
      </c>
      <c r="AK2">
        <v>3.2255939021387889</v>
      </c>
      <c r="AL2">
        <v>125</v>
      </c>
      <c r="AM2">
        <v>3.4235516801559167</v>
      </c>
      <c r="AN2">
        <v>132</v>
      </c>
      <c r="AO2">
        <v>3.5915670006823981</v>
      </c>
      <c r="AP2">
        <v>121</v>
      </c>
      <c r="AQ2">
        <v>3.2706830835135134</v>
      </c>
      <c r="AR2">
        <v>151</v>
      </c>
      <c r="AS2">
        <v>4.0541048482798248</v>
      </c>
      <c r="AT2">
        <v>125</v>
      </c>
      <c r="AU2">
        <v>3.3340419283778449</v>
      </c>
      <c r="AV2">
        <v>132</v>
      </c>
      <c r="AW2">
        <v>3.4920634920634916</v>
      </c>
      <c r="AX2">
        <v>100</v>
      </c>
      <c r="AY2">
        <v>2.6267402153926973</v>
      </c>
      <c r="AZ2">
        <v>90</v>
      </c>
      <c r="BA2">
        <v>2.3487416877379244</v>
      </c>
      <c r="BB2">
        <v>91</v>
      </c>
      <c r="BC2">
        <v>2.3275728888402343</v>
      </c>
      <c r="BD2">
        <v>85</v>
      </c>
      <c r="BE2">
        <v>2.1518987341772151</v>
      </c>
      <c r="BF2">
        <v>40</v>
      </c>
      <c r="BG2">
        <v>1.1027671460303554</v>
      </c>
      <c r="BH2">
        <v>51</v>
      </c>
      <c r="BI2">
        <v>1.3968090855036139</v>
      </c>
      <c r="BJ2">
        <v>38</v>
      </c>
      <c r="BK2">
        <v>1.0339359547419025</v>
      </c>
      <c r="BL2">
        <v>47</v>
      </c>
      <c r="BM2">
        <v>1.2704306192159931</v>
      </c>
      <c r="BN2">
        <v>30</v>
      </c>
      <c r="BO2">
        <v>0.80545129436023011</v>
      </c>
      <c r="BP2">
        <v>45</v>
      </c>
      <c r="BQ2">
        <v>1.2002550942160239</v>
      </c>
      <c r="BR2">
        <v>38</v>
      </c>
      <c r="BS2">
        <v>1.0052910052910053</v>
      </c>
      <c r="BT2">
        <v>39</v>
      </c>
      <c r="BU2">
        <v>1.0244286840031522</v>
      </c>
      <c r="BV2">
        <v>45</v>
      </c>
      <c r="BW2">
        <v>1.1743708438689622</v>
      </c>
      <c r="BX2">
        <v>44</v>
      </c>
      <c r="BY2">
        <v>1.125419858340333</v>
      </c>
      <c r="BZ2">
        <v>27</v>
      </c>
      <c r="CA2">
        <v>0.68354430379746833</v>
      </c>
      <c r="CB2">
        <v>101</v>
      </c>
      <c r="CC2">
        <v>86</v>
      </c>
      <c r="CD2">
        <v>98</v>
      </c>
      <c r="CE2">
        <v>86</v>
      </c>
      <c r="CF2">
        <v>109</v>
      </c>
      <c r="CG2">
        <v>101</v>
      </c>
      <c r="CH2">
        <v>105</v>
      </c>
      <c r="CI2">
        <v>86</v>
      </c>
      <c r="CJ2">
        <v>87</v>
      </c>
      <c r="CK2">
        <v>66</v>
      </c>
      <c r="CL2">
        <v>69</v>
      </c>
      <c r="CM2">
        <f t="shared" ref="CM2:CM31" si="0">CB2/C2*100000</f>
        <v>2.7844870437266471</v>
      </c>
      <c r="CN2">
        <f t="shared" ref="CN2:CN31" si="1">CC2/D2*100000</f>
        <v>2.3554035559472708</v>
      </c>
      <c r="CO2">
        <f t="shared" ref="CO2:CO31" si="2">CD2/E2*100000</f>
        <v>2.6664664095975374</v>
      </c>
      <c r="CP2">
        <f t="shared" ref="CP2:CP31" si="3">CE2/F2*100000</f>
        <v>2.3246177287781999</v>
      </c>
      <c r="CQ2">
        <f t="shared" ref="CQ2:CQ31" si="4">CF2/G2*100000</f>
        <v>2.9264730361755027</v>
      </c>
      <c r="CR2">
        <f t="shared" ref="CR2:CR31" si="5">CG2/H2*100000</f>
        <v>2.6939058781292986</v>
      </c>
      <c r="CS2">
        <f t="shared" ref="CS2:CS31" si="6">CH2/I2*100000</f>
        <v>2.7777777777777781</v>
      </c>
      <c r="CT2">
        <f t="shared" ref="CT2:CT31" si="7">CI2/J2*100000</f>
        <v>2.2589965852377198</v>
      </c>
      <c r="CU2">
        <f t="shared" ref="CU2:CU31" si="8">CJ2/K2*100000</f>
        <v>2.2704502981466601</v>
      </c>
      <c r="CV2">
        <f t="shared" ref="CV2:CV31" si="9">CK2/L2*100000</f>
        <v>1.6881297875104997</v>
      </c>
      <c r="CW2">
        <f t="shared" ref="CW2:CW31" si="10">CL2/M2*100000</f>
        <v>1.7468354430379747</v>
      </c>
      <c r="CX2">
        <v>7</v>
      </c>
      <c r="CY2">
        <v>6</v>
      </c>
      <c r="CZ2">
        <v>4</v>
      </c>
      <c r="DA2">
        <v>4</v>
      </c>
      <c r="DB2">
        <v>11</v>
      </c>
      <c r="DC2">
        <v>2</v>
      </c>
      <c r="DD2">
        <v>4</v>
      </c>
      <c r="DE2">
        <v>4</v>
      </c>
      <c r="DF2">
        <v>1</v>
      </c>
      <c r="DG2">
        <v>4</v>
      </c>
      <c r="DH2">
        <v>4</v>
      </c>
      <c r="DI2">
        <v>0.19298425055531218</v>
      </c>
      <c r="DJ2">
        <v>0.16433048064748398</v>
      </c>
      <c r="DK2">
        <v>0.10883536365704236</v>
      </c>
      <c r="DL2">
        <v>0.10812175482689303</v>
      </c>
      <c r="DM2">
        <v>0.29533214126541768</v>
      </c>
      <c r="DN2">
        <v>5.3344670854045519E-2</v>
      </c>
      <c r="DO2">
        <v>0.10582010582010581</v>
      </c>
      <c r="DP2">
        <v>0.1050696086157079</v>
      </c>
      <c r="DQ2">
        <v>2.6097129863754714E-2</v>
      </c>
      <c r="DR2">
        <v>0.10231089621275756</v>
      </c>
      <c r="DS2">
        <v>0.10126582278481013</v>
      </c>
    </row>
    <row r="3" spans="1:123" x14ac:dyDescent="0.3">
      <c r="A3">
        <v>2</v>
      </c>
      <c r="B3" t="s">
        <v>26</v>
      </c>
      <c r="C3">
        <v>2913687</v>
      </c>
      <c r="D3">
        <v>2954479</v>
      </c>
      <c r="E3">
        <v>2995842</v>
      </c>
      <c r="F3">
        <v>3037784</v>
      </c>
      <c r="G3">
        <v>3080576</v>
      </c>
      <c r="H3">
        <v>3123704</v>
      </c>
      <c r="I3">
        <v>3160000</v>
      </c>
      <c r="J3">
        <v>3201000</v>
      </c>
      <c r="K3">
        <v>3242000</v>
      </c>
      <c r="L3">
        <v>3265219</v>
      </c>
      <c r="M3">
        <v>3314000</v>
      </c>
      <c r="N3">
        <v>269</v>
      </c>
      <c r="O3">
        <v>9.23228884914543</v>
      </c>
      <c r="P3">
        <v>233</v>
      </c>
      <c r="Q3">
        <v>7.8863312279423887</v>
      </c>
      <c r="R3">
        <v>222</v>
      </c>
      <c r="S3">
        <v>7.4102706351002485</v>
      </c>
      <c r="T3">
        <v>218</v>
      </c>
      <c r="U3">
        <v>7.1762837647443005</v>
      </c>
      <c r="V3">
        <v>210</v>
      </c>
      <c r="W3">
        <v>6.816906968047534</v>
      </c>
      <c r="X3">
        <v>223</v>
      </c>
      <c r="Y3">
        <v>7.1389606697689665</v>
      </c>
      <c r="Z3">
        <v>225</v>
      </c>
      <c r="AA3">
        <v>7.1202531645569627</v>
      </c>
      <c r="AB3">
        <v>188</v>
      </c>
      <c r="AC3">
        <v>5.873164636051234</v>
      </c>
      <c r="AD3">
        <v>165</v>
      </c>
      <c r="AE3">
        <v>5.0894509561998769</v>
      </c>
      <c r="AF3">
        <v>165</v>
      </c>
      <c r="AG3">
        <v>5.053259827288767</v>
      </c>
      <c r="AH3">
        <v>151</v>
      </c>
      <c r="AI3">
        <v>4.556427278213639</v>
      </c>
      <c r="AJ3">
        <v>94</v>
      </c>
      <c r="AK3">
        <v>3.2261529807422695</v>
      </c>
      <c r="AL3">
        <v>103</v>
      </c>
      <c r="AM3">
        <v>3.4862322595625153</v>
      </c>
      <c r="AN3">
        <v>88</v>
      </c>
      <c r="AO3">
        <v>2.9374045760757741</v>
      </c>
      <c r="AP3">
        <v>101</v>
      </c>
      <c r="AQ3">
        <v>3.3247920194457539</v>
      </c>
      <c r="AR3">
        <v>91</v>
      </c>
      <c r="AS3">
        <v>2.9539930194872648</v>
      </c>
      <c r="AT3">
        <v>87</v>
      </c>
      <c r="AU3">
        <v>2.7851550595062782</v>
      </c>
      <c r="AV3">
        <v>86</v>
      </c>
      <c r="AW3">
        <v>2.721518987341772</v>
      </c>
      <c r="AX3">
        <v>59</v>
      </c>
      <c r="AY3">
        <v>1.8431740081224617</v>
      </c>
      <c r="AZ3">
        <v>60</v>
      </c>
      <c r="BA3">
        <v>1.8507094386181371</v>
      </c>
      <c r="BB3">
        <v>70</v>
      </c>
      <c r="BC3">
        <v>2.1438071994558405</v>
      </c>
      <c r="BD3">
        <v>54</v>
      </c>
      <c r="BE3">
        <v>1.6294508147254072</v>
      </c>
      <c r="BF3">
        <v>69</v>
      </c>
      <c r="BG3">
        <v>2.368133570970389</v>
      </c>
      <c r="BH3">
        <v>42</v>
      </c>
      <c r="BI3">
        <v>1.4215704359381129</v>
      </c>
      <c r="BJ3">
        <v>41</v>
      </c>
      <c r="BK3">
        <v>1.3685634956716677</v>
      </c>
      <c r="BL3">
        <v>36</v>
      </c>
      <c r="BM3">
        <v>1.1850743831687836</v>
      </c>
      <c r="BN3">
        <v>58</v>
      </c>
      <c r="BO3">
        <v>1.8827647816512236</v>
      </c>
      <c r="BP3">
        <v>51</v>
      </c>
      <c r="BQ3">
        <v>1.6326771038485079</v>
      </c>
      <c r="BR3">
        <v>34</v>
      </c>
      <c r="BS3">
        <v>1.0759493670886076</v>
      </c>
      <c r="BT3">
        <v>41</v>
      </c>
      <c r="BU3">
        <v>1.2808497344579819</v>
      </c>
      <c r="BV3">
        <v>41</v>
      </c>
      <c r="BW3">
        <v>1.2646514497223935</v>
      </c>
      <c r="BX3">
        <v>35</v>
      </c>
      <c r="BY3">
        <v>1.0719035997279203</v>
      </c>
      <c r="BZ3">
        <v>32</v>
      </c>
      <c r="CA3">
        <v>0.96560048280024136</v>
      </c>
      <c r="CB3">
        <v>104</v>
      </c>
      <c r="CC3">
        <v>85</v>
      </c>
      <c r="CD3">
        <v>90</v>
      </c>
      <c r="CE3">
        <v>78</v>
      </c>
      <c r="CF3">
        <v>58</v>
      </c>
      <c r="CG3">
        <v>85</v>
      </c>
      <c r="CH3">
        <v>102</v>
      </c>
      <c r="CI3">
        <v>86</v>
      </c>
      <c r="CJ3">
        <v>62</v>
      </c>
      <c r="CK3">
        <v>56</v>
      </c>
      <c r="CL3">
        <v>63</v>
      </c>
      <c r="CM3">
        <f t="shared" si="0"/>
        <v>3.5693607446510214</v>
      </c>
      <c r="CN3">
        <f t="shared" si="1"/>
        <v>2.8769877870176095</v>
      </c>
      <c r="CO3">
        <f t="shared" si="2"/>
        <v>3.0041637709865872</v>
      </c>
      <c r="CP3">
        <f t="shared" si="3"/>
        <v>2.5676611635323643</v>
      </c>
      <c r="CQ3">
        <f t="shared" si="4"/>
        <v>1.8827647816512236</v>
      </c>
      <c r="CR3">
        <f t="shared" si="5"/>
        <v>2.7211285064141801</v>
      </c>
      <c r="CS3">
        <f t="shared" si="6"/>
        <v>3.2278481012658231</v>
      </c>
      <c r="CT3">
        <f t="shared" si="7"/>
        <v>2.6866604186191818</v>
      </c>
      <c r="CU3">
        <f t="shared" si="8"/>
        <v>1.9123997532387413</v>
      </c>
      <c r="CV3">
        <f t="shared" si="9"/>
        <v>1.7150457595646724</v>
      </c>
      <c r="CW3">
        <f t="shared" si="10"/>
        <v>1.9010259505129752</v>
      </c>
      <c r="CX3">
        <v>3</v>
      </c>
      <c r="CY3">
        <v>3</v>
      </c>
      <c r="CZ3">
        <v>3</v>
      </c>
      <c r="DA3">
        <v>3</v>
      </c>
      <c r="DB3">
        <v>3</v>
      </c>
      <c r="DC3">
        <v>0</v>
      </c>
      <c r="DD3">
        <v>3</v>
      </c>
      <c r="DE3">
        <v>2</v>
      </c>
      <c r="DF3">
        <v>2</v>
      </c>
      <c r="DG3">
        <v>4</v>
      </c>
      <c r="DH3">
        <v>2</v>
      </c>
      <c r="DI3">
        <v>0.10296232917262561</v>
      </c>
      <c r="DJ3">
        <v>0.10154074542415092</v>
      </c>
      <c r="DK3">
        <v>0.10013879236621957</v>
      </c>
      <c r="DL3">
        <v>9.8756198597398634E-2</v>
      </c>
      <c r="DM3">
        <v>9.738438525782192E-2</v>
      </c>
      <c r="DN3">
        <v>0</v>
      </c>
      <c r="DO3">
        <v>9.49367088607595E-2</v>
      </c>
      <c r="DP3">
        <v>6.2480474851608868E-2</v>
      </c>
      <c r="DQ3">
        <v>6.1690314620604571E-2</v>
      </c>
      <c r="DR3">
        <v>0.12250326854033373</v>
      </c>
      <c r="DS3">
        <v>6.0350030175015085E-2</v>
      </c>
    </row>
    <row r="4" spans="1:123" x14ac:dyDescent="0.3">
      <c r="A4">
        <v>3</v>
      </c>
      <c r="B4" t="s">
        <v>0</v>
      </c>
      <c r="C4">
        <v>1232208</v>
      </c>
      <c r="D4">
        <v>1236274</v>
      </c>
      <c r="E4">
        <v>1240354</v>
      </c>
      <c r="F4">
        <v>1244447</v>
      </c>
      <c r="G4">
        <v>1248488</v>
      </c>
      <c r="H4">
        <v>1252608</v>
      </c>
      <c r="I4">
        <v>1267000</v>
      </c>
      <c r="J4">
        <v>1276000</v>
      </c>
      <c r="K4">
        <v>1285000</v>
      </c>
      <c r="L4">
        <v>1270420</v>
      </c>
      <c r="M4">
        <v>1280000</v>
      </c>
      <c r="N4">
        <v>121</v>
      </c>
      <c r="O4">
        <v>9.8197706880656508</v>
      </c>
      <c r="P4">
        <v>120</v>
      </c>
      <c r="Q4">
        <v>9.7065860804320092</v>
      </c>
      <c r="R4">
        <v>125</v>
      </c>
      <c r="S4">
        <v>10.077768121036414</v>
      </c>
      <c r="T4">
        <v>132</v>
      </c>
      <c r="U4">
        <v>10.607121074662079</v>
      </c>
      <c r="V4">
        <v>139</v>
      </c>
      <c r="W4">
        <v>11.133467041733681</v>
      </c>
      <c r="X4">
        <v>165</v>
      </c>
      <c r="Y4">
        <v>13.172516860821581</v>
      </c>
      <c r="Z4">
        <v>149</v>
      </c>
      <c r="AA4">
        <v>11.760063141278611</v>
      </c>
      <c r="AB4">
        <v>125</v>
      </c>
      <c r="AC4">
        <v>9.7962382445141056</v>
      </c>
      <c r="AD4">
        <v>122</v>
      </c>
      <c r="AE4">
        <v>9.4941634241245136</v>
      </c>
      <c r="AF4">
        <v>100</v>
      </c>
      <c r="AG4">
        <v>7.8714126037058616</v>
      </c>
      <c r="AH4">
        <v>98</v>
      </c>
      <c r="AI4">
        <v>7.65625</v>
      </c>
      <c r="AJ4">
        <v>52</v>
      </c>
      <c r="AK4">
        <v>4.2200667419786271</v>
      </c>
      <c r="AL4">
        <v>48</v>
      </c>
      <c r="AM4">
        <v>3.8826344321728028</v>
      </c>
      <c r="AN4">
        <v>59</v>
      </c>
      <c r="AO4">
        <v>4.7567065531291872</v>
      </c>
      <c r="AP4">
        <v>51</v>
      </c>
      <c r="AQ4">
        <v>4.0982058697558035</v>
      </c>
      <c r="AR4">
        <v>60</v>
      </c>
      <c r="AS4">
        <v>4.8058131115397185</v>
      </c>
      <c r="AT4">
        <v>85</v>
      </c>
      <c r="AU4">
        <v>6.7858420192111177</v>
      </c>
      <c r="AV4">
        <v>60</v>
      </c>
      <c r="AW4">
        <v>4.7355958958168909</v>
      </c>
      <c r="AX4">
        <v>53</v>
      </c>
      <c r="AY4">
        <v>4.1536050156739819</v>
      </c>
      <c r="AZ4">
        <v>39</v>
      </c>
      <c r="BA4">
        <v>3.0350194552529182</v>
      </c>
      <c r="BB4">
        <v>30</v>
      </c>
      <c r="BC4">
        <v>2.3614237811117582</v>
      </c>
      <c r="BD4">
        <v>27</v>
      </c>
      <c r="BE4">
        <v>2.109375</v>
      </c>
      <c r="BF4">
        <v>22</v>
      </c>
      <c r="BG4">
        <v>1.785412852375573</v>
      </c>
      <c r="BH4">
        <v>18</v>
      </c>
      <c r="BI4">
        <v>1.4559879120648012</v>
      </c>
      <c r="BJ4">
        <v>17</v>
      </c>
      <c r="BK4">
        <v>1.3705764644609524</v>
      </c>
      <c r="BL4">
        <v>15</v>
      </c>
      <c r="BM4">
        <v>1.2053546675752362</v>
      </c>
      <c r="BN4">
        <v>9</v>
      </c>
      <c r="BO4">
        <v>0.72087196673095777</v>
      </c>
      <c r="BP4">
        <v>21</v>
      </c>
      <c r="BQ4">
        <v>1.6765021459227467</v>
      </c>
      <c r="BR4">
        <v>30</v>
      </c>
      <c r="BS4">
        <v>2.3677979479084454</v>
      </c>
      <c r="BT4">
        <v>14</v>
      </c>
      <c r="BU4">
        <v>1.0971786833855799</v>
      </c>
      <c r="BV4">
        <v>19</v>
      </c>
      <c r="BW4">
        <v>1.4785992217898833</v>
      </c>
      <c r="BX4">
        <v>13</v>
      </c>
      <c r="BY4">
        <v>1.0232836384817621</v>
      </c>
      <c r="BZ4">
        <v>16</v>
      </c>
      <c r="CA4">
        <v>1.25</v>
      </c>
      <c r="CB4">
        <v>45</v>
      </c>
      <c r="CC4">
        <v>53</v>
      </c>
      <c r="CD4">
        <v>48</v>
      </c>
      <c r="CE4">
        <v>64</v>
      </c>
      <c r="CF4">
        <v>63</v>
      </c>
      <c r="CG4">
        <v>55</v>
      </c>
      <c r="CH4">
        <v>55</v>
      </c>
      <c r="CI4">
        <v>57</v>
      </c>
      <c r="CJ4">
        <v>61</v>
      </c>
      <c r="CK4">
        <v>55</v>
      </c>
      <c r="CL4">
        <v>54</v>
      </c>
      <c r="CM4">
        <f t="shared" si="0"/>
        <v>3.6519808344045814</v>
      </c>
      <c r="CN4">
        <f t="shared" si="1"/>
        <v>4.2870755188574705</v>
      </c>
      <c r="CO4">
        <f t="shared" si="2"/>
        <v>3.8698629584779827</v>
      </c>
      <c r="CP4">
        <f t="shared" si="3"/>
        <v>5.1428465816543412</v>
      </c>
      <c r="CQ4">
        <f t="shared" si="4"/>
        <v>5.0461037671167048</v>
      </c>
      <c r="CR4">
        <f t="shared" si="5"/>
        <v>4.3908389536071937</v>
      </c>
      <c r="CS4">
        <f t="shared" si="6"/>
        <v>4.3409629044988165</v>
      </c>
      <c r="CT4">
        <f t="shared" si="7"/>
        <v>4.4670846394984327</v>
      </c>
      <c r="CU4">
        <f t="shared" si="8"/>
        <v>4.7470817120622568</v>
      </c>
      <c r="CV4">
        <f t="shared" si="9"/>
        <v>4.3292769320382236</v>
      </c>
      <c r="CW4">
        <f t="shared" si="10"/>
        <v>4.21875</v>
      </c>
      <c r="CX4">
        <v>3</v>
      </c>
      <c r="CY4">
        <v>1</v>
      </c>
      <c r="CZ4">
        <v>1</v>
      </c>
      <c r="DA4">
        <v>2</v>
      </c>
      <c r="DB4">
        <v>7</v>
      </c>
      <c r="DC4">
        <v>4</v>
      </c>
      <c r="DD4">
        <v>4</v>
      </c>
      <c r="DE4">
        <v>1</v>
      </c>
      <c r="DF4">
        <v>3</v>
      </c>
      <c r="DG4">
        <v>2</v>
      </c>
      <c r="DH4">
        <v>1</v>
      </c>
      <c r="DI4">
        <v>0.2434653889603054</v>
      </c>
      <c r="DJ4">
        <v>8.0888217336933396E-2</v>
      </c>
      <c r="DK4">
        <v>8.0622144968291315E-2</v>
      </c>
      <c r="DL4">
        <v>0.16071395567669816</v>
      </c>
      <c r="DM4">
        <v>0.56067819634630045</v>
      </c>
      <c r="DN4">
        <v>0.31933374208052323</v>
      </c>
      <c r="DO4">
        <v>0.31570639305445936</v>
      </c>
      <c r="DP4">
        <v>7.8369905956112845E-2</v>
      </c>
      <c r="DQ4">
        <v>0.23346303501945528</v>
      </c>
      <c r="DR4">
        <v>0.15742825207411723</v>
      </c>
      <c r="DS4">
        <v>7.8125E-2</v>
      </c>
    </row>
    <row r="5" spans="1:123" x14ac:dyDescent="0.3">
      <c r="A5">
        <v>4</v>
      </c>
      <c r="B5" t="s">
        <v>10</v>
      </c>
      <c r="C5">
        <v>4621718</v>
      </c>
      <c r="D5">
        <v>4685035</v>
      </c>
      <c r="E5">
        <v>4749220</v>
      </c>
      <c r="F5">
        <v>4814285</v>
      </c>
      <c r="G5">
        <v>4879312</v>
      </c>
      <c r="H5">
        <v>4946159</v>
      </c>
      <c r="I5">
        <v>4965000</v>
      </c>
      <c r="J5">
        <v>5007000</v>
      </c>
      <c r="K5">
        <v>5064973</v>
      </c>
      <c r="L5">
        <v>5120850</v>
      </c>
      <c r="M5">
        <v>5184000</v>
      </c>
      <c r="N5">
        <v>328</v>
      </c>
      <c r="O5">
        <v>7.0969280254658553</v>
      </c>
      <c r="P5">
        <v>360</v>
      </c>
      <c r="Q5">
        <v>7.6840407809119888</v>
      </c>
      <c r="R5">
        <v>342</v>
      </c>
      <c r="S5">
        <v>7.2011825099700584</v>
      </c>
      <c r="T5">
        <v>357</v>
      </c>
      <c r="U5">
        <v>7.4154313672746826</v>
      </c>
      <c r="V5">
        <v>360</v>
      </c>
      <c r="W5">
        <v>7.3780893699767516</v>
      </c>
      <c r="X5">
        <v>340</v>
      </c>
      <c r="Y5">
        <v>6.8740208311135973</v>
      </c>
      <c r="Z5">
        <v>270</v>
      </c>
      <c r="AA5">
        <v>5.4380664652567976</v>
      </c>
      <c r="AB5">
        <v>321</v>
      </c>
      <c r="AC5">
        <v>6.411024565608149</v>
      </c>
      <c r="AD5">
        <v>322</v>
      </c>
      <c r="AE5">
        <v>6.3573882822277623</v>
      </c>
      <c r="AF5">
        <v>302</v>
      </c>
      <c r="AG5">
        <v>5.8974584297528727</v>
      </c>
      <c r="AH5">
        <v>266</v>
      </c>
      <c r="AI5">
        <v>5.1311728395061724</v>
      </c>
      <c r="AJ5">
        <v>143</v>
      </c>
      <c r="AK5">
        <v>3.0940875232976133</v>
      </c>
      <c r="AL5">
        <v>163</v>
      </c>
      <c r="AM5">
        <v>3.4791629091351508</v>
      </c>
      <c r="AN5">
        <v>156</v>
      </c>
      <c r="AO5">
        <v>3.284749916828448</v>
      </c>
      <c r="AP5">
        <v>161</v>
      </c>
      <c r="AQ5">
        <v>3.3442141460258381</v>
      </c>
      <c r="AR5">
        <v>169</v>
      </c>
      <c r="AS5">
        <v>3.4636030653501972</v>
      </c>
      <c r="AT5">
        <v>130</v>
      </c>
      <c r="AU5">
        <v>2.6283020824846108</v>
      </c>
      <c r="AV5">
        <v>131</v>
      </c>
      <c r="AW5">
        <v>2.6384692849949647</v>
      </c>
      <c r="AX5">
        <v>136</v>
      </c>
      <c r="AY5">
        <v>2.7161973237467545</v>
      </c>
      <c r="AZ5">
        <v>137</v>
      </c>
      <c r="BA5">
        <v>2.70485153622734</v>
      </c>
      <c r="BB5">
        <v>134</v>
      </c>
      <c r="BC5">
        <v>2.6167530781022683</v>
      </c>
      <c r="BD5">
        <v>121</v>
      </c>
      <c r="BE5">
        <v>2.3341049382716048</v>
      </c>
      <c r="BF5">
        <v>61</v>
      </c>
      <c r="BG5">
        <v>1.3198555169311497</v>
      </c>
      <c r="BH5">
        <v>69</v>
      </c>
      <c r="BI5">
        <v>1.4727744830081313</v>
      </c>
      <c r="BJ5">
        <v>69</v>
      </c>
      <c r="BK5">
        <v>1.452870155520275</v>
      </c>
      <c r="BL5">
        <v>64</v>
      </c>
      <c r="BM5">
        <v>1.3293770518363579</v>
      </c>
      <c r="BN5">
        <v>58</v>
      </c>
      <c r="BO5">
        <v>1.1886921762740319</v>
      </c>
      <c r="BP5">
        <v>77</v>
      </c>
      <c r="BQ5">
        <v>1.5567635411639618</v>
      </c>
      <c r="BR5">
        <v>52</v>
      </c>
      <c r="BS5">
        <v>1.0473313192346425</v>
      </c>
      <c r="BT5">
        <v>63</v>
      </c>
      <c r="BU5">
        <v>1.2582384661473938</v>
      </c>
      <c r="BV5">
        <v>70</v>
      </c>
      <c r="BW5">
        <v>1.3820409309190789</v>
      </c>
      <c r="BX5">
        <v>74</v>
      </c>
      <c r="BY5">
        <v>1.4450725953699093</v>
      </c>
      <c r="BZ5">
        <v>67</v>
      </c>
      <c r="CA5">
        <v>1.2924382716049383</v>
      </c>
      <c r="CB5">
        <v>115</v>
      </c>
      <c r="CC5">
        <v>114</v>
      </c>
      <c r="CD5">
        <v>107</v>
      </c>
      <c r="CE5">
        <v>120</v>
      </c>
      <c r="CF5">
        <v>124</v>
      </c>
      <c r="CG5">
        <v>125</v>
      </c>
      <c r="CH5">
        <v>81</v>
      </c>
      <c r="CI5">
        <v>112</v>
      </c>
      <c r="CJ5">
        <v>112</v>
      </c>
      <c r="CK5">
        <v>82</v>
      </c>
      <c r="CL5">
        <v>74</v>
      </c>
      <c r="CM5">
        <f t="shared" si="0"/>
        <v>2.4882522040505282</v>
      </c>
      <c r="CN5">
        <f t="shared" si="1"/>
        <v>2.4332795806221297</v>
      </c>
      <c r="CO5">
        <f t="shared" si="2"/>
        <v>2.2530015455169483</v>
      </c>
      <c r="CP5">
        <f t="shared" si="3"/>
        <v>2.4925819721931708</v>
      </c>
      <c r="CQ5">
        <f t="shared" si="4"/>
        <v>2.5413418941031032</v>
      </c>
      <c r="CR5">
        <f t="shared" si="5"/>
        <v>2.5272135408505871</v>
      </c>
      <c r="CS5">
        <f t="shared" si="6"/>
        <v>1.6314199395770392</v>
      </c>
      <c r="CT5">
        <f t="shared" si="7"/>
        <v>2.2368683842620332</v>
      </c>
      <c r="CU5">
        <f t="shared" si="8"/>
        <v>2.2112654894705264</v>
      </c>
      <c r="CV5">
        <f t="shared" si="9"/>
        <v>1.6012966597342237</v>
      </c>
      <c r="CW5">
        <f t="shared" si="10"/>
        <v>1.4274691358024691</v>
      </c>
      <c r="CX5">
        <v>10</v>
      </c>
      <c r="CY5">
        <v>14</v>
      </c>
      <c r="CZ5">
        <v>10</v>
      </c>
      <c r="DA5">
        <v>12</v>
      </c>
      <c r="DB5">
        <v>9</v>
      </c>
      <c r="DC5">
        <v>8</v>
      </c>
      <c r="DD5">
        <v>6</v>
      </c>
      <c r="DE5">
        <v>10</v>
      </c>
      <c r="DF5">
        <v>3</v>
      </c>
      <c r="DG5">
        <v>12</v>
      </c>
      <c r="DH5">
        <v>4</v>
      </c>
      <c r="DI5">
        <v>0.21636975687395901</v>
      </c>
      <c r="DJ5">
        <v>0.29882380814657739</v>
      </c>
      <c r="DK5">
        <v>0.21056089210438766</v>
      </c>
      <c r="DL5">
        <v>0.24925819721931708</v>
      </c>
      <c r="DM5">
        <v>0.18445223424941876</v>
      </c>
      <c r="DN5">
        <v>0.16174166661443759</v>
      </c>
      <c r="DO5">
        <v>0.12084592145015106</v>
      </c>
      <c r="DP5">
        <v>0.19972039145196727</v>
      </c>
      <c r="DQ5">
        <v>5.9230325610817668E-2</v>
      </c>
      <c r="DR5">
        <v>0.23433609654647178</v>
      </c>
      <c r="DS5">
        <v>7.716049382716049E-2</v>
      </c>
    </row>
    <row r="6" spans="1:123" x14ac:dyDescent="0.3">
      <c r="A6">
        <v>5</v>
      </c>
      <c r="B6" t="s">
        <v>9</v>
      </c>
      <c r="C6">
        <v>548134</v>
      </c>
      <c r="D6">
        <v>550491</v>
      </c>
      <c r="E6">
        <v>552858</v>
      </c>
      <c r="F6">
        <v>555235</v>
      </c>
      <c r="G6">
        <v>557559</v>
      </c>
      <c r="H6">
        <v>559957</v>
      </c>
      <c r="I6">
        <v>569000</v>
      </c>
      <c r="J6">
        <v>746487</v>
      </c>
      <c r="K6">
        <v>581000</v>
      </c>
      <c r="L6">
        <v>580158</v>
      </c>
      <c r="M6">
        <v>586000</v>
      </c>
      <c r="N6">
        <v>51</v>
      </c>
      <c r="O6">
        <v>9.3042942054315176</v>
      </c>
      <c r="P6">
        <v>57</v>
      </c>
      <c r="Q6">
        <v>10.354392714867274</v>
      </c>
      <c r="R6">
        <v>67</v>
      </c>
      <c r="S6">
        <v>12.118844260189778</v>
      </c>
      <c r="T6">
        <v>54</v>
      </c>
      <c r="U6">
        <v>9.7256116779381703</v>
      </c>
      <c r="V6">
        <v>48</v>
      </c>
      <c r="W6">
        <v>8.6089543886835287</v>
      </c>
      <c r="X6">
        <v>50</v>
      </c>
      <c r="Y6">
        <v>8.9292570679534329</v>
      </c>
      <c r="Z6">
        <v>51</v>
      </c>
      <c r="AA6">
        <v>8.9630931458699479</v>
      </c>
      <c r="AB6">
        <v>36</v>
      </c>
      <c r="AC6">
        <v>4.822589006908359</v>
      </c>
      <c r="AD6">
        <v>37</v>
      </c>
      <c r="AE6">
        <v>6.3683304647160073</v>
      </c>
      <c r="AF6">
        <v>41</v>
      </c>
      <c r="AG6">
        <v>7.0670403579714485</v>
      </c>
      <c r="AH6">
        <v>42</v>
      </c>
      <c r="AI6">
        <v>7.1672354948805452</v>
      </c>
      <c r="AJ6">
        <v>27</v>
      </c>
      <c r="AK6">
        <v>4.9258028146402157</v>
      </c>
      <c r="AL6">
        <v>37</v>
      </c>
      <c r="AM6">
        <v>6.7212724640366499</v>
      </c>
      <c r="AN6">
        <v>35</v>
      </c>
      <c r="AO6">
        <v>6.3307395389051075</v>
      </c>
      <c r="AP6">
        <v>28</v>
      </c>
      <c r="AQ6">
        <v>5.0429097589309029</v>
      </c>
      <c r="AR6">
        <v>28</v>
      </c>
      <c r="AS6">
        <v>5.0218900600653917</v>
      </c>
      <c r="AT6">
        <v>21</v>
      </c>
      <c r="AU6">
        <v>3.7502879685404418</v>
      </c>
      <c r="AV6">
        <v>28</v>
      </c>
      <c r="AW6">
        <v>4.9209138840070299</v>
      </c>
      <c r="AX6">
        <v>24</v>
      </c>
      <c r="AY6">
        <v>3.2150593379389059</v>
      </c>
      <c r="AZ6">
        <v>19</v>
      </c>
      <c r="BA6">
        <v>3.270223752151463</v>
      </c>
      <c r="BB6">
        <v>22</v>
      </c>
      <c r="BC6">
        <v>3.7920704359846797</v>
      </c>
      <c r="BD6">
        <v>21</v>
      </c>
      <c r="BE6">
        <v>3.5836177474402726</v>
      </c>
      <c r="BF6">
        <v>12</v>
      </c>
      <c r="BG6">
        <v>2.1892456953956514</v>
      </c>
      <c r="BH6">
        <v>14</v>
      </c>
      <c r="BI6">
        <v>2.5431841755814353</v>
      </c>
      <c r="BJ6">
        <v>15</v>
      </c>
      <c r="BK6">
        <v>2.7131740881021886</v>
      </c>
      <c r="BL6">
        <v>10</v>
      </c>
      <c r="BM6">
        <v>1.8010391996181796</v>
      </c>
      <c r="BN6">
        <v>8</v>
      </c>
      <c r="BO6">
        <v>1.434825731447255</v>
      </c>
      <c r="BP6">
        <v>11</v>
      </c>
      <c r="BQ6">
        <v>1.9644365549497549</v>
      </c>
      <c r="BR6">
        <v>10</v>
      </c>
      <c r="BS6">
        <v>1.7574692442882249</v>
      </c>
      <c r="BT6">
        <v>5</v>
      </c>
      <c r="BU6">
        <v>0.66980402873727196</v>
      </c>
      <c r="BV6">
        <v>4</v>
      </c>
      <c r="BW6">
        <v>0.6884681583476765</v>
      </c>
      <c r="BX6">
        <v>6</v>
      </c>
      <c r="BY6">
        <v>1.0342010279958218</v>
      </c>
      <c r="BZ6">
        <v>9</v>
      </c>
      <c r="CA6">
        <v>1.5358361774744027</v>
      </c>
      <c r="CB6">
        <v>11</v>
      </c>
      <c r="CC6">
        <v>6</v>
      </c>
      <c r="CD6">
        <v>16</v>
      </c>
      <c r="CE6">
        <v>13</v>
      </c>
      <c r="CF6">
        <v>11</v>
      </c>
      <c r="CG6">
        <v>18</v>
      </c>
      <c r="CH6">
        <v>12</v>
      </c>
      <c r="CI6">
        <v>7</v>
      </c>
      <c r="CJ6">
        <v>13</v>
      </c>
      <c r="CK6">
        <v>13</v>
      </c>
      <c r="CL6">
        <v>11</v>
      </c>
      <c r="CM6">
        <f t="shared" si="0"/>
        <v>2.0068085541126806</v>
      </c>
      <c r="CN6">
        <f t="shared" si="1"/>
        <v>1.0899360752491867</v>
      </c>
      <c r="CO6">
        <f t="shared" si="2"/>
        <v>2.894052360642335</v>
      </c>
      <c r="CP6">
        <f t="shared" si="3"/>
        <v>2.3413509595036337</v>
      </c>
      <c r="CQ6">
        <f t="shared" si="4"/>
        <v>1.9728853807399755</v>
      </c>
      <c r="CR6">
        <f t="shared" si="5"/>
        <v>3.2145325444632356</v>
      </c>
      <c r="CS6">
        <f t="shared" si="6"/>
        <v>2.1089630931458703</v>
      </c>
      <c r="CT6">
        <f t="shared" si="7"/>
        <v>0.93772564023218086</v>
      </c>
      <c r="CU6">
        <f t="shared" si="8"/>
        <v>2.2375215146299485</v>
      </c>
      <c r="CV6">
        <f t="shared" si="9"/>
        <v>2.2407688939909471</v>
      </c>
      <c r="CW6">
        <f t="shared" si="10"/>
        <v>1.877133105802048</v>
      </c>
      <c r="CX6">
        <v>1</v>
      </c>
      <c r="CY6">
        <v>0</v>
      </c>
      <c r="CZ6">
        <v>1</v>
      </c>
      <c r="DA6">
        <v>3</v>
      </c>
      <c r="DB6">
        <v>1</v>
      </c>
      <c r="DC6">
        <v>0</v>
      </c>
      <c r="DD6">
        <v>1</v>
      </c>
      <c r="DE6">
        <v>0</v>
      </c>
      <c r="DF6">
        <v>1</v>
      </c>
      <c r="DG6">
        <v>0</v>
      </c>
      <c r="DH6">
        <v>1</v>
      </c>
      <c r="DI6">
        <v>0.18243714128297095</v>
      </c>
      <c r="DJ6">
        <v>0</v>
      </c>
      <c r="DK6">
        <v>0.18087827254014593</v>
      </c>
      <c r="DL6">
        <v>0.54031175988545388</v>
      </c>
      <c r="DM6">
        <v>0.17935321643090688</v>
      </c>
      <c r="DN6">
        <v>0</v>
      </c>
      <c r="DO6">
        <v>0.1757469244288225</v>
      </c>
      <c r="DP6">
        <v>0</v>
      </c>
      <c r="DQ6">
        <v>0.17211703958691912</v>
      </c>
      <c r="DR6">
        <v>0</v>
      </c>
      <c r="DS6">
        <v>0.17064846416382254</v>
      </c>
    </row>
    <row r="7" spans="1:123" x14ac:dyDescent="0.3">
      <c r="A7">
        <v>6</v>
      </c>
      <c r="B7" t="s">
        <v>1</v>
      </c>
      <c r="C7">
        <v>913830</v>
      </c>
      <c r="D7">
        <v>942250</v>
      </c>
      <c r="E7">
        <v>971554</v>
      </c>
      <c r="F7">
        <v>1001769</v>
      </c>
      <c r="G7">
        <v>1032949</v>
      </c>
      <c r="H7">
        <v>1065074</v>
      </c>
      <c r="I7">
        <v>1077000</v>
      </c>
      <c r="J7">
        <v>1100000</v>
      </c>
      <c r="K7">
        <v>1123000</v>
      </c>
      <c r="L7">
        <v>1163400</v>
      </c>
      <c r="M7">
        <v>1187000</v>
      </c>
      <c r="N7">
        <v>64</v>
      </c>
      <c r="O7">
        <v>7.0034908024468443</v>
      </c>
      <c r="P7">
        <v>76</v>
      </c>
      <c r="Q7">
        <v>8.0657999469355275</v>
      </c>
      <c r="R7">
        <v>65</v>
      </c>
      <c r="S7">
        <v>6.6903126331629528</v>
      </c>
      <c r="T7">
        <v>71</v>
      </c>
      <c r="U7">
        <v>7.0874622792280464</v>
      </c>
      <c r="V7">
        <v>75</v>
      </c>
      <c r="W7">
        <v>7.2607650522920295</v>
      </c>
      <c r="X7">
        <v>78</v>
      </c>
      <c r="Y7">
        <v>7.3234348035911125</v>
      </c>
      <c r="Z7">
        <v>84</v>
      </c>
      <c r="AA7">
        <v>7.7994428969359326</v>
      </c>
      <c r="AB7">
        <v>58</v>
      </c>
      <c r="AC7">
        <v>5.2727272727272734</v>
      </c>
      <c r="AD7">
        <v>75</v>
      </c>
      <c r="AE7">
        <v>6.6785396260017809</v>
      </c>
      <c r="AF7">
        <v>62</v>
      </c>
      <c r="AG7">
        <v>5.3292074952724766</v>
      </c>
      <c r="AH7">
        <v>57</v>
      </c>
      <c r="AI7">
        <v>4.8020219039595622</v>
      </c>
      <c r="AJ7">
        <v>30</v>
      </c>
      <c r="AK7">
        <v>3.2828863136469582</v>
      </c>
      <c r="AL7">
        <v>26</v>
      </c>
      <c r="AM7">
        <v>2.7593526134253117</v>
      </c>
      <c r="AN7">
        <v>32</v>
      </c>
      <c r="AO7">
        <v>3.2936923732494541</v>
      </c>
      <c r="AP7">
        <v>38</v>
      </c>
      <c r="AQ7">
        <v>3.793289670572757</v>
      </c>
      <c r="AR7">
        <v>44</v>
      </c>
      <c r="AS7">
        <v>4.2596488306779907</v>
      </c>
      <c r="AT7">
        <v>48</v>
      </c>
      <c r="AU7">
        <v>4.5067291099022224</v>
      </c>
      <c r="AV7">
        <v>45</v>
      </c>
      <c r="AW7">
        <v>4.1782729805013927</v>
      </c>
      <c r="AX7">
        <v>39</v>
      </c>
      <c r="AY7">
        <v>3.5454545454545454</v>
      </c>
      <c r="AZ7">
        <v>48</v>
      </c>
      <c r="BA7">
        <v>4.2742653606411398</v>
      </c>
      <c r="BB7">
        <v>32</v>
      </c>
      <c r="BC7">
        <v>2.7505587072374076</v>
      </c>
      <c r="BD7">
        <v>36</v>
      </c>
      <c r="BE7">
        <v>3.0328559393428809</v>
      </c>
      <c r="BF7">
        <v>11</v>
      </c>
      <c r="BG7">
        <v>1.2037249816705515</v>
      </c>
      <c r="BH7">
        <v>12</v>
      </c>
      <c r="BI7">
        <v>1.2735473600424516</v>
      </c>
      <c r="BJ7">
        <v>15</v>
      </c>
      <c r="BK7">
        <v>1.5439182999606818</v>
      </c>
      <c r="BL7">
        <v>10</v>
      </c>
      <c r="BM7">
        <v>0.99823412383493604</v>
      </c>
      <c r="BN7">
        <v>9</v>
      </c>
      <c r="BO7">
        <v>0.87129180627504355</v>
      </c>
      <c r="BP7">
        <v>7</v>
      </c>
      <c r="BQ7">
        <v>0.65723132852740751</v>
      </c>
      <c r="BR7">
        <v>15</v>
      </c>
      <c r="BS7">
        <v>1.392757660167131</v>
      </c>
      <c r="BT7">
        <v>6</v>
      </c>
      <c r="BU7">
        <v>0.54545454545454541</v>
      </c>
      <c r="BV7">
        <v>4</v>
      </c>
      <c r="BW7">
        <v>0.35618878005342836</v>
      </c>
      <c r="BX7">
        <v>8</v>
      </c>
      <c r="BY7">
        <v>0.6876396768093519</v>
      </c>
      <c r="BZ7">
        <v>5</v>
      </c>
      <c r="CA7">
        <v>0.4212299915754002</v>
      </c>
      <c r="CB7">
        <v>22</v>
      </c>
      <c r="CC7">
        <v>34</v>
      </c>
      <c r="CD7">
        <v>16</v>
      </c>
      <c r="CE7">
        <v>21</v>
      </c>
      <c r="CF7">
        <v>20</v>
      </c>
      <c r="CG7">
        <v>20</v>
      </c>
      <c r="CH7">
        <v>18</v>
      </c>
      <c r="CI7">
        <v>7</v>
      </c>
      <c r="CJ7">
        <v>17</v>
      </c>
      <c r="CK7">
        <v>20</v>
      </c>
      <c r="CL7">
        <v>15</v>
      </c>
      <c r="CM7">
        <f t="shared" si="0"/>
        <v>2.4074499633411031</v>
      </c>
      <c r="CN7">
        <f t="shared" si="1"/>
        <v>3.6083841867869464</v>
      </c>
      <c r="CO7">
        <f t="shared" si="2"/>
        <v>1.646846186624727</v>
      </c>
      <c r="CP7">
        <f t="shared" si="3"/>
        <v>2.0962916600533656</v>
      </c>
      <c r="CQ7">
        <f t="shared" si="4"/>
        <v>1.9362040139445413</v>
      </c>
      <c r="CR7">
        <f t="shared" si="5"/>
        <v>1.8778037957925928</v>
      </c>
      <c r="CS7">
        <f t="shared" si="6"/>
        <v>1.6713091922005572</v>
      </c>
      <c r="CT7">
        <f t="shared" si="7"/>
        <v>0.63636363636363635</v>
      </c>
      <c r="CU7">
        <f t="shared" si="8"/>
        <v>1.5138023152270703</v>
      </c>
      <c r="CV7">
        <f t="shared" si="9"/>
        <v>1.7190991920233796</v>
      </c>
      <c r="CW7">
        <f t="shared" si="10"/>
        <v>1.2636899747262005</v>
      </c>
      <c r="DE7">
        <v>1</v>
      </c>
      <c r="DF7">
        <v>6</v>
      </c>
      <c r="DG7">
        <v>2</v>
      </c>
      <c r="DH7">
        <v>1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9.0909090909090898E-2</v>
      </c>
      <c r="DQ7">
        <v>0.53428317008014248</v>
      </c>
      <c r="DR7">
        <v>0.17190991920233797</v>
      </c>
      <c r="DS7">
        <v>8.4245998315080034E-2</v>
      </c>
    </row>
    <row r="8" spans="1:123" x14ac:dyDescent="0.3">
      <c r="A8">
        <v>7</v>
      </c>
      <c r="B8" t="s">
        <v>30</v>
      </c>
      <c r="C8">
        <v>13654952</v>
      </c>
      <c r="D8">
        <v>13889712</v>
      </c>
      <c r="E8">
        <v>14126643</v>
      </c>
      <c r="F8">
        <v>14365736</v>
      </c>
      <c r="G8">
        <v>14595944</v>
      </c>
      <c r="H8">
        <v>14844686</v>
      </c>
      <c r="I8">
        <v>14935011</v>
      </c>
      <c r="J8">
        <v>15106999</v>
      </c>
      <c r="K8">
        <v>15289782</v>
      </c>
      <c r="L8">
        <v>15980036</v>
      </c>
      <c r="M8">
        <v>16228000</v>
      </c>
      <c r="N8">
        <v>1194</v>
      </c>
      <c r="O8">
        <v>8.7440805357646081</v>
      </c>
      <c r="P8">
        <v>1438</v>
      </c>
      <c r="Q8">
        <v>10.352986440611584</v>
      </c>
      <c r="R8">
        <v>1468</v>
      </c>
      <c r="S8">
        <v>10.391711604802358</v>
      </c>
      <c r="T8">
        <v>1954</v>
      </c>
      <c r="U8">
        <v>13.601809193764943</v>
      </c>
      <c r="V8">
        <v>2260</v>
      </c>
      <c r="W8">
        <v>15.48375356879966</v>
      </c>
      <c r="X8">
        <v>2128</v>
      </c>
      <c r="Y8">
        <v>14.33509607411029</v>
      </c>
      <c r="Z8">
        <v>1875</v>
      </c>
      <c r="AA8">
        <v>12.554393163821572</v>
      </c>
      <c r="AB8">
        <v>1739</v>
      </c>
      <c r="AC8">
        <v>11.511220726234244</v>
      </c>
      <c r="AD8">
        <v>1839</v>
      </c>
      <c r="AE8">
        <v>12.027640420249288</v>
      </c>
      <c r="AF8">
        <v>1778</v>
      </c>
      <c r="AG8">
        <v>11.126382944318774</v>
      </c>
      <c r="AH8">
        <v>1841</v>
      </c>
      <c r="AI8">
        <v>11.344589598225289</v>
      </c>
      <c r="AJ8">
        <v>584</v>
      </c>
      <c r="AK8">
        <v>4.2768367109602439</v>
      </c>
      <c r="AL8">
        <v>718</v>
      </c>
      <c r="AM8">
        <v>5.1692936469813047</v>
      </c>
      <c r="AN8">
        <v>696</v>
      </c>
      <c r="AO8">
        <v>4.9268605428763221</v>
      </c>
      <c r="AP8">
        <v>925</v>
      </c>
      <c r="AQ8">
        <v>6.4389321925448169</v>
      </c>
      <c r="AR8">
        <v>1048</v>
      </c>
      <c r="AS8">
        <v>7.1800768761513467</v>
      </c>
      <c r="AT8">
        <v>921</v>
      </c>
      <c r="AU8">
        <v>6.2042403591426583</v>
      </c>
      <c r="AV8">
        <v>889</v>
      </c>
      <c r="AW8">
        <v>5.9524562787399349</v>
      </c>
      <c r="AX8">
        <v>789</v>
      </c>
      <c r="AY8">
        <v>5.2227447688319835</v>
      </c>
      <c r="AZ8">
        <v>856</v>
      </c>
      <c r="BA8">
        <v>5.5985101684248999</v>
      </c>
      <c r="BB8">
        <v>800</v>
      </c>
      <c r="BC8">
        <v>5.0062465441254327</v>
      </c>
      <c r="BD8">
        <v>891</v>
      </c>
      <c r="BE8">
        <v>5.4905102292334238</v>
      </c>
      <c r="BF8">
        <v>231</v>
      </c>
      <c r="BG8">
        <v>1.6916939729996854</v>
      </c>
      <c r="BH8">
        <v>277</v>
      </c>
      <c r="BI8">
        <v>1.9942818108827596</v>
      </c>
      <c r="BJ8">
        <v>300</v>
      </c>
      <c r="BK8">
        <v>2.1236467857225527</v>
      </c>
      <c r="BL8">
        <v>403</v>
      </c>
      <c r="BM8">
        <v>2.8052861336168227</v>
      </c>
      <c r="BN8">
        <v>405</v>
      </c>
      <c r="BO8">
        <v>2.7747434492760457</v>
      </c>
      <c r="BP8">
        <v>408</v>
      </c>
      <c r="BQ8">
        <v>2.7484582698482138</v>
      </c>
      <c r="BR8">
        <v>301</v>
      </c>
      <c r="BS8">
        <v>2.0153985825654899</v>
      </c>
      <c r="BT8">
        <v>346</v>
      </c>
      <c r="BU8">
        <v>2.2903291381696653</v>
      </c>
      <c r="BV8">
        <v>307</v>
      </c>
      <c r="BW8">
        <v>2.0078768945168743</v>
      </c>
      <c r="BX8">
        <v>325</v>
      </c>
      <c r="BY8">
        <v>2.0337876585509567</v>
      </c>
      <c r="BZ8">
        <v>347</v>
      </c>
      <c r="CA8">
        <v>2.1382795168843973</v>
      </c>
      <c r="CB8">
        <v>362</v>
      </c>
      <c r="CC8">
        <v>411</v>
      </c>
      <c r="CD8">
        <v>433</v>
      </c>
      <c r="CE8">
        <v>569</v>
      </c>
      <c r="CF8">
        <v>748</v>
      </c>
      <c r="CG8">
        <v>755</v>
      </c>
      <c r="CH8">
        <v>662</v>
      </c>
      <c r="CI8">
        <v>566</v>
      </c>
      <c r="CJ8">
        <v>627</v>
      </c>
      <c r="CK8">
        <v>613</v>
      </c>
      <c r="CL8">
        <v>536</v>
      </c>
      <c r="CM8">
        <f t="shared" si="0"/>
        <v>2.6510528927527539</v>
      </c>
      <c r="CN8">
        <f t="shared" si="1"/>
        <v>2.9590246363639503</v>
      </c>
      <c r="CO8">
        <f t="shared" si="2"/>
        <v>3.0651301940595514</v>
      </c>
      <c r="CP8">
        <f t="shared" si="3"/>
        <v>3.9608134243870277</v>
      </c>
      <c r="CQ8">
        <f t="shared" si="4"/>
        <v>5.1247113581690913</v>
      </c>
      <c r="CR8">
        <f t="shared" si="5"/>
        <v>5.085995082684807</v>
      </c>
      <c r="CS8">
        <f t="shared" si="6"/>
        <v>4.4325377463732698</v>
      </c>
      <c r="CT8">
        <f t="shared" si="7"/>
        <v>3.7466077809365048</v>
      </c>
      <c r="CU8">
        <f t="shared" si="8"/>
        <v>4.1007778920588924</v>
      </c>
      <c r="CV8">
        <f t="shared" si="9"/>
        <v>3.8360364144361125</v>
      </c>
      <c r="CW8">
        <f t="shared" si="10"/>
        <v>3.3029332018733055</v>
      </c>
      <c r="CX8">
        <v>17</v>
      </c>
      <c r="CY8">
        <v>32</v>
      </c>
      <c r="CZ8">
        <v>39</v>
      </c>
      <c r="DA8">
        <v>57</v>
      </c>
      <c r="DB8">
        <v>59</v>
      </c>
      <c r="DC8">
        <v>44</v>
      </c>
      <c r="DD8">
        <v>23</v>
      </c>
      <c r="DE8">
        <v>38</v>
      </c>
      <c r="DF8">
        <v>49</v>
      </c>
      <c r="DG8">
        <v>40</v>
      </c>
      <c r="DH8">
        <v>67</v>
      </c>
      <c r="DI8">
        <v>0.1244969590519249</v>
      </c>
      <c r="DJ8">
        <v>0.23038634638356792</v>
      </c>
      <c r="DK8">
        <v>0.27607408214393186</v>
      </c>
      <c r="DL8">
        <v>0.39677744321627512</v>
      </c>
      <c r="DM8">
        <v>0.40422188520317698</v>
      </c>
      <c r="DN8">
        <v>0.29640236243461132</v>
      </c>
      <c r="DO8">
        <v>0.15400055614287797</v>
      </c>
      <c r="DP8">
        <v>0.25153903829609042</v>
      </c>
      <c r="DQ8">
        <v>0.32047546524862158</v>
      </c>
      <c r="DR8">
        <v>0.25031232720627161</v>
      </c>
      <c r="DS8">
        <v>0.41286665023416319</v>
      </c>
    </row>
    <row r="9" spans="1:123" x14ac:dyDescent="0.3">
      <c r="A9">
        <v>8</v>
      </c>
      <c r="B9" t="s">
        <v>2</v>
      </c>
      <c r="C9">
        <v>865288</v>
      </c>
      <c r="D9">
        <v>872730</v>
      </c>
      <c r="E9">
        <v>880235</v>
      </c>
      <c r="F9">
        <v>887805</v>
      </c>
      <c r="G9">
        <v>895263</v>
      </c>
      <c r="H9">
        <v>902962</v>
      </c>
      <c r="I9">
        <v>914000</v>
      </c>
      <c r="J9">
        <v>923000</v>
      </c>
      <c r="K9">
        <v>933000</v>
      </c>
      <c r="L9">
        <v>947763</v>
      </c>
      <c r="M9">
        <v>959000</v>
      </c>
      <c r="N9">
        <v>24</v>
      </c>
      <c r="O9">
        <v>2.7736429951646158</v>
      </c>
      <c r="P9">
        <v>30</v>
      </c>
      <c r="Q9">
        <v>3.4374892578460692</v>
      </c>
      <c r="R9">
        <v>27</v>
      </c>
      <c r="S9">
        <v>3.0673626929172322</v>
      </c>
      <c r="T9">
        <v>35</v>
      </c>
      <c r="U9">
        <v>3.9423071507819847</v>
      </c>
      <c r="V9">
        <v>21</v>
      </c>
      <c r="W9">
        <v>2.3456794260457543</v>
      </c>
      <c r="X9">
        <v>19</v>
      </c>
      <c r="Y9">
        <v>2.1041860011827742</v>
      </c>
      <c r="Z9">
        <v>30</v>
      </c>
      <c r="AA9">
        <v>3.2822757111597372</v>
      </c>
      <c r="AB9">
        <v>32</v>
      </c>
      <c r="AC9">
        <v>3.4669555796316365</v>
      </c>
      <c r="AD9">
        <v>35</v>
      </c>
      <c r="AE9">
        <v>3.7513397642015005</v>
      </c>
      <c r="AF9">
        <v>29</v>
      </c>
      <c r="AG9">
        <v>3.0598366891300883</v>
      </c>
      <c r="AH9">
        <v>29</v>
      </c>
      <c r="AI9">
        <v>3.0239833159541187</v>
      </c>
      <c r="AJ9">
        <v>5</v>
      </c>
      <c r="AK9">
        <v>0.57784229065929493</v>
      </c>
      <c r="AL9">
        <v>11</v>
      </c>
      <c r="AM9">
        <v>1.260412727876892</v>
      </c>
      <c r="AN9">
        <v>12</v>
      </c>
      <c r="AO9">
        <v>1.3632723079632145</v>
      </c>
      <c r="AP9">
        <v>11</v>
      </c>
      <c r="AQ9">
        <v>1.2390108188171953</v>
      </c>
      <c r="AR9">
        <v>14</v>
      </c>
      <c r="AS9">
        <v>1.5637862840305026</v>
      </c>
      <c r="AT9">
        <v>7</v>
      </c>
      <c r="AU9">
        <v>0.77522642148839038</v>
      </c>
      <c r="AV9">
        <v>11</v>
      </c>
      <c r="AW9">
        <v>1.2035010940919038</v>
      </c>
      <c r="AX9">
        <v>14</v>
      </c>
      <c r="AY9">
        <v>1.5167930660888407</v>
      </c>
      <c r="AZ9">
        <v>16</v>
      </c>
      <c r="BA9">
        <v>1.7148981779206862</v>
      </c>
      <c r="BB9">
        <v>17</v>
      </c>
      <c r="BC9">
        <v>1.7936973694900518</v>
      </c>
      <c r="BD9">
        <v>9</v>
      </c>
      <c r="BE9">
        <v>0.93847758081334731</v>
      </c>
      <c r="BF9">
        <v>7</v>
      </c>
      <c r="BG9">
        <v>0.80897920692301284</v>
      </c>
      <c r="BH9">
        <v>2</v>
      </c>
      <c r="BI9">
        <v>0.22916595052307126</v>
      </c>
      <c r="BJ9">
        <v>4</v>
      </c>
      <c r="BK9">
        <v>0.45442410265440475</v>
      </c>
      <c r="BL9">
        <v>9</v>
      </c>
      <c r="BM9">
        <v>1.0137361244867962</v>
      </c>
      <c r="BN9">
        <v>2</v>
      </c>
      <c r="BO9">
        <v>0.22339804057578613</v>
      </c>
      <c r="BP9">
        <v>5</v>
      </c>
      <c r="BQ9">
        <v>0.55373315820599323</v>
      </c>
      <c r="BR9">
        <v>9</v>
      </c>
      <c r="BS9">
        <v>0.98468271334792123</v>
      </c>
      <c r="BT9">
        <v>4</v>
      </c>
      <c r="BU9">
        <v>0.43336944745395456</v>
      </c>
      <c r="BV9">
        <v>7</v>
      </c>
      <c r="BW9">
        <v>0.75026795284030012</v>
      </c>
      <c r="BX9">
        <v>3</v>
      </c>
      <c r="BY9">
        <v>0.31653482991000914</v>
      </c>
      <c r="BZ9">
        <v>7</v>
      </c>
      <c r="CA9">
        <v>0.72992700729927007</v>
      </c>
      <c r="CB9">
        <v>11</v>
      </c>
      <c r="CC9">
        <v>15</v>
      </c>
      <c r="CD9">
        <v>11</v>
      </c>
      <c r="CE9">
        <v>14</v>
      </c>
      <c r="CF9">
        <v>5</v>
      </c>
      <c r="CG9">
        <v>6</v>
      </c>
      <c r="CH9">
        <v>8</v>
      </c>
      <c r="CI9">
        <v>12</v>
      </c>
      <c r="CJ9">
        <v>12</v>
      </c>
      <c r="CK9">
        <v>9</v>
      </c>
      <c r="CL9">
        <v>10</v>
      </c>
      <c r="CM9">
        <f t="shared" si="0"/>
        <v>1.2712530394504489</v>
      </c>
      <c r="CN9">
        <f t="shared" si="1"/>
        <v>1.7187446289230346</v>
      </c>
      <c r="CO9">
        <f t="shared" si="2"/>
        <v>1.2496662822996132</v>
      </c>
      <c r="CP9">
        <f t="shared" si="3"/>
        <v>1.5769228603127938</v>
      </c>
      <c r="CQ9">
        <f t="shared" si="4"/>
        <v>0.55849510143946524</v>
      </c>
      <c r="CR9">
        <f t="shared" si="5"/>
        <v>0.6644797898471918</v>
      </c>
      <c r="CS9">
        <f t="shared" si="6"/>
        <v>0.87527352297593009</v>
      </c>
      <c r="CT9">
        <f t="shared" si="7"/>
        <v>1.3001083423618633</v>
      </c>
      <c r="CU9">
        <f t="shared" si="8"/>
        <v>1.2861736334405145</v>
      </c>
      <c r="CV9">
        <f t="shared" si="9"/>
        <v>0.94960448973002742</v>
      </c>
      <c r="CW9">
        <f t="shared" si="10"/>
        <v>1.0427528675703859</v>
      </c>
      <c r="CX9">
        <v>0</v>
      </c>
      <c r="CY9">
        <v>2</v>
      </c>
      <c r="CZ9">
        <v>0</v>
      </c>
      <c r="DA9">
        <v>1</v>
      </c>
      <c r="DB9">
        <v>0</v>
      </c>
      <c r="DC9">
        <v>1</v>
      </c>
      <c r="DD9">
        <v>2</v>
      </c>
      <c r="DE9">
        <v>2</v>
      </c>
      <c r="DF9">
        <v>0</v>
      </c>
      <c r="DG9">
        <v>0</v>
      </c>
      <c r="DH9">
        <v>3</v>
      </c>
      <c r="DI9">
        <v>0</v>
      </c>
      <c r="DJ9">
        <v>0.22916595052307126</v>
      </c>
      <c r="DK9">
        <v>0</v>
      </c>
      <c r="DL9">
        <v>0.11263734716519958</v>
      </c>
      <c r="DM9">
        <v>0</v>
      </c>
      <c r="DN9">
        <v>0.11074663164119865</v>
      </c>
      <c r="DO9">
        <v>0.21881838074398252</v>
      </c>
      <c r="DP9">
        <v>0.21668472372697728</v>
      </c>
      <c r="DQ9">
        <v>0</v>
      </c>
      <c r="DR9">
        <v>0</v>
      </c>
      <c r="DS9">
        <v>0.31282586027111575</v>
      </c>
    </row>
    <row r="10" spans="1:123" x14ac:dyDescent="0.3">
      <c r="A10">
        <v>9</v>
      </c>
      <c r="B10" t="s">
        <v>25</v>
      </c>
      <c r="C10">
        <v>641575</v>
      </c>
      <c r="D10">
        <v>646772</v>
      </c>
      <c r="E10">
        <v>652011</v>
      </c>
      <c r="F10">
        <v>657292</v>
      </c>
      <c r="G10">
        <v>662534</v>
      </c>
      <c r="H10">
        <v>667901</v>
      </c>
      <c r="I10">
        <v>750000</v>
      </c>
      <c r="J10">
        <v>760000</v>
      </c>
      <c r="K10">
        <v>769000</v>
      </c>
      <c r="L10">
        <v>768898</v>
      </c>
      <c r="M10">
        <v>783000</v>
      </c>
      <c r="N10">
        <v>91</v>
      </c>
      <c r="O10">
        <v>14.183844445310369</v>
      </c>
      <c r="P10">
        <v>100</v>
      </c>
      <c r="Q10">
        <v>15.461399071079143</v>
      </c>
      <c r="R10">
        <v>98</v>
      </c>
      <c r="S10">
        <v>15.030421265898889</v>
      </c>
      <c r="T10">
        <v>110</v>
      </c>
      <c r="U10">
        <v>16.735332241986821</v>
      </c>
      <c r="V10">
        <v>115</v>
      </c>
      <c r="W10">
        <v>17.357599760917928</v>
      </c>
      <c r="X10">
        <v>119</v>
      </c>
      <c r="Y10">
        <v>17.8170118026474</v>
      </c>
      <c r="Z10">
        <v>101</v>
      </c>
      <c r="AA10">
        <v>13.466666666666667</v>
      </c>
      <c r="AB10">
        <v>112</v>
      </c>
      <c r="AC10">
        <v>14.736842105263158</v>
      </c>
      <c r="AD10">
        <v>122</v>
      </c>
      <c r="AE10">
        <v>15.864759427828346</v>
      </c>
      <c r="AF10">
        <v>111</v>
      </c>
      <c r="AG10">
        <v>14.436245119638755</v>
      </c>
      <c r="AH10">
        <v>93</v>
      </c>
      <c r="AI10">
        <v>11.877394636015326</v>
      </c>
      <c r="AJ10">
        <v>40</v>
      </c>
      <c r="AK10">
        <v>6.2346568990375246</v>
      </c>
      <c r="AL10">
        <v>48</v>
      </c>
      <c r="AM10">
        <v>7.4214715541179892</v>
      </c>
      <c r="AN10">
        <v>46</v>
      </c>
      <c r="AO10">
        <v>7.0550956962382543</v>
      </c>
      <c r="AP10">
        <v>62</v>
      </c>
      <c r="AQ10">
        <v>9.4326418091198434</v>
      </c>
      <c r="AR10">
        <v>64</v>
      </c>
      <c r="AS10">
        <v>9.6598816060760662</v>
      </c>
      <c r="AT10">
        <v>59</v>
      </c>
      <c r="AU10">
        <v>8.8336445071949274</v>
      </c>
      <c r="AV10">
        <v>58</v>
      </c>
      <c r="AW10">
        <v>7.7333333333333334</v>
      </c>
      <c r="AX10">
        <v>55</v>
      </c>
      <c r="AY10">
        <v>7.2368421052631584</v>
      </c>
      <c r="AZ10">
        <v>47</v>
      </c>
      <c r="BA10">
        <v>6.1118335500650192</v>
      </c>
      <c r="BB10">
        <v>44</v>
      </c>
      <c r="BC10">
        <v>5.7224755429198675</v>
      </c>
      <c r="BD10">
        <v>43</v>
      </c>
      <c r="BE10">
        <v>5.4916985951468709</v>
      </c>
      <c r="BF10">
        <v>30</v>
      </c>
      <c r="BG10">
        <v>4.6759926742781435</v>
      </c>
      <c r="BH10">
        <v>36</v>
      </c>
      <c r="BI10">
        <v>5.5661036655884919</v>
      </c>
      <c r="BJ10">
        <v>24</v>
      </c>
      <c r="BK10">
        <v>3.6809194936895238</v>
      </c>
      <c r="BL10">
        <v>21</v>
      </c>
      <c r="BM10">
        <v>3.1949270643793017</v>
      </c>
      <c r="BN10">
        <v>21</v>
      </c>
      <c r="BO10">
        <v>3.1696486519937093</v>
      </c>
      <c r="BP10">
        <v>25</v>
      </c>
      <c r="BQ10">
        <v>3.7430697064385292</v>
      </c>
      <c r="BR10">
        <v>25</v>
      </c>
      <c r="BS10">
        <v>3.3333333333333335</v>
      </c>
      <c r="BT10">
        <v>29</v>
      </c>
      <c r="BU10">
        <v>3.8157894736842106</v>
      </c>
      <c r="BV10">
        <v>43</v>
      </c>
      <c r="BW10">
        <v>5.5916775032509749</v>
      </c>
      <c r="BX10">
        <v>28</v>
      </c>
      <c r="BY10">
        <v>3.641575345494461</v>
      </c>
      <c r="BZ10">
        <v>27</v>
      </c>
      <c r="CA10">
        <v>3.4482758620689657</v>
      </c>
      <c r="CB10">
        <v>16</v>
      </c>
      <c r="CC10">
        <v>13</v>
      </c>
      <c r="CD10">
        <v>27</v>
      </c>
      <c r="CE10">
        <v>25</v>
      </c>
      <c r="CF10">
        <v>28</v>
      </c>
      <c r="CG10">
        <v>33</v>
      </c>
      <c r="CH10">
        <v>17</v>
      </c>
      <c r="CI10">
        <v>27</v>
      </c>
      <c r="CJ10">
        <v>25</v>
      </c>
      <c r="CK10">
        <v>36</v>
      </c>
      <c r="CL10">
        <v>21</v>
      </c>
      <c r="CM10">
        <f t="shared" si="0"/>
        <v>2.49386275961501</v>
      </c>
      <c r="CN10">
        <f t="shared" si="1"/>
        <v>2.0099818792402884</v>
      </c>
      <c r="CO10">
        <f t="shared" si="2"/>
        <v>4.1410344304007145</v>
      </c>
      <c r="CP10">
        <f t="shared" si="3"/>
        <v>3.8034846004515495</v>
      </c>
      <c r="CQ10">
        <f t="shared" si="4"/>
        <v>4.2261982026582787</v>
      </c>
      <c r="CR10">
        <f t="shared" si="5"/>
        <v>4.9408520124988584</v>
      </c>
      <c r="CS10">
        <f t="shared" si="6"/>
        <v>2.2666666666666666</v>
      </c>
      <c r="CT10">
        <f t="shared" si="7"/>
        <v>3.5526315789473686</v>
      </c>
      <c r="CU10">
        <f t="shared" si="8"/>
        <v>3.2509752925877762</v>
      </c>
      <c r="CV10">
        <f t="shared" si="9"/>
        <v>4.6820254442071638</v>
      </c>
      <c r="CW10">
        <f t="shared" si="10"/>
        <v>2.6819923371647509</v>
      </c>
      <c r="CX10">
        <v>6</v>
      </c>
      <c r="CY10">
        <v>3</v>
      </c>
      <c r="CZ10">
        <v>1</v>
      </c>
      <c r="DA10">
        <v>2</v>
      </c>
      <c r="DB10">
        <v>2</v>
      </c>
      <c r="DC10">
        <v>2</v>
      </c>
      <c r="DD10">
        <v>1</v>
      </c>
      <c r="DE10">
        <v>1</v>
      </c>
      <c r="DF10">
        <v>7</v>
      </c>
      <c r="DG10">
        <v>3</v>
      </c>
      <c r="DH10">
        <v>2</v>
      </c>
      <c r="DI10">
        <v>0.93519853485562876</v>
      </c>
      <c r="DJ10">
        <v>0.46384197213237432</v>
      </c>
      <c r="DK10">
        <v>0.15337164557039681</v>
      </c>
      <c r="DL10">
        <v>0.30427876803612397</v>
      </c>
      <c r="DM10">
        <v>0.30187130018987707</v>
      </c>
      <c r="DN10">
        <v>0.29944557651508236</v>
      </c>
      <c r="DO10">
        <v>0.13333333333333333</v>
      </c>
      <c r="DP10">
        <v>0.13157894736842105</v>
      </c>
      <c r="DQ10">
        <v>0.91027308192457745</v>
      </c>
      <c r="DR10">
        <v>0.39016878701726371</v>
      </c>
      <c r="DS10">
        <v>0.25542784163473814</v>
      </c>
    </row>
    <row r="11" spans="1:123" x14ac:dyDescent="0.3">
      <c r="A11">
        <v>10</v>
      </c>
      <c r="B11" t="s">
        <v>22</v>
      </c>
      <c r="C11">
        <v>5641575</v>
      </c>
      <c r="D11">
        <v>5750782</v>
      </c>
      <c r="E11">
        <v>5831292</v>
      </c>
      <c r="F11">
        <v>5912930</v>
      </c>
      <c r="G11">
        <v>5994401</v>
      </c>
      <c r="H11">
        <v>6078323</v>
      </c>
      <c r="I11">
        <v>6171000</v>
      </c>
      <c r="J11">
        <v>6262000</v>
      </c>
      <c r="K11">
        <v>6333605</v>
      </c>
      <c r="L11">
        <v>6434501</v>
      </c>
      <c r="M11">
        <v>6554999</v>
      </c>
      <c r="N11">
        <v>1204</v>
      </c>
      <c r="O11">
        <v>187.66317266102951</v>
      </c>
      <c r="P11">
        <v>1258</v>
      </c>
      <c r="Q11">
        <v>21.875285830692242</v>
      </c>
      <c r="R11">
        <v>1230</v>
      </c>
      <c r="S11">
        <v>21.093095663876891</v>
      </c>
      <c r="T11">
        <v>1238</v>
      </c>
      <c r="U11">
        <v>20.937166514739729</v>
      </c>
      <c r="V11">
        <v>1242</v>
      </c>
      <c r="W11">
        <v>20.719334592397136</v>
      </c>
      <c r="X11">
        <v>1073</v>
      </c>
      <c r="Y11">
        <v>17.652895379202455</v>
      </c>
      <c r="Z11">
        <v>1165</v>
      </c>
      <c r="AA11">
        <v>18.878625830497487</v>
      </c>
      <c r="AB11">
        <v>1106</v>
      </c>
      <c r="AC11">
        <v>17.662088789524113</v>
      </c>
      <c r="AD11">
        <v>1080</v>
      </c>
      <c r="AE11">
        <v>17.051900142178113</v>
      </c>
      <c r="AF11">
        <v>1010</v>
      </c>
      <c r="AG11">
        <v>15.696632885751358</v>
      </c>
      <c r="AH11">
        <v>898</v>
      </c>
      <c r="AI11">
        <v>13.699468146371952</v>
      </c>
      <c r="AJ11">
        <v>637</v>
      </c>
      <c r="AK11">
        <v>99.286911117172579</v>
      </c>
      <c r="AL11">
        <v>650</v>
      </c>
      <c r="AM11">
        <v>11.302810643839395</v>
      </c>
      <c r="AN11">
        <v>667</v>
      </c>
      <c r="AO11">
        <v>11.438288461630801</v>
      </c>
      <c r="AP11">
        <v>631</v>
      </c>
      <c r="AQ11">
        <v>10.67152832859513</v>
      </c>
      <c r="AR11">
        <v>671</v>
      </c>
      <c r="AS11">
        <v>11.193778994765282</v>
      </c>
      <c r="AT11">
        <v>601</v>
      </c>
      <c r="AU11">
        <v>9.8875956411003507</v>
      </c>
      <c r="AV11">
        <v>638</v>
      </c>
      <c r="AW11">
        <v>10.33868092691622</v>
      </c>
      <c r="AX11">
        <v>652</v>
      </c>
      <c r="AY11">
        <v>10.412008942829766</v>
      </c>
      <c r="AZ11">
        <v>623</v>
      </c>
      <c r="BA11">
        <v>9.8364201746082998</v>
      </c>
      <c r="BB11">
        <v>565</v>
      </c>
      <c r="BC11">
        <v>8.7807896836133832</v>
      </c>
      <c r="BD11">
        <v>512</v>
      </c>
      <c r="BE11">
        <v>7.8108326179759908</v>
      </c>
      <c r="BF11">
        <v>177</v>
      </c>
      <c r="BG11">
        <v>27.588356778241049</v>
      </c>
      <c r="BH11">
        <v>226</v>
      </c>
      <c r="BI11">
        <v>3.9299003161656967</v>
      </c>
      <c r="BJ11">
        <v>202</v>
      </c>
      <c r="BK11">
        <v>3.4640693691895383</v>
      </c>
      <c r="BL11">
        <v>230</v>
      </c>
      <c r="BM11">
        <v>3.8897805318175593</v>
      </c>
      <c r="BN11">
        <v>190</v>
      </c>
      <c r="BO11">
        <v>3.1696244545535075</v>
      </c>
      <c r="BP11">
        <v>169</v>
      </c>
      <c r="BQ11">
        <v>2.7803721519899485</v>
      </c>
      <c r="BR11">
        <v>192</v>
      </c>
      <c r="BS11">
        <v>3.1113271754982983</v>
      </c>
      <c r="BT11">
        <v>149</v>
      </c>
      <c r="BU11">
        <v>2.3794314915362502</v>
      </c>
      <c r="BV11">
        <v>151</v>
      </c>
      <c r="BW11">
        <v>2.3841082606193473</v>
      </c>
      <c r="BX11">
        <v>160</v>
      </c>
      <c r="BY11">
        <v>2.4865953086338788</v>
      </c>
      <c r="BZ11">
        <v>151</v>
      </c>
      <c r="CA11">
        <v>2.3035854010046379</v>
      </c>
      <c r="CB11">
        <v>341</v>
      </c>
      <c r="CC11">
        <v>332</v>
      </c>
      <c r="CD11">
        <v>300</v>
      </c>
      <c r="CE11">
        <v>323</v>
      </c>
      <c r="CF11">
        <v>329</v>
      </c>
      <c r="CG11">
        <v>255</v>
      </c>
      <c r="CH11">
        <v>293</v>
      </c>
      <c r="CI11">
        <v>265</v>
      </c>
      <c r="CJ11">
        <v>271</v>
      </c>
      <c r="CK11">
        <v>250</v>
      </c>
      <c r="CL11">
        <v>207</v>
      </c>
      <c r="CM11">
        <f t="shared" si="0"/>
        <v>6.0444113567576432</v>
      </c>
      <c r="CN11">
        <f t="shared" si="1"/>
        <v>5.7731278980841214</v>
      </c>
      <c r="CO11">
        <f t="shared" si="2"/>
        <v>5.1446574789943638</v>
      </c>
      <c r="CP11">
        <f t="shared" si="3"/>
        <v>5.462604833813355</v>
      </c>
      <c r="CQ11">
        <f t="shared" si="4"/>
        <v>5.4884549765689687</v>
      </c>
      <c r="CR11">
        <f t="shared" si="5"/>
        <v>4.1952360873221117</v>
      </c>
      <c r="CS11">
        <f t="shared" si="6"/>
        <v>4.7480149084427161</v>
      </c>
      <c r="CT11">
        <f t="shared" si="7"/>
        <v>4.231874800383264</v>
      </c>
      <c r="CU11">
        <f t="shared" si="8"/>
        <v>4.278763831972471</v>
      </c>
      <c r="CV11">
        <f t="shared" si="9"/>
        <v>3.8853051697404357</v>
      </c>
      <c r="CW11">
        <f t="shared" si="10"/>
        <v>3.1578952185957618</v>
      </c>
      <c r="CX11">
        <v>49</v>
      </c>
      <c r="CY11">
        <v>50</v>
      </c>
      <c r="CZ11">
        <v>61</v>
      </c>
      <c r="DA11">
        <v>54</v>
      </c>
      <c r="DB11">
        <v>52</v>
      </c>
      <c r="DC11">
        <v>48</v>
      </c>
      <c r="DD11">
        <v>42</v>
      </c>
      <c r="DE11">
        <v>40</v>
      </c>
      <c r="DF11">
        <v>35</v>
      </c>
      <c r="DG11">
        <v>35</v>
      </c>
      <c r="DH11">
        <v>28</v>
      </c>
      <c r="DI11">
        <v>7.6374547013209684</v>
      </c>
      <c r="DJ11">
        <v>0.86944697260303028</v>
      </c>
      <c r="DK11">
        <v>1.0460803540621872</v>
      </c>
      <c r="DL11">
        <v>0.91325282051368784</v>
      </c>
      <c r="DM11">
        <v>0.86747616650938097</v>
      </c>
      <c r="DN11">
        <v>0.78969149879004463</v>
      </c>
      <c r="DO11">
        <v>0.68060281964025282</v>
      </c>
      <c r="DP11">
        <v>0.63877355477483233</v>
      </c>
      <c r="DQ11">
        <v>0.55260787497799435</v>
      </c>
      <c r="DR11">
        <v>0.54394272376366093</v>
      </c>
      <c r="DS11">
        <v>0.42715490879556195</v>
      </c>
    </row>
    <row r="12" spans="1:123" x14ac:dyDescent="0.3">
      <c r="A12">
        <v>11</v>
      </c>
      <c r="B12" t="s">
        <v>19</v>
      </c>
      <c r="C12">
        <v>822528</v>
      </c>
      <c r="D12">
        <v>833632</v>
      </c>
      <c r="E12">
        <v>844886</v>
      </c>
      <c r="F12">
        <v>856292</v>
      </c>
      <c r="G12">
        <v>867727</v>
      </c>
      <c r="H12">
        <v>879441</v>
      </c>
      <c r="I12">
        <v>888000</v>
      </c>
      <c r="J12">
        <v>899000</v>
      </c>
      <c r="K12">
        <v>909588</v>
      </c>
      <c r="L12">
        <v>863092</v>
      </c>
      <c r="M12">
        <v>875000</v>
      </c>
      <c r="N12">
        <v>106</v>
      </c>
      <c r="O12">
        <v>12.88709928415811</v>
      </c>
      <c r="P12">
        <v>98</v>
      </c>
      <c r="Q12">
        <v>11.755786726037387</v>
      </c>
      <c r="R12">
        <v>77</v>
      </c>
      <c r="S12">
        <v>9.1136555701005815</v>
      </c>
      <c r="T12">
        <v>86</v>
      </c>
      <c r="U12">
        <v>10.043302985430204</v>
      </c>
      <c r="V12">
        <v>93</v>
      </c>
      <c r="W12">
        <v>10.717656590148744</v>
      </c>
      <c r="X12">
        <v>110</v>
      </c>
      <c r="Y12">
        <v>12.507945388036262</v>
      </c>
      <c r="Z12">
        <v>94</v>
      </c>
      <c r="AA12">
        <v>10.585585585585585</v>
      </c>
      <c r="AB12">
        <v>89</v>
      </c>
      <c r="AC12">
        <v>9.8998887652947722</v>
      </c>
      <c r="AD12">
        <v>80</v>
      </c>
      <c r="AE12">
        <v>8.7951907896762052</v>
      </c>
      <c r="AF12">
        <v>79</v>
      </c>
      <c r="AG12">
        <v>9.153137788323841</v>
      </c>
      <c r="AH12">
        <v>56</v>
      </c>
      <c r="AI12">
        <v>6.3999999999999995</v>
      </c>
      <c r="AJ12">
        <v>62</v>
      </c>
      <c r="AK12">
        <v>7.5377373171490811</v>
      </c>
      <c r="AL12">
        <v>59</v>
      </c>
      <c r="AM12">
        <v>7.0774634371041429</v>
      </c>
      <c r="AN12">
        <v>46</v>
      </c>
      <c r="AO12">
        <v>5.4445215094107375</v>
      </c>
      <c r="AP12">
        <v>40</v>
      </c>
      <c r="AQ12">
        <v>4.6713037141535834</v>
      </c>
      <c r="AR12">
        <v>61</v>
      </c>
      <c r="AS12">
        <v>7.0298607741835859</v>
      </c>
      <c r="AT12">
        <v>69</v>
      </c>
      <c r="AU12">
        <v>7.8458930161318383</v>
      </c>
      <c r="AV12">
        <v>50</v>
      </c>
      <c r="AW12">
        <v>5.6306306306306304</v>
      </c>
      <c r="AX12">
        <v>49</v>
      </c>
      <c r="AY12">
        <v>5.4505005561735267</v>
      </c>
      <c r="AZ12">
        <v>58</v>
      </c>
      <c r="BA12">
        <v>6.3765133225152493</v>
      </c>
      <c r="BB12">
        <v>48</v>
      </c>
      <c r="BC12">
        <v>5.5614001751841053</v>
      </c>
      <c r="BD12">
        <v>34</v>
      </c>
      <c r="BE12">
        <v>3.8857142857142852</v>
      </c>
      <c r="BF12">
        <v>17</v>
      </c>
      <c r="BG12">
        <v>2.0667989417989419</v>
      </c>
      <c r="BH12">
        <v>15</v>
      </c>
      <c r="BI12">
        <v>1.7993551111281718</v>
      </c>
      <c r="BJ12">
        <v>13</v>
      </c>
      <c r="BK12">
        <v>1.5386691222247735</v>
      </c>
      <c r="BL12">
        <v>17</v>
      </c>
      <c r="BM12">
        <v>1.9853040785152729</v>
      </c>
      <c r="BN12">
        <v>11</v>
      </c>
      <c r="BO12">
        <v>1.2676798117380237</v>
      </c>
      <c r="BP12">
        <v>16</v>
      </c>
      <c r="BQ12">
        <v>1.8193375109870931</v>
      </c>
      <c r="BR12">
        <v>15</v>
      </c>
      <c r="BS12">
        <v>1.6891891891891893</v>
      </c>
      <c r="BT12">
        <v>9</v>
      </c>
      <c r="BU12">
        <v>1.0011123470522802</v>
      </c>
      <c r="BV12">
        <v>10</v>
      </c>
      <c r="BW12">
        <v>1.0993988487095256</v>
      </c>
      <c r="BX12">
        <v>9</v>
      </c>
      <c r="BY12">
        <v>1.0427625328470198</v>
      </c>
      <c r="BZ12">
        <v>14</v>
      </c>
      <c r="CA12">
        <v>1.5999999999999999</v>
      </c>
      <c r="CB12">
        <v>23</v>
      </c>
      <c r="CC12">
        <v>23</v>
      </c>
      <c r="CD12">
        <v>15</v>
      </c>
      <c r="CE12">
        <v>24</v>
      </c>
      <c r="CF12">
        <v>16</v>
      </c>
      <c r="CG12">
        <v>22</v>
      </c>
      <c r="CH12">
        <v>27</v>
      </c>
      <c r="CI12">
        <v>29</v>
      </c>
      <c r="CJ12">
        <v>10</v>
      </c>
      <c r="CK12">
        <v>21</v>
      </c>
      <c r="CL12">
        <v>8</v>
      </c>
      <c r="CM12">
        <f t="shared" si="0"/>
        <v>2.7962573918456273</v>
      </c>
      <c r="CN12">
        <f t="shared" si="1"/>
        <v>2.7590111703965299</v>
      </c>
      <c r="CO12">
        <f t="shared" si="2"/>
        <v>1.7753874487208925</v>
      </c>
      <c r="CP12">
        <f t="shared" si="3"/>
        <v>2.8027822284921502</v>
      </c>
      <c r="CQ12">
        <f t="shared" si="4"/>
        <v>1.8438979079825797</v>
      </c>
      <c r="CR12">
        <f t="shared" si="5"/>
        <v>2.5015890776072527</v>
      </c>
      <c r="CS12">
        <f t="shared" si="6"/>
        <v>3.0405405405405403</v>
      </c>
      <c r="CT12">
        <f t="shared" si="7"/>
        <v>3.2258064516129035</v>
      </c>
      <c r="CU12">
        <f t="shared" si="8"/>
        <v>1.0993988487095256</v>
      </c>
      <c r="CV12">
        <f t="shared" si="9"/>
        <v>2.4331125766430461</v>
      </c>
      <c r="CW12">
        <f t="shared" si="10"/>
        <v>0.91428571428571426</v>
      </c>
      <c r="CX12">
        <v>4</v>
      </c>
      <c r="CY12">
        <v>1</v>
      </c>
      <c r="CZ12">
        <v>3</v>
      </c>
      <c r="DA12">
        <v>5</v>
      </c>
      <c r="DB12">
        <v>5</v>
      </c>
      <c r="DC12">
        <v>3</v>
      </c>
      <c r="DD12">
        <v>2</v>
      </c>
      <c r="DE12">
        <v>2</v>
      </c>
      <c r="DF12">
        <v>2</v>
      </c>
      <c r="DG12">
        <v>1</v>
      </c>
      <c r="DH12">
        <v>3</v>
      </c>
      <c r="DI12">
        <v>0.48630563336445692</v>
      </c>
      <c r="DJ12">
        <v>0.11995700740854479</v>
      </c>
      <c r="DK12">
        <v>0.35507748974417852</v>
      </c>
      <c r="DL12">
        <v>0.58391296426919792</v>
      </c>
      <c r="DM12">
        <v>0.57621809624455622</v>
      </c>
      <c r="DN12">
        <v>0.34112578331007992</v>
      </c>
      <c r="DO12">
        <v>0.22522522522522523</v>
      </c>
      <c r="DP12">
        <v>0.22246941045606231</v>
      </c>
      <c r="DQ12">
        <v>0.21987976974190512</v>
      </c>
      <c r="DR12">
        <v>0.11586250364966887</v>
      </c>
      <c r="DS12">
        <v>0.34285714285714286</v>
      </c>
    </row>
    <row r="13" spans="1:123" x14ac:dyDescent="0.3">
      <c r="A13">
        <v>12</v>
      </c>
      <c r="B13" t="s">
        <v>13</v>
      </c>
      <c r="C13">
        <v>4324996</v>
      </c>
      <c r="D13">
        <v>4375599</v>
      </c>
      <c r="E13">
        <v>4426793</v>
      </c>
      <c r="F13">
        <v>4478587</v>
      </c>
      <c r="G13">
        <v>4531720</v>
      </c>
      <c r="H13">
        <v>4584742</v>
      </c>
      <c r="I13">
        <v>4659000</v>
      </c>
      <c r="J13">
        <v>4724000</v>
      </c>
      <c r="K13">
        <v>4765636</v>
      </c>
      <c r="L13">
        <v>4710509</v>
      </c>
      <c r="M13">
        <v>4776000</v>
      </c>
      <c r="N13">
        <v>887</v>
      </c>
      <c r="O13">
        <v>20.508689487805306</v>
      </c>
      <c r="P13">
        <v>746</v>
      </c>
      <c r="Q13">
        <v>17.049094306859473</v>
      </c>
      <c r="R13">
        <v>768</v>
      </c>
      <c r="S13">
        <v>17.348902467316631</v>
      </c>
      <c r="T13">
        <v>863</v>
      </c>
      <c r="U13">
        <v>19.269470482542822</v>
      </c>
      <c r="V13">
        <v>837</v>
      </c>
      <c r="W13">
        <v>18.469808372979795</v>
      </c>
      <c r="X13">
        <v>902</v>
      </c>
      <c r="Y13">
        <v>19.673953299880342</v>
      </c>
      <c r="Z13">
        <v>921</v>
      </c>
      <c r="AA13">
        <v>19.768190598840953</v>
      </c>
      <c r="AB13">
        <v>856</v>
      </c>
      <c r="AC13">
        <v>18.120237087214225</v>
      </c>
      <c r="AD13">
        <v>856</v>
      </c>
      <c r="AE13">
        <v>17.961925753456622</v>
      </c>
      <c r="AF13">
        <v>838</v>
      </c>
      <c r="AG13">
        <v>17.790009529755704</v>
      </c>
      <c r="AH13">
        <v>795</v>
      </c>
      <c r="AI13">
        <v>16.645728643216078</v>
      </c>
      <c r="AJ13">
        <v>490</v>
      </c>
      <c r="AK13">
        <v>11.329490246927396</v>
      </c>
      <c r="AL13">
        <v>377</v>
      </c>
      <c r="AM13">
        <v>8.6159632086943976</v>
      </c>
      <c r="AN13">
        <v>395</v>
      </c>
      <c r="AO13">
        <v>8.9229381179558214</v>
      </c>
      <c r="AP13">
        <v>421</v>
      </c>
      <c r="AQ13">
        <v>9.4002862956553042</v>
      </c>
      <c r="AR13">
        <v>450</v>
      </c>
      <c r="AS13">
        <v>9.930004501602042</v>
      </c>
      <c r="AT13">
        <v>484</v>
      </c>
      <c r="AU13">
        <v>10.556755429204086</v>
      </c>
      <c r="AV13">
        <v>467</v>
      </c>
      <c r="AW13">
        <v>10.023610216784718</v>
      </c>
      <c r="AX13">
        <v>455</v>
      </c>
      <c r="AY13">
        <v>9.6316680779000841</v>
      </c>
      <c r="AZ13">
        <v>455</v>
      </c>
      <c r="BA13">
        <v>9.5475189460546286</v>
      </c>
      <c r="BB13">
        <v>441</v>
      </c>
      <c r="BC13">
        <v>9.3620455878547304</v>
      </c>
      <c r="BD13">
        <v>407</v>
      </c>
      <c r="BE13">
        <v>8.5217755443886105</v>
      </c>
      <c r="BF13">
        <v>134</v>
      </c>
      <c r="BG13">
        <v>3.0982687614046345</v>
      </c>
      <c r="BH13">
        <v>134</v>
      </c>
      <c r="BI13">
        <v>3.062437851366179</v>
      </c>
      <c r="BJ13">
        <v>155</v>
      </c>
      <c r="BK13">
        <v>3.5014060969193723</v>
      </c>
      <c r="BL13">
        <v>167</v>
      </c>
      <c r="BM13">
        <v>3.7288546588466409</v>
      </c>
      <c r="BN13">
        <v>119</v>
      </c>
      <c r="BO13">
        <v>2.6259345237569844</v>
      </c>
      <c r="BP13">
        <v>159</v>
      </c>
      <c r="BQ13">
        <v>3.4680250273624993</v>
      </c>
      <c r="BR13">
        <v>129</v>
      </c>
      <c r="BS13">
        <v>2.7688345138441726</v>
      </c>
      <c r="BT13">
        <v>136</v>
      </c>
      <c r="BU13">
        <v>2.8789161727349706</v>
      </c>
      <c r="BV13">
        <v>136</v>
      </c>
      <c r="BW13">
        <v>2.85376390475479</v>
      </c>
      <c r="BX13">
        <v>137</v>
      </c>
      <c r="BY13">
        <v>2.9083905794469342</v>
      </c>
      <c r="BZ13">
        <v>127</v>
      </c>
      <c r="CA13">
        <v>2.6591289782244556</v>
      </c>
      <c r="CB13">
        <v>224</v>
      </c>
      <c r="CC13">
        <v>191</v>
      </c>
      <c r="CD13">
        <v>192</v>
      </c>
      <c r="CE13">
        <v>231</v>
      </c>
      <c r="CF13">
        <v>240</v>
      </c>
      <c r="CG13">
        <v>223</v>
      </c>
      <c r="CH13">
        <v>277</v>
      </c>
      <c r="CI13">
        <v>234</v>
      </c>
      <c r="CJ13">
        <v>235</v>
      </c>
      <c r="CK13">
        <v>218</v>
      </c>
      <c r="CL13">
        <v>224</v>
      </c>
      <c r="CM13">
        <f t="shared" si="0"/>
        <v>5.1791955414525237</v>
      </c>
      <c r="CN13">
        <f t="shared" si="1"/>
        <v>4.3651166388876126</v>
      </c>
      <c r="CO13">
        <f t="shared" si="2"/>
        <v>4.3372256168291576</v>
      </c>
      <c r="CP13">
        <f t="shared" si="3"/>
        <v>5.157876803554335</v>
      </c>
      <c r="CQ13">
        <f t="shared" si="4"/>
        <v>5.2960024008544222</v>
      </c>
      <c r="CR13">
        <f t="shared" si="5"/>
        <v>4.8639596295713039</v>
      </c>
      <c r="CS13">
        <f t="shared" si="6"/>
        <v>5.9454818630607429</v>
      </c>
      <c r="CT13">
        <f t="shared" si="7"/>
        <v>4.9534292972057585</v>
      </c>
      <c r="CU13">
        <f t="shared" si="8"/>
        <v>4.9311361589512916</v>
      </c>
      <c r="CV13">
        <f t="shared" si="9"/>
        <v>4.6279499731345384</v>
      </c>
      <c r="CW13">
        <f t="shared" si="10"/>
        <v>4.6901172529313238</v>
      </c>
      <c r="CX13">
        <v>40</v>
      </c>
      <c r="CY13">
        <v>48</v>
      </c>
      <c r="CZ13">
        <v>28</v>
      </c>
      <c r="DA13">
        <v>46</v>
      </c>
      <c r="DB13">
        <v>30</v>
      </c>
      <c r="DC13">
        <v>39</v>
      </c>
      <c r="DD13">
        <v>54</v>
      </c>
      <c r="DE13">
        <v>36</v>
      </c>
      <c r="DF13">
        <v>30</v>
      </c>
      <c r="DG13">
        <v>42</v>
      </c>
      <c r="DH13">
        <v>37</v>
      </c>
      <c r="DI13">
        <v>0.92485634668795069</v>
      </c>
      <c r="DJ13">
        <v>1.0969926631759446</v>
      </c>
      <c r="DK13">
        <v>0.63251206912091884</v>
      </c>
      <c r="DL13">
        <v>1.0271096665086554</v>
      </c>
      <c r="DM13">
        <v>0.66200030010680277</v>
      </c>
      <c r="DN13">
        <v>0.85064764822099037</v>
      </c>
      <c r="DO13">
        <v>1.1590470057952351</v>
      </c>
      <c r="DP13">
        <v>0.76206604572396275</v>
      </c>
      <c r="DQ13">
        <v>0.62950674369590964</v>
      </c>
      <c r="DR13">
        <v>0.89162338931949825</v>
      </c>
      <c r="DS13">
        <v>0.77470686767169183</v>
      </c>
    </row>
    <row r="14" spans="1:123" x14ac:dyDescent="0.3">
      <c r="A14">
        <v>13</v>
      </c>
      <c r="B14" t="s">
        <v>27</v>
      </c>
      <c r="C14">
        <v>974633</v>
      </c>
      <c r="D14">
        <v>984769</v>
      </c>
      <c r="E14">
        <v>995011</v>
      </c>
      <c r="F14">
        <v>1005359</v>
      </c>
      <c r="G14">
        <v>1015734</v>
      </c>
      <c r="H14">
        <v>1026298</v>
      </c>
      <c r="I14">
        <v>1037000</v>
      </c>
      <c r="J14">
        <v>1047000</v>
      </c>
      <c r="K14">
        <v>1057000</v>
      </c>
      <c r="L14">
        <v>1057461</v>
      </c>
      <c r="M14">
        <v>1072000</v>
      </c>
      <c r="N14">
        <v>53</v>
      </c>
      <c r="O14">
        <v>5.4379443339185105</v>
      </c>
      <c r="P14">
        <v>48</v>
      </c>
      <c r="Q14">
        <v>4.8742395424713818</v>
      </c>
      <c r="R14">
        <v>86</v>
      </c>
      <c r="S14">
        <v>8.6431205283157677</v>
      </c>
      <c r="T14">
        <v>66</v>
      </c>
      <c r="U14">
        <v>6.564819134259503</v>
      </c>
      <c r="V14">
        <v>72</v>
      </c>
      <c r="W14">
        <v>7.0884700128183162</v>
      </c>
      <c r="X14">
        <v>83</v>
      </c>
      <c r="Y14">
        <v>8.0873196673870567</v>
      </c>
      <c r="Z14">
        <v>50</v>
      </c>
      <c r="AA14">
        <v>4.821600771456124</v>
      </c>
      <c r="AB14">
        <v>54</v>
      </c>
      <c r="AC14">
        <v>5.1575931232091694</v>
      </c>
      <c r="AD14">
        <v>58</v>
      </c>
      <c r="AE14">
        <v>5.4872280037842946</v>
      </c>
      <c r="AF14">
        <v>54</v>
      </c>
      <c r="AG14">
        <v>5.1065713061758311</v>
      </c>
      <c r="AH14">
        <v>58</v>
      </c>
      <c r="AI14">
        <v>5.41044776119403</v>
      </c>
      <c r="AJ14">
        <v>31</v>
      </c>
      <c r="AK14">
        <v>3.1806844217259216</v>
      </c>
      <c r="AL14">
        <v>27</v>
      </c>
      <c r="AM14">
        <v>2.7417597426401521</v>
      </c>
      <c r="AN14">
        <v>49</v>
      </c>
      <c r="AO14">
        <v>4.9245686731101461</v>
      </c>
      <c r="AP14">
        <v>35</v>
      </c>
      <c r="AQ14">
        <v>3.4813434802891305</v>
      </c>
      <c r="AR14">
        <v>37</v>
      </c>
      <c r="AS14">
        <v>3.6426859788094128</v>
      </c>
      <c r="AT14">
        <v>48</v>
      </c>
      <c r="AU14">
        <v>4.6770041449949238</v>
      </c>
      <c r="AV14">
        <v>33</v>
      </c>
      <c r="AW14">
        <v>3.1822565091610415</v>
      </c>
      <c r="AX14">
        <v>27</v>
      </c>
      <c r="AY14">
        <v>2.5787965616045847</v>
      </c>
      <c r="AZ14">
        <v>30</v>
      </c>
      <c r="BA14">
        <v>2.838221381267739</v>
      </c>
      <c r="BB14">
        <v>28</v>
      </c>
      <c r="BC14">
        <v>2.6478517883874675</v>
      </c>
      <c r="BD14">
        <v>37</v>
      </c>
      <c r="BE14">
        <v>3.4514925373134329</v>
      </c>
      <c r="BF14">
        <v>4</v>
      </c>
      <c r="BG14">
        <v>0.41041089312592538</v>
      </c>
      <c r="BH14">
        <v>5</v>
      </c>
      <c r="BI14">
        <v>0.50773328567410225</v>
      </c>
      <c r="BJ14">
        <v>13</v>
      </c>
      <c r="BK14">
        <v>1.3065182193965696</v>
      </c>
      <c r="BL14">
        <v>8</v>
      </c>
      <c r="BM14">
        <v>0.79573565263751567</v>
      </c>
      <c r="BN14">
        <v>15</v>
      </c>
      <c r="BO14">
        <v>1.4767645860038159</v>
      </c>
      <c r="BP14">
        <v>7</v>
      </c>
      <c r="BQ14">
        <v>0.68206310447842633</v>
      </c>
      <c r="BR14">
        <v>4</v>
      </c>
      <c r="BS14">
        <v>0.38572806171648982</v>
      </c>
      <c r="BT14">
        <v>11</v>
      </c>
      <c r="BU14">
        <v>1.0506208213944603</v>
      </c>
      <c r="BV14">
        <v>9</v>
      </c>
      <c r="BW14">
        <v>0.85146641438032156</v>
      </c>
      <c r="BX14">
        <v>7</v>
      </c>
      <c r="BY14">
        <v>0.66196294709686687</v>
      </c>
      <c r="BZ14">
        <v>10</v>
      </c>
      <c r="CA14">
        <v>0.93283582089552242</v>
      </c>
      <c r="CB14">
        <v>18</v>
      </c>
      <c r="CC14">
        <v>14</v>
      </c>
      <c r="CD14">
        <v>23</v>
      </c>
      <c r="CE14">
        <v>22</v>
      </c>
      <c r="CF14">
        <v>18</v>
      </c>
      <c r="CG14">
        <v>25</v>
      </c>
      <c r="CH14">
        <v>13</v>
      </c>
      <c r="CI14">
        <v>15</v>
      </c>
      <c r="CJ14">
        <v>19</v>
      </c>
      <c r="CK14">
        <v>19</v>
      </c>
      <c r="CL14">
        <v>11</v>
      </c>
      <c r="CM14">
        <f t="shared" si="0"/>
        <v>1.846849019066664</v>
      </c>
      <c r="CN14">
        <f t="shared" si="1"/>
        <v>1.4216531998874864</v>
      </c>
      <c r="CO14">
        <f t="shared" si="2"/>
        <v>2.3115322343170073</v>
      </c>
      <c r="CP14">
        <f t="shared" si="3"/>
        <v>2.188273044753168</v>
      </c>
      <c r="CQ14">
        <f t="shared" si="4"/>
        <v>1.7721175032045791</v>
      </c>
      <c r="CR14">
        <f t="shared" si="5"/>
        <v>2.4359396588515225</v>
      </c>
      <c r="CS14">
        <f t="shared" si="6"/>
        <v>1.253616200578592</v>
      </c>
      <c r="CT14">
        <f t="shared" si="7"/>
        <v>1.4326647564469914</v>
      </c>
      <c r="CU14">
        <f t="shared" si="8"/>
        <v>1.7975402081362346</v>
      </c>
      <c r="CV14">
        <f t="shared" si="9"/>
        <v>1.7967565706914959</v>
      </c>
      <c r="CW14">
        <f t="shared" si="10"/>
        <v>1.0261194029850746</v>
      </c>
      <c r="CX14">
        <v>0</v>
      </c>
      <c r="CY14">
        <v>2</v>
      </c>
      <c r="CZ14">
        <v>1</v>
      </c>
      <c r="DA14">
        <v>1</v>
      </c>
      <c r="DB14">
        <v>2</v>
      </c>
      <c r="DC14">
        <v>3</v>
      </c>
      <c r="DD14">
        <v>0</v>
      </c>
      <c r="DE14">
        <v>1</v>
      </c>
      <c r="DF14">
        <v>0</v>
      </c>
      <c r="DG14">
        <v>0</v>
      </c>
      <c r="DH14">
        <v>0</v>
      </c>
      <c r="DI14">
        <v>0</v>
      </c>
      <c r="DJ14">
        <v>0.20309331426964089</v>
      </c>
      <c r="DK14">
        <v>0.1005014014920438</v>
      </c>
      <c r="DL14">
        <v>9.9466956579689458E-2</v>
      </c>
      <c r="DM14">
        <v>0.19690194480050879</v>
      </c>
      <c r="DN14">
        <v>0.29231275906218274</v>
      </c>
      <c r="DO14">
        <v>0</v>
      </c>
      <c r="DP14">
        <v>9.5510983763132745E-2</v>
      </c>
      <c r="DQ14">
        <v>0</v>
      </c>
      <c r="DR14">
        <v>0</v>
      </c>
      <c r="DS14">
        <v>0</v>
      </c>
    </row>
    <row r="15" spans="1:123" x14ac:dyDescent="0.3">
      <c r="A15">
        <v>14</v>
      </c>
      <c r="B15" t="s">
        <v>23</v>
      </c>
      <c r="C15">
        <v>597821</v>
      </c>
      <c r="D15">
        <v>606012</v>
      </c>
      <c r="E15">
        <v>614314</v>
      </c>
      <c r="F15">
        <v>622730</v>
      </c>
      <c r="G15">
        <v>631218</v>
      </c>
      <c r="H15">
        <v>639866</v>
      </c>
      <c r="I15">
        <v>651000</v>
      </c>
      <c r="J15">
        <v>662000</v>
      </c>
      <c r="K15">
        <v>665339</v>
      </c>
      <c r="L15">
        <v>702360</v>
      </c>
      <c r="M15">
        <v>718000</v>
      </c>
      <c r="N15">
        <v>80</v>
      </c>
      <c r="O15">
        <v>13.381932049894534</v>
      </c>
      <c r="P15">
        <v>67</v>
      </c>
      <c r="Q15">
        <v>11.055886682111906</v>
      </c>
      <c r="R15">
        <v>72</v>
      </c>
      <c r="S15">
        <v>11.72039054945842</v>
      </c>
      <c r="T15">
        <v>81</v>
      </c>
      <c r="U15">
        <v>13.007242304048303</v>
      </c>
      <c r="V15">
        <v>76</v>
      </c>
      <c r="W15">
        <v>12.04021431581482</v>
      </c>
      <c r="X15">
        <v>76</v>
      </c>
      <c r="Y15">
        <v>11.877486848808969</v>
      </c>
      <c r="Z15">
        <v>69</v>
      </c>
      <c r="AA15">
        <v>10.599078341013826</v>
      </c>
      <c r="AB15">
        <v>74</v>
      </c>
      <c r="AC15">
        <v>11.178247734138973</v>
      </c>
      <c r="AD15">
        <v>63</v>
      </c>
      <c r="AE15">
        <v>9.4688572291718955</v>
      </c>
      <c r="AF15">
        <v>76</v>
      </c>
      <c r="AG15">
        <v>10.820661768893446</v>
      </c>
      <c r="AH15">
        <v>56</v>
      </c>
      <c r="AI15">
        <v>7.7994428969359326</v>
      </c>
      <c r="AJ15">
        <v>42</v>
      </c>
      <c r="AK15">
        <v>7.0255143261946307</v>
      </c>
      <c r="AL15">
        <v>37</v>
      </c>
      <c r="AM15">
        <v>6.105489660270754</v>
      </c>
      <c r="AN15">
        <v>45</v>
      </c>
      <c r="AO15">
        <v>7.3252440934115128</v>
      </c>
      <c r="AP15">
        <v>37</v>
      </c>
      <c r="AQ15">
        <v>5.9415798178986083</v>
      </c>
      <c r="AR15">
        <v>45</v>
      </c>
      <c r="AS15">
        <v>7.129074265942986</v>
      </c>
      <c r="AT15">
        <v>39</v>
      </c>
      <c r="AU15">
        <v>6.0950261460993396</v>
      </c>
      <c r="AV15">
        <v>36</v>
      </c>
      <c r="AW15">
        <v>5.5299539170506913</v>
      </c>
      <c r="AX15">
        <v>43</v>
      </c>
      <c r="AY15">
        <v>6.4954682779456201</v>
      </c>
      <c r="AZ15">
        <v>28</v>
      </c>
      <c r="BA15">
        <v>4.2083809907430645</v>
      </c>
      <c r="BB15">
        <v>35</v>
      </c>
      <c r="BC15">
        <v>4.9831994988325077</v>
      </c>
      <c r="BD15">
        <v>37</v>
      </c>
      <c r="BE15">
        <v>5.1532033426183848</v>
      </c>
      <c r="BF15">
        <v>21</v>
      </c>
      <c r="BG15">
        <v>3.5127571630973153</v>
      </c>
      <c r="BH15">
        <v>8</v>
      </c>
      <c r="BI15">
        <v>1.3201058724909738</v>
      </c>
      <c r="BJ15">
        <v>14</v>
      </c>
      <c r="BK15">
        <v>2.2789648290613598</v>
      </c>
      <c r="BL15">
        <v>25</v>
      </c>
      <c r="BM15">
        <v>4.0145809580396001</v>
      </c>
      <c r="BN15">
        <v>12</v>
      </c>
      <c r="BO15">
        <v>1.9010864709181297</v>
      </c>
      <c r="BP15">
        <v>20</v>
      </c>
      <c r="BQ15">
        <v>3.1256544338970973</v>
      </c>
      <c r="BR15">
        <v>14</v>
      </c>
      <c r="BS15">
        <v>2.150537634408602</v>
      </c>
      <c r="BT15">
        <v>13</v>
      </c>
      <c r="BU15">
        <v>1.9637462235649545</v>
      </c>
      <c r="BV15">
        <v>3</v>
      </c>
      <c r="BW15">
        <v>0.45089796329389981</v>
      </c>
      <c r="BX15">
        <v>13</v>
      </c>
      <c r="BY15">
        <v>1.8509026709949314</v>
      </c>
      <c r="BZ15">
        <v>12</v>
      </c>
      <c r="CA15">
        <v>1.6713091922005572</v>
      </c>
      <c r="CB15">
        <v>16</v>
      </c>
      <c r="CC15">
        <v>22</v>
      </c>
      <c r="CD15">
        <v>12</v>
      </c>
      <c r="CE15">
        <v>16</v>
      </c>
      <c r="CF15">
        <v>18</v>
      </c>
      <c r="CG15">
        <v>15</v>
      </c>
      <c r="CH15">
        <v>15</v>
      </c>
      <c r="CI15">
        <v>17</v>
      </c>
      <c r="CJ15">
        <v>30</v>
      </c>
      <c r="CK15">
        <v>26</v>
      </c>
      <c r="CL15">
        <v>6</v>
      </c>
      <c r="CM15">
        <f t="shared" si="0"/>
        <v>2.6763864099789068</v>
      </c>
      <c r="CN15">
        <f t="shared" si="1"/>
        <v>3.6302911493501777</v>
      </c>
      <c r="CO15">
        <f t="shared" si="2"/>
        <v>1.9533984249097367</v>
      </c>
      <c r="CP15">
        <f t="shared" si="3"/>
        <v>2.569331813145344</v>
      </c>
      <c r="CQ15">
        <f t="shared" si="4"/>
        <v>2.8516297063771945</v>
      </c>
      <c r="CR15">
        <f t="shared" si="5"/>
        <v>2.3442408254228226</v>
      </c>
      <c r="CS15">
        <f t="shared" si="6"/>
        <v>2.3041474654377878</v>
      </c>
      <c r="CT15">
        <f t="shared" si="7"/>
        <v>2.5679758308157101</v>
      </c>
      <c r="CU15">
        <f t="shared" si="8"/>
        <v>4.5089796329389973</v>
      </c>
      <c r="CV15">
        <f t="shared" si="9"/>
        <v>3.7018053419898629</v>
      </c>
      <c r="CW15">
        <f t="shared" si="10"/>
        <v>0.83565459610027859</v>
      </c>
      <c r="CX15">
        <v>1</v>
      </c>
      <c r="CY15">
        <v>0</v>
      </c>
      <c r="CZ15">
        <v>1</v>
      </c>
      <c r="DA15">
        <v>3</v>
      </c>
      <c r="DB15">
        <v>1</v>
      </c>
      <c r="DC15">
        <v>2</v>
      </c>
      <c r="DD15">
        <v>4</v>
      </c>
      <c r="DE15">
        <v>1</v>
      </c>
      <c r="DF15">
        <v>2</v>
      </c>
      <c r="DG15">
        <v>2</v>
      </c>
      <c r="DH15">
        <v>1</v>
      </c>
      <c r="DI15">
        <v>0.16727415062368167</v>
      </c>
      <c r="DJ15">
        <v>0</v>
      </c>
      <c r="DK15">
        <v>0.1627832020758114</v>
      </c>
      <c r="DL15">
        <v>0.481749714964752</v>
      </c>
      <c r="DM15">
        <v>0.1584238725765108</v>
      </c>
      <c r="DN15">
        <v>0.31256544338970971</v>
      </c>
      <c r="DO15">
        <v>0.61443932411674351</v>
      </c>
      <c r="DP15">
        <v>0.15105740181268881</v>
      </c>
      <c r="DQ15">
        <v>0.30059864219593319</v>
      </c>
      <c r="DR15">
        <v>0.28475425707614327</v>
      </c>
      <c r="DS15">
        <v>0.1392757660167131</v>
      </c>
    </row>
    <row r="16" spans="1:123" x14ac:dyDescent="0.3">
      <c r="A16">
        <v>15</v>
      </c>
      <c r="B16" t="s">
        <v>24</v>
      </c>
      <c r="C16">
        <v>2431002</v>
      </c>
      <c r="D16">
        <v>2456528</v>
      </c>
      <c r="E16">
        <v>2482322</v>
      </c>
      <c r="F16">
        <v>2508386</v>
      </c>
      <c r="G16">
        <v>2534327</v>
      </c>
      <c r="H16">
        <v>2560937</v>
      </c>
      <c r="I16">
        <v>2659000</v>
      </c>
      <c r="J16">
        <v>2723999</v>
      </c>
      <c r="K16">
        <v>2745983</v>
      </c>
      <c r="L16">
        <v>2775014</v>
      </c>
      <c r="M16">
        <v>2845999</v>
      </c>
      <c r="N16">
        <v>1204</v>
      </c>
      <c r="O16">
        <v>49.526902898475612</v>
      </c>
      <c r="P16">
        <v>1225</v>
      </c>
      <c r="Q16">
        <v>49.867129542183108</v>
      </c>
      <c r="R16">
        <v>1286</v>
      </c>
      <c r="S16">
        <v>51.80633294149591</v>
      </c>
      <c r="T16">
        <v>1205</v>
      </c>
      <c r="U16">
        <v>48.038858453204568</v>
      </c>
      <c r="V16">
        <v>1268</v>
      </c>
      <c r="W16">
        <v>50.03300679036289</v>
      </c>
      <c r="X16">
        <v>1229</v>
      </c>
      <c r="Y16">
        <v>47.990247319633397</v>
      </c>
      <c r="Z16">
        <v>1160</v>
      </c>
      <c r="AA16">
        <v>43.625423091387738</v>
      </c>
      <c r="AB16">
        <v>1189</v>
      </c>
      <c r="AC16">
        <v>43.649061545176778</v>
      </c>
      <c r="AD16">
        <v>1163</v>
      </c>
      <c r="AE16">
        <v>42.352774944345974</v>
      </c>
      <c r="AF16">
        <v>947</v>
      </c>
      <c r="AG16">
        <v>34.125953959151197</v>
      </c>
      <c r="AH16">
        <v>985</v>
      </c>
      <c r="AI16">
        <v>34.609991078703821</v>
      </c>
      <c r="AJ16">
        <v>727</v>
      </c>
      <c r="AK16">
        <v>29.905364125574557</v>
      </c>
      <c r="AL16">
        <v>699</v>
      </c>
      <c r="AM16">
        <v>28.454794734682448</v>
      </c>
      <c r="AN16">
        <v>763</v>
      </c>
      <c r="AO16">
        <v>30.737349948959078</v>
      </c>
      <c r="AP16">
        <v>724</v>
      </c>
      <c r="AQ16">
        <v>28.863181344498017</v>
      </c>
      <c r="AR16">
        <v>722</v>
      </c>
      <c r="AS16">
        <v>28.488825632998427</v>
      </c>
      <c r="AT16">
        <v>709</v>
      </c>
      <c r="AU16">
        <v>27.685179291798274</v>
      </c>
      <c r="AV16">
        <v>684</v>
      </c>
      <c r="AW16">
        <v>25.723956374576908</v>
      </c>
      <c r="AX16">
        <v>630</v>
      </c>
      <c r="AY16">
        <v>23.127761794332521</v>
      </c>
      <c r="AZ16">
        <v>626</v>
      </c>
      <c r="BA16">
        <v>22.796936470473415</v>
      </c>
      <c r="BB16">
        <v>549</v>
      </c>
      <c r="BC16">
        <v>19.783683974206976</v>
      </c>
      <c r="BD16">
        <v>577</v>
      </c>
      <c r="BE16">
        <v>20.274075992296552</v>
      </c>
      <c r="BF16">
        <v>215</v>
      </c>
      <c r="BG16">
        <v>8.8440898032992159</v>
      </c>
      <c r="BH16">
        <v>215</v>
      </c>
      <c r="BI16">
        <v>8.7521900829137724</v>
      </c>
      <c r="BJ16">
        <v>248</v>
      </c>
      <c r="BK16">
        <v>9.990645854969662</v>
      </c>
      <c r="BL16">
        <v>219</v>
      </c>
      <c r="BM16">
        <v>8.7307136939848977</v>
      </c>
      <c r="BN16">
        <v>249</v>
      </c>
      <c r="BO16">
        <v>9.8250936047321442</v>
      </c>
      <c r="BP16">
        <v>243</v>
      </c>
      <c r="BQ16">
        <v>9.488714482238338</v>
      </c>
      <c r="BR16">
        <v>204</v>
      </c>
      <c r="BS16">
        <v>7.6720571643474988</v>
      </c>
      <c r="BT16">
        <v>272</v>
      </c>
      <c r="BU16">
        <v>9.9853193778705513</v>
      </c>
      <c r="BV16">
        <v>251</v>
      </c>
      <c r="BW16">
        <v>9.1406246870428536</v>
      </c>
      <c r="BX16">
        <v>190</v>
      </c>
      <c r="BY16">
        <v>6.8468123043703555</v>
      </c>
      <c r="BZ16">
        <v>171</v>
      </c>
      <c r="CA16">
        <v>6.0084349994501052</v>
      </c>
      <c r="CB16">
        <v>205</v>
      </c>
      <c r="CC16">
        <v>238</v>
      </c>
      <c r="CD16">
        <v>218</v>
      </c>
      <c r="CE16">
        <v>203</v>
      </c>
      <c r="CF16">
        <v>251</v>
      </c>
      <c r="CG16">
        <v>221</v>
      </c>
      <c r="CH16">
        <v>231</v>
      </c>
      <c r="CI16">
        <v>234</v>
      </c>
      <c r="CJ16">
        <v>238</v>
      </c>
      <c r="CK16">
        <v>167</v>
      </c>
      <c r="CL16">
        <v>197</v>
      </c>
      <c r="CM16">
        <f t="shared" si="0"/>
        <v>8.4327367891922762</v>
      </c>
      <c r="CN16">
        <f t="shared" si="1"/>
        <v>9.6884708824812904</v>
      </c>
      <c r="CO16">
        <f t="shared" si="2"/>
        <v>8.7820999854168811</v>
      </c>
      <c r="CP16">
        <f t="shared" si="3"/>
        <v>8.0928533327805212</v>
      </c>
      <c r="CQ16">
        <f t="shared" si="4"/>
        <v>9.9040100192279841</v>
      </c>
      <c r="CR16">
        <f t="shared" si="5"/>
        <v>8.6296539118299282</v>
      </c>
      <c r="CS16">
        <f t="shared" si="6"/>
        <v>8.6874764949229029</v>
      </c>
      <c r="CT16">
        <f t="shared" si="7"/>
        <v>8.5903115236092233</v>
      </c>
      <c r="CU16">
        <f t="shared" si="8"/>
        <v>8.667205878550595</v>
      </c>
      <c r="CV16">
        <f t="shared" si="9"/>
        <v>6.0179876569992086</v>
      </c>
      <c r="CW16">
        <f t="shared" si="10"/>
        <v>6.9219982157407651</v>
      </c>
      <c r="CX16">
        <v>58</v>
      </c>
      <c r="CY16">
        <v>73</v>
      </c>
      <c r="CZ16">
        <v>57</v>
      </c>
      <c r="DA16">
        <v>59</v>
      </c>
      <c r="DB16">
        <v>46</v>
      </c>
      <c r="DC16">
        <v>56</v>
      </c>
      <c r="DD16">
        <v>41</v>
      </c>
      <c r="DE16">
        <v>53</v>
      </c>
      <c r="DF16">
        <v>48</v>
      </c>
      <c r="DG16">
        <v>41</v>
      </c>
      <c r="DH16">
        <v>40</v>
      </c>
      <c r="DI16">
        <v>2.3858474818202535</v>
      </c>
      <c r="DJ16">
        <v>2.9716738421056061</v>
      </c>
      <c r="DK16">
        <v>2.2962371521502849</v>
      </c>
      <c r="DL16">
        <v>2.3521100819411367</v>
      </c>
      <c r="DM16">
        <v>1.8150775334043316</v>
      </c>
      <c r="DN16">
        <v>2.1866996337668594</v>
      </c>
      <c r="DO16">
        <v>1.5419330575404286</v>
      </c>
      <c r="DP16">
        <v>1.9456688493644823</v>
      </c>
      <c r="DQ16">
        <v>1.7480079082791116</v>
      </c>
      <c r="DR16">
        <v>1.4774700235746558</v>
      </c>
      <c r="DS16">
        <v>1.405481871216399</v>
      </c>
    </row>
    <row r="17" spans="1:123" s="2" customFormat="1" x14ac:dyDescent="0.3">
      <c r="A17" s="2">
        <v>16</v>
      </c>
      <c r="B17" s="2" t="s">
        <v>4</v>
      </c>
      <c r="C17" s="2">
        <v>4387620</v>
      </c>
      <c r="D17" s="2">
        <v>4438955</v>
      </c>
      <c r="E17" s="2">
        <v>4490890</v>
      </c>
      <c r="F17" s="2">
        <v>4543434</v>
      </c>
      <c r="G17" s="2">
        <v>4596658</v>
      </c>
      <c r="H17" s="2">
        <v>4650439</v>
      </c>
      <c r="I17" s="2">
        <v>4688000</v>
      </c>
      <c r="J17" s="2">
        <v>4735001</v>
      </c>
      <c r="K17" s="2">
        <v>4777652</v>
      </c>
      <c r="L17" s="2">
        <v>4851274</v>
      </c>
      <c r="M17" s="2">
        <v>4909000</v>
      </c>
      <c r="N17" s="2">
        <v>238</v>
      </c>
      <c r="O17" s="2">
        <v>5.4243530661269661</v>
      </c>
      <c r="P17" s="2">
        <v>272</v>
      </c>
      <c r="Q17" s="2">
        <v>6.1275683128123619</v>
      </c>
      <c r="R17" s="2">
        <v>233</v>
      </c>
      <c r="S17" s="2">
        <v>5.1882811647579876</v>
      </c>
      <c r="T17" s="2">
        <v>212</v>
      </c>
      <c r="U17" s="2">
        <v>4.6660741632870648</v>
      </c>
      <c r="V17" s="2">
        <v>221</v>
      </c>
      <c r="W17" s="2">
        <f>V17/G17*100000</f>
        <v>4.807840826966026</v>
      </c>
      <c r="X17" s="2">
        <v>216</v>
      </c>
      <c r="Y17" s="2">
        <v>4.6447227885367379</v>
      </c>
      <c r="Z17" s="2">
        <v>249</v>
      </c>
      <c r="AA17" s="2">
        <v>5.3114334470989766</v>
      </c>
      <c r="AB17" s="2">
        <v>223</v>
      </c>
      <c r="AC17" s="2">
        <v>4.7096082978651959</v>
      </c>
      <c r="AD17" s="2">
        <v>193</v>
      </c>
      <c r="AE17" s="2">
        <v>4.0396412296249293</v>
      </c>
      <c r="AF17" s="2">
        <v>159</v>
      </c>
      <c r="AG17" s="2">
        <v>3.2774895831486739</v>
      </c>
      <c r="AH17" s="2">
        <v>198</v>
      </c>
      <c r="AI17" s="2">
        <v>4.0334080260745573</v>
      </c>
      <c r="AJ17" s="2">
        <v>111</v>
      </c>
      <c r="AK17" s="2">
        <v>2.5298453375634171</v>
      </c>
      <c r="AL17" s="2">
        <v>132</v>
      </c>
      <c r="AM17" s="2">
        <v>2.9736728576883524</v>
      </c>
      <c r="AN17" s="2">
        <v>103</v>
      </c>
      <c r="AO17" s="2">
        <v>2.2935320170389386</v>
      </c>
      <c r="AP17" s="2">
        <v>94</v>
      </c>
      <c r="AQ17" s="2">
        <v>2.068919676174453</v>
      </c>
      <c r="AR17" s="2">
        <v>105</v>
      </c>
      <c r="AS17" s="2">
        <f>AR17/G17*100000</f>
        <v>2.284268266205578</v>
      </c>
      <c r="AT17" s="2">
        <v>115</v>
      </c>
      <c r="AU17" s="2">
        <v>2.4728848179709484</v>
      </c>
      <c r="AV17" s="2">
        <v>115</v>
      </c>
      <c r="AW17" s="2">
        <v>2.4530716723549491</v>
      </c>
      <c r="AX17" s="2">
        <v>94</v>
      </c>
      <c r="AY17" s="2">
        <v>1.9852160538086476</v>
      </c>
      <c r="AZ17" s="2">
        <v>76</v>
      </c>
      <c r="BA17" s="2">
        <v>1.5907395515621481</v>
      </c>
      <c r="BB17" s="2">
        <v>68</v>
      </c>
      <c r="BC17" s="2">
        <v>1.4016936582019486</v>
      </c>
      <c r="BD17" s="2">
        <v>93</v>
      </c>
      <c r="BE17" s="2">
        <v>1.8944795273986554</v>
      </c>
      <c r="BF17" s="2">
        <v>42</v>
      </c>
      <c r="BG17" s="2">
        <v>0.95723877637534704</v>
      </c>
      <c r="BH17" s="2">
        <v>57</v>
      </c>
      <c r="BI17" s="2">
        <v>1.2840860067290614</v>
      </c>
      <c r="BJ17" s="2">
        <v>34</v>
      </c>
      <c r="BK17" s="2">
        <v>0.75708823863421282</v>
      </c>
      <c r="BL17" s="2">
        <v>44</v>
      </c>
      <c r="BM17" s="2">
        <v>0.9684304867199568</v>
      </c>
      <c r="BN17" s="2">
        <v>40</v>
      </c>
      <c r="BO17" s="2">
        <f>BN17/G17*100000</f>
        <v>0.87019743474498212</v>
      </c>
      <c r="BP17" s="2">
        <v>29</v>
      </c>
      <c r="BQ17" s="2">
        <v>0.62359704105354352</v>
      </c>
      <c r="BR17" s="2">
        <v>53</v>
      </c>
      <c r="BS17" s="2">
        <v>1.1305460750853242</v>
      </c>
      <c r="BT17" s="2">
        <v>61</v>
      </c>
      <c r="BU17" s="2">
        <v>1.288278503003484</v>
      </c>
      <c r="BV17" s="2">
        <v>55</v>
      </c>
      <c r="BW17" s="2">
        <v>1.1511930965252388</v>
      </c>
      <c r="BX17" s="2">
        <v>41</v>
      </c>
      <c r="BY17" s="2">
        <v>0.84513882332764556</v>
      </c>
      <c r="BZ17" s="2">
        <v>47</v>
      </c>
      <c r="CA17" s="2">
        <v>0.95742513750254643</v>
      </c>
      <c r="CB17" s="2">
        <v>80</v>
      </c>
      <c r="CC17" s="2">
        <v>78</v>
      </c>
      <c r="CD17" s="2">
        <v>86</v>
      </c>
      <c r="CE17" s="2">
        <v>69</v>
      </c>
      <c r="CF17" s="2">
        <v>69</v>
      </c>
      <c r="CG17" s="2">
        <v>65</v>
      </c>
      <c r="CH17" s="2">
        <v>75</v>
      </c>
      <c r="CI17" s="2">
        <v>64</v>
      </c>
      <c r="CJ17" s="2">
        <v>58</v>
      </c>
      <c r="CK17" s="2">
        <v>45</v>
      </c>
      <c r="CL17" s="2">
        <v>56</v>
      </c>
      <c r="CM17" s="2">
        <f t="shared" si="0"/>
        <v>1.8233119550006609</v>
      </c>
      <c r="CN17" s="2">
        <f t="shared" si="1"/>
        <v>1.7571703249976629</v>
      </c>
      <c r="CO17" s="2">
        <f t="shared" si="2"/>
        <v>1.9149878977218324</v>
      </c>
      <c r="CP17" s="2">
        <f t="shared" si="3"/>
        <v>1.5186750814472048</v>
      </c>
      <c r="CQ17" s="2">
        <f t="shared" si="4"/>
        <v>1.5010905749350942</v>
      </c>
      <c r="CR17" s="2">
        <f t="shared" si="5"/>
        <v>1.3977175058096665</v>
      </c>
      <c r="CS17" s="2">
        <f t="shared" si="6"/>
        <v>1.5998293515358362</v>
      </c>
      <c r="CT17" s="2">
        <f t="shared" si="7"/>
        <v>1.3516364621675898</v>
      </c>
      <c r="CU17" s="2">
        <f t="shared" si="8"/>
        <v>1.2139854472447973</v>
      </c>
      <c r="CV17" s="2">
        <f t="shared" si="9"/>
        <v>0.92759139145717184</v>
      </c>
      <c r="CW17" s="2">
        <f t="shared" si="10"/>
        <v>1.1407618659604806</v>
      </c>
      <c r="CX17" s="2">
        <v>5</v>
      </c>
      <c r="CY17" s="2">
        <v>5</v>
      </c>
      <c r="CZ17" s="2">
        <v>10</v>
      </c>
      <c r="DA17" s="2">
        <v>5</v>
      </c>
      <c r="DB17" s="2">
        <v>7</v>
      </c>
      <c r="DC17" s="2">
        <v>7</v>
      </c>
      <c r="DD17" s="2">
        <v>6</v>
      </c>
      <c r="DE17" s="2">
        <v>4</v>
      </c>
      <c r="DF17" s="2">
        <v>4</v>
      </c>
      <c r="DG17" s="2">
        <v>5</v>
      </c>
      <c r="DH17" s="2">
        <v>2</v>
      </c>
      <c r="DI17" s="2">
        <v>0.11395699718754131</v>
      </c>
      <c r="DJ17" s="2">
        <v>0.11263912339728607</v>
      </c>
      <c r="DK17" s="2">
        <v>0.22267301136300377</v>
      </c>
      <c r="DL17" s="2">
        <v>0.11004891894544962</v>
      </c>
      <c r="DM17" s="2">
        <v>7.1482117369756265E-2</v>
      </c>
      <c r="DN17" s="2">
        <v>0.15052342370257946</v>
      </c>
      <c r="DO17" s="2">
        <v>0.12798634812286691</v>
      </c>
      <c r="DP17" s="2">
        <v>8.4477278885474363E-2</v>
      </c>
      <c r="DQ17" s="2">
        <v>8.3723134292744639E-2</v>
      </c>
      <c r="DR17" s="2">
        <v>0.10306571016190799</v>
      </c>
      <c r="DS17" s="2">
        <v>4.0741495212874311E-2</v>
      </c>
    </row>
    <row r="18" spans="1:123" x14ac:dyDescent="0.3">
      <c r="A18">
        <v>17</v>
      </c>
      <c r="B18" t="s">
        <v>20</v>
      </c>
      <c r="C18">
        <v>1154632</v>
      </c>
      <c r="D18">
        <v>1166178</v>
      </c>
      <c r="E18">
        <v>1177840</v>
      </c>
      <c r="F18">
        <v>1189619</v>
      </c>
      <c r="G18">
        <v>1201565</v>
      </c>
      <c r="H18">
        <v>1213581</v>
      </c>
      <c r="I18">
        <v>1226000</v>
      </c>
      <c r="J18">
        <v>1238000</v>
      </c>
      <c r="K18">
        <v>1250000</v>
      </c>
      <c r="L18">
        <v>1273761</v>
      </c>
      <c r="M18">
        <v>1291000</v>
      </c>
      <c r="N18">
        <v>95</v>
      </c>
      <c r="O18">
        <v>8.2277297008917127</v>
      </c>
      <c r="P18">
        <v>65</v>
      </c>
      <c r="Q18">
        <v>5.5737631819499249</v>
      </c>
      <c r="R18">
        <v>82</v>
      </c>
      <c r="S18">
        <v>6.9618963526455202</v>
      </c>
      <c r="T18">
        <v>74</v>
      </c>
      <c r="U18">
        <v>6.220478993694619</v>
      </c>
      <c r="V18">
        <v>74</v>
      </c>
      <c r="W18">
        <v>6.1586347804737986</v>
      </c>
      <c r="X18">
        <v>74</v>
      </c>
      <c r="Y18">
        <v>6.0976564399080075</v>
      </c>
      <c r="Z18">
        <v>80</v>
      </c>
      <c r="AA18">
        <v>6.5252854812398047</v>
      </c>
      <c r="AB18">
        <v>62</v>
      </c>
      <c r="AC18">
        <v>5.0080775444264942</v>
      </c>
      <c r="AD18">
        <v>71</v>
      </c>
      <c r="AE18">
        <v>5.68</v>
      </c>
      <c r="AF18">
        <v>61</v>
      </c>
      <c r="AG18">
        <v>4.7889674750600779</v>
      </c>
      <c r="AH18">
        <v>61</v>
      </c>
      <c r="AI18">
        <v>4.7250193648334617</v>
      </c>
      <c r="AJ18">
        <v>45</v>
      </c>
      <c r="AK18">
        <v>3.8973456477908113</v>
      </c>
      <c r="AL18">
        <v>28</v>
      </c>
      <c r="AM18">
        <v>2.4010056783784295</v>
      </c>
      <c r="AN18">
        <v>37</v>
      </c>
      <c r="AO18">
        <v>3.1413434761937102</v>
      </c>
      <c r="AP18">
        <v>34</v>
      </c>
      <c r="AQ18">
        <v>2.8580579160218522</v>
      </c>
      <c r="AR18">
        <v>31</v>
      </c>
      <c r="AS18">
        <v>2.5799686242525373</v>
      </c>
      <c r="AT18">
        <v>36</v>
      </c>
      <c r="AU18">
        <v>2.9664274572525446</v>
      </c>
      <c r="AV18">
        <v>47</v>
      </c>
      <c r="AW18">
        <v>3.8336052202283852</v>
      </c>
      <c r="AX18">
        <v>32</v>
      </c>
      <c r="AY18">
        <v>2.5848142164781907</v>
      </c>
      <c r="AZ18">
        <v>37</v>
      </c>
      <c r="BA18">
        <v>2.96</v>
      </c>
      <c r="BB18">
        <v>33</v>
      </c>
      <c r="BC18">
        <v>2.5907528963439765</v>
      </c>
      <c r="BD18">
        <v>36</v>
      </c>
      <c r="BE18">
        <v>2.7885360185902401</v>
      </c>
      <c r="BF18">
        <v>19</v>
      </c>
      <c r="BG18">
        <v>1.6455459401783423</v>
      </c>
      <c r="BH18">
        <v>9</v>
      </c>
      <c r="BI18">
        <v>0.77175182519306662</v>
      </c>
      <c r="BJ18">
        <v>12</v>
      </c>
      <c r="BK18">
        <v>1.0188141003871494</v>
      </c>
      <c r="BL18">
        <v>8</v>
      </c>
      <c r="BM18">
        <v>0.67248421553455351</v>
      </c>
      <c r="BN18">
        <v>15</v>
      </c>
      <c r="BO18">
        <v>1.2483719149609052</v>
      </c>
      <c r="BP18">
        <v>9</v>
      </c>
      <c r="BQ18">
        <v>0.74160686431313616</v>
      </c>
      <c r="BR18">
        <v>7</v>
      </c>
      <c r="BS18">
        <v>0.5709624796084829</v>
      </c>
      <c r="BT18">
        <v>10</v>
      </c>
      <c r="BU18">
        <v>0.80775444264943452</v>
      </c>
      <c r="BV18">
        <v>6</v>
      </c>
      <c r="BW18">
        <v>0.48</v>
      </c>
      <c r="BX18">
        <v>5</v>
      </c>
      <c r="BY18">
        <v>0.39253831762787522</v>
      </c>
      <c r="BZ18">
        <v>5</v>
      </c>
      <c r="CA18">
        <v>0.38729666924864448</v>
      </c>
      <c r="CB18">
        <v>30</v>
      </c>
      <c r="CC18">
        <v>26</v>
      </c>
      <c r="CD18">
        <v>32</v>
      </c>
      <c r="CE18">
        <v>31</v>
      </c>
      <c r="CF18">
        <v>27</v>
      </c>
      <c r="CG18">
        <v>26</v>
      </c>
      <c r="CH18">
        <v>26</v>
      </c>
      <c r="CI18">
        <v>18</v>
      </c>
      <c r="CJ18">
        <v>26</v>
      </c>
      <c r="CK18">
        <v>23</v>
      </c>
      <c r="CL18">
        <v>20</v>
      </c>
      <c r="CM18">
        <f t="shared" si="0"/>
        <v>2.5982304318605411</v>
      </c>
      <c r="CN18">
        <f t="shared" si="1"/>
        <v>2.2295052727799702</v>
      </c>
      <c r="CO18">
        <f t="shared" si="2"/>
        <v>2.7168376010323985</v>
      </c>
      <c r="CP18">
        <f t="shared" si="3"/>
        <v>2.6058763351963949</v>
      </c>
      <c r="CQ18">
        <f t="shared" si="4"/>
        <v>2.2470694469296291</v>
      </c>
      <c r="CR18">
        <f t="shared" si="5"/>
        <v>2.1424198302379489</v>
      </c>
      <c r="CS18">
        <f t="shared" si="6"/>
        <v>2.1207177814029365</v>
      </c>
      <c r="CT18">
        <f t="shared" si="7"/>
        <v>1.4539579967689822</v>
      </c>
      <c r="CU18">
        <f t="shared" si="8"/>
        <v>2.08</v>
      </c>
      <c r="CV18">
        <f t="shared" si="9"/>
        <v>1.8056762610882262</v>
      </c>
      <c r="CW18">
        <f t="shared" si="10"/>
        <v>1.5491866769945779</v>
      </c>
      <c r="CX18">
        <v>1</v>
      </c>
      <c r="CY18">
        <v>2</v>
      </c>
      <c r="CZ18">
        <v>1</v>
      </c>
      <c r="DA18">
        <v>1</v>
      </c>
      <c r="DB18">
        <v>1</v>
      </c>
      <c r="DC18">
        <v>3</v>
      </c>
      <c r="DD18">
        <v>0</v>
      </c>
      <c r="DE18">
        <v>2</v>
      </c>
      <c r="DF18">
        <v>2</v>
      </c>
      <c r="DG18">
        <v>0</v>
      </c>
      <c r="DH18">
        <v>0</v>
      </c>
      <c r="DI18">
        <v>8.6607681062018022E-2</v>
      </c>
      <c r="DJ18">
        <v>0.17150040559845925</v>
      </c>
      <c r="DK18">
        <v>8.4901175032262452E-2</v>
      </c>
      <c r="DL18">
        <v>8.4060526941819189E-2</v>
      </c>
      <c r="DM18">
        <v>8.3224794330727006E-2</v>
      </c>
      <c r="DN18">
        <v>0.24720228810437869</v>
      </c>
      <c r="DO18">
        <v>0</v>
      </c>
      <c r="DP18">
        <v>0.16155088852988692</v>
      </c>
      <c r="DQ18">
        <v>0.16</v>
      </c>
      <c r="DR18">
        <v>0</v>
      </c>
      <c r="DS18">
        <v>0</v>
      </c>
    </row>
    <row r="19" spans="1:123" x14ac:dyDescent="0.3">
      <c r="A19">
        <v>18</v>
      </c>
      <c r="B19" t="s">
        <v>21</v>
      </c>
      <c r="C19">
        <v>1066939</v>
      </c>
      <c r="D19">
        <v>1087531</v>
      </c>
      <c r="E19">
        <v>1108520</v>
      </c>
      <c r="F19">
        <v>1129915</v>
      </c>
      <c r="G19">
        <v>1151672</v>
      </c>
      <c r="H19">
        <v>1173899</v>
      </c>
      <c r="I19">
        <v>1193000</v>
      </c>
      <c r="J19">
        <v>1214000</v>
      </c>
      <c r="K19">
        <v>1235000</v>
      </c>
      <c r="L19">
        <v>1292283</v>
      </c>
      <c r="M19">
        <v>1321000</v>
      </c>
      <c r="N19">
        <v>186</v>
      </c>
      <c r="O19">
        <v>17.433049124645365</v>
      </c>
      <c r="P19">
        <v>184</v>
      </c>
      <c r="Q19">
        <v>16.919057939497819</v>
      </c>
      <c r="R19">
        <v>173</v>
      </c>
      <c r="S19">
        <v>15.60639411106701</v>
      </c>
      <c r="T19">
        <v>213</v>
      </c>
      <c r="U19">
        <v>18.850975515857385</v>
      </c>
      <c r="V19">
        <v>230</v>
      </c>
      <c r="W19">
        <v>19.97096395501497</v>
      </c>
      <c r="X19">
        <v>199</v>
      </c>
      <c r="Y19">
        <v>16.95205464865376</v>
      </c>
      <c r="Z19">
        <v>186</v>
      </c>
      <c r="AA19">
        <v>15.590947191953061</v>
      </c>
      <c r="AB19">
        <v>221</v>
      </c>
      <c r="AC19">
        <v>18.204283360790775</v>
      </c>
      <c r="AD19">
        <v>207</v>
      </c>
      <c r="AE19">
        <v>16.761133603238868</v>
      </c>
      <c r="AF19">
        <v>169</v>
      </c>
      <c r="AG19">
        <v>13.077630828541427</v>
      </c>
      <c r="AH19">
        <v>167</v>
      </c>
      <c r="AI19">
        <v>12.641937925813776</v>
      </c>
      <c r="AJ19">
        <v>94</v>
      </c>
      <c r="AK19">
        <v>8.8102506328852908</v>
      </c>
      <c r="AL19">
        <v>107</v>
      </c>
      <c r="AM19">
        <v>9.8387999974253599</v>
      </c>
      <c r="AN19">
        <v>104</v>
      </c>
      <c r="AO19">
        <v>9.3818785407570466</v>
      </c>
      <c r="AP19">
        <v>122</v>
      </c>
      <c r="AQ19">
        <v>10.797272361195311</v>
      </c>
      <c r="AR19">
        <v>129</v>
      </c>
      <c r="AS19">
        <v>11.20110587042144</v>
      </c>
      <c r="AT19">
        <v>88</v>
      </c>
      <c r="AU19">
        <v>7.4963859752840749</v>
      </c>
      <c r="AV19">
        <v>80</v>
      </c>
      <c r="AW19">
        <v>6.7057837384744339</v>
      </c>
      <c r="AX19">
        <v>98</v>
      </c>
      <c r="AY19">
        <v>8.0724876441515665</v>
      </c>
      <c r="AZ19">
        <v>94</v>
      </c>
      <c r="BA19">
        <v>7.6113360323886639</v>
      </c>
      <c r="BB19">
        <v>74</v>
      </c>
      <c r="BC19">
        <v>5.7262998894205062</v>
      </c>
      <c r="BD19">
        <v>68</v>
      </c>
      <c r="BE19">
        <v>5.1476154428463285</v>
      </c>
      <c r="BF19">
        <v>24</v>
      </c>
      <c r="BG19">
        <v>2.2494256935026278</v>
      </c>
      <c r="BH19">
        <v>31</v>
      </c>
      <c r="BI19">
        <v>2.8504934571980014</v>
      </c>
      <c r="BJ19">
        <v>14</v>
      </c>
      <c r="BK19">
        <v>1.2629451881788332</v>
      </c>
      <c r="BL19">
        <v>23</v>
      </c>
      <c r="BM19">
        <v>2.0355513467827229</v>
      </c>
      <c r="BN19">
        <v>35</v>
      </c>
      <c r="BO19">
        <v>3.0390597322848865</v>
      </c>
      <c r="BP19">
        <v>26</v>
      </c>
      <c r="BQ19">
        <v>2.2148413108793856</v>
      </c>
      <c r="BR19">
        <v>31</v>
      </c>
      <c r="BS19">
        <v>2.5984911986588433</v>
      </c>
      <c r="BT19">
        <v>63</v>
      </c>
      <c r="BU19">
        <v>5.1894563426688638</v>
      </c>
      <c r="BV19">
        <v>52</v>
      </c>
      <c r="BW19">
        <v>4.2105263157894735</v>
      </c>
      <c r="BX19">
        <v>42</v>
      </c>
      <c r="BY19">
        <v>3.2500620994008282</v>
      </c>
      <c r="BZ19">
        <v>45</v>
      </c>
      <c r="CA19">
        <v>3.4065102195306585</v>
      </c>
      <c r="CB19">
        <v>65</v>
      </c>
      <c r="CC19">
        <v>46</v>
      </c>
      <c r="CD19">
        <v>52</v>
      </c>
      <c r="CE19">
        <v>63</v>
      </c>
      <c r="CF19">
        <v>65</v>
      </c>
      <c r="CG19">
        <v>77</v>
      </c>
      <c r="CH19">
        <v>72</v>
      </c>
      <c r="CI19">
        <v>56</v>
      </c>
      <c r="CJ19">
        <v>58</v>
      </c>
      <c r="CK19">
        <v>50</v>
      </c>
      <c r="CL19">
        <v>51</v>
      </c>
      <c r="CM19">
        <f t="shared" si="0"/>
        <v>6.092194586569617</v>
      </c>
      <c r="CN19">
        <f t="shared" si="1"/>
        <v>4.2297644848744547</v>
      </c>
      <c r="CO19">
        <f t="shared" si="2"/>
        <v>4.6909392703785233</v>
      </c>
      <c r="CP19">
        <f t="shared" si="3"/>
        <v>5.5756406455352838</v>
      </c>
      <c r="CQ19">
        <f t="shared" si="4"/>
        <v>5.6439680742433609</v>
      </c>
      <c r="CR19">
        <f t="shared" si="5"/>
        <v>6.5593377283735661</v>
      </c>
      <c r="CS19">
        <f t="shared" si="6"/>
        <v>6.0352053646269912</v>
      </c>
      <c r="CT19">
        <f t="shared" si="7"/>
        <v>4.6128500823723231</v>
      </c>
      <c r="CU19">
        <f t="shared" si="8"/>
        <v>4.6963562753036436</v>
      </c>
      <c r="CV19">
        <f t="shared" si="9"/>
        <v>3.8691215469057472</v>
      </c>
      <c r="CW19">
        <f t="shared" si="10"/>
        <v>3.8607115821347464</v>
      </c>
      <c r="CX19">
        <v>3</v>
      </c>
      <c r="CY19">
        <v>0</v>
      </c>
      <c r="CZ19">
        <v>3</v>
      </c>
      <c r="DA19">
        <v>5</v>
      </c>
      <c r="DB19">
        <v>1</v>
      </c>
      <c r="DC19">
        <v>8</v>
      </c>
      <c r="DD19">
        <v>3</v>
      </c>
      <c r="DE19">
        <v>4</v>
      </c>
      <c r="DF19">
        <v>3</v>
      </c>
      <c r="DG19">
        <v>3</v>
      </c>
      <c r="DH19">
        <v>3</v>
      </c>
      <c r="DI19">
        <v>0.28117821168782847</v>
      </c>
      <c r="DJ19">
        <v>0</v>
      </c>
      <c r="DK19">
        <v>0.27063111175260707</v>
      </c>
      <c r="DL19">
        <v>0.44251116234407017</v>
      </c>
      <c r="DM19">
        <v>8.6830278065282471E-2</v>
      </c>
      <c r="DN19">
        <v>0.68148963411673402</v>
      </c>
      <c r="DO19">
        <v>0.25146689019279128</v>
      </c>
      <c r="DP19">
        <v>0.32948929159802309</v>
      </c>
      <c r="DQ19">
        <v>0.24291497975708501</v>
      </c>
      <c r="DR19">
        <v>0.23214729281434485</v>
      </c>
      <c r="DS19">
        <v>0.22710068130204389</v>
      </c>
    </row>
    <row r="20" spans="1:123" x14ac:dyDescent="0.3">
      <c r="A20">
        <v>19</v>
      </c>
      <c r="B20" t="s">
        <v>15</v>
      </c>
      <c r="C20">
        <v>1450669</v>
      </c>
      <c r="D20">
        <v>1461259</v>
      </c>
      <c r="E20">
        <v>1471926</v>
      </c>
      <c r="F20">
        <v>1482671</v>
      </c>
      <c r="G20">
        <v>1493645</v>
      </c>
      <c r="H20">
        <v>1504549</v>
      </c>
      <c r="I20">
        <v>1514000</v>
      </c>
      <c r="J20">
        <v>1524000</v>
      </c>
      <c r="K20">
        <v>1534000</v>
      </c>
      <c r="L20">
        <v>1603011</v>
      </c>
      <c r="M20">
        <v>1623000</v>
      </c>
      <c r="N20">
        <v>175</v>
      </c>
      <c r="O20">
        <v>12.063399714200827</v>
      </c>
      <c r="P20">
        <v>213</v>
      </c>
      <c r="Q20">
        <v>14.576471385291725</v>
      </c>
      <c r="R20">
        <v>193</v>
      </c>
      <c r="S20">
        <v>13.112072210151869</v>
      </c>
      <c r="T20">
        <v>165</v>
      </c>
      <c r="U20">
        <v>11.128564597270737</v>
      </c>
      <c r="V20">
        <v>168</v>
      </c>
      <c r="W20">
        <v>11.247652554656561</v>
      </c>
      <c r="X20">
        <v>165</v>
      </c>
      <c r="Y20">
        <v>10.966741528524494</v>
      </c>
      <c r="Z20">
        <v>192</v>
      </c>
      <c r="AA20">
        <v>12.681638044914134</v>
      </c>
      <c r="AB20">
        <v>157</v>
      </c>
      <c r="AC20">
        <v>10.301837270341208</v>
      </c>
      <c r="AD20">
        <v>157</v>
      </c>
      <c r="AE20">
        <v>10.234680573663626</v>
      </c>
      <c r="AF20">
        <v>163</v>
      </c>
      <c r="AG20">
        <v>10.168364409227385</v>
      </c>
      <c r="AH20">
        <v>175</v>
      </c>
      <c r="AI20">
        <v>10.782501540357362</v>
      </c>
      <c r="AJ20">
        <v>61</v>
      </c>
      <c r="AK20">
        <v>4.2049564718071455</v>
      </c>
      <c r="AL20">
        <v>104</v>
      </c>
      <c r="AM20">
        <v>7.1171503477480718</v>
      </c>
      <c r="AN20">
        <v>81</v>
      </c>
      <c r="AO20">
        <v>5.5029940363849814</v>
      </c>
      <c r="AP20">
        <v>76</v>
      </c>
      <c r="AQ20">
        <v>5.1258842993489449</v>
      </c>
      <c r="AR20">
        <v>69</v>
      </c>
      <c r="AS20">
        <v>4.6195715849482308</v>
      </c>
      <c r="AT20">
        <v>73</v>
      </c>
      <c r="AU20">
        <v>4.851952312619928</v>
      </c>
      <c r="AV20">
        <v>77</v>
      </c>
      <c r="AW20">
        <v>5.0858652575957732</v>
      </c>
      <c r="AX20">
        <v>85</v>
      </c>
      <c r="AY20">
        <v>5.5774278215223099</v>
      </c>
      <c r="AZ20">
        <v>74</v>
      </c>
      <c r="BA20">
        <v>4.8239895697522819</v>
      </c>
      <c r="BB20">
        <v>77</v>
      </c>
      <c r="BC20">
        <v>4.8034604877945322</v>
      </c>
      <c r="BD20">
        <v>75</v>
      </c>
      <c r="BE20">
        <v>4.621072088724584</v>
      </c>
      <c r="BF20">
        <v>33</v>
      </c>
      <c r="BG20">
        <v>2.2748125175350133</v>
      </c>
      <c r="BH20">
        <v>37</v>
      </c>
      <c r="BI20">
        <v>2.5320631044872952</v>
      </c>
      <c r="BJ20">
        <v>33</v>
      </c>
      <c r="BK20">
        <v>2.2419605333420294</v>
      </c>
      <c r="BL20">
        <v>24</v>
      </c>
      <c r="BM20">
        <v>1.6187003050575617</v>
      </c>
      <c r="BN20">
        <v>27</v>
      </c>
      <c r="BO20">
        <v>1.8076584462840901</v>
      </c>
      <c r="BP20">
        <v>29</v>
      </c>
      <c r="BQ20">
        <v>1.927487905013396</v>
      </c>
      <c r="BR20">
        <v>31</v>
      </c>
      <c r="BS20">
        <v>2.0475561426684279</v>
      </c>
      <c r="BT20">
        <v>25</v>
      </c>
      <c r="BU20">
        <v>1.6404199475065617</v>
      </c>
      <c r="BV20">
        <v>14</v>
      </c>
      <c r="BW20">
        <v>0.91264667535853983</v>
      </c>
      <c r="BX20">
        <v>30</v>
      </c>
      <c r="BY20">
        <v>1.8714781121277395</v>
      </c>
      <c r="BZ20">
        <v>45</v>
      </c>
      <c r="CA20">
        <v>2.7726432532347505</v>
      </c>
      <c r="CB20">
        <v>81</v>
      </c>
      <c r="CC20">
        <v>70</v>
      </c>
      <c r="CD20">
        <v>78</v>
      </c>
      <c r="CE20">
        <v>62</v>
      </c>
      <c r="CF20">
        <v>70</v>
      </c>
      <c r="CG20">
        <v>61</v>
      </c>
      <c r="CH20">
        <v>81</v>
      </c>
      <c r="CI20">
        <v>44</v>
      </c>
      <c r="CJ20">
        <v>65</v>
      </c>
      <c r="CK20">
        <v>51</v>
      </c>
      <c r="CL20">
        <v>50</v>
      </c>
      <c r="CM20">
        <f t="shared" si="0"/>
        <v>5.5836307248586685</v>
      </c>
      <c r="CN20">
        <f t="shared" si="1"/>
        <v>4.7903896571381255</v>
      </c>
      <c r="CO20">
        <f t="shared" si="2"/>
        <v>5.2991794424447969</v>
      </c>
      <c r="CP20">
        <f t="shared" si="3"/>
        <v>4.1816424547320343</v>
      </c>
      <c r="CQ20">
        <f t="shared" si="4"/>
        <v>4.6865218977735674</v>
      </c>
      <c r="CR20">
        <f t="shared" si="5"/>
        <v>4.0543711105454188</v>
      </c>
      <c r="CS20">
        <f t="shared" si="6"/>
        <v>5.3500660501981505</v>
      </c>
      <c r="CT20">
        <f t="shared" si="7"/>
        <v>2.8871391076115485</v>
      </c>
      <c r="CU20">
        <f t="shared" si="8"/>
        <v>4.2372881355932206</v>
      </c>
      <c r="CV20">
        <f t="shared" si="9"/>
        <v>3.1815127906171576</v>
      </c>
      <c r="CW20">
        <f t="shared" si="10"/>
        <v>3.0807147258163892</v>
      </c>
      <c r="CX20">
        <v>0</v>
      </c>
      <c r="CY20">
        <v>2</v>
      </c>
      <c r="CZ20">
        <v>1</v>
      </c>
      <c r="DA20">
        <v>3</v>
      </c>
      <c r="DB20">
        <v>2</v>
      </c>
      <c r="DC20">
        <v>2</v>
      </c>
      <c r="DD20">
        <v>3</v>
      </c>
      <c r="DE20">
        <v>3</v>
      </c>
      <c r="DF20">
        <v>4</v>
      </c>
      <c r="DG20">
        <v>5</v>
      </c>
      <c r="DH20">
        <v>5</v>
      </c>
      <c r="DI20">
        <v>0</v>
      </c>
      <c r="DJ20">
        <v>0.13686827591823214</v>
      </c>
      <c r="DK20">
        <v>6.7938197980061496E-2</v>
      </c>
      <c r="DL20">
        <v>0.20233753813219521</v>
      </c>
      <c r="DM20">
        <v>0.13390062565067334</v>
      </c>
      <c r="DN20">
        <v>0.13293020034575145</v>
      </c>
      <c r="DO20">
        <v>0.19815059445178335</v>
      </c>
      <c r="DP20">
        <v>0.19685039370078741</v>
      </c>
      <c r="DQ20">
        <v>0.2607561929595828</v>
      </c>
      <c r="DR20">
        <v>0.31191301868795662</v>
      </c>
      <c r="DS20">
        <v>0.30807147258163892</v>
      </c>
    </row>
    <row r="21" spans="1:123" x14ac:dyDescent="0.3">
      <c r="A21">
        <v>20</v>
      </c>
      <c r="B21" t="s">
        <v>11</v>
      </c>
      <c r="C21">
        <v>2707318</v>
      </c>
      <c r="D21">
        <v>2763359</v>
      </c>
      <c r="E21">
        <v>2820561</v>
      </c>
      <c r="F21">
        <v>2878946</v>
      </c>
      <c r="G21">
        <v>2938988</v>
      </c>
      <c r="H21">
        <v>2999825</v>
      </c>
      <c r="I21">
        <v>3025999</v>
      </c>
      <c r="J21">
        <v>3071000</v>
      </c>
      <c r="K21">
        <v>3105870</v>
      </c>
      <c r="L21">
        <v>3164718</v>
      </c>
      <c r="M21">
        <v>3213000</v>
      </c>
      <c r="N21">
        <v>336</v>
      </c>
      <c r="O21">
        <v>12.410806562066222</v>
      </c>
      <c r="P21">
        <v>346</v>
      </c>
      <c r="Q21">
        <v>12.520993472075109</v>
      </c>
      <c r="R21">
        <v>418</v>
      </c>
      <c r="S21">
        <v>14.819746851778778</v>
      </c>
      <c r="T21">
        <v>383</v>
      </c>
      <c r="U21">
        <v>13.303479815182364</v>
      </c>
      <c r="V21">
        <v>400</v>
      </c>
      <c r="W21">
        <v>13.61012702331551</v>
      </c>
      <c r="X21">
        <v>362</v>
      </c>
      <c r="Y21">
        <v>12.067370596618137</v>
      </c>
      <c r="Z21">
        <v>352</v>
      </c>
      <c r="AA21">
        <v>11.632522020000668</v>
      </c>
      <c r="AB21">
        <v>347</v>
      </c>
      <c r="AC21">
        <v>11.299251058287204</v>
      </c>
      <c r="AD21">
        <v>301</v>
      </c>
      <c r="AE21">
        <v>9.6913264238361556</v>
      </c>
      <c r="AF21">
        <v>233</v>
      </c>
      <c r="AG21">
        <v>7.3624253408992519</v>
      </c>
      <c r="AH21">
        <v>276</v>
      </c>
      <c r="AI21">
        <v>8.5901027077497663</v>
      </c>
      <c r="AJ21">
        <v>202</v>
      </c>
      <c r="AK21">
        <v>7.4612587069564791</v>
      </c>
      <c r="AL21">
        <v>202</v>
      </c>
      <c r="AM21">
        <v>7.3099441657779538</v>
      </c>
      <c r="AN21">
        <v>237</v>
      </c>
      <c r="AO21">
        <v>8.4025837413195461</v>
      </c>
      <c r="AP21">
        <v>196</v>
      </c>
      <c r="AQ21">
        <v>6.8080471116860135</v>
      </c>
      <c r="AR21">
        <v>204</v>
      </c>
      <c r="AS21">
        <v>6.941164781890909</v>
      </c>
      <c r="AT21">
        <v>170</v>
      </c>
      <c r="AU21">
        <v>5.6669972415057543</v>
      </c>
      <c r="AV21">
        <v>153</v>
      </c>
      <c r="AW21">
        <v>5.056181446193472</v>
      </c>
      <c r="AX21">
        <v>148</v>
      </c>
      <c r="AY21">
        <v>4.8192771084337345</v>
      </c>
      <c r="AZ21">
        <v>142</v>
      </c>
      <c r="BA21">
        <v>4.5719878810124062</v>
      </c>
      <c r="BB21">
        <v>97</v>
      </c>
      <c r="BC21">
        <v>3.0650440260396032</v>
      </c>
      <c r="BD21">
        <v>132</v>
      </c>
      <c r="BE21">
        <v>4.1083099906629315</v>
      </c>
      <c r="BF21">
        <v>50</v>
      </c>
      <c r="BG21">
        <v>1.8468462145931879</v>
      </c>
      <c r="BH21">
        <v>68</v>
      </c>
      <c r="BI21">
        <v>2.4607732835292122</v>
      </c>
      <c r="BJ21">
        <v>80</v>
      </c>
      <c r="BK21">
        <v>2.836315186943307</v>
      </c>
      <c r="BL21">
        <v>64</v>
      </c>
      <c r="BM21">
        <v>2.2230357915709429</v>
      </c>
      <c r="BN21">
        <v>69</v>
      </c>
      <c r="BO21">
        <v>2.3477469115219249</v>
      </c>
      <c r="BP21">
        <v>83</v>
      </c>
      <c r="BQ21">
        <v>2.7668280649704569</v>
      </c>
      <c r="BR21">
        <v>72</v>
      </c>
      <c r="BS21">
        <v>2.3793795040910455</v>
      </c>
      <c r="BT21">
        <v>88</v>
      </c>
      <c r="BU21">
        <v>2.8655161185281668</v>
      </c>
      <c r="BV21">
        <v>68</v>
      </c>
      <c r="BW21">
        <v>2.1894026472453771</v>
      </c>
      <c r="BX21">
        <v>56</v>
      </c>
      <c r="BY21">
        <v>1.7695099531775027</v>
      </c>
      <c r="BZ21">
        <v>67</v>
      </c>
      <c r="CA21">
        <v>2.0852785558667915</v>
      </c>
      <c r="CB21">
        <v>77</v>
      </c>
      <c r="CC21">
        <v>67</v>
      </c>
      <c r="CD21">
        <v>91</v>
      </c>
      <c r="CE21">
        <v>110</v>
      </c>
      <c r="CF21">
        <v>100</v>
      </c>
      <c r="CG21">
        <v>101</v>
      </c>
      <c r="CH21">
        <v>112</v>
      </c>
      <c r="CI21">
        <v>105</v>
      </c>
      <c r="CJ21">
        <v>80</v>
      </c>
      <c r="CK21">
        <v>69</v>
      </c>
      <c r="CL21">
        <v>69</v>
      </c>
      <c r="CM21">
        <f t="shared" si="0"/>
        <v>2.844143170473509</v>
      </c>
      <c r="CN21">
        <f t="shared" si="1"/>
        <v>2.4245854411243708</v>
      </c>
      <c r="CO21">
        <f t="shared" si="2"/>
        <v>3.2263085251480117</v>
      </c>
      <c r="CP21">
        <f t="shared" si="3"/>
        <v>3.8208427667625582</v>
      </c>
      <c r="CQ21">
        <f t="shared" si="4"/>
        <v>3.4025317558288775</v>
      </c>
      <c r="CR21">
        <f t="shared" si="5"/>
        <v>3.3668630670122424</v>
      </c>
      <c r="CS21">
        <f t="shared" si="6"/>
        <v>3.701257006363849</v>
      </c>
      <c r="CT21">
        <f t="shared" si="7"/>
        <v>3.4190817323347447</v>
      </c>
      <c r="CU21">
        <f t="shared" si="8"/>
        <v>2.5757678202886791</v>
      </c>
      <c r="CV21">
        <f t="shared" si="9"/>
        <v>2.1802890494508516</v>
      </c>
      <c r="CW21">
        <f t="shared" si="10"/>
        <v>2.1475256769374416</v>
      </c>
      <c r="CX21">
        <v>7</v>
      </c>
      <c r="CY21">
        <v>9</v>
      </c>
      <c r="CZ21">
        <v>10</v>
      </c>
      <c r="DA21">
        <v>13</v>
      </c>
      <c r="DB21">
        <v>27</v>
      </c>
      <c r="DC21">
        <v>8</v>
      </c>
      <c r="DD21">
        <v>15</v>
      </c>
      <c r="DE21">
        <v>6</v>
      </c>
      <c r="DF21">
        <v>11</v>
      </c>
      <c r="DG21">
        <v>11</v>
      </c>
      <c r="DH21">
        <v>8</v>
      </c>
      <c r="DI21">
        <v>0.25855847004304627</v>
      </c>
      <c r="DJ21">
        <v>0.32569058164357217</v>
      </c>
      <c r="DK21">
        <v>0.35453939836791337</v>
      </c>
      <c r="DL21">
        <v>0.45155414516284781</v>
      </c>
      <c r="DM21">
        <v>0.91868357407379686</v>
      </c>
      <c r="DN21">
        <v>0.26668222312968254</v>
      </c>
      <c r="DO21">
        <v>0.49570406335230122</v>
      </c>
      <c r="DP21">
        <v>0.1953760989905568</v>
      </c>
      <c r="DQ21">
        <v>0.35416807528969335</v>
      </c>
      <c r="DR21">
        <v>0.34758231223129515</v>
      </c>
      <c r="DS21">
        <v>0.24898848428260192</v>
      </c>
    </row>
    <row r="22" spans="1:123" x14ac:dyDescent="0.3">
      <c r="A22">
        <v>21</v>
      </c>
      <c r="B22" t="s">
        <v>12</v>
      </c>
      <c r="C22">
        <v>1892353</v>
      </c>
      <c r="D22">
        <v>1905410</v>
      </c>
      <c r="E22">
        <v>1918557</v>
      </c>
      <c r="F22">
        <v>1931795</v>
      </c>
      <c r="G22">
        <v>1945227</v>
      </c>
      <c r="H22">
        <v>1958649</v>
      </c>
      <c r="I22">
        <v>1962000</v>
      </c>
      <c r="J22">
        <v>1970000</v>
      </c>
      <c r="K22">
        <v>1977000</v>
      </c>
      <c r="L22">
        <v>1952434</v>
      </c>
      <c r="M22">
        <v>1967000</v>
      </c>
      <c r="N22">
        <v>338</v>
      </c>
      <c r="O22">
        <v>17.861360961723314</v>
      </c>
      <c r="P22">
        <v>291</v>
      </c>
      <c r="Q22">
        <v>15.272303598700542</v>
      </c>
      <c r="R22">
        <v>298</v>
      </c>
      <c r="S22">
        <v>15.532506983112828</v>
      </c>
      <c r="T22">
        <v>335</v>
      </c>
      <c r="U22">
        <v>17.341384567203043</v>
      </c>
      <c r="V22">
        <v>292</v>
      </c>
      <c r="W22">
        <v>15.011101532109105</v>
      </c>
      <c r="X22">
        <v>293</v>
      </c>
      <c r="Y22">
        <v>14.95929081729294</v>
      </c>
      <c r="Z22">
        <v>233</v>
      </c>
      <c r="AA22">
        <v>11.875637104994903</v>
      </c>
      <c r="AB22">
        <v>230</v>
      </c>
      <c r="AC22">
        <v>11.6751269035533</v>
      </c>
      <c r="AD22">
        <v>226</v>
      </c>
      <c r="AE22">
        <v>11.431461810824482</v>
      </c>
      <c r="AF22">
        <v>228</v>
      </c>
      <c r="AG22">
        <v>11.677731487978596</v>
      </c>
      <c r="AH22">
        <v>181</v>
      </c>
      <c r="AI22">
        <v>9.2018301982714785</v>
      </c>
      <c r="AJ22">
        <v>111</v>
      </c>
      <c r="AK22">
        <v>5.8657132152404969</v>
      </c>
      <c r="AL22">
        <v>105</v>
      </c>
      <c r="AM22">
        <v>5.5106250098404024</v>
      </c>
      <c r="AN22">
        <v>96</v>
      </c>
      <c r="AO22">
        <v>5.0037606388551392</v>
      </c>
      <c r="AP22">
        <v>90</v>
      </c>
      <c r="AQ22">
        <v>4.6588794359649963</v>
      </c>
      <c r="AR22">
        <v>81</v>
      </c>
      <c r="AS22">
        <v>4.1640384387014979</v>
      </c>
      <c r="AT22">
        <v>88</v>
      </c>
      <c r="AU22">
        <v>4.492892805193784</v>
      </c>
      <c r="AV22">
        <v>84</v>
      </c>
      <c r="AW22">
        <v>4.281345565749235</v>
      </c>
      <c r="AX22">
        <v>86</v>
      </c>
      <c r="AY22">
        <v>4.3654822335025374</v>
      </c>
      <c r="AZ22">
        <v>90</v>
      </c>
      <c r="BA22">
        <v>4.5523520485584212</v>
      </c>
      <c r="BB22">
        <v>95</v>
      </c>
      <c r="BC22">
        <v>4.8657214533244151</v>
      </c>
      <c r="BD22">
        <v>65</v>
      </c>
      <c r="BE22">
        <v>3.3045246568378244</v>
      </c>
      <c r="BF22">
        <v>111</v>
      </c>
      <c r="BG22">
        <v>5.8657132152404969</v>
      </c>
      <c r="BH22">
        <v>89</v>
      </c>
      <c r="BI22">
        <v>4.6709107226266262</v>
      </c>
      <c r="BJ22">
        <v>104</v>
      </c>
      <c r="BK22">
        <v>5.4207406920930676</v>
      </c>
      <c r="BL22">
        <v>120</v>
      </c>
      <c r="BM22">
        <v>6.2118392479533275</v>
      </c>
      <c r="BN22">
        <v>99</v>
      </c>
      <c r="BO22">
        <v>5.0893803139684985</v>
      </c>
      <c r="BP22">
        <v>85</v>
      </c>
      <c r="BQ22">
        <v>4.3397260050167228</v>
      </c>
      <c r="BR22">
        <v>55</v>
      </c>
      <c r="BS22">
        <v>2.8032619775739045</v>
      </c>
      <c r="BT22">
        <v>61</v>
      </c>
      <c r="BU22">
        <v>3.0964467005076139</v>
      </c>
      <c r="BV22">
        <v>51</v>
      </c>
      <c r="BW22">
        <v>2.5796661608497726</v>
      </c>
      <c r="BX22">
        <v>65</v>
      </c>
      <c r="BY22">
        <v>3.3291778364851257</v>
      </c>
      <c r="BZ22">
        <v>60</v>
      </c>
      <c r="CA22">
        <v>3.0503304524656838</v>
      </c>
      <c r="CB22">
        <v>105</v>
      </c>
      <c r="CC22">
        <v>92</v>
      </c>
      <c r="CD22">
        <v>94</v>
      </c>
      <c r="CE22">
        <v>123</v>
      </c>
      <c r="CF22">
        <v>109</v>
      </c>
      <c r="CG22">
        <v>115</v>
      </c>
      <c r="CH22">
        <v>88</v>
      </c>
      <c r="CI22">
        <v>77</v>
      </c>
      <c r="CJ22">
        <v>80</v>
      </c>
      <c r="CK22">
        <v>62</v>
      </c>
      <c r="CL22">
        <v>53</v>
      </c>
      <c r="CM22">
        <f t="shared" si="0"/>
        <v>5.5486476360383072</v>
      </c>
      <c r="CN22">
        <f t="shared" si="1"/>
        <v>4.8283571514792092</v>
      </c>
      <c r="CO22">
        <f t="shared" si="2"/>
        <v>4.8995156255456571</v>
      </c>
      <c r="CP22">
        <f t="shared" si="3"/>
        <v>6.3671352291521615</v>
      </c>
      <c r="CQ22">
        <f t="shared" si="4"/>
        <v>5.6034591335612758</v>
      </c>
      <c r="CR22">
        <f t="shared" si="5"/>
        <v>5.8713940067873311</v>
      </c>
      <c r="CS22">
        <f t="shared" si="6"/>
        <v>4.4852191641182468</v>
      </c>
      <c r="CT22">
        <f t="shared" si="7"/>
        <v>3.9086294416243654</v>
      </c>
      <c r="CU22">
        <f t="shared" si="8"/>
        <v>4.0465351542741521</v>
      </c>
      <c r="CV22">
        <f t="shared" si="9"/>
        <v>3.1755234748011967</v>
      </c>
      <c r="CW22">
        <f t="shared" si="10"/>
        <v>2.6944585663446872</v>
      </c>
      <c r="CX22">
        <v>11</v>
      </c>
      <c r="CY22">
        <v>5</v>
      </c>
      <c r="CZ22">
        <v>4</v>
      </c>
      <c r="DA22">
        <v>2</v>
      </c>
      <c r="DB22">
        <v>3</v>
      </c>
      <c r="DC22">
        <v>5</v>
      </c>
      <c r="DD22">
        <v>6</v>
      </c>
      <c r="DE22">
        <v>6</v>
      </c>
      <c r="DF22">
        <v>5</v>
      </c>
      <c r="DG22">
        <v>6</v>
      </c>
      <c r="DH22">
        <v>3</v>
      </c>
      <c r="DI22">
        <v>0.58128689520401322</v>
      </c>
      <c r="DJ22">
        <v>0.26241071475430489</v>
      </c>
      <c r="DK22">
        <v>0.20849002661896415</v>
      </c>
      <c r="DL22">
        <v>0.10353065413255548</v>
      </c>
      <c r="DM22">
        <v>0.15422364587783327</v>
      </c>
      <c r="DN22">
        <v>0.25527800029510139</v>
      </c>
      <c r="DO22">
        <v>0.3058103975535168</v>
      </c>
      <c r="DP22">
        <v>0.30456852791878175</v>
      </c>
      <c r="DQ22">
        <v>0.25290844714213451</v>
      </c>
      <c r="DR22">
        <v>0.30730872336785775</v>
      </c>
      <c r="DS22">
        <v>0.15251652262328419</v>
      </c>
    </row>
    <row r="23" spans="1:123" x14ac:dyDescent="0.3">
      <c r="A23">
        <v>22</v>
      </c>
      <c r="B23" t="s">
        <v>14</v>
      </c>
      <c r="C23">
        <v>639120</v>
      </c>
      <c r="D23">
        <v>643977</v>
      </c>
      <c r="E23">
        <v>648871</v>
      </c>
      <c r="F23">
        <v>653803</v>
      </c>
      <c r="G23">
        <v>658629</v>
      </c>
      <c r="H23">
        <v>663635</v>
      </c>
      <c r="I23">
        <v>681000</v>
      </c>
      <c r="J23">
        <v>692000</v>
      </c>
      <c r="K23">
        <v>703000</v>
      </c>
      <c r="L23">
        <v>713052</v>
      </c>
      <c r="M23">
        <v>724000</v>
      </c>
      <c r="N23">
        <v>44</v>
      </c>
      <c r="O23">
        <v>6.8844661409437977</v>
      </c>
      <c r="P23">
        <v>32</v>
      </c>
      <c r="Q23">
        <v>4.9691215680063108</v>
      </c>
      <c r="R23">
        <v>41</v>
      </c>
      <c r="S23">
        <v>6.3186673468224033</v>
      </c>
      <c r="T23">
        <v>47</v>
      </c>
      <c r="U23">
        <v>7.1887097489610783</v>
      </c>
      <c r="V23">
        <v>39</v>
      </c>
      <c r="W23">
        <v>5.9213912536496265</v>
      </c>
      <c r="X23">
        <v>33</v>
      </c>
      <c r="Y23">
        <v>4.9726129574238849</v>
      </c>
      <c r="Z23">
        <v>32</v>
      </c>
      <c r="AA23">
        <v>4.6989720998531572</v>
      </c>
      <c r="AB23">
        <v>35</v>
      </c>
      <c r="AC23">
        <v>5.0578034682080926</v>
      </c>
      <c r="AD23">
        <v>26</v>
      </c>
      <c r="AE23">
        <v>3.6984352773826457</v>
      </c>
      <c r="AF23">
        <v>23</v>
      </c>
      <c r="AG23">
        <v>3.2255712065880187</v>
      </c>
      <c r="AH23">
        <v>25</v>
      </c>
      <c r="AI23">
        <v>3.4530386740331496</v>
      </c>
      <c r="AJ23">
        <v>18</v>
      </c>
      <c r="AK23">
        <v>2.8163725122042811</v>
      </c>
      <c r="AL23">
        <v>10</v>
      </c>
      <c r="AM23">
        <v>1.552850490001972</v>
      </c>
      <c r="AN23">
        <v>20</v>
      </c>
      <c r="AO23">
        <v>3.082276754547514</v>
      </c>
      <c r="AP23">
        <v>29</v>
      </c>
      <c r="AQ23">
        <v>4.4355868663802402</v>
      </c>
      <c r="AR23">
        <v>24</v>
      </c>
      <c r="AS23">
        <v>3.6439330791690008</v>
      </c>
      <c r="AT23">
        <v>17</v>
      </c>
      <c r="AU23">
        <v>2.5616490992789709</v>
      </c>
      <c r="AV23">
        <v>9</v>
      </c>
      <c r="AW23">
        <v>1.3215859030837005</v>
      </c>
      <c r="AX23">
        <v>15</v>
      </c>
      <c r="AY23">
        <v>2.1676300578034682</v>
      </c>
      <c r="AZ23">
        <v>6</v>
      </c>
      <c r="BA23">
        <v>0.8534850640113798</v>
      </c>
      <c r="BB23">
        <v>8</v>
      </c>
      <c r="BC23">
        <v>1.121937810987137</v>
      </c>
      <c r="BD23">
        <v>6</v>
      </c>
      <c r="BE23">
        <v>0.82872928176795579</v>
      </c>
      <c r="BF23">
        <v>9</v>
      </c>
      <c r="BG23">
        <v>1.4081862561021405</v>
      </c>
      <c r="BH23">
        <v>8</v>
      </c>
      <c r="BI23">
        <v>1.2422803920015777</v>
      </c>
      <c r="BJ23">
        <v>5</v>
      </c>
      <c r="BK23">
        <v>0.77056918863687851</v>
      </c>
      <c r="BL23">
        <v>4</v>
      </c>
      <c r="BM23">
        <v>0.61180508501796416</v>
      </c>
      <c r="BN23">
        <v>3</v>
      </c>
      <c r="BO23">
        <v>0.4554916348961251</v>
      </c>
      <c r="BP23">
        <v>4</v>
      </c>
      <c r="BQ23">
        <v>0.6027409645362285</v>
      </c>
      <c r="BR23">
        <v>4</v>
      </c>
      <c r="BS23">
        <v>0.58737151248164465</v>
      </c>
      <c r="BT23">
        <v>7</v>
      </c>
      <c r="BU23">
        <v>1.0115606936416186</v>
      </c>
      <c r="BV23">
        <v>7</v>
      </c>
      <c r="BW23">
        <v>0.99573257467994314</v>
      </c>
      <c r="BX23">
        <v>4</v>
      </c>
      <c r="BY23">
        <v>0.56096890549356848</v>
      </c>
      <c r="BZ23">
        <v>7</v>
      </c>
      <c r="CA23">
        <v>0.96685082872928174</v>
      </c>
      <c r="CB23">
        <v>15</v>
      </c>
      <c r="CC23">
        <v>12</v>
      </c>
      <c r="CD23">
        <v>14</v>
      </c>
      <c r="CE23">
        <v>13</v>
      </c>
      <c r="CF23">
        <v>12</v>
      </c>
      <c r="CG23">
        <v>10</v>
      </c>
      <c r="CH23">
        <v>18</v>
      </c>
      <c r="CI23">
        <v>12</v>
      </c>
      <c r="CJ23">
        <v>13</v>
      </c>
      <c r="CK23">
        <v>10</v>
      </c>
      <c r="CL23">
        <v>11</v>
      </c>
      <c r="CM23">
        <f t="shared" si="0"/>
        <v>2.3469770935035674</v>
      </c>
      <c r="CN23">
        <f t="shared" si="1"/>
        <v>1.8634205880023667</v>
      </c>
      <c r="CO23">
        <f t="shared" si="2"/>
        <v>2.1575937281832598</v>
      </c>
      <c r="CP23">
        <f t="shared" si="3"/>
        <v>1.9883665263083834</v>
      </c>
      <c r="CQ23">
        <f t="shared" si="4"/>
        <v>1.8219665395845004</v>
      </c>
      <c r="CR23">
        <f t="shared" si="5"/>
        <v>1.5068524113405712</v>
      </c>
      <c r="CS23">
        <f t="shared" si="6"/>
        <v>2.643171806167401</v>
      </c>
      <c r="CT23">
        <f t="shared" si="7"/>
        <v>1.7341040462427746</v>
      </c>
      <c r="CU23">
        <f t="shared" si="8"/>
        <v>1.8492176386913228</v>
      </c>
      <c r="CV23">
        <f t="shared" si="9"/>
        <v>1.4024222637339212</v>
      </c>
      <c r="CW23">
        <f t="shared" si="10"/>
        <v>1.5193370165745856</v>
      </c>
      <c r="CX23">
        <v>2</v>
      </c>
      <c r="CY23">
        <v>2</v>
      </c>
      <c r="CZ23">
        <v>2</v>
      </c>
      <c r="DA23">
        <v>1</v>
      </c>
      <c r="DB23">
        <v>0</v>
      </c>
      <c r="DC23">
        <v>2</v>
      </c>
      <c r="DD23">
        <v>1</v>
      </c>
      <c r="DE23">
        <v>1</v>
      </c>
      <c r="DF23">
        <v>0</v>
      </c>
      <c r="DG23">
        <v>1</v>
      </c>
      <c r="DH23">
        <v>1</v>
      </c>
      <c r="DI23">
        <v>0.312930279133809</v>
      </c>
      <c r="DJ23">
        <v>0.31057009800039442</v>
      </c>
      <c r="DK23">
        <v>0.30822767545475138</v>
      </c>
      <c r="DL23">
        <v>0.15295127125449104</v>
      </c>
      <c r="DM23">
        <v>0</v>
      </c>
      <c r="DN23">
        <v>0.30137048226811425</v>
      </c>
      <c r="DO23">
        <v>0.14684287812041116</v>
      </c>
      <c r="DP23">
        <v>0.14450867052023122</v>
      </c>
      <c r="DQ23">
        <v>0</v>
      </c>
      <c r="DR23">
        <v>0.14024222637339212</v>
      </c>
      <c r="DS23">
        <v>0.13812154696132595</v>
      </c>
    </row>
    <row r="24" spans="1:123" x14ac:dyDescent="0.3">
      <c r="A24">
        <v>23</v>
      </c>
      <c r="B24" t="s">
        <v>6</v>
      </c>
      <c r="C24">
        <v>1647812</v>
      </c>
      <c r="D24">
        <v>1679120</v>
      </c>
      <c r="E24">
        <v>1711023</v>
      </c>
      <c r="F24">
        <v>1743533</v>
      </c>
      <c r="G24">
        <v>1777014</v>
      </c>
      <c r="H24">
        <v>1810777</v>
      </c>
      <c r="I24">
        <v>1839000</v>
      </c>
      <c r="J24">
        <v>1871000</v>
      </c>
      <c r="K24">
        <v>1903000</v>
      </c>
      <c r="L24">
        <v>1868819</v>
      </c>
      <c r="M24">
        <v>1899000</v>
      </c>
      <c r="N24">
        <v>691</v>
      </c>
      <c r="O24">
        <v>41.934395428604716</v>
      </c>
      <c r="P24">
        <v>739</v>
      </c>
      <c r="Q24">
        <v>44.011148696936495</v>
      </c>
      <c r="R24">
        <v>842</v>
      </c>
      <c r="S24">
        <v>49.210326220044962</v>
      </c>
      <c r="T24">
        <v>765</v>
      </c>
      <c r="U24">
        <v>43.87642791963215</v>
      </c>
      <c r="V24">
        <v>895</v>
      </c>
      <c r="W24">
        <v>50.365388229918281</v>
      </c>
      <c r="X24">
        <v>932</v>
      </c>
      <c r="Y24">
        <v>51.469617738683453</v>
      </c>
      <c r="Z24">
        <v>832</v>
      </c>
      <c r="AA24">
        <v>45.241979336595975</v>
      </c>
      <c r="AB24">
        <v>787</v>
      </c>
      <c r="AC24">
        <v>42.063067878140032</v>
      </c>
      <c r="AD24">
        <v>728</v>
      </c>
      <c r="AE24">
        <v>38.255386232264847</v>
      </c>
      <c r="AF24">
        <v>669</v>
      </c>
      <c r="AG24">
        <v>35.798009331026705</v>
      </c>
      <c r="AH24">
        <v>609</v>
      </c>
      <c r="AI24">
        <v>32.069510268562404</v>
      </c>
      <c r="AJ24">
        <v>358</v>
      </c>
      <c r="AK24">
        <v>21.725779397164239</v>
      </c>
      <c r="AL24">
        <v>374</v>
      </c>
      <c r="AM24">
        <v>22.273571870980035</v>
      </c>
      <c r="AN24">
        <v>418</v>
      </c>
      <c r="AO24">
        <v>24.429829406150589</v>
      </c>
      <c r="AP24">
        <v>365</v>
      </c>
      <c r="AQ24">
        <v>20.934504824399653</v>
      </c>
      <c r="AR24">
        <v>431</v>
      </c>
      <c r="AS24">
        <v>24.254170197871261</v>
      </c>
      <c r="AT24">
        <v>447</v>
      </c>
      <c r="AU24">
        <v>24.685535546342816</v>
      </c>
      <c r="AV24">
        <v>431</v>
      </c>
      <c r="AW24">
        <v>23.436650353452961</v>
      </c>
      <c r="AX24">
        <v>428</v>
      </c>
      <c r="AY24">
        <v>22.875467664350616</v>
      </c>
      <c r="AZ24">
        <v>378</v>
      </c>
      <c r="BA24">
        <v>19.863373620599056</v>
      </c>
      <c r="BB24">
        <v>369</v>
      </c>
      <c r="BC24">
        <v>19.745090348503521</v>
      </c>
      <c r="BD24">
        <v>315</v>
      </c>
      <c r="BE24">
        <v>16.587677725118482</v>
      </c>
      <c r="BF24">
        <v>175</v>
      </c>
      <c r="BG24">
        <v>10.620143560066319</v>
      </c>
      <c r="BH24">
        <v>168</v>
      </c>
      <c r="BI24">
        <v>10.00524084044023</v>
      </c>
      <c r="BJ24">
        <v>223</v>
      </c>
      <c r="BK24">
        <v>13.033138654477467</v>
      </c>
      <c r="BL24">
        <v>174</v>
      </c>
      <c r="BM24">
        <v>9.9797365464261354</v>
      </c>
      <c r="BN24">
        <v>245</v>
      </c>
      <c r="BO24">
        <v>13.787173314335172</v>
      </c>
      <c r="BP24">
        <v>246</v>
      </c>
      <c r="BQ24">
        <v>13.585328287249064</v>
      </c>
      <c r="BR24">
        <v>167</v>
      </c>
      <c r="BS24">
        <v>9.0810222947253934</v>
      </c>
      <c r="BT24">
        <v>154</v>
      </c>
      <c r="BU24">
        <v>8.2308925708177441</v>
      </c>
      <c r="BV24">
        <v>140</v>
      </c>
      <c r="BW24">
        <v>7.3568050446663165</v>
      </c>
      <c r="BX24">
        <v>126</v>
      </c>
      <c r="BY24">
        <v>6.7422259726597389</v>
      </c>
      <c r="BZ24">
        <v>105</v>
      </c>
      <c r="CA24">
        <v>5.5292259083728279</v>
      </c>
      <c r="CB24">
        <v>137</v>
      </c>
      <c r="CC24">
        <v>168</v>
      </c>
      <c r="CD24">
        <v>166</v>
      </c>
      <c r="CE24">
        <v>195</v>
      </c>
      <c r="CF24">
        <v>182</v>
      </c>
      <c r="CG24">
        <v>193</v>
      </c>
      <c r="CH24">
        <v>200</v>
      </c>
      <c r="CI24">
        <v>169</v>
      </c>
      <c r="CJ24">
        <v>184</v>
      </c>
      <c r="CK24">
        <v>145</v>
      </c>
      <c r="CL24">
        <v>163</v>
      </c>
      <c r="CM24">
        <f t="shared" si="0"/>
        <v>8.3140552441662035</v>
      </c>
      <c r="CN24">
        <f t="shared" si="1"/>
        <v>10.00524084044023</v>
      </c>
      <c r="CO24">
        <f t="shared" si="2"/>
        <v>9.7017982809114773</v>
      </c>
      <c r="CP24">
        <f t="shared" si="3"/>
        <v>11.184187508925842</v>
      </c>
      <c r="CQ24">
        <f t="shared" si="4"/>
        <v>10.24190017636327</v>
      </c>
      <c r="CR24">
        <f t="shared" si="5"/>
        <v>10.658407965199469</v>
      </c>
      <c r="CS24">
        <f t="shared" si="6"/>
        <v>10.87547580206634</v>
      </c>
      <c r="CT24">
        <f t="shared" si="7"/>
        <v>9.0326028861571359</v>
      </c>
      <c r="CU24">
        <f t="shared" si="8"/>
        <v>9.6689437729900156</v>
      </c>
      <c r="CV24">
        <f t="shared" si="9"/>
        <v>7.7589108415528747</v>
      </c>
      <c r="CW24">
        <f t="shared" si="10"/>
        <v>8.5834649815692465</v>
      </c>
      <c r="CX24">
        <v>20</v>
      </c>
      <c r="CY24">
        <v>29</v>
      </c>
      <c r="CZ24">
        <v>35</v>
      </c>
      <c r="DA24">
        <v>31</v>
      </c>
      <c r="DB24">
        <v>37</v>
      </c>
      <c r="DC24">
        <v>46</v>
      </c>
      <c r="DD24">
        <v>34</v>
      </c>
      <c r="DE24">
        <v>36</v>
      </c>
      <c r="DF24">
        <v>26</v>
      </c>
      <c r="DG24">
        <v>29</v>
      </c>
      <c r="DH24">
        <v>26</v>
      </c>
      <c r="DI24">
        <v>1.2137306925790079</v>
      </c>
      <c r="DJ24">
        <v>1.7270951450759924</v>
      </c>
      <c r="DK24">
        <v>2.0455598785054323</v>
      </c>
      <c r="DL24">
        <v>1.7779990398805183</v>
      </c>
      <c r="DM24">
        <v>2.0821445413485766</v>
      </c>
      <c r="DN24">
        <v>2.5403459398921013</v>
      </c>
      <c r="DO24">
        <v>1.8488308863512779</v>
      </c>
      <c r="DP24">
        <v>1.9241047568145377</v>
      </c>
      <c r="DQ24">
        <v>1.3662637940094586</v>
      </c>
      <c r="DR24">
        <v>1.5517821683105746</v>
      </c>
      <c r="DS24">
        <v>1.369141653501843</v>
      </c>
    </row>
    <row r="25" spans="1:123" x14ac:dyDescent="0.3">
      <c r="A25">
        <v>24</v>
      </c>
      <c r="B25" t="s">
        <v>5</v>
      </c>
      <c r="C25">
        <v>2419771</v>
      </c>
      <c r="D25">
        <v>2434774</v>
      </c>
      <c r="E25">
        <v>2449869</v>
      </c>
      <c r="F25">
        <v>2465059</v>
      </c>
      <c r="G25">
        <v>2480874</v>
      </c>
      <c r="H25">
        <v>2496255</v>
      </c>
      <c r="I25">
        <v>2511000</v>
      </c>
      <c r="J25">
        <v>2527000</v>
      </c>
      <c r="K25">
        <v>2543000</v>
      </c>
      <c r="L25">
        <v>2530696</v>
      </c>
      <c r="M25">
        <v>2543000</v>
      </c>
      <c r="N25">
        <v>375</v>
      </c>
      <c r="O25">
        <v>15.497334251877554</v>
      </c>
      <c r="P25">
        <v>392</v>
      </c>
      <c r="Q25">
        <v>16.100056925201272</v>
      </c>
      <c r="R25">
        <v>447</v>
      </c>
      <c r="S25">
        <v>18.245873554871711</v>
      </c>
      <c r="T25">
        <v>464</v>
      </c>
      <c r="U25">
        <v>18.82307887965359</v>
      </c>
      <c r="V25">
        <v>479</v>
      </c>
      <c r="W25">
        <v>19.307711717725287</v>
      </c>
      <c r="X25">
        <v>602</v>
      </c>
      <c r="Y25">
        <v>24.11612595668311</v>
      </c>
      <c r="Z25">
        <v>528</v>
      </c>
      <c r="AA25">
        <v>21.027479091995222</v>
      </c>
      <c r="AB25">
        <v>545</v>
      </c>
      <c r="AC25">
        <v>21.567075583696084</v>
      </c>
      <c r="AD25">
        <v>486</v>
      </c>
      <c r="AE25">
        <v>19.111285882815572</v>
      </c>
      <c r="AF25">
        <v>455</v>
      </c>
      <c r="AG25">
        <v>17.979243654710007</v>
      </c>
      <c r="AH25">
        <v>436</v>
      </c>
      <c r="AI25">
        <v>17.145104207628787</v>
      </c>
      <c r="AJ25">
        <v>195</v>
      </c>
      <c r="AK25">
        <v>8.0586138109763272</v>
      </c>
      <c r="AL25">
        <v>198</v>
      </c>
      <c r="AM25">
        <v>8.1321716101781938</v>
      </c>
      <c r="AN25">
        <v>225</v>
      </c>
      <c r="AO25">
        <v>9.1841645410428061</v>
      </c>
      <c r="AP25">
        <v>250</v>
      </c>
      <c r="AQ25">
        <v>10.141745086020252</v>
      </c>
      <c r="AR25">
        <v>262</v>
      </c>
      <c r="AS25">
        <v>10.560794300718214</v>
      </c>
      <c r="AT25">
        <v>309</v>
      </c>
      <c r="AU25">
        <v>12.378543057500137</v>
      </c>
      <c r="AV25">
        <v>310</v>
      </c>
      <c r="AW25">
        <v>12.345679012345679</v>
      </c>
      <c r="AX25">
        <v>293</v>
      </c>
      <c r="AY25">
        <v>11.594776414721013</v>
      </c>
      <c r="AZ25">
        <v>268</v>
      </c>
      <c r="BA25">
        <v>10.538733779001179</v>
      </c>
      <c r="BB25">
        <v>249</v>
      </c>
      <c r="BC25">
        <v>9.8391904835665756</v>
      </c>
      <c r="BD25">
        <v>247</v>
      </c>
      <c r="BE25">
        <v>9.7129374754227289</v>
      </c>
      <c r="BF25">
        <v>72</v>
      </c>
      <c r="BG25">
        <v>2.9754881763604906</v>
      </c>
      <c r="BH25">
        <v>72</v>
      </c>
      <c r="BI25">
        <v>2.9571533127920699</v>
      </c>
      <c r="BJ25">
        <v>55</v>
      </c>
      <c r="BK25">
        <v>2.2450179989215751</v>
      </c>
      <c r="BL25">
        <v>60</v>
      </c>
      <c r="BM25">
        <v>2.434018820644861</v>
      </c>
      <c r="BN25">
        <v>71</v>
      </c>
      <c r="BO25">
        <v>2.861894638744249</v>
      </c>
      <c r="BP25">
        <v>105</v>
      </c>
      <c r="BQ25">
        <v>4.2063010389563562</v>
      </c>
      <c r="BR25">
        <v>70</v>
      </c>
      <c r="BS25">
        <v>2.7877339705296693</v>
      </c>
      <c r="BT25">
        <v>90</v>
      </c>
      <c r="BU25">
        <v>3.561535417491096</v>
      </c>
      <c r="BV25">
        <v>77</v>
      </c>
      <c r="BW25">
        <v>3.0279197797876525</v>
      </c>
      <c r="BX25">
        <v>65</v>
      </c>
      <c r="BY25">
        <v>2.568463379244287</v>
      </c>
      <c r="BZ25">
        <v>70</v>
      </c>
      <c r="CA25">
        <v>2.7526543452615022</v>
      </c>
      <c r="CB25">
        <v>103</v>
      </c>
      <c r="CC25">
        <v>116</v>
      </c>
      <c r="CD25">
        <v>155</v>
      </c>
      <c r="CE25">
        <v>142</v>
      </c>
      <c r="CF25">
        <v>127</v>
      </c>
      <c r="CG25">
        <v>167</v>
      </c>
      <c r="CH25">
        <v>125</v>
      </c>
      <c r="CI25">
        <v>136</v>
      </c>
      <c r="CJ25">
        <v>125</v>
      </c>
      <c r="CK25">
        <v>120</v>
      </c>
      <c r="CL25">
        <v>101</v>
      </c>
      <c r="CM25">
        <f t="shared" si="0"/>
        <v>4.2566011411823679</v>
      </c>
      <c r="CN25">
        <f t="shared" si="1"/>
        <v>4.7643025594983355</v>
      </c>
      <c r="CO25">
        <f t="shared" si="2"/>
        <v>6.326868906051712</v>
      </c>
      <c r="CP25">
        <f t="shared" si="3"/>
        <v>5.7605112088595041</v>
      </c>
      <c r="CQ25">
        <f t="shared" si="4"/>
        <v>5.1191636495847836</v>
      </c>
      <c r="CR25">
        <f t="shared" si="5"/>
        <v>6.6900216524353491</v>
      </c>
      <c r="CS25">
        <f t="shared" si="6"/>
        <v>4.9780963759458379</v>
      </c>
      <c r="CT25">
        <f t="shared" si="7"/>
        <v>5.3818757419865451</v>
      </c>
      <c r="CU25">
        <f t="shared" si="8"/>
        <v>4.9154541879669678</v>
      </c>
      <c r="CV25">
        <f t="shared" si="9"/>
        <v>4.7417785462971445</v>
      </c>
      <c r="CW25">
        <f t="shared" si="10"/>
        <v>3.9716869838773103</v>
      </c>
      <c r="CX25">
        <v>4</v>
      </c>
      <c r="CY25">
        <v>6</v>
      </c>
      <c r="CZ25">
        <v>12</v>
      </c>
      <c r="DA25">
        <v>12</v>
      </c>
      <c r="DB25">
        <v>19</v>
      </c>
      <c r="DC25">
        <v>21</v>
      </c>
      <c r="DD25">
        <v>23</v>
      </c>
      <c r="DE25">
        <v>26</v>
      </c>
      <c r="DF25">
        <v>16</v>
      </c>
      <c r="DG25">
        <v>21</v>
      </c>
      <c r="DH25">
        <v>18</v>
      </c>
      <c r="DI25">
        <v>0.1653048986866939</v>
      </c>
      <c r="DJ25">
        <v>0.24642944273267253</v>
      </c>
      <c r="DK25">
        <v>0.48982210885561639</v>
      </c>
      <c r="DL25">
        <v>0.48680376412897219</v>
      </c>
      <c r="DM25">
        <v>0.7658591286780384</v>
      </c>
      <c r="DN25">
        <v>0.84126020779127131</v>
      </c>
      <c r="DO25">
        <v>0.91596973317403418</v>
      </c>
      <c r="DP25">
        <v>1.0288880094974278</v>
      </c>
      <c r="DQ25">
        <v>0.62917813605977191</v>
      </c>
      <c r="DR25">
        <v>0.82981124560200037</v>
      </c>
      <c r="DS25">
        <v>0.7078254030672434</v>
      </c>
    </row>
    <row r="26" spans="1:123" x14ac:dyDescent="0.3">
      <c r="A26">
        <v>25</v>
      </c>
      <c r="B26" t="s">
        <v>16</v>
      </c>
      <c r="C26">
        <v>1724080</v>
      </c>
      <c r="D26">
        <v>1731666</v>
      </c>
      <c r="E26">
        <v>1739285</v>
      </c>
      <c r="F26">
        <v>1746938</v>
      </c>
      <c r="G26">
        <v>1754243</v>
      </c>
      <c r="H26">
        <v>1761962</v>
      </c>
      <c r="I26">
        <v>1785000</v>
      </c>
      <c r="J26">
        <v>1801000</v>
      </c>
      <c r="K26">
        <v>1816000</v>
      </c>
      <c r="L26">
        <v>1760649</v>
      </c>
      <c r="M26">
        <v>1773000</v>
      </c>
      <c r="N26">
        <v>160</v>
      </c>
      <c r="O26">
        <v>9.2803118184771005</v>
      </c>
      <c r="P26">
        <v>149</v>
      </c>
      <c r="Q26">
        <v>8.604430646556553</v>
      </c>
      <c r="R26">
        <v>198</v>
      </c>
      <c r="S26">
        <v>11.383988248044455</v>
      </c>
      <c r="T26">
        <v>191</v>
      </c>
      <c r="U26">
        <v>10.933416068572555</v>
      </c>
      <c r="V26">
        <v>173</v>
      </c>
      <c r="W26">
        <v>9.8618036383784915</v>
      </c>
      <c r="X26">
        <v>199</v>
      </c>
      <c r="Y26">
        <v>11.294227684819536</v>
      </c>
      <c r="Z26">
        <v>195</v>
      </c>
      <c r="AA26">
        <v>10.92436974789916</v>
      </c>
      <c r="AB26">
        <v>182</v>
      </c>
      <c r="AC26">
        <v>10.105496946141033</v>
      </c>
      <c r="AD26">
        <v>217</v>
      </c>
      <c r="AE26">
        <v>11.949339207048459</v>
      </c>
      <c r="AF26">
        <v>180</v>
      </c>
      <c r="AG26">
        <v>10.223502810611315</v>
      </c>
      <c r="AH26">
        <v>150</v>
      </c>
      <c r="AI26">
        <v>8.4602368866328259</v>
      </c>
      <c r="AJ26">
        <v>73</v>
      </c>
      <c r="AK26">
        <v>4.2341422671801778</v>
      </c>
      <c r="AL26">
        <v>68</v>
      </c>
      <c r="AM26">
        <v>3.9268542548043328</v>
      </c>
      <c r="AN26">
        <v>109</v>
      </c>
      <c r="AO26">
        <v>6.2669430254386151</v>
      </c>
      <c r="AP26">
        <v>102</v>
      </c>
      <c r="AQ26">
        <v>5.8387876387141384</v>
      </c>
      <c r="AR26">
        <v>110</v>
      </c>
      <c r="AS26">
        <v>6.2705109839400812</v>
      </c>
      <c r="AT26">
        <v>89</v>
      </c>
      <c r="AU26">
        <v>5.0511872560248179</v>
      </c>
      <c r="AV26">
        <v>103</v>
      </c>
      <c r="AW26">
        <v>5.7703081232492996</v>
      </c>
      <c r="AX26">
        <v>76</v>
      </c>
      <c r="AY26">
        <v>4.2198778456413102</v>
      </c>
      <c r="AZ26">
        <v>112</v>
      </c>
      <c r="BA26">
        <v>6.1674008810572696</v>
      </c>
      <c r="BB26">
        <v>105</v>
      </c>
      <c r="BC26">
        <v>5.9637099728566003</v>
      </c>
      <c r="BD26">
        <v>55</v>
      </c>
      <c r="BE26">
        <v>3.102086858432036</v>
      </c>
      <c r="BF26">
        <v>39</v>
      </c>
      <c r="BG26">
        <v>2.2620760057537934</v>
      </c>
      <c r="BH26">
        <v>44</v>
      </c>
      <c r="BI26">
        <v>2.5409056942851569</v>
      </c>
      <c r="BJ26">
        <v>37</v>
      </c>
      <c r="BK26">
        <v>2.1273109352406308</v>
      </c>
      <c r="BL26">
        <v>30</v>
      </c>
      <c r="BM26">
        <v>1.7172904819747465</v>
      </c>
      <c r="BN26">
        <v>22</v>
      </c>
      <c r="BO26">
        <v>1.2541021967880162</v>
      </c>
      <c r="BP26">
        <v>42</v>
      </c>
      <c r="BQ26">
        <v>2.3837063455398018</v>
      </c>
      <c r="BR26">
        <v>26</v>
      </c>
      <c r="BS26">
        <v>1.4565826330532214</v>
      </c>
      <c r="BT26">
        <v>32</v>
      </c>
      <c r="BU26">
        <v>1.7767906718489728</v>
      </c>
      <c r="BV26">
        <v>31</v>
      </c>
      <c r="BW26">
        <v>1.7070484581497796</v>
      </c>
      <c r="BX26">
        <v>21</v>
      </c>
      <c r="BY26">
        <v>1.19274199457132</v>
      </c>
      <c r="BZ26">
        <v>47</v>
      </c>
      <c r="CA26">
        <v>2.6508742244782852</v>
      </c>
      <c r="CB26">
        <v>45</v>
      </c>
      <c r="CC26">
        <v>35</v>
      </c>
      <c r="CD26">
        <v>45</v>
      </c>
      <c r="CE26">
        <v>52</v>
      </c>
      <c r="CF26">
        <v>37</v>
      </c>
      <c r="CG26">
        <v>61</v>
      </c>
      <c r="CH26">
        <v>64</v>
      </c>
      <c r="CI26">
        <v>69</v>
      </c>
      <c r="CJ26">
        <v>65</v>
      </c>
      <c r="CK26">
        <v>47</v>
      </c>
      <c r="CL26">
        <v>47</v>
      </c>
      <c r="CM26">
        <f t="shared" si="0"/>
        <v>2.6100876989466846</v>
      </c>
      <c r="CN26">
        <f t="shared" si="1"/>
        <v>2.0211749840904658</v>
      </c>
      <c r="CO26">
        <f t="shared" si="2"/>
        <v>2.5872700563737396</v>
      </c>
      <c r="CP26">
        <f t="shared" si="3"/>
        <v>2.976636835422894</v>
      </c>
      <c r="CQ26">
        <f t="shared" si="4"/>
        <v>2.1091718764162093</v>
      </c>
      <c r="CR26">
        <f t="shared" si="5"/>
        <v>3.4620496923316164</v>
      </c>
      <c r="CS26">
        <f t="shared" si="6"/>
        <v>3.5854341736694679</v>
      </c>
      <c r="CT26">
        <f t="shared" si="7"/>
        <v>3.8312048861743477</v>
      </c>
      <c r="CU26">
        <f t="shared" si="8"/>
        <v>3.5792951541850222</v>
      </c>
      <c r="CV26">
        <f t="shared" si="9"/>
        <v>2.6694701783262875</v>
      </c>
      <c r="CW26">
        <f t="shared" si="10"/>
        <v>2.6508742244782852</v>
      </c>
      <c r="CX26">
        <v>3</v>
      </c>
      <c r="CY26">
        <v>2</v>
      </c>
      <c r="CZ26">
        <v>7</v>
      </c>
      <c r="DA26">
        <v>7</v>
      </c>
      <c r="DB26">
        <v>4</v>
      </c>
      <c r="DC26">
        <v>7</v>
      </c>
      <c r="DD26">
        <v>2</v>
      </c>
      <c r="DE26">
        <v>5</v>
      </c>
      <c r="DF26">
        <v>9</v>
      </c>
      <c r="DG26">
        <v>7</v>
      </c>
      <c r="DH26">
        <v>1</v>
      </c>
      <c r="DI26">
        <v>0.17400584659644563</v>
      </c>
      <c r="DJ26">
        <v>0.11549571337659803</v>
      </c>
      <c r="DK26">
        <v>0.40246423099147061</v>
      </c>
      <c r="DL26">
        <v>0.40070111246077417</v>
      </c>
      <c r="DM26">
        <v>0.22801858123418475</v>
      </c>
      <c r="DN26">
        <v>0.39728439092330031</v>
      </c>
      <c r="DO26">
        <v>0.11204481792717087</v>
      </c>
      <c r="DP26">
        <v>0.27762354247640197</v>
      </c>
      <c r="DQ26">
        <v>0.49559471365638769</v>
      </c>
      <c r="DR26">
        <v>0.39758066485710669</v>
      </c>
      <c r="DS26">
        <v>5.640157924421884E-2</v>
      </c>
    </row>
    <row r="27" spans="1:123" x14ac:dyDescent="0.3">
      <c r="A27">
        <v>26</v>
      </c>
      <c r="B27" t="s">
        <v>18</v>
      </c>
      <c r="C27">
        <v>2952241</v>
      </c>
      <c r="D27">
        <v>2982354</v>
      </c>
      <c r="E27">
        <v>3012774</v>
      </c>
      <c r="F27">
        <v>3043504</v>
      </c>
      <c r="G27">
        <v>3073943</v>
      </c>
      <c r="H27">
        <v>3105297</v>
      </c>
      <c r="I27">
        <v>3127000</v>
      </c>
      <c r="J27">
        <v>3155000</v>
      </c>
      <c r="K27">
        <v>3162053</v>
      </c>
      <c r="L27">
        <v>3283582</v>
      </c>
      <c r="M27">
        <v>3313000</v>
      </c>
      <c r="N27">
        <v>238</v>
      </c>
      <c r="O27">
        <v>8.0616724718612076</v>
      </c>
      <c r="P27">
        <v>264</v>
      </c>
      <c r="Q27">
        <v>8.8520678631711718</v>
      </c>
      <c r="R27">
        <v>286</v>
      </c>
      <c r="S27">
        <v>9.4929125118578419</v>
      </c>
      <c r="T27">
        <v>372</v>
      </c>
      <c r="U27">
        <v>12.222753773282374</v>
      </c>
      <c r="V27">
        <v>362</v>
      </c>
      <c r="W27">
        <v>11.776405743372599</v>
      </c>
      <c r="X27">
        <v>381</v>
      </c>
      <c r="Y27">
        <v>12.26935781021912</v>
      </c>
      <c r="Z27">
        <v>429</v>
      </c>
      <c r="AA27">
        <v>13.71921969939239</v>
      </c>
      <c r="AB27">
        <v>371</v>
      </c>
      <c r="AC27">
        <v>11.759112519809825</v>
      </c>
      <c r="AD27">
        <v>393</v>
      </c>
      <c r="AE27">
        <v>12.428634181653502</v>
      </c>
      <c r="AF27">
        <v>383</v>
      </c>
      <c r="AG27">
        <v>11.664091227202489</v>
      </c>
      <c r="AH27">
        <v>350</v>
      </c>
      <c r="AI27">
        <v>10.564443102927861</v>
      </c>
      <c r="AJ27">
        <v>107</v>
      </c>
      <c r="AK27">
        <v>3.6243653549964248</v>
      </c>
      <c r="AL27">
        <v>127</v>
      </c>
      <c r="AM27">
        <v>4.2583811311467388</v>
      </c>
      <c r="AN27">
        <v>140</v>
      </c>
      <c r="AO27">
        <v>4.646880250559783</v>
      </c>
      <c r="AP27">
        <v>198</v>
      </c>
      <c r="AQ27">
        <v>6.5056592664244892</v>
      </c>
      <c r="AR27">
        <v>178</v>
      </c>
      <c r="AS27">
        <v>5.7906083489511682</v>
      </c>
      <c r="AT27">
        <v>194</v>
      </c>
      <c r="AU27">
        <v>6.2473895411614411</v>
      </c>
      <c r="AV27">
        <v>229</v>
      </c>
      <c r="AW27">
        <v>7.3233130796290382</v>
      </c>
      <c r="AX27">
        <v>213</v>
      </c>
      <c r="AY27">
        <v>6.751188589540412</v>
      </c>
      <c r="AZ27">
        <v>210</v>
      </c>
      <c r="BA27">
        <v>6.6412549062270623</v>
      </c>
      <c r="BB27">
        <v>218</v>
      </c>
      <c r="BC27">
        <v>6.6390910901570299</v>
      </c>
      <c r="BD27">
        <v>194</v>
      </c>
      <c r="BE27">
        <v>5.8557198913371566</v>
      </c>
      <c r="BF27">
        <v>52</v>
      </c>
      <c r="BG27">
        <v>1.7613738173814402</v>
      </c>
      <c r="BH27">
        <v>44</v>
      </c>
      <c r="BI27">
        <v>1.475344643861862</v>
      </c>
      <c r="BJ27">
        <v>54</v>
      </c>
      <c r="BK27">
        <v>1.7923680966444879</v>
      </c>
      <c r="BL27">
        <v>67</v>
      </c>
      <c r="BM27">
        <v>2.2014099537901051</v>
      </c>
      <c r="BN27">
        <v>73</v>
      </c>
      <c r="BO27">
        <v>2.3748000532215463</v>
      </c>
      <c r="BP27">
        <v>91</v>
      </c>
      <c r="BQ27">
        <v>2.9304765373489237</v>
      </c>
      <c r="BR27">
        <v>76</v>
      </c>
      <c r="BS27">
        <v>2.4304445155100733</v>
      </c>
      <c r="BT27">
        <v>72</v>
      </c>
      <c r="BU27">
        <v>2.2820919175911252</v>
      </c>
      <c r="BV27">
        <v>51</v>
      </c>
      <c r="BW27">
        <v>1.6128761915122865</v>
      </c>
      <c r="BX27">
        <v>51</v>
      </c>
      <c r="BY27">
        <v>1.5531818605413232</v>
      </c>
      <c r="BZ27">
        <v>62</v>
      </c>
      <c r="CA27">
        <v>1.8714156353757925</v>
      </c>
      <c r="CB27">
        <v>74</v>
      </c>
      <c r="CC27">
        <v>86</v>
      </c>
      <c r="CD27">
        <v>87</v>
      </c>
      <c r="CE27">
        <v>96</v>
      </c>
      <c r="CF27">
        <v>101</v>
      </c>
      <c r="CG27">
        <v>89</v>
      </c>
      <c r="CH27">
        <v>119</v>
      </c>
      <c r="CI27">
        <v>77</v>
      </c>
      <c r="CJ27">
        <v>119</v>
      </c>
      <c r="CK27">
        <v>106</v>
      </c>
      <c r="CL27">
        <v>84</v>
      </c>
      <c r="CM27">
        <f t="shared" si="0"/>
        <v>2.5065704324274338</v>
      </c>
      <c r="CN27">
        <f t="shared" si="1"/>
        <v>2.883628167548185</v>
      </c>
      <c r="CO27">
        <f t="shared" si="2"/>
        <v>2.8877041557050078</v>
      </c>
      <c r="CP27">
        <f t="shared" si="3"/>
        <v>3.1542590382664195</v>
      </c>
      <c r="CQ27">
        <f t="shared" si="4"/>
        <v>3.2856822654161117</v>
      </c>
      <c r="CR27">
        <f t="shared" si="5"/>
        <v>2.8660704596049911</v>
      </c>
      <c r="CS27">
        <f t="shared" si="6"/>
        <v>3.8055644387591938</v>
      </c>
      <c r="CT27">
        <f t="shared" si="7"/>
        <v>2.4405705229793977</v>
      </c>
      <c r="CU27">
        <f t="shared" si="8"/>
        <v>3.7633777801953348</v>
      </c>
      <c r="CV27">
        <f t="shared" si="9"/>
        <v>3.2281819062231429</v>
      </c>
      <c r="CW27">
        <f t="shared" si="10"/>
        <v>2.5354663447026864</v>
      </c>
      <c r="CX27">
        <v>4</v>
      </c>
      <c r="CY27">
        <v>7</v>
      </c>
      <c r="CZ27">
        <v>5</v>
      </c>
      <c r="DA27">
        <v>11</v>
      </c>
      <c r="DB27">
        <v>10</v>
      </c>
      <c r="DC27">
        <v>7</v>
      </c>
      <c r="DD27">
        <v>5</v>
      </c>
      <c r="DE27">
        <v>9</v>
      </c>
      <c r="DF27">
        <v>13</v>
      </c>
      <c r="DG27">
        <v>8</v>
      </c>
      <c r="DH27">
        <v>10</v>
      </c>
      <c r="DI27">
        <v>0.13549029364472615</v>
      </c>
      <c r="DJ27">
        <v>0.23471392061438714</v>
      </c>
      <c r="DK27">
        <v>0.16596000894856366</v>
      </c>
      <c r="DL27">
        <v>0.36142551480136054</v>
      </c>
      <c r="DM27">
        <v>0.32531507578377344</v>
      </c>
      <c r="DN27">
        <v>0.22542127210376334</v>
      </c>
      <c r="DO27">
        <v>0.1598976654940838</v>
      </c>
      <c r="DP27">
        <v>0.28526148969889065</v>
      </c>
      <c r="DQ27">
        <v>0.41112530371881817</v>
      </c>
      <c r="DR27">
        <v>0.24363637028099192</v>
      </c>
      <c r="DS27">
        <v>0.30184123151222458</v>
      </c>
    </row>
    <row r="28" spans="1:123" x14ac:dyDescent="0.3">
      <c r="A28">
        <v>27</v>
      </c>
      <c r="B28" t="s">
        <v>17</v>
      </c>
      <c r="C28">
        <v>1363553</v>
      </c>
      <c r="D28">
        <v>1375962</v>
      </c>
      <c r="E28">
        <v>1388483</v>
      </c>
      <c r="F28">
        <v>1401118</v>
      </c>
      <c r="G28">
        <v>1413959</v>
      </c>
      <c r="H28">
        <v>1426825</v>
      </c>
      <c r="I28">
        <v>1441990</v>
      </c>
      <c r="J28">
        <v>1456000</v>
      </c>
      <c r="K28">
        <v>1463148</v>
      </c>
      <c r="L28">
        <v>1429475</v>
      </c>
      <c r="M28">
        <v>1444000</v>
      </c>
      <c r="N28">
        <v>140</v>
      </c>
      <c r="O28">
        <v>10.26729434059402</v>
      </c>
      <c r="P28">
        <v>149</v>
      </c>
      <c r="Q28">
        <v>10.828787422908482</v>
      </c>
      <c r="R28">
        <v>151</v>
      </c>
      <c r="S28">
        <v>10.875178162066081</v>
      </c>
      <c r="T28">
        <v>145</v>
      </c>
      <c r="U28">
        <v>10.348878538424316</v>
      </c>
      <c r="V28">
        <v>156</v>
      </c>
      <c r="W28">
        <v>11.032851730495722</v>
      </c>
      <c r="X28">
        <v>175</v>
      </c>
      <c r="Y28">
        <v>12.264993955110121</v>
      </c>
      <c r="Z28">
        <v>160</v>
      </c>
      <c r="AA28">
        <v>11.095777363227207</v>
      </c>
      <c r="AB28">
        <v>128</v>
      </c>
      <c r="AC28">
        <v>8.7912087912087902</v>
      </c>
      <c r="AD28">
        <v>142</v>
      </c>
      <c r="AE28">
        <v>9.7051016028453709</v>
      </c>
      <c r="AF28">
        <v>132</v>
      </c>
      <c r="AG28">
        <v>9.2341593941831803</v>
      </c>
      <c r="AH28">
        <v>113</v>
      </c>
      <c r="AI28">
        <v>7.8254847645429368</v>
      </c>
      <c r="AJ28">
        <v>62</v>
      </c>
      <c r="AK28">
        <v>4.5469446365487816</v>
      </c>
      <c r="AL28">
        <v>70</v>
      </c>
      <c r="AM28">
        <v>5.0873497959972731</v>
      </c>
      <c r="AN28">
        <v>87</v>
      </c>
      <c r="AO28">
        <v>6.265831126488405</v>
      </c>
      <c r="AP28">
        <v>77</v>
      </c>
      <c r="AQ28">
        <v>5.495611361783947</v>
      </c>
      <c r="AR28">
        <v>86</v>
      </c>
      <c r="AS28">
        <v>6.0822131334784109</v>
      </c>
      <c r="AT28">
        <v>94</v>
      </c>
      <c r="AU28">
        <v>6.5880538958877226</v>
      </c>
      <c r="AV28">
        <v>95</v>
      </c>
      <c r="AW28">
        <v>6.5881178094161541</v>
      </c>
      <c r="AX28">
        <v>66</v>
      </c>
      <c r="AY28">
        <v>4.5329670329670328</v>
      </c>
      <c r="AZ28">
        <v>82</v>
      </c>
      <c r="BA28">
        <v>5.6043544467135247</v>
      </c>
      <c r="BB28">
        <v>74</v>
      </c>
      <c r="BC28">
        <v>5.1767257209814792</v>
      </c>
      <c r="BD28">
        <v>56</v>
      </c>
      <c r="BE28">
        <v>3.878116343490305</v>
      </c>
      <c r="BF28">
        <v>47</v>
      </c>
      <c r="BG28">
        <v>3.4468773857708501</v>
      </c>
      <c r="BH28">
        <v>38</v>
      </c>
      <c r="BI28">
        <v>2.7617041749699482</v>
      </c>
      <c r="BJ28">
        <v>27</v>
      </c>
      <c r="BK28">
        <v>1.9445682806343325</v>
      </c>
      <c r="BL28">
        <v>34</v>
      </c>
      <c r="BM28">
        <v>2.4266335883201844</v>
      </c>
      <c r="BN28">
        <v>23</v>
      </c>
      <c r="BO28">
        <v>1.6266383961628306</v>
      </c>
      <c r="BP28">
        <v>33</v>
      </c>
      <c r="BQ28">
        <v>2.3128274315350512</v>
      </c>
      <c r="BR28">
        <v>20</v>
      </c>
      <c r="BS28">
        <v>1.3869721704034008</v>
      </c>
      <c r="BT28">
        <v>32</v>
      </c>
      <c r="BU28">
        <v>2.1978021978021975</v>
      </c>
      <c r="BV28">
        <v>25</v>
      </c>
      <c r="BW28">
        <v>1.7086446483882698</v>
      </c>
      <c r="BX28">
        <v>21</v>
      </c>
      <c r="BY28">
        <v>1.4690708127109602</v>
      </c>
      <c r="BZ28">
        <v>33</v>
      </c>
      <c r="CA28">
        <v>2.2853185595567869</v>
      </c>
      <c r="CB28">
        <v>27</v>
      </c>
      <c r="CC28">
        <v>38</v>
      </c>
      <c r="CD28">
        <v>35</v>
      </c>
      <c r="CE28">
        <v>30</v>
      </c>
      <c r="CF28">
        <v>43</v>
      </c>
      <c r="CG28">
        <v>42</v>
      </c>
      <c r="CH28">
        <v>40</v>
      </c>
      <c r="CI28">
        <v>30</v>
      </c>
      <c r="CJ28">
        <v>30</v>
      </c>
      <c r="CK28">
        <v>34</v>
      </c>
      <c r="CL28">
        <v>20</v>
      </c>
      <c r="CM28">
        <f t="shared" si="0"/>
        <v>1.9801210514002756</v>
      </c>
      <c r="CN28">
        <f t="shared" si="1"/>
        <v>2.7617041749699482</v>
      </c>
      <c r="CO28">
        <f t="shared" si="2"/>
        <v>2.5207366600815422</v>
      </c>
      <c r="CP28">
        <f t="shared" si="3"/>
        <v>2.1411472838119274</v>
      </c>
      <c r="CQ28">
        <f t="shared" si="4"/>
        <v>3.0411065667392054</v>
      </c>
      <c r="CR28">
        <f t="shared" si="5"/>
        <v>2.9435985492264294</v>
      </c>
      <c r="CS28">
        <f t="shared" si="6"/>
        <v>2.7739443408068016</v>
      </c>
      <c r="CT28">
        <f t="shared" si="7"/>
        <v>2.0604395604395602</v>
      </c>
      <c r="CU28">
        <f t="shared" si="8"/>
        <v>2.0503735780659236</v>
      </c>
      <c r="CV28">
        <f t="shared" si="9"/>
        <v>2.3784956015320309</v>
      </c>
      <c r="CW28">
        <f t="shared" si="10"/>
        <v>1.3850415512465373</v>
      </c>
      <c r="CX28">
        <v>5</v>
      </c>
      <c r="CY28">
        <v>3</v>
      </c>
      <c r="CZ28">
        <v>2</v>
      </c>
      <c r="DA28">
        <v>4</v>
      </c>
      <c r="DB28">
        <v>4</v>
      </c>
      <c r="DC28">
        <v>6</v>
      </c>
      <c r="DD28">
        <v>5</v>
      </c>
      <c r="DE28">
        <v>0</v>
      </c>
      <c r="DF28">
        <v>5</v>
      </c>
      <c r="DG28">
        <v>3</v>
      </c>
      <c r="DH28">
        <v>4</v>
      </c>
      <c r="DI28">
        <v>0.36668908359264363</v>
      </c>
      <c r="DJ28">
        <v>0.21802927697131172</v>
      </c>
      <c r="DK28">
        <v>0.14404209486180242</v>
      </c>
      <c r="DL28">
        <v>0.28548630450825696</v>
      </c>
      <c r="DM28">
        <v>0.28289363411527491</v>
      </c>
      <c r="DN28">
        <v>0.42051407846091848</v>
      </c>
      <c r="DO28">
        <v>0.3467430426008502</v>
      </c>
      <c r="DP28">
        <v>0</v>
      </c>
      <c r="DQ28">
        <v>0.34172892967765395</v>
      </c>
      <c r="DR28">
        <v>0.20986725895870861</v>
      </c>
      <c r="DS28">
        <v>0.27700831024930744</v>
      </c>
    </row>
    <row r="29" spans="1:123" x14ac:dyDescent="0.3">
      <c r="A29">
        <v>28</v>
      </c>
      <c r="B29" t="s">
        <v>8</v>
      </c>
      <c r="C29">
        <v>1436941</v>
      </c>
      <c r="D29">
        <v>1470997</v>
      </c>
      <c r="E29">
        <v>1505859</v>
      </c>
      <c r="F29">
        <v>1541548</v>
      </c>
      <c r="G29">
        <v>1578183</v>
      </c>
      <c r="H29">
        <v>1615586</v>
      </c>
      <c r="I29">
        <v>1642000</v>
      </c>
      <c r="J29">
        <v>1676000</v>
      </c>
      <c r="K29">
        <v>1710000</v>
      </c>
      <c r="L29">
        <v>1776415</v>
      </c>
      <c r="M29">
        <v>1821000</v>
      </c>
      <c r="N29">
        <v>241</v>
      </c>
      <c r="O29">
        <v>16.771739410316776</v>
      </c>
      <c r="P29">
        <v>236</v>
      </c>
      <c r="Q29">
        <v>16.043540537472204</v>
      </c>
      <c r="R29">
        <v>290</v>
      </c>
      <c r="S29">
        <v>19.258111151176838</v>
      </c>
      <c r="T29">
        <v>276</v>
      </c>
      <c r="U29">
        <v>17.904080833032769</v>
      </c>
      <c r="V29">
        <v>268</v>
      </c>
      <c r="W29">
        <v>16.981554103674924</v>
      </c>
      <c r="X29">
        <v>241</v>
      </c>
      <c r="Y29">
        <v>14.917187942950733</v>
      </c>
      <c r="Z29">
        <v>281</v>
      </c>
      <c r="AA29">
        <v>17.113276492082825</v>
      </c>
      <c r="AB29">
        <v>300</v>
      </c>
      <c r="AC29">
        <v>17.899761336515514</v>
      </c>
      <c r="AD29">
        <v>318</v>
      </c>
      <c r="AE29">
        <v>18.596491228070175</v>
      </c>
      <c r="AF29">
        <v>240</v>
      </c>
      <c r="AG29">
        <v>13.510356532679582</v>
      </c>
      <c r="AH29">
        <v>241</v>
      </c>
      <c r="AI29">
        <v>13.234486545853926</v>
      </c>
      <c r="AJ29">
        <v>108</v>
      </c>
      <c r="AK29">
        <v>7.5159662087726637</v>
      </c>
      <c r="AL29">
        <v>112</v>
      </c>
      <c r="AM29">
        <v>7.6138836449020628</v>
      </c>
      <c r="AN29">
        <v>114</v>
      </c>
      <c r="AO29">
        <v>7.5704299008074463</v>
      </c>
      <c r="AP29">
        <v>136</v>
      </c>
      <c r="AQ29">
        <v>8.8223007003349885</v>
      </c>
      <c r="AR29">
        <v>125</v>
      </c>
      <c r="AS29">
        <v>7.9205009811916618</v>
      </c>
      <c r="AT29">
        <v>122</v>
      </c>
      <c r="AU29">
        <v>7.5514395395850169</v>
      </c>
      <c r="AV29">
        <v>117</v>
      </c>
      <c r="AW29">
        <v>7.1254567600487206</v>
      </c>
      <c r="AX29">
        <v>117</v>
      </c>
      <c r="AY29">
        <v>6.9809069212410497</v>
      </c>
      <c r="AZ29">
        <v>124</v>
      </c>
      <c r="BA29">
        <v>7.2514619883040936</v>
      </c>
      <c r="BB29">
        <v>88</v>
      </c>
      <c r="BC29">
        <v>4.9537973953158465</v>
      </c>
      <c r="BD29">
        <v>89</v>
      </c>
      <c r="BE29">
        <v>4.8874244920373426</v>
      </c>
      <c r="BF29">
        <v>48</v>
      </c>
      <c r="BG29">
        <v>3.340429426121184</v>
      </c>
      <c r="BH29">
        <v>56</v>
      </c>
      <c r="BI29">
        <v>3.8069418224510314</v>
      </c>
      <c r="BJ29">
        <v>50</v>
      </c>
      <c r="BK29">
        <v>3.3203639915822136</v>
      </c>
      <c r="BL29">
        <v>39</v>
      </c>
      <c r="BM29">
        <v>2.5299244655372388</v>
      </c>
      <c r="BN29">
        <v>42</v>
      </c>
      <c r="BO29">
        <v>2.6612883296803984</v>
      </c>
      <c r="BP29">
        <v>59</v>
      </c>
      <c r="BQ29">
        <v>3.6519256789796399</v>
      </c>
      <c r="BR29">
        <v>59</v>
      </c>
      <c r="BS29">
        <v>3.5931790499390988</v>
      </c>
      <c r="BT29">
        <v>71</v>
      </c>
      <c r="BU29">
        <v>4.2362768496420049</v>
      </c>
      <c r="BV29">
        <v>96</v>
      </c>
      <c r="BW29">
        <v>5.6140350877192979</v>
      </c>
      <c r="BX29">
        <v>71</v>
      </c>
      <c r="BY29">
        <v>3.9968138075843762</v>
      </c>
      <c r="BZ29">
        <v>70</v>
      </c>
      <c r="CA29">
        <v>3.8440417353102689</v>
      </c>
      <c r="CB29">
        <v>80</v>
      </c>
      <c r="CC29">
        <v>61</v>
      </c>
      <c r="CD29">
        <v>113</v>
      </c>
      <c r="CE29">
        <v>89</v>
      </c>
      <c r="CF29">
        <v>86</v>
      </c>
      <c r="CG29">
        <v>58</v>
      </c>
      <c r="CH29">
        <v>97</v>
      </c>
      <c r="CI29">
        <v>108</v>
      </c>
      <c r="CJ29">
        <v>93</v>
      </c>
      <c r="CK29">
        <v>71</v>
      </c>
      <c r="CL29">
        <v>77</v>
      </c>
      <c r="CM29">
        <f t="shared" si="0"/>
        <v>5.5673823768686397</v>
      </c>
      <c r="CN29">
        <f t="shared" si="1"/>
        <v>4.1468473423127312</v>
      </c>
      <c r="CO29">
        <f t="shared" si="2"/>
        <v>7.5040226209758023</v>
      </c>
      <c r="CP29">
        <f t="shared" si="3"/>
        <v>5.7734173700721616</v>
      </c>
      <c r="CQ29">
        <f t="shared" si="4"/>
        <v>5.4493046750598637</v>
      </c>
      <c r="CR29">
        <f t="shared" si="5"/>
        <v>3.5900286335732052</v>
      </c>
      <c r="CS29">
        <f t="shared" si="6"/>
        <v>5.9074299634591965</v>
      </c>
      <c r="CT29">
        <f t="shared" si="7"/>
        <v>6.4439140811455848</v>
      </c>
      <c r="CU29">
        <f t="shared" si="8"/>
        <v>5.4385964912280702</v>
      </c>
      <c r="CV29">
        <f t="shared" si="9"/>
        <v>3.9968138075843762</v>
      </c>
      <c r="CW29">
        <f t="shared" si="10"/>
        <v>4.2284459088412962</v>
      </c>
      <c r="CX29">
        <v>5</v>
      </c>
      <c r="CY29">
        <v>7</v>
      </c>
      <c r="CZ29">
        <v>13</v>
      </c>
      <c r="DA29">
        <v>12</v>
      </c>
      <c r="DB29">
        <v>15</v>
      </c>
      <c r="DC29">
        <v>2</v>
      </c>
      <c r="DD29">
        <v>8</v>
      </c>
      <c r="DE29">
        <v>4</v>
      </c>
      <c r="DF29">
        <v>5</v>
      </c>
      <c r="DG29">
        <v>10</v>
      </c>
      <c r="DH29">
        <v>5</v>
      </c>
      <c r="DI29">
        <v>0.34796139855428998</v>
      </c>
      <c r="DJ29">
        <v>0.47586772780637893</v>
      </c>
      <c r="DK29">
        <v>0.8632946378113755</v>
      </c>
      <c r="DL29">
        <v>0.7784382970883813</v>
      </c>
      <c r="DM29">
        <v>0.95046011774299932</v>
      </c>
      <c r="DN29">
        <v>0.12379409081286914</v>
      </c>
      <c r="DO29">
        <v>0.48721071863581</v>
      </c>
      <c r="DP29">
        <v>0.23866348448687352</v>
      </c>
      <c r="DQ29">
        <v>0.29239766081871349</v>
      </c>
      <c r="DR29">
        <v>0.56293152219498255</v>
      </c>
      <c r="DS29">
        <v>0.27457440966501923</v>
      </c>
    </row>
    <row r="30" spans="1:123" x14ac:dyDescent="0.3">
      <c r="A30">
        <v>29</v>
      </c>
      <c r="B30" t="s">
        <v>7</v>
      </c>
      <c r="C30">
        <v>1714168</v>
      </c>
      <c r="D30">
        <v>1725139</v>
      </c>
      <c r="E30">
        <v>1736179</v>
      </c>
      <c r="F30">
        <v>1747291</v>
      </c>
      <c r="G30">
        <v>1758268</v>
      </c>
      <c r="H30">
        <v>1769521</v>
      </c>
      <c r="I30">
        <v>1777000</v>
      </c>
      <c r="J30">
        <v>1786000</v>
      </c>
      <c r="K30">
        <v>1907137</v>
      </c>
      <c r="L30">
        <v>1738234</v>
      </c>
      <c r="M30">
        <v>1751000</v>
      </c>
      <c r="N30">
        <v>102</v>
      </c>
      <c r="O30">
        <v>5.9504085947235046</v>
      </c>
      <c r="P30">
        <v>128</v>
      </c>
      <c r="Q30">
        <v>7.4196919784434767</v>
      </c>
      <c r="R30">
        <v>98</v>
      </c>
      <c r="S30">
        <v>5.6445792743720551</v>
      </c>
      <c r="T30">
        <v>120</v>
      </c>
      <c r="U30">
        <v>6.8677741715604324</v>
      </c>
      <c r="V30">
        <v>101</v>
      </c>
      <c r="W30">
        <v>5.7442892664826974</v>
      </c>
      <c r="X30">
        <v>112</v>
      </c>
      <c r="Y30">
        <v>6.3293964863937751</v>
      </c>
      <c r="Z30">
        <v>125</v>
      </c>
      <c r="AA30">
        <v>7.0343275182892517</v>
      </c>
      <c r="AB30">
        <v>80</v>
      </c>
      <c r="AC30">
        <v>4.4792833146696527</v>
      </c>
      <c r="AD30">
        <v>89</v>
      </c>
      <c r="AE30">
        <v>4.6666809987955764</v>
      </c>
      <c r="AF30">
        <v>128</v>
      </c>
      <c r="AG30">
        <v>7.3637956684773167</v>
      </c>
      <c r="AH30">
        <v>109</v>
      </c>
      <c r="AI30">
        <v>6.2250142775556823</v>
      </c>
      <c r="AJ30">
        <v>51</v>
      </c>
      <c r="AK30">
        <v>2.9752042973617523</v>
      </c>
      <c r="AL30">
        <v>64</v>
      </c>
      <c r="AM30">
        <v>3.7098459892217384</v>
      </c>
      <c r="AN30">
        <v>46</v>
      </c>
      <c r="AO30">
        <v>2.6494963940930054</v>
      </c>
      <c r="AP30">
        <v>56</v>
      </c>
      <c r="AQ30">
        <v>3.2049612800615352</v>
      </c>
      <c r="AR30">
        <v>53</v>
      </c>
      <c r="AS30">
        <v>3.0143300111245841</v>
      </c>
      <c r="AT30">
        <v>47</v>
      </c>
      <c r="AU30">
        <v>2.6560860255402452</v>
      </c>
      <c r="AV30">
        <v>56</v>
      </c>
      <c r="AW30">
        <v>3.1513787281935848</v>
      </c>
      <c r="AX30">
        <v>34</v>
      </c>
      <c r="AY30">
        <v>1.9036954087346025</v>
      </c>
      <c r="AZ30">
        <v>49</v>
      </c>
      <c r="BA30">
        <v>2.5692962802357671</v>
      </c>
      <c r="BB30">
        <v>56</v>
      </c>
      <c r="BC30">
        <v>3.2216606049588257</v>
      </c>
      <c r="BD30">
        <v>44</v>
      </c>
      <c r="BE30">
        <v>2.5128498001142203</v>
      </c>
      <c r="BF30">
        <v>12</v>
      </c>
      <c r="BG30">
        <v>0.70004806996747115</v>
      </c>
      <c r="BH30">
        <v>23</v>
      </c>
      <c r="BI30">
        <v>1.333225902376562</v>
      </c>
      <c r="BJ30">
        <v>14</v>
      </c>
      <c r="BK30">
        <v>0.80636846776743643</v>
      </c>
      <c r="BL30">
        <v>33</v>
      </c>
      <c r="BM30">
        <v>1.8886378971791189</v>
      </c>
      <c r="BN30">
        <v>12</v>
      </c>
      <c r="BO30">
        <v>0.68248981383952845</v>
      </c>
      <c r="BP30">
        <v>24</v>
      </c>
      <c r="BQ30">
        <v>1.3562992470843804</v>
      </c>
      <c r="BR30">
        <v>31</v>
      </c>
      <c r="BS30">
        <v>1.7445132245357344</v>
      </c>
      <c r="BT30">
        <v>18</v>
      </c>
      <c r="BU30">
        <v>1.0078387458006719</v>
      </c>
      <c r="BV30">
        <v>16</v>
      </c>
      <c r="BW30">
        <v>0.83895388742392396</v>
      </c>
      <c r="BX30">
        <v>31</v>
      </c>
      <c r="BY30">
        <v>1.78341926345935</v>
      </c>
      <c r="BZ30">
        <v>28</v>
      </c>
      <c r="CA30">
        <v>1.5990862364363223</v>
      </c>
      <c r="CB30">
        <v>36</v>
      </c>
      <c r="CC30">
        <v>38</v>
      </c>
      <c r="CD30">
        <v>35</v>
      </c>
      <c r="CE30">
        <v>31</v>
      </c>
      <c r="CF30">
        <v>31</v>
      </c>
      <c r="CG30">
        <v>41</v>
      </c>
      <c r="CH30">
        <v>35</v>
      </c>
      <c r="CI30">
        <v>25</v>
      </c>
      <c r="CJ30">
        <v>21</v>
      </c>
      <c r="CK30">
        <v>39</v>
      </c>
      <c r="CL30">
        <v>32</v>
      </c>
      <c r="CM30">
        <f t="shared" si="0"/>
        <v>2.100144209902413</v>
      </c>
      <c r="CN30">
        <f t="shared" si="1"/>
        <v>2.2027210561004069</v>
      </c>
      <c r="CO30">
        <f t="shared" si="2"/>
        <v>2.0159211694185912</v>
      </c>
      <c r="CP30">
        <f t="shared" si="3"/>
        <v>1.7741749943197784</v>
      </c>
      <c r="CQ30">
        <f t="shared" si="4"/>
        <v>1.7630986857521154</v>
      </c>
      <c r="CR30">
        <f t="shared" si="5"/>
        <v>2.3170112137691499</v>
      </c>
      <c r="CS30">
        <f t="shared" si="6"/>
        <v>1.9696117051209903</v>
      </c>
      <c r="CT30">
        <f t="shared" si="7"/>
        <v>1.3997760358342666</v>
      </c>
      <c r="CU30">
        <f t="shared" si="8"/>
        <v>1.1011269772439003</v>
      </c>
      <c r="CV30">
        <f t="shared" si="9"/>
        <v>2.2436564927391824</v>
      </c>
      <c r="CW30">
        <f t="shared" si="10"/>
        <v>1.8275271273557965</v>
      </c>
      <c r="CX30">
        <v>4</v>
      </c>
      <c r="CY30">
        <v>3</v>
      </c>
      <c r="CZ30">
        <v>3</v>
      </c>
      <c r="DA30">
        <v>0</v>
      </c>
      <c r="DB30">
        <v>5</v>
      </c>
      <c r="DC30">
        <v>0</v>
      </c>
      <c r="DD30">
        <v>3</v>
      </c>
      <c r="DE30">
        <v>3</v>
      </c>
      <c r="DF30">
        <v>3</v>
      </c>
      <c r="DG30">
        <v>2</v>
      </c>
      <c r="DH30">
        <v>2</v>
      </c>
      <c r="DI30">
        <v>0.23334935665582371</v>
      </c>
      <c r="DJ30">
        <v>0.17389903074476898</v>
      </c>
      <c r="DK30">
        <v>0.17279324309302208</v>
      </c>
      <c r="DL30">
        <v>0</v>
      </c>
      <c r="DM30">
        <v>0.28437075576647014</v>
      </c>
      <c r="DN30">
        <v>0</v>
      </c>
      <c r="DO30">
        <v>0.16882386043894201</v>
      </c>
      <c r="DP30">
        <v>0.16797312430011199</v>
      </c>
      <c r="DQ30">
        <v>0.15730385389198573</v>
      </c>
      <c r="DR30">
        <v>0.11505930731995807</v>
      </c>
      <c r="DS30">
        <v>0.11422044545973728</v>
      </c>
    </row>
    <row r="31" spans="1:123" x14ac:dyDescent="0.3">
      <c r="A31">
        <v>30</v>
      </c>
      <c r="B31" t="s">
        <v>31</v>
      </c>
      <c r="C31">
        <v>1006968</v>
      </c>
      <c r="D31">
        <v>1023382</v>
      </c>
      <c r="E31">
        <v>1040063</v>
      </c>
      <c r="F31">
        <v>1057016</v>
      </c>
      <c r="G31">
        <v>1074428</v>
      </c>
      <c r="H31">
        <v>1091941</v>
      </c>
      <c r="I31">
        <v>1046000</v>
      </c>
      <c r="J31">
        <v>1067000</v>
      </c>
      <c r="K31">
        <v>1088000</v>
      </c>
      <c r="L31">
        <v>1138533</v>
      </c>
      <c r="M31">
        <v>1165000</v>
      </c>
      <c r="N31">
        <v>123</v>
      </c>
      <c r="O31">
        <v>12.21488666968563</v>
      </c>
      <c r="P31">
        <v>149</v>
      </c>
      <c r="Q31">
        <v>14.559568176888005</v>
      </c>
      <c r="R31">
        <v>144</v>
      </c>
      <c r="S31">
        <v>13.845315139563661</v>
      </c>
      <c r="T31">
        <v>149</v>
      </c>
      <c r="U31">
        <v>14.096286148932466</v>
      </c>
      <c r="V31">
        <v>111</v>
      </c>
      <c r="W31">
        <v>10.331078490136147</v>
      </c>
      <c r="X31">
        <v>135</v>
      </c>
      <c r="Y31">
        <v>12.363305343420569</v>
      </c>
      <c r="Z31">
        <v>158</v>
      </c>
      <c r="AA31">
        <v>15.105162523900573</v>
      </c>
      <c r="AB31">
        <v>168</v>
      </c>
      <c r="AC31">
        <v>15.745079662605436</v>
      </c>
      <c r="AD31">
        <v>123</v>
      </c>
      <c r="AE31">
        <v>11.305147058823529</v>
      </c>
      <c r="AF31">
        <v>98</v>
      </c>
      <c r="AG31">
        <v>8.6075678087503835</v>
      </c>
      <c r="AH31">
        <v>118</v>
      </c>
      <c r="AI31">
        <v>10.128755364806867</v>
      </c>
      <c r="AJ31">
        <v>59</v>
      </c>
      <c r="AK31">
        <v>5.8591732805809125</v>
      </c>
      <c r="AL31">
        <v>65</v>
      </c>
      <c r="AM31">
        <v>6.3514894731390621</v>
      </c>
      <c r="AN31">
        <v>71</v>
      </c>
      <c r="AO31">
        <v>6.8265095479793052</v>
      </c>
      <c r="AP31">
        <v>75</v>
      </c>
      <c r="AQ31">
        <v>7.0954460481203689</v>
      </c>
      <c r="AR31">
        <v>62</v>
      </c>
      <c r="AS31">
        <v>5.7705123098057758</v>
      </c>
      <c r="AT31">
        <v>64</v>
      </c>
      <c r="AU31">
        <v>5.8611225331771593</v>
      </c>
      <c r="AV31">
        <v>80</v>
      </c>
      <c r="AW31">
        <v>7.6481835564053533</v>
      </c>
      <c r="AX31">
        <v>65</v>
      </c>
      <c r="AY31">
        <v>6.0918462980318653</v>
      </c>
      <c r="AZ31">
        <v>53</v>
      </c>
      <c r="BA31">
        <v>4.8713235294117645</v>
      </c>
      <c r="BB31">
        <v>41</v>
      </c>
      <c r="BC31">
        <v>3.6011253077425067</v>
      </c>
      <c r="BD31">
        <v>60</v>
      </c>
      <c r="BE31">
        <v>5.1502145922746783</v>
      </c>
      <c r="BF31">
        <v>28</v>
      </c>
      <c r="BG31">
        <v>2.7806246077333143</v>
      </c>
      <c r="BH31">
        <v>39</v>
      </c>
      <c r="BI31">
        <v>3.8108936838834375</v>
      </c>
      <c r="BJ31">
        <v>34</v>
      </c>
      <c r="BK31">
        <v>3.2690327412858644</v>
      </c>
      <c r="BL31">
        <v>28</v>
      </c>
      <c r="BM31">
        <v>2.6489665246316045</v>
      </c>
      <c r="BN31">
        <v>15</v>
      </c>
      <c r="BO31">
        <v>1.3960916878562359</v>
      </c>
      <c r="BP31">
        <v>33</v>
      </c>
      <c r="BQ31">
        <v>3.0221413061694724</v>
      </c>
      <c r="BR31">
        <v>42</v>
      </c>
      <c r="BS31">
        <v>4.0152963671128106</v>
      </c>
      <c r="BT31">
        <v>43</v>
      </c>
      <c r="BU31">
        <v>4.0299906279287718</v>
      </c>
      <c r="BV31">
        <v>34</v>
      </c>
      <c r="BW31">
        <v>3.125</v>
      </c>
      <c r="BX31">
        <v>20</v>
      </c>
      <c r="BY31">
        <v>1.7566464915817108</v>
      </c>
      <c r="BZ31">
        <v>28</v>
      </c>
      <c r="CA31">
        <v>2.4034334763948499</v>
      </c>
      <c r="CB31">
        <v>35</v>
      </c>
      <c r="CC31">
        <v>42</v>
      </c>
      <c r="CD31">
        <v>37</v>
      </c>
      <c r="CE31">
        <v>39</v>
      </c>
      <c r="CF31">
        <v>28</v>
      </c>
      <c r="CG31">
        <v>31</v>
      </c>
      <c r="CH31">
        <v>23</v>
      </c>
      <c r="CI31">
        <v>51</v>
      </c>
      <c r="CJ31">
        <v>30</v>
      </c>
      <c r="CK31">
        <v>32</v>
      </c>
      <c r="CL31">
        <v>22</v>
      </c>
      <c r="CM31">
        <f t="shared" si="0"/>
        <v>3.4757807596666428</v>
      </c>
      <c r="CN31">
        <f t="shared" si="1"/>
        <v>4.1040393518744711</v>
      </c>
      <c r="CO31">
        <f t="shared" si="2"/>
        <v>3.5574768066934408</v>
      </c>
      <c r="CP31">
        <f t="shared" si="3"/>
        <v>3.6896319450225916</v>
      </c>
      <c r="CQ31">
        <f t="shared" si="4"/>
        <v>2.6060378173316407</v>
      </c>
      <c r="CR31">
        <f t="shared" si="5"/>
        <v>2.838981227007686</v>
      </c>
      <c r="CS31">
        <f t="shared" si="6"/>
        <v>2.1988527724665392</v>
      </c>
      <c r="CT31">
        <f t="shared" si="7"/>
        <v>4.7797563261480791</v>
      </c>
      <c r="CU31">
        <f t="shared" si="8"/>
        <v>2.7573529411764706</v>
      </c>
      <c r="CV31">
        <f t="shared" si="9"/>
        <v>2.8106343865307375</v>
      </c>
      <c r="CW31">
        <f t="shared" si="10"/>
        <v>1.8884120171673822</v>
      </c>
      <c r="CX31">
        <v>1</v>
      </c>
      <c r="CY31">
        <v>3</v>
      </c>
      <c r="CZ31">
        <v>2</v>
      </c>
      <c r="DA31">
        <v>7</v>
      </c>
      <c r="DB31">
        <v>6</v>
      </c>
      <c r="DC31">
        <v>7</v>
      </c>
      <c r="DD31">
        <v>13</v>
      </c>
      <c r="DE31">
        <v>9</v>
      </c>
      <c r="DF31">
        <v>6</v>
      </c>
      <c r="DG31">
        <v>5</v>
      </c>
      <c r="DH31">
        <v>8</v>
      </c>
      <c r="DI31">
        <v>9.9308021704761218E-2</v>
      </c>
      <c r="DJ31">
        <v>0.29314566799103364</v>
      </c>
      <c r="DK31">
        <v>0.19229604360505087</v>
      </c>
      <c r="DL31">
        <v>0.66224163115790113</v>
      </c>
      <c r="DM31">
        <v>0.5584366751424944</v>
      </c>
      <c r="DN31">
        <v>0.64106027706625179</v>
      </c>
      <c r="DO31">
        <v>1.24282982791587</v>
      </c>
      <c r="DP31">
        <v>0.84348641049671969</v>
      </c>
      <c r="DQ31">
        <v>0.55147058823529416</v>
      </c>
      <c r="DR31">
        <v>0.43916162289542771</v>
      </c>
      <c r="DS31">
        <v>0.68669527896995708</v>
      </c>
    </row>
    <row r="32" spans="1:123" x14ac:dyDescent="0.3">
      <c r="B32" s="3" t="s">
        <v>32</v>
      </c>
      <c r="C32">
        <f t="shared" ref="C32:BH32" si="11">SUM(C2:C31)</f>
        <v>71375371</v>
      </c>
      <c r="D32">
        <f t="shared" si="11"/>
        <v>72326307</v>
      </c>
      <c r="E32">
        <f t="shared" si="11"/>
        <v>73259311</v>
      </c>
      <c r="F32">
        <f t="shared" si="11"/>
        <v>74204360</v>
      </c>
      <c r="G32">
        <f t="shared" si="11"/>
        <v>75149668</v>
      </c>
      <c r="H32">
        <f t="shared" si="11"/>
        <v>76124602</v>
      </c>
      <c r="I32">
        <f t="shared" si="11"/>
        <v>76941000</v>
      </c>
      <c r="J32">
        <f t="shared" si="11"/>
        <v>78028486</v>
      </c>
      <c r="K32">
        <f t="shared" si="11"/>
        <v>78771605</v>
      </c>
      <c r="L32">
        <f t="shared" si="11"/>
        <v>79926269</v>
      </c>
      <c r="M32">
        <f t="shared" si="11"/>
        <v>81069998</v>
      </c>
      <c r="N32">
        <f t="shared" si="11"/>
        <v>9423</v>
      </c>
      <c r="O32">
        <f t="shared" si="11"/>
        <v>565.1531218612663</v>
      </c>
      <c r="P32">
        <f t="shared" si="11"/>
        <v>9733</v>
      </c>
      <c r="Q32">
        <f t="shared" si="11"/>
        <v>399.14511465914723</v>
      </c>
      <c r="R32">
        <f t="shared" si="11"/>
        <v>10099</v>
      </c>
      <c r="S32">
        <f t="shared" si="11"/>
        <v>414.61002545465504</v>
      </c>
      <c r="T32">
        <f t="shared" si="11"/>
        <v>10639</v>
      </c>
      <c r="U32">
        <f t="shared" si="11"/>
        <v>414.89843554548764</v>
      </c>
      <c r="V32">
        <f t="shared" si="11"/>
        <v>11086</v>
      </c>
      <c r="W32">
        <f t="shared" si="11"/>
        <v>415.6638624174692</v>
      </c>
      <c r="X32">
        <f t="shared" si="11"/>
        <v>10987</v>
      </c>
      <c r="Y32">
        <f t="shared" si="11"/>
        <v>418.45054228095313</v>
      </c>
      <c r="Z32">
        <f t="shared" si="11"/>
        <v>10555</v>
      </c>
      <c r="AA32">
        <f t="shared" si="11"/>
        <v>395.6217381187177</v>
      </c>
      <c r="AB32">
        <f t="shared" si="11"/>
        <v>10044</v>
      </c>
      <c r="AC32">
        <f t="shared" si="11"/>
        <v>372.23918821100415</v>
      </c>
      <c r="AD32">
        <f t="shared" si="11"/>
        <v>9917</v>
      </c>
      <c r="AE32">
        <f t="shared" si="11"/>
        <v>360.12389449866731</v>
      </c>
      <c r="AF32">
        <f t="shared" si="11"/>
        <v>9118</v>
      </c>
      <c r="AG32">
        <f t="shared" si="11"/>
        <v>325.73615089511867</v>
      </c>
      <c r="AH32">
        <f t="shared" si="11"/>
        <v>8819</v>
      </c>
      <c r="AI32">
        <f t="shared" si="11"/>
        <v>303.8885717526187</v>
      </c>
      <c r="AJ32">
        <f t="shared" si="11"/>
        <v>4736</v>
      </c>
      <c r="AK32">
        <f t="shared" si="11"/>
        <v>285.455559509875</v>
      </c>
      <c r="AL32">
        <f t="shared" si="11"/>
        <v>4894</v>
      </c>
      <c r="AM32">
        <f t="shared" si="11"/>
        <v>199.95926203192582</v>
      </c>
      <c r="AN32">
        <f t="shared" si="11"/>
        <v>5109</v>
      </c>
      <c r="AO32">
        <f t="shared" si="11"/>
        <v>210.98145270808308</v>
      </c>
      <c r="AP32">
        <f t="shared" si="11"/>
        <v>5286</v>
      </c>
      <c r="AQ32">
        <f t="shared" si="11"/>
        <v>207.80556622244737</v>
      </c>
      <c r="AR32">
        <f t="shared" si="11"/>
        <v>5605</v>
      </c>
      <c r="AS32">
        <f t="shared" si="11"/>
        <v>215.47471876263035</v>
      </c>
      <c r="AT32">
        <f t="shared" si="11"/>
        <v>5386</v>
      </c>
      <c r="AU32">
        <f t="shared" si="11"/>
        <v>207.87947022950272</v>
      </c>
      <c r="AV32">
        <f t="shared" si="11"/>
        <v>5334</v>
      </c>
      <c r="AW32">
        <f t="shared" si="11"/>
        <v>200.13174003243162</v>
      </c>
      <c r="AX32">
        <f t="shared" si="11"/>
        <v>4975</v>
      </c>
      <c r="AY32">
        <f t="shared" si="11"/>
        <v>184.2958759082278</v>
      </c>
      <c r="AZ32">
        <f t="shared" si="11"/>
        <v>4927</v>
      </c>
      <c r="BA32">
        <f t="shared" si="11"/>
        <v>176.98413399153694</v>
      </c>
      <c r="BB32">
        <f t="shared" si="11"/>
        <v>4558</v>
      </c>
      <c r="BC32">
        <f t="shared" si="11"/>
        <v>162.34887740154122</v>
      </c>
      <c r="BD32">
        <f t="shared" si="11"/>
        <v>4426</v>
      </c>
      <c r="BE32">
        <f t="shared" si="11"/>
        <v>150.23937808451379</v>
      </c>
      <c r="BF32">
        <f t="shared" si="11"/>
        <v>1812</v>
      </c>
      <c r="BG32">
        <f t="shared" si="11"/>
        <v>106.80131762122362</v>
      </c>
      <c r="BH32">
        <f t="shared" si="11"/>
        <v>1907</v>
      </c>
      <c r="BI32">
        <f t="shared" ref="BI32:DF32" si="12">SUM(BI2:BI31)</f>
        <v>81.22891626569691</v>
      </c>
      <c r="BJ32">
        <f t="shared" si="12"/>
        <v>1944</v>
      </c>
      <c r="BK32">
        <f t="shared" si="12"/>
        <v>80.668904627054914</v>
      </c>
      <c r="BL32">
        <f t="shared" si="12"/>
        <v>2033</v>
      </c>
      <c r="BM32">
        <f t="shared" si="12"/>
        <v>78.116893698714918</v>
      </c>
      <c r="BN32">
        <f t="shared" si="12"/>
        <v>1987</v>
      </c>
      <c r="BO32">
        <f t="shared" si="12"/>
        <v>74.840256169576278</v>
      </c>
      <c r="BP32">
        <f t="shared" si="12"/>
        <v>2162</v>
      </c>
      <c r="BQ32">
        <f t="shared" si="12"/>
        <v>83.763127642720107</v>
      </c>
      <c r="BR32">
        <f t="shared" si="12"/>
        <v>1816</v>
      </c>
      <c r="BS32">
        <f t="shared" si="12"/>
        <v>71.370998028206145</v>
      </c>
      <c r="BT32">
        <f t="shared" si="12"/>
        <v>1964</v>
      </c>
      <c r="BU32">
        <f t="shared" si="12"/>
        <v>74.897240383075555</v>
      </c>
      <c r="BV32">
        <f t="shared" si="12"/>
        <v>1823</v>
      </c>
      <c r="BW32">
        <f t="shared" si="12"/>
        <v>68.984852382206185</v>
      </c>
      <c r="BX32">
        <f t="shared" si="12"/>
        <v>1701</v>
      </c>
      <c r="BY32">
        <f t="shared" si="12"/>
        <v>61.25828220406386</v>
      </c>
      <c r="BZ32">
        <f t="shared" si="12"/>
        <v>1741</v>
      </c>
      <c r="CA32">
        <f t="shared" si="12"/>
        <v>64.20281124304536</v>
      </c>
      <c r="CB32">
        <f t="shared" si="12"/>
        <v>2604</v>
      </c>
      <c r="CC32">
        <f t="shared" si="12"/>
        <v>2612</v>
      </c>
      <c r="CD32">
        <f t="shared" si="12"/>
        <v>2726</v>
      </c>
      <c r="CE32">
        <f t="shared" si="12"/>
        <v>2954</v>
      </c>
      <c r="CF32">
        <f t="shared" si="12"/>
        <v>3125</v>
      </c>
      <c r="CG32">
        <f t="shared" si="12"/>
        <v>3096</v>
      </c>
      <c r="CH32">
        <f t="shared" si="12"/>
        <v>3091</v>
      </c>
      <c r="CI32">
        <f t="shared" si="12"/>
        <v>2795</v>
      </c>
      <c r="CJ32">
        <f t="shared" si="12"/>
        <v>2866</v>
      </c>
      <c r="CK32">
        <f t="shared" si="12"/>
        <v>2555</v>
      </c>
      <c r="CL32">
        <f t="shared" si="12"/>
        <v>2362</v>
      </c>
      <c r="CM32">
        <f t="shared" si="12"/>
        <v>107.94822305726396</v>
      </c>
      <c r="CN32">
        <f t="shared" si="12"/>
        <v>105.98934018532604</v>
      </c>
      <c r="CO32">
        <f t="shared" si="12"/>
        <v>111.10168607445982</v>
      </c>
      <c r="CP32">
        <f t="shared" si="12"/>
        <v>115.09243823124045</v>
      </c>
      <c r="CQ32">
        <f t="shared" si="12"/>
        <v>111.89336318573309</v>
      </c>
      <c r="CR32">
        <f t="shared" si="12"/>
        <v>113.35249434814753</v>
      </c>
      <c r="CS32">
        <f t="shared" si="12"/>
        <v>111.3419125141728</v>
      </c>
      <c r="CT32">
        <f t="shared" si="12"/>
        <v>101.56264857652002</v>
      </c>
      <c r="CU32">
        <f t="shared" si="12"/>
        <v>102.78714381456902</v>
      </c>
      <c r="CV32">
        <f t="shared" si="12"/>
        <v>91.594279401273866</v>
      </c>
      <c r="CW32">
        <f>CL32/M32*100000</f>
        <v>2.9135315878507853</v>
      </c>
      <c r="CX32">
        <f t="shared" si="12"/>
        <v>274</v>
      </c>
      <c r="CY32">
        <f t="shared" si="12"/>
        <v>320</v>
      </c>
      <c r="CZ32">
        <f t="shared" si="12"/>
        <v>320</v>
      </c>
      <c r="DA32">
        <f t="shared" si="12"/>
        <v>366</v>
      </c>
      <c r="DB32">
        <f t="shared" si="12"/>
        <v>369</v>
      </c>
      <c r="DC32">
        <f t="shared" si="12"/>
        <v>343</v>
      </c>
      <c r="DD32">
        <f t="shared" si="12"/>
        <v>314</v>
      </c>
      <c r="DE32">
        <f t="shared" si="12"/>
        <v>310</v>
      </c>
      <c r="DF32">
        <f t="shared" si="12"/>
        <v>301</v>
      </c>
      <c r="DG32">
        <f t="shared" ref="DG32:DS32" si="13">SUM(DG2:DG31)</f>
        <v>304</v>
      </c>
      <c r="DH32">
        <f t="shared" si="13"/>
        <v>290</v>
      </c>
      <c r="DI32">
        <f t="shared" si="13"/>
        <v>17.970010800902692</v>
      </c>
      <c r="DJ32">
        <f t="shared" si="13"/>
        <v>11.634496444782318</v>
      </c>
      <c r="DK32">
        <f t="shared" si="13"/>
        <v>11.697305705237738</v>
      </c>
      <c r="DL32">
        <f t="shared" si="13"/>
        <v>13.728547510340071</v>
      </c>
      <c r="DM32">
        <f t="shared" si="13"/>
        <v>13.225234817764893</v>
      </c>
      <c r="DN32">
        <f t="shared" si="13"/>
        <v>13.23921392569258</v>
      </c>
      <c r="DO32">
        <f t="shared" si="13"/>
        <v>12.348767480484085</v>
      </c>
      <c r="DP32">
        <f t="shared" si="13"/>
        <v>11.134720394985841</v>
      </c>
      <c r="DQ32">
        <f t="shared" si="13"/>
        <v>11.367764310355071</v>
      </c>
      <c r="DR32">
        <f t="shared" si="13"/>
        <v>10.534711888239686</v>
      </c>
      <c r="DS32">
        <f t="shared" si="13"/>
        <v>9.5456412325967346</v>
      </c>
    </row>
    <row r="33" spans="2:123" x14ac:dyDescent="0.3">
      <c r="B33" s="3" t="s">
        <v>33</v>
      </c>
      <c r="C33">
        <f t="shared" ref="C33:BH33" si="14">AVERAGE(C2:C31)</f>
        <v>2379179.0333333332</v>
      </c>
      <c r="D33">
        <f t="shared" si="14"/>
        <v>2410876.9</v>
      </c>
      <c r="E33">
        <f t="shared" si="14"/>
        <v>2441977.0333333332</v>
      </c>
      <c r="F33">
        <f t="shared" si="14"/>
        <v>2473478.6666666665</v>
      </c>
      <c r="G33">
        <f t="shared" si="14"/>
        <v>2504988.9333333331</v>
      </c>
      <c r="H33">
        <f t="shared" si="14"/>
        <v>2537486.7333333334</v>
      </c>
      <c r="I33">
        <f t="shared" si="14"/>
        <v>2564700</v>
      </c>
      <c r="J33">
        <f t="shared" si="14"/>
        <v>2600949.5333333332</v>
      </c>
      <c r="K33">
        <f t="shared" si="14"/>
        <v>2625720.1666666665</v>
      </c>
      <c r="L33">
        <f t="shared" si="14"/>
        <v>2664208.9666666668</v>
      </c>
      <c r="M33">
        <f t="shared" si="14"/>
        <v>2702333.2666666666</v>
      </c>
      <c r="N33">
        <f t="shared" si="14"/>
        <v>314.10000000000002</v>
      </c>
      <c r="O33">
        <f t="shared" si="14"/>
        <v>18.838437395375543</v>
      </c>
      <c r="P33">
        <f t="shared" si="14"/>
        <v>324.43333333333334</v>
      </c>
      <c r="Q33" s="1">
        <f t="shared" si="14"/>
        <v>13.304837155304908</v>
      </c>
      <c r="R33">
        <f t="shared" si="14"/>
        <v>336.63333333333333</v>
      </c>
      <c r="S33" s="1">
        <f t="shared" si="14"/>
        <v>13.820334181821835</v>
      </c>
      <c r="T33">
        <f t="shared" si="14"/>
        <v>354.63333333333333</v>
      </c>
      <c r="U33" s="1">
        <f t="shared" si="14"/>
        <v>13.829947851516255</v>
      </c>
      <c r="V33">
        <f t="shared" si="14"/>
        <v>369.53333333333336</v>
      </c>
      <c r="W33" s="1">
        <f t="shared" si="14"/>
        <v>13.855462080582306</v>
      </c>
      <c r="X33">
        <f t="shared" si="14"/>
        <v>366.23333333333335</v>
      </c>
      <c r="Y33" s="1">
        <f t="shared" si="14"/>
        <v>13.948351409365104</v>
      </c>
      <c r="Z33">
        <f t="shared" si="14"/>
        <v>351.83333333333331</v>
      </c>
      <c r="AA33" s="1">
        <f t="shared" si="14"/>
        <v>13.187391270623923</v>
      </c>
      <c r="AB33">
        <f t="shared" si="14"/>
        <v>334.8</v>
      </c>
      <c r="AC33" s="1">
        <f t="shared" si="14"/>
        <v>12.407972940366806</v>
      </c>
      <c r="AD33">
        <f t="shared" si="14"/>
        <v>330.56666666666666</v>
      </c>
      <c r="AE33" s="1">
        <f t="shared" si="14"/>
        <v>12.004129816622244</v>
      </c>
      <c r="AF33">
        <f t="shared" si="14"/>
        <v>303.93333333333334</v>
      </c>
      <c r="AG33" s="1">
        <f t="shared" si="14"/>
        <v>10.857871696503956</v>
      </c>
      <c r="AH33">
        <f t="shared" si="14"/>
        <v>293.96666666666664</v>
      </c>
      <c r="AI33" s="1">
        <f t="shared" si="14"/>
        <v>10.129619058420623</v>
      </c>
      <c r="AJ33">
        <f t="shared" si="14"/>
        <v>157.86666666666667</v>
      </c>
      <c r="AK33">
        <f t="shared" si="14"/>
        <v>9.5151853169958329</v>
      </c>
      <c r="AL33">
        <f t="shared" si="14"/>
        <v>163.13333333333333</v>
      </c>
      <c r="AM33" s="1">
        <f t="shared" si="14"/>
        <v>6.6653087343975272</v>
      </c>
      <c r="AN33">
        <f t="shared" si="14"/>
        <v>170.3</v>
      </c>
      <c r="AO33" s="1">
        <f t="shared" si="14"/>
        <v>7.032715090269436</v>
      </c>
      <c r="AP33">
        <f t="shared" si="14"/>
        <v>176.2</v>
      </c>
      <c r="AQ33" s="1">
        <f t="shared" si="14"/>
        <v>6.9268522074149121</v>
      </c>
      <c r="AR33">
        <f t="shared" si="14"/>
        <v>186.83333333333334</v>
      </c>
      <c r="AS33" s="1">
        <f t="shared" si="14"/>
        <v>7.1824906254210115</v>
      </c>
      <c r="AT33">
        <f t="shared" si="14"/>
        <v>179.53333333333333</v>
      </c>
      <c r="AU33" s="1">
        <f t="shared" si="14"/>
        <v>6.929315674316757</v>
      </c>
      <c r="AV33">
        <f t="shared" si="14"/>
        <v>177.8</v>
      </c>
      <c r="AW33" s="1">
        <f t="shared" si="14"/>
        <v>6.6710580010810538</v>
      </c>
      <c r="AX33">
        <f t="shared" si="14"/>
        <v>165.83333333333334</v>
      </c>
      <c r="AY33" s="1">
        <f t="shared" si="14"/>
        <v>6.143195863607593</v>
      </c>
      <c r="AZ33">
        <f t="shared" si="14"/>
        <v>164.23333333333332</v>
      </c>
      <c r="BA33" s="1">
        <f t="shared" si="14"/>
        <v>5.8994711330512315</v>
      </c>
      <c r="BB33">
        <f t="shared" si="14"/>
        <v>151.93333333333334</v>
      </c>
      <c r="BC33" s="1">
        <f t="shared" si="14"/>
        <v>5.4116292467180402</v>
      </c>
      <c r="BD33">
        <f t="shared" si="14"/>
        <v>147.53333333333333</v>
      </c>
      <c r="BE33" s="1">
        <f t="shared" si="14"/>
        <v>5.0079792694837932</v>
      </c>
      <c r="BF33">
        <f t="shared" si="14"/>
        <v>60.4</v>
      </c>
      <c r="BG33">
        <f t="shared" si="14"/>
        <v>3.5600439207074541</v>
      </c>
      <c r="BH33">
        <f t="shared" si="14"/>
        <v>63.56666666666667</v>
      </c>
      <c r="BI33" s="1">
        <f t="shared" ref="BI33:DF33" si="15">AVERAGE(BI2:BI31)</f>
        <v>2.707630542189897</v>
      </c>
      <c r="BJ33">
        <f t="shared" si="15"/>
        <v>64.8</v>
      </c>
      <c r="BK33" s="1">
        <f t="shared" si="15"/>
        <v>2.6889634875684973</v>
      </c>
      <c r="BL33">
        <f t="shared" si="15"/>
        <v>67.766666666666666</v>
      </c>
      <c r="BM33" s="1">
        <f t="shared" si="15"/>
        <v>2.6038964566238305</v>
      </c>
      <c r="BN33">
        <f t="shared" si="15"/>
        <v>66.233333333333334</v>
      </c>
      <c r="BO33" s="1">
        <f t="shared" si="15"/>
        <v>2.4946752056525425</v>
      </c>
      <c r="BP33">
        <f t="shared" si="15"/>
        <v>72.066666666666663</v>
      </c>
      <c r="BQ33" s="1">
        <f t="shared" si="15"/>
        <v>2.7921042547573367</v>
      </c>
      <c r="BR33">
        <f t="shared" si="15"/>
        <v>60.533333333333331</v>
      </c>
      <c r="BS33" s="1">
        <f t="shared" si="15"/>
        <v>2.3790332676068715</v>
      </c>
      <c r="BT33">
        <f t="shared" si="15"/>
        <v>65.466666666666669</v>
      </c>
      <c r="BU33" s="1">
        <f t="shared" si="15"/>
        <v>2.4965746794358519</v>
      </c>
      <c r="BV33">
        <f t="shared" si="15"/>
        <v>60.766666666666666</v>
      </c>
      <c r="BW33" s="1">
        <f t="shared" si="15"/>
        <v>2.2994950794068729</v>
      </c>
      <c r="BX33">
        <f t="shared" si="15"/>
        <v>56.7</v>
      </c>
      <c r="BY33" s="1">
        <f t="shared" si="15"/>
        <v>2.041942740135462</v>
      </c>
      <c r="BZ33">
        <f t="shared" si="15"/>
        <v>58.033333333333331</v>
      </c>
      <c r="CA33" s="1">
        <f t="shared" si="15"/>
        <v>2.1400937081015119</v>
      </c>
      <c r="CB33">
        <f t="shared" si="15"/>
        <v>86.8</v>
      </c>
      <c r="CC33">
        <f t="shared" si="15"/>
        <v>87.066666666666663</v>
      </c>
      <c r="CD33">
        <f t="shared" si="15"/>
        <v>90.86666666666666</v>
      </c>
      <c r="CE33">
        <f t="shared" si="15"/>
        <v>98.466666666666669</v>
      </c>
      <c r="CF33">
        <f t="shared" si="15"/>
        <v>104.16666666666667</v>
      </c>
      <c r="CG33">
        <f t="shared" si="15"/>
        <v>103.2</v>
      </c>
      <c r="CH33">
        <f t="shared" si="15"/>
        <v>103.03333333333333</v>
      </c>
      <c r="CI33">
        <f t="shared" si="15"/>
        <v>93.166666666666671</v>
      </c>
      <c r="CJ33">
        <f t="shared" si="15"/>
        <v>95.533333333333331</v>
      </c>
      <c r="CK33">
        <f t="shared" si="15"/>
        <v>85.166666666666671</v>
      </c>
      <c r="CL33">
        <f t="shared" si="15"/>
        <v>78.733333333333334</v>
      </c>
      <c r="CM33">
        <f t="shared" si="15"/>
        <v>3.5982741019087987</v>
      </c>
      <c r="CN33" s="1">
        <f t="shared" si="15"/>
        <v>3.5329780061775349</v>
      </c>
      <c r="CO33" s="1">
        <f t="shared" si="15"/>
        <v>3.7033895358153273</v>
      </c>
      <c r="CP33" s="1">
        <f t="shared" si="15"/>
        <v>3.836414607708015</v>
      </c>
      <c r="CQ33" s="1">
        <f t="shared" si="15"/>
        <v>3.7297787728577698</v>
      </c>
      <c r="CR33" s="1">
        <f t="shared" si="15"/>
        <v>3.7784164782715846</v>
      </c>
      <c r="CS33" s="1">
        <f t="shared" si="15"/>
        <v>3.7113970838057599</v>
      </c>
      <c r="CT33" s="1">
        <f t="shared" si="15"/>
        <v>3.3854216192173339</v>
      </c>
      <c r="CU33" s="1">
        <f t="shared" si="15"/>
        <v>3.4262381271523008</v>
      </c>
      <c r="CV33" s="1">
        <f t="shared" si="15"/>
        <v>3.0531426467091287</v>
      </c>
      <c r="CW33" s="1">
        <f t="shared" si="15"/>
        <v>2.6690755889043487</v>
      </c>
      <c r="CX33">
        <f t="shared" si="15"/>
        <v>9.4482758620689662</v>
      </c>
      <c r="CY33">
        <f t="shared" si="15"/>
        <v>11.03448275862069</v>
      </c>
      <c r="CZ33">
        <f t="shared" si="15"/>
        <v>11.03448275862069</v>
      </c>
      <c r="DA33">
        <f t="shared" si="15"/>
        <v>12.620689655172415</v>
      </c>
      <c r="DB33">
        <f t="shared" si="15"/>
        <v>12.724137931034482</v>
      </c>
      <c r="DC33">
        <f t="shared" si="15"/>
        <v>11.827586206896552</v>
      </c>
      <c r="DD33">
        <f t="shared" si="15"/>
        <v>10.827586206896552</v>
      </c>
      <c r="DE33">
        <f t="shared" si="15"/>
        <v>10.333333333333334</v>
      </c>
      <c r="DF33">
        <f t="shared" si="15"/>
        <v>10.033333333333333</v>
      </c>
      <c r="DG33">
        <f t="shared" ref="DG33:DS33" si="16">AVERAGE(DG2:DG31)</f>
        <v>10.133333333333333</v>
      </c>
      <c r="DH33">
        <f t="shared" si="16"/>
        <v>9.6666666666666661</v>
      </c>
      <c r="DI33">
        <f t="shared" si="16"/>
        <v>0.59900036003008972</v>
      </c>
      <c r="DJ33" s="1">
        <f t="shared" si="16"/>
        <v>0.38781654815941058</v>
      </c>
      <c r="DK33" s="1">
        <f t="shared" si="16"/>
        <v>0.38991019017459128</v>
      </c>
      <c r="DL33" s="1">
        <f t="shared" si="16"/>
        <v>0.45761825034466902</v>
      </c>
      <c r="DM33" s="1">
        <f t="shared" si="16"/>
        <v>0.44084116059216311</v>
      </c>
      <c r="DN33" s="1">
        <f t="shared" si="16"/>
        <v>0.44130713085641932</v>
      </c>
      <c r="DO33" s="1">
        <f t="shared" si="16"/>
        <v>0.41162558268280286</v>
      </c>
      <c r="DP33" s="1">
        <f t="shared" si="16"/>
        <v>0.37115734649952803</v>
      </c>
      <c r="DQ33" s="1">
        <f t="shared" si="16"/>
        <v>0.37892547701183571</v>
      </c>
      <c r="DR33">
        <f t="shared" si="16"/>
        <v>0.35115706294132287</v>
      </c>
      <c r="DS33">
        <f t="shared" si="16"/>
        <v>0.31818804108655779</v>
      </c>
    </row>
    <row r="34" spans="2:123" x14ac:dyDescent="0.3">
      <c r="B34" s="3" t="s">
        <v>34</v>
      </c>
      <c r="C34">
        <f t="shared" ref="C34:BH34" si="17">_xlfn.STDEV.P(C2:C31)</f>
        <v>2484430.5318336766</v>
      </c>
      <c r="D34">
        <f t="shared" si="17"/>
        <v>2526736.2859884994</v>
      </c>
      <c r="E34">
        <f t="shared" si="17"/>
        <v>2568171.1411221214</v>
      </c>
      <c r="F34">
        <f t="shared" si="17"/>
        <v>2610044.8265661052</v>
      </c>
      <c r="G34">
        <f t="shared" si="17"/>
        <v>2650633.5247454327</v>
      </c>
      <c r="H34">
        <f t="shared" si="17"/>
        <v>2694195.4419952775</v>
      </c>
      <c r="I34">
        <f t="shared" si="17"/>
        <v>2711863.2461724048</v>
      </c>
      <c r="J34">
        <f t="shared" si="17"/>
        <v>2739104.5033049607</v>
      </c>
      <c r="K34">
        <f t="shared" si="17"/>
        <v>2773953.6526645753</v>
      </c>
      <c r="L34">
        <f t="shared" si="17"/>
        <v>2887109.8081555367</v>
      </c>
      <c r="M34">
        <f t="shared" si="17"/>
        <v>2931656.3388523892</v>
      </c>
      <c r="N34">
        <f t="shared" si="17"/>
        <v>347.18931915214984</v>
      </c>
      <c r="O34">
        <f t="shared" si="17"/>
        <v>32.819491098877407</v>
      </c>
      <c r="P34">
        <f t="shared" si="17"/>
        <v>370.91298919767632</v>
      </c>
      <c r="Q34" s="1">
        <f t="shared" si="17"/>
        <v>10.002583510023312</v>
      </c>
      <c r="R34">
        <f t="shared" si="17"/>
        <v>381.47568584234682</v>
      </c>
      <c r="S34" s="1">
        <f t="shared" si="17"/>
        <v>10.757288275130799</v>
      </c>
      <c r="T34">
        <f t="shared" si="17"/>
        <v>430.75480135326279</v>
      </c>
      <c r="U34" s="1">
        <f t="shared" si="17"/>
        <v>9.7921399989897857</v>
      </c>
      <c r="V34">
        <f t="shared" si="17"/>
        <v>478.85570083504513</v>
      </c>
      <c r="W34" s="1">
        <f t="shared" si="17"/>
        <v>10.824938025408757</v>
      </c>
      <c r="X34">
        <f t="shared" si="17"/>
        <v>453.39869749359548</v>
      </c>
      <c r="Y34" s="1">
        <f t="shared" si="17"/>
        <v>10.721734737809982</v>
      </c>
      <c r="Z34">
        <f t="shared" si="17"/>
        <v>419.15844922362658</v>
      </c>
      <c r="AA34" s="1">
        <f t="shared" si="17"/>
        <v>9.5009418998035713</v>
      </c>
      <c r="AB34">
        <f t="shared" si="17"/>
        <v>400.07660933042979</v>
      </c>
      <c r="AC34" s="1">
        <f t="shared" si="17"/>
        <v>9.5073861268590001</v>
      </c>
      <c r="AD34">
        <f t="shared" si="17"/>
        <v>406.2819778867327</v>
      </c>
      <c r="AE34" s="1">
        <f t="shared" si="17"/>
        <v>8.860659099376555</v>
      </c>
      <c r="AF34">
        <f t="shared" si="17"/>
        <v>380.30110292883569</v>
      </c>
      <c r="AG34" s="1">
        <f t="shared" si="17"/>
        <v>7.6109127839690256</v>
      </c>
      <c r="AH34">
        <f t="shared" si="17"/>
        <v>382.12567595258793</v>
      </c>
      <c r="AI34" s="1">
        <f t="shared" si="17"/>
        <v>7.2221204038548699</v>
      </c>
      <c r="AJ34">
        <f t="shared" si="17"/>
        <v>192.19846224381945</v>
      </c>
      <c r="AK34">
        <f t="shared" si="17"/>
        <v>17.630184144637425</v>
      </c>
      <c r="AL34">
        <f t="shared" si="17"/>
        <v>196.08973002740919</v>
      </c>
      <c r="AM34" s="1">
        <f t="shared" si="17"/>
        <v>5.6066094963557607</v>
      </c>
      <c r="AN34">
        <f t="shared" si="17"/>
        <v>203.40143395102535</v>
      </c>
      <c r="AO34" s="1">
        <f t="shared" si="17"/>
        <v>6.0321222206410035</v>
      </c>
      <c r="AP34">
        <f t="shared" si="17"/>
        <v>219.39984807044269</v>
      </c>
      <c r="AQ34" s="1">
        <f t="shared" si="17"/>
        <v>5.5252887326222311</v>
      </c>
      <c r="AR34">
        <f t="shared" si="17"/>
        <v>238.92133758949942</v>
      </c>
      <c r="AS34" s="1">
        <f t="shared" si="17"/>
        <v>5.786624798245108</v>
      </c>
      <c r="AT34">
        <f t="shared" si="17"/>
        <v>221.88521557077408</v>
      </c>
      <c r="AU34" s="1">
        <f t="shared" si="17"/>
        <v>5.778195848281638</v>
      </c>
      <c r="AV34">
        <f t="shared" si="17"/>
        <v>218.10966660528064</v>
      </c>
      <c r="AW34" s="1">
        <f t="shared" si="17"/>
        <v>5.4226698076755966</v>
      </c>
      <c r="AX34">
        <f t="shared" si="17"/>
        <v>205.86647506467767</v>
      </c>
      <c r="AY34" s="1">
        <f t="shared" si="17"/>
        <v>5.1873033054547895</v>
      </c>
      <c r="AZ34">
        <f t="shared" si="17"/>
        <v>208.2606833327458</v>
      </c>
      <c r="BA34" s="1">
        <f t="shared" si="17"/>
        <v>4.8060078847214749</v>
      </c>
      <c r="BB34">
        <f t="shared" si="17"/>
        <v>192.61722549023375</v>
      </c>
      <c r="BC34" s="1">
        <f t="shared" si="17"/>
        <v>4.4182595711213315</v>
      </c>
      <c r="BD34">
        <f t="shared" si="17"/>
        <v>199.5043413618416</v>
      </c>
      <c r="BE34" s="1">
        <f t="shared" si="17"/>
        <v>4.1598112322021477</v>
      </c>
      <c r="BF34">
        <f t="shared" si="17"/>
        <v>62.214467770768557</v>
      </c>
      <c r="BG34">
        <f t="shared" si="17"/>
        <v>4.9788037970042653</v>
      </c>
      <c r="BH34">
        <f t="shared" si="17"/>
        <v>69.365545401797931</v>
      </c>
      <c r="BI34" s="1">
        <f t="shared" ref="BI34:DF34" si="18">_xlfn.STDEV.P(BI2:BI31)</f>
        <v>2.1616768019450086</v>
      </c>
      <c r="BJ34">
        <f t="shared" si="18"/>
        <v>77.794344267433729</v>
      </c>
      <c r="BK34" s="1">
        <f t="shared" si="18"/>
        <v>2.6230147325460558</v>
      </c>
      <c r="BL34">
        <f t="shared" si="18"/>
        <v>87.244363078017187</v>
      </c>
      <c r="BM34" s="1">
        <f t="shared" si="18"/>
        <v>2.1631127126983403</v>
      </c>
      <c r="BN34">
        <f t="shared" si="18"/>
        <v>90.43623290596652</v>
      </c>
      <c r="BO34" s="1">
        <f t="shared" si="18"/>
        <v>2.7385330208952721</v>
      </c>
      <c r="BP34">
        <f t="shared" si="18"/>
        <v>89.527996862558155</v>
      </c>
      <c r="BQ34" s="1">
        <f t="shared" si="18"/>
        <v>2.6303321538538493</v>
      </c>
      <c r="BR34">
        <f t="shared" si="18"/>
        <v>68.8760884164857</v>
      </c>
      <c r="BS34" s="1">
        <f t="shared" si="18"/>
        <v>1.8507844094774732</v>
      </c>
      <c r="BT34">
        <f t="shared" si="18"/>
        <v>77.603149993340409</v>
      </c>
      <c r="BU34" s="1">
        <f t="shared" si="18"/>
        <v>2.1481389521249059</v>
      </c>
      <c r="BV34">
        <f t="shared" si="18"/>
        <v>71.282388350060842</v>
      </c>
      <c r="BW34" s="1">
        <f t="shared" si="18"/>
        <v>2.0871984275669218</v>
      </c>
      <c r="BX34">
        <f t="shared" si="18"/>
        <v>68.648452276799361</v>
      </c>
      <c r="BY34" s="1">
        <f t="shared" si="18"/>
        <v>1.5888019012384242</v>
      </c>
      <c r="BZ34">
        <f t="shared" si="18"/>
        <v>68.147625702506232</v>
      </c>
      <c r="CA34" s="1">
        <f t="shared" si="18"/>
        <v>1.3344721652042524</v>
      </c>
      <c r="CB34">
        <f t="shared" si="18"/>
        <v>88.251685536311427</v>
      </c>
      <c r="CC34">
        <f t="shared" si="18"/>
        <v>93.740753618097656</v>
      </c>
      <c r="CD34">
        <f t="shared" si="18"/>
        <v>93.126341899354969</v>
      </c>
      <c r="CE34">
        <f t="shared" si="18"/>
        <v>113.85040867539982</v>
      </c>
      <c r="CF34">
        <f t="shared" si="18"/>
        <v>142.37300383928908</v>
      </c>
      <c r="CG34">
        <f t="shared" si="18"/>
        <v>138.5639202678677</v>
      </c>
      <c r="CH34">
        <f t="shared" si="18"/>
        <v>128.31847965987683</v>
      </c>
      <c r="CI34">
        <f t="shared" si="18"/>
        <v>111.4645185199707</v>
      </c>
      <c r="CJ34">
        <f t="shared" si="18"/>
        <v>120.8665195807158</v>
      </c>
      <c r="CK34">
        <f t="shared" si="18"/>
        <v>114.12247319826578</v>
      </c>
      <c r="CL34">
        <f t="shared" si="18"/>
        <v>103.53612359408135</v>
      </c>
      <c r="CM34">
        <f t="shared" si="18"/>
        <v>1.8586934705823053</v>
      </c>
      <c r="CN34" s="1">
        <f t="shared" si="18"/>
        <v>2.0491507894271215</v>
      </c>
      <c r="CO34" s="1">
        <f t="shared" si="18"/>
        <v>2.0608814224867285</v>
      </c>
      <c r="CP34" s="1">
        <f t="shared" si="18"/>
        <v>2.1239771853113605</v>
      </c>
      <c r="CQ34" s="1">
        <f t="shared" si="18"/>
        <v>2.2532039994396662</v>
      </c>
      <c r="CR34" s="1">
        <f t="shared" si="18"/>
        <v>2.1420956295407914</v>
      </c>
      <c r="CS34" s="1">
        <f t="shared" si="18"/>
        <v>2.1855396391499808</v>
      </c>
      <c r="CT34" s="1">
        <f t="shared" si="18"/>
        <v>2.0302956054988797</v>
      </c>
      <c r="CU34" s="1">
        <f t="shared" si="18"/>
        <v>2.0197167386013923</v>
      </c>
      <c r="CV34" s="1">
        <f t="shared" si="18"/>
        <v>1.5205135274626642</v>
      </c>
      <c r="CW34" s="1">
        <f t="shared" si="18"/>
        <v>1.7459522541420289</v>
      </c>
      <c r="CX34">
        <f t="shared" si="18"/>
        <v>14.38770118202385</v>
      </c>
      <c r="CY34">
        <f t="shared" si="18"/>
        <v>17.650794176956712</v>
      </c>
      <c r="CZ34">
        <f t="shared" si="18"/>
        <v>16.340098253662916</v>
      </c>
      <c r="DA34">
        <f t="shared" si="18"/>
        <v>17.697484319770243</v>
      </c>
      <c r="DB34">
        <f t="shared" si="18"/>
        <v>16.338861125474036</v>
      </c>
      <c r="DC34">
        <f t="shared" si="18"/>
        <v>16.51972481510229</v>
      </c>
      <c r="DD34">
        <f t="shared" si="18"/>
        <v>14.2516035770867</v>
      </c>
      <c r="DE34">
        <f t="shared" si="18"/>
        <v>14.583857133450289</v>
      </c>
      <c r="DF34">
        <f t="shared" si="18"/>
        <v>13.41015369868005</v>
      </c>
      <c r="DG34">
        <f t="shared" ref="DG34:DS34" si="19">_xlfn.STDEV.P(DG2:DG31)</f>
        <v>13.086209874860211</v>
      </c>
      <c r="DH34">
        <f t="shared" si="19"/>
        <v>15.080524600365274</v>
      </c>
      <c r="DI34">
        <f t="shared" si="19"/>
        <v>1.3895714368096659</v>
      </c>
      <c r="DJ34" s="1">
        <f t="shared" si="19"/>
        <v>0.59503664007937662</v>
      </c>
      <c r="DK34" s="1">
        <f t="shared" si="19"/>
        <v>0.52976244176774712</v>
      </c>
      <c r="DL34" s="1">
        <f t="shared" si="19"/>
        <v>0.50647065026767701</v>
      </c>
      <c r="DM34" s="1">
        <f t="shared" si="19"/>
        <v>0.48798188698937228</v>
      </c>
      <c r="DN34" s="1">
        <f t="shared" si="19"/>
        <v>0.56781463922523379</v>
      </c>
      <c r="DO34" s="1">
        <f t="shared" si="19"/>
        <v>0.46511016082646289</v>
      </c>
      <c r="DP34" s="1">
        <f t="shared" si="19"/>
        <v>0.48194490941041479</v>
      </c>
      <c r="DQ34" s="1">
        <f t="shared" si="19"/>
        <v>0.38533835746363659</v>
      </c>
      <c r="DR34">
        <f t="shared" si="19"/>
        <v>0.37843418114424338</v>
      </c>
      <c r="DS34">
        <f t="shared" si="19"/>
        <v>0.34700811811959797</v>
      </c>
    </row>
    <row r="1048576" spans="16:16" x14ac:dyDescent="0.3">
      <c r="P1048576">
        <f>SUM(P2:P1048575)</f>
        <v>20161.346322531012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BehzadK</dc:creator>
  <cp:lastModifiedBy>Author</cp:lastModifiedBy>
  <dcterms:created xsi:type="dcterms:W3CDTF">2019-07-20T08:33:43Z</dcterms:created>
  <dcterms:modified xsi:type="dcterms:W3CDTF">2021-02-14T08:40:26Z</dcterms:modified>
</cp:coreProperties>
</file>