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 1\Documents\Current manuscripts\Dengue and COVID19\"/>
    </mc:Choice>
  </mc:AlternateContent>
  <xr:revisionPtr revIDLastSave="0" documentId="13_ncr:1_{77E6BD8F-2330-41BD-869D-23D87EEFD0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C30" i="1" l="1"/>
  <c r="B30" i="1"/>
  <c r="D30" i="1" l="1"/>
</calcChain>
</file>

<file path=xl/sharedStrings.xml><?xml version="1.0" encoding="utf-8"?>
<sst xmlns="http://schemas.openxmlformats.org/spreadsheetml/2006/main" count="32" uniqueCount="32">
  <si>
    <t>Colombo</t>
  </si>
  <si>
    <t>Gampaha</t>
  </si>
  <si>
    <t>Kalutara</t>
  </si>
  <si>
    <t>Kandy</t>
  </si>
  <si>
    <t>Matale</t>
  </si>
  <si>
    <t>Nuwara Eliya</t>
  </si>
  <si>
    <t>Galle</t>
  </si>
  <si>
    <t>Hambantota</t>
  </si>
  <si>
    <t>Matara</t>
  </si>
  <si>
    <t>Jaffna</t>
  </si>
  <si>
    <t>Kilinochchi</t>
  </si>
  <si>
    <t>Mannar</t>
  </si>
  <si>
    <t>Vavuniya</t>
  </si>
  <si>
    <t>Mulativu</t>
  </si>
  <si>
    <t>Batticaloa</t>
  </si>
  <si>
    <t>Ampara</t>
  </si>
  <si>
    <t>Trincomalee</t>
  </si>
  <si>
    <t>Kurunegala</t>
  </si>
  <si>
    <t>Puttalam</t>
  </si>
  <si>
    <t>Apura</t>
  </si>
  <si>
    <t>Polonnaruwa</t>
  </si>
  <si>
    <t>Badulla</t>
  </si>
  <si>
    <t>Moneragala</t>
  </si>
  <si>
    <t>Kegalle</t>
  </si>
  <si>
    <t>Ratnapura</t>
  </si>
  <si>
    <t>Actual</t>
  </si>
  <si>
    <t>Predicted</t>
  </si>
  <si>
    <t>Dengue Cases</t>
  </si>
  <si>
    <t>Percent reduction</t>
  </si>
  <si>
    <t>Total for Sri Lanka</t>
  </si>
  <si>
    <t>District</t>
  </si>
  <si>
    <t>Supplementary Table S2. Actual and predicted numbers of dengue cases in each of the 25 districts from March 2020 to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</si>
</sst>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left" vertical="center"/>
    </xf>
    <xf numFmtId="0" fontId="1" fillId="0" borderId="11" xfId="0" applyFont="1" applyBorder="1"/>
    <xf numFmtId="0" fontId="2" fillId="0" borderId="12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2" xfId="0" applyFont="1" applyBorder="1"/>
    <xf numFmtId="0" fontId="1" fillId="0" borderId="3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2" borderId="11" xfId="0" applyFont="1" applyFill="1" applyBorder="1"/>
    <xf numFmtId="0" fontId="0" fillId="2" borderId="6" xfId="0" applyFill="1" applyBorder="1"/>
    <xf numFmtId="1" fontId="0" fillId="0" borderId="0" xfId="0" applyNumberFormat="1"/>
    <xf numFmtId="1" fontId="0" fillId="0" borderId="13" xfId="0" applyNumberForma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0"/>
  <sheetViews>
    <sheetView tabSelected="1" workbookViewId="0"/>
  </sheetViews>
  <sheetFormatPr defaultRowHeight="15" x14ac:dyDescent="0.25"/>
  <cols>
    <col min="1" max="1" width="23.42578125" customWidth="1"/>
    <col min="2" max="2" width="12.140625" customWidth="1"/>
    <col min="3" max="3" width="14.42578125" customWidth="1"/>
    <col min="4" max="5" width="12.85546875" customWidth="1"/>
    <col min="8" max="9" width="15.5703125" customWidth="1"/>
    <col min="12" max="13" width="11.7109375" customWidth="1"/>
    <col min="16" max="17" width="13.140625" customWidth="1"/>
    <col min="19" max="19" width="10.28515625" customWidth="1"/>
    <col min="20" max="21" width="12.42578125" customWidth="1"/>
    <col min="24" max="25" width="12.7109375" customWidth="1"/>
    <col min="26" max="26" width="12" customWidth="1"/>
  </cols>
  <sheetData>
    <row r="1" spans="1:87" x14ac:dyDescent="0.25">
      <c r="A1" s="20" t="s">
        <v>31</v>
      </c>
    </row>
    <row r="2" spans="1:87" ht="15.75" thickBot="1" x14ac:dyDescent="0.3">
      <c r="A2" s="4"/>
    </row>
    <row r="3" spans="1:87" ht="15.75" thickBot="1" x14ac:dyDescent="0.3">
      <c r="A3" s="17" t="s">
        <v>30</v>
      </c>
      <c r="B3" s="27" t="s">
        <v>27</v>
      </c>
      <c r="C3" s="28"/>
      <c r="D3" s="5"/>
      <c r="G3" s="1"/>
      <c r="K3" s="1"/>
      <c r="O3" s="1"/>
      <c r="S3" s="1"/>
      <c r="W3" s="1"/>
      <c r="AA3" s="1"/>
      <c r="AE3" s="1"/>
      <c r="AI3" s="1"/>
      <c r="AM3" s="1"/>
      <c r="AQ3" s="1"/>
      <c r="AV3" s="2"/>
      <c r="AY3" s="1"/>
      <c r="BB3" s="1"/>
      <c r="BE3" s="1"/>
      <c r="BH3" s="1"/>
      <c r="BK3" s="1"/>
      <c r="BN3" s="1"/>
      <c r="BQ3" s="1"/>
      <c r="BT3" s="1"/>
      <c r="BW3" s="1"/>
      <c r="BZ3" s="1"/>
      <c r="CC3" s="3"/>
      <c r="CF3" s="2"/>
      <c r="CI3" s="1"/>
    </row>
    <row r="4" spans="1:87" ht="27.75" customHeight="1" x14ac:dyDescent="0.25">
      <c r="A4" s="6"/>
      <c r="B4" s="21" t="s">
        <v>25</v>
      </c>
      <c r="C4" s="21" t="s">
        <v>26</v>
      </c>
      <c r="D4" s="22" t="s">
        <v>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87" x14ac:dyDescent="0.25">
      <c r="A5" s="8" t="s">
        <v>0</v>
      </c>
      <c r="B5" s="13">
        <v>2806</v>
      </c>
      <c r="C5" s="25">
        <v>12534</v>
      </c>
      <c r="D5" s="7">
        <f>ROUND(((C5-B5)/C5)*100,0)</f>
        <v>78</v>
      </c>
    </row>
    <row r="6" spans="1:87" x14ac:dyDescent="0.25">
      <c r="A6" s="9" t="s">
        <v>1</v>
      </c>
      <c r="B6" s="14">
        <v>1686</v>
      </c>
      <c r="C6" s="25">
        <v>8133</v>
      </c>
      <c r="D6" s="7">
        <f t="shared" ref="D6:D29" si="0">ROUND(((C6-B6)/C6)*100,0)</f>
        <v>79</v>
      </c>
    </row>
    <row r="7" spans="1:87" x14ac:dyDescent="0.25">
      <c r="A7" s="9" t="s">
        <v>2</v>
      </c>
      <c r="B7" s="14">
        <v>1359</v>
      </c>
      <c r="C7" s="25">
        <v>5502</v>
      </c>
      <c r="D7" s="7">
        <f t="shared" si="0"/>
        <v>75</v>
      </c>
    </row>
    <row r="8" spans="1:87" x14ac:dyDescent="0.25">
      <c r="A8" s="9" t="s">
        <v>3</v>
      </c>
      <c r="B8" s="14">
        <v>2721</v>
      </c>
      <c r="C8" s="25">
        <v>6088</v>
      </c>
      <c r="D8" s="7">
        <f t="shared" si="0"/>
        <v>55</v>
      </c>
    </row>
    <row r="9" spans="1:87" x14ac:dyDescent="0.25">
      <c r="A9" s="9" t="s">
        <v>4</v>
      </c>
      <c r="B9" s="14">
        <v>242</v>
      </c>
      <c r="C9" s="25">
        <v>2071</v>
      </c>
      <c r="D9" s="7">
        <f t="shared" si="0"/>
        <v>88</v>
      </c>
    </row>
    <row r="10" spans="1:87" x14ac:dyDescent="0.25">
      <c r="A10" s="9" t="s">
        <v>5</v>
      </c>
      <c r="B10" s="14">
        <v>84</v>
      </c>
      <c r="C10" s="25">
        <v>496</v>
      </c>
      <c r="D10" s="7">
        <f t="shared" si="0"/>
        <v>83</v>
      </c>
    </row>
    <row r="11" spans="1:87" x14ac:dyDescent="0.25">
      <c r="A11" s="9" t="s">
        <v>6</v>
      </c>
      <c r="B11" s="14">
        <v>865</v>
      </c>
      <c r="C11" s="25">
        <v>5045</v>
      </c>
      <c r="D11" s="7">
        <f t="shared" si="0"/>
        <v>83</v>
      </c>
    </row>
    <row r="12" spans="1:87" x14ac:dyDescent="0.25">
      <c r="A12" s="9" t="s">
        <v>7</v>
      </c>
      <c r="B12" s="14">
        <v>254</v>
      </c>
      <c r="C12" s="25">
        <v>1021</v>
      </c>
      <c r="D12" s="7">
        <f t="shared" si="0"/>
        <v>75</v>
      </c>
    </row>
    <row r="13" spans="1:87" x14ac:dyDescent="0.25">
      <c r="A13" s="9" t="s">
        <v>8</v>
      </c>
      <c r="B13" s="14">
        <v>338</v>
      </c>
      <c r="C13" s="25">
        <v>1905</v>
      </c>
      <c r="D13" s="7">
        <f t="shared" si="0"/>
        <v>82</v>
      </c>
    </row>
    <row r="14" spans="1:87" x14ac:dyDescent="0.25">
      <c r="A14" s="9" t="s">
        <v>9</v>
      </c>
      <c r="B14" s="14">
        <v>700</v>
      </c>
      <c r="C14" s="25">
        <v>6202</v>
      </c>
      <c r="D14" s="7">
        <f t="shared" si="0"/>
        <v>89</v>
      </c>
    </row>
    <row r="15" spans="1:87" x14ac:dyDescent="0.25">
      <c r="A15" s="9" t="s">
        <v>10</v>
      </c>
      <c r="B15" s="14">
        <v>60</v>
      </c>
      <c r="C15" s="25">
        <v>580</v>
      </c>
      <c r="D15" s="7">
        <f t="shared" si="0"/>
        <v>90</v>
      </c>
    </row>
    <row r="16" spans="1:87" x14ac:dyDescent="0.25">
      <c r="A16" s="10" t="s">
        <v>11</v>
      </c>
      <c r="B16" s="14">
        <v>40</v>
      </c>
      <c r="C16" s="25">
        <v>352</v>
      </c>
      <c r="D16" s="7">
        <f t="shared" si="0"/>
        <v>89</v>
      </c>
    </row>
    <row r="17" spans="1:4" x14ac:dyDescent="0.25">
      <c r="A17" s="9" t="s">
        <v>12</v>
      </c>
      <c r="B17" s="14">
        <v>68</v>
      </c>
      <c r="C17" s="25">
        <v>1228</v>
      </c>
      <c r="D17" s="7">
        <f t="shared" si="0"/>
        <v>94</v>
      </c>
    </row>
    <row r="18" spans="1:4" x14ac:dyDescent="0.25">
      <c r="A18" s="9" t="s">
        <v>13</v>
      </c>
      <c r="B18" s="14">
        <v>20</v>
      </c>
      <c r="C18" s="25">
        <v>240</v>
      </c>
      <c r="D18" s="7">
        <f t="shared" si="0"/>
        <v>92</v>
      </c>
    </row>
    <row r="19" spans="1:4" x14ac:dyDescent="0.25">
      <c r="A19" s="23" t="s">
        <v>14</v>
      </c>
      <c r="B19" s="14">
        <v>4741</v>
      </c>
      <c r="C19" s="25">
        <v>5748</v>
      </c>
      <c r="D19" s="24">
        <f t="shared" si="0"/>
        <v>18</v>
      </c>
    </row>
    <row r="20" spans="1:4" x14ac:dyDescent="0.25">
      <c r="A20" s="9" t="s">
        <v>15</v>
      </c>
      <c r="B20" s="14">
        <v>516</v>
      </c>
      <c r="C20" s="25">
        <v>4281</v>
      </c>
      <c r="D20" s="7">
        <f t="shared" si="0"/>
        <v>88</v>
      </c>
    </row>
    <row r="21" spans="1:4" x14ac:dyDescent="0.25">
      <c r="A21" s="9" t="s">
        <v>16</v>
      </c>
      <c r="B21" s="14">
        <v>354</v>
      </c>
      <c r="C21" s="25">
        <v>6533</v>
      </c>
      <c r="D21" s="7">
        <f t="shared" si="0"/>
        <v>95</v>
      </c>
    </row>
    <row r="22" spans="1:4" x14ac:dyDescent="0.25">
      <c r="A22" s="9" t="s">
        <v>17</v>
      </c>
      <c r="B22" s="14">
        <v>776</v>
      </c>
      <c r="C22" s="25">
        <v>1849</v>
      </c>
      <c r="D22" s="7">
        <f t="shared" si="0"/>
        <v>58</v>
      </c>
    </row>
    <row r="23" spans="1:4" x14ac:dyDescent="0.25">
      <c r="A23" s="9" t="s">
        <v>18</v>
      </c>
      <c r="B23" s="14">
        <v>358</v>
      </c>
      <c r="C23" s="25">
        <v>1081</v>
      </c>
      <c r="D23" s="7">
        <f t="shared" si="0"/>
        <v>67</v>
      </c>
    </row>
    <row r="24" spans="1:4" x14ac:dyDescent="0.25">
      <c r="A24" s="9" t="s">
        <v>19</v>
      </c>
      <c r="B24" s="14">
        <v>217</v>
      </c>
      <c r="C24" s="25">
        <v>1369</v>
      </c>
      <c r="D24" s="7">
        <f t="shared" si="0"/>
        <v>84</v>
      </c>
    </row>
    <row r="25" spans="1:4" x14ac:dyDescent="0.25">
      <c r="A25" s="9" t="s">
        <v>20</v>
      </c>
      <c r="B25" s="14">
        <v>118</v>
      </c>
      <c r="C25" s="25">
        <v>1605</v>
      </c>
      <c r="D25" s="7">
        <f t="shared" si="0"/>
        <v>93</v>
      </c>
    </row>
    <row r="26" spans="1:4" x14ac:dyDescent="0.25">
      <c r="A26" s="9" t="s">
        <v>21</v>
      </c>
      <c r="B26" s="14">
        <v>244</v>
      </c>
      <c r="C26" s="25">
        <v>1834</v>
      </c>
      <c r="D26" s="7">
        <f t="shared" si="0"/>
        <v>87</v>
      </c>
    </row>
    <row r="27" spans="1:4" x14ac:dyDescent="0.25">
      <c r="A27" s="11" t="s">
        <v>22</v>
      </c>
      <c r="B27" s="14">
        <v>44</v>
      </c>
      <c r="C27" s="25">
        <v>439</v>
      </c>
      <c r="D27" s="7">
        <f t="shared" si="0"/>
        <v>90</v>
      </c>
    </row>
    <row r="28" spans="1:4" x14ac:dyDescent="0.25">
      <c r="A28" s="10" t="s">
        <v>24</v>
      </c>
      <c r="B28" s="14">
        <v>1730</v>
      </c>
      <c r="C28" s="25">
        <v>4023</v>
      </c>
      <c r="D28" s="7">
        <f t="shared" si="0"/>
        <v>57</v>
      </c>
    </row>
    <row r="29" spans="1:4" x14ac:dyDescent="0.25">
      <c r="A29" s="12" t="s">
        <v>23</v>
      </c>
      <c r="B29" s="15">
        <v>753</v>
      </c>
      <c r="C29" s="26">
        <v>2010</v>
      </c>
      <c r="D29" s="15">
        <f t="shared" si="0"/>
        <v>63</v>
      </c>
    </row>
    <row r="30" spans="1:4" x14ac:dyDescent="0.25">
      <c r="A30" s="19" t="s">
        <v>29</v>
      </c>
      <c r="B30" s="16">
        <f>SUM(B5:B29)</f>
        <v>21094</v>
      </c>
      <c r="C30" s="16">
        <f>SUM(C5:C29)</f>
        <v>82169</v>
      </c>
      <c r="D30" s="18">
        <f t="shared" ref="D30" si="1">ROUND(((C30-B30)/C30)*100,0)</f>
        <v>74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RR</cp:lastModifiedBy>
  <dcterms:created xsi:type="dcterms:W3CDTF">2021-12-04T13:49:14Z</dcterms:created>
  <dcterms:modified xsi:type="dcterms:W3CDTF">2021-12-11T21:04:22Z</dcterms:modified>
</cp:coreProperties>
</file>