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shwet\OneDrive\Desktop\"/>
    </mc:Choice>
  </mc:AlternateContent>
  <xr:revisionPtr revIDLastSave="0" documentId="13_ncr:1_{112331CC-279B-4A2B-90C0-2CEA49FE26E6}" xr6:coauthVersionLast="47" xr6:coauthVersionMax="47" xr10:uidLastSave="{00000000-0000-0000-0000-000000000000}"/>
  <bookViews>
    <workbookView xWindow="-108" yWindow="-108" windowWidth="23256" windowHeight="12456" xr2:uid="{00000000-000D-0000-FFFF-FFFF00000000}"/>
  </bookViews>
  <sheets>
    <sheet name="New" sheetId="10" r:id="rId1"/>
  </sheets>
  <definedNames>
    <definedName name="_xlnm._FilterDatabase" localSheetId="0" hidden="1">New!$A$2:$EP$169</definedName>
  </definedNames>
  <calcPr calcId="191029"/>
  <customWorkbookViews>
    <customWorkbookView name="Filter 1" guid="{4605D460-431F-4729-B81C-0A79595D93E3}" maximized="1" windowWidth="0" windowHeight="0" activeSheetId="0"/>
  </customWorkbookViews>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P43" i="10" l="1"/>
  <c r="O43" i="10"/>
  <c r="P73" i="10"/>
  <c r="O73" i="10"/>
  <c r="T55" i="10"/>
  <c r="T53" i="10"/>
  <c r="J38" i="10" l="1"/>
  <c r="P31" i="10"/>
  <c r="O31" i="10"/>
  <c r="I31" i="10"/>
  <c r="O3" i="10"/>
  <c r="P142" i="10"/>
  <c r="O142" i="10"/>
  <c r="P138" i="10"/>
  <c r="O138" i="10"/>
  <c r="P134" i="10"/>
  <c r="O134" i="10"/>
  <c r="P133" i="10"/>
  <c r="O133" i="10"/>
  <c r="J132" i="10"/>
  <c r="P131" i="10"/>
  <c r="O131" i="10"/>
  <c r="P129" i="10"/>
  <c r="O129" i="10"/>
  <c r="P126" i="10"/>
  <c r="O126" i="10"/>
  <c r="P124" i="10"/>
  <c r="O124" i="10"/>
  <c r="P122" i="10"/>
  <c r="P119" i="10"/>
  <c r="I119" i="10"/>
  <c r="P118" i="10"/>
  <c r="O118" i="10"/>
  <c r="P114" i="10"/>
  <c r="O114" i="10"/>
  <c r="J111" i="10"/>
  <c r="P110" i="10"/>
  <c r="O110" i="10"/>
  <c r="P108" i="10"/>
  <c r="O108" i="10"/>
  <c r="P107" i="10"/>
  <c r="O107" i="10"/>
  <c r="P104" i="10"/>
  <c r="O104" i="10"/>
  <c r="J102" i="10"/>
  <c r="P100" i="10"/>
  <c r="O100" i="10"/>
  <c r="P99" i="10"/>
  <c r="O99" i="10"/>
  <c r="J94" i="10"/>
  <c r="P88" i="10"/>
  <c r="O88" i="10"/>
  <c r="P85" i="10"/>
  <c r="O85" i="10"/>
  <c r="P84" i="10"/>
  <c r="O84" i="10"/>
  <c r="P44" i="10"/>
  <c r="O44" i="10"/>
  <c r="J44" i="10"/>
  <c r="P82" i="10"/>
  <c r="O82" i="10"/>
  <c r="P80" i="10"/>
  <c r="O80" i="10"/>
  <c r="P78" i="10"/>
  <c r="O78" i="10"/>
  <c r="J74" i="10"/>
  <c r="P72" i="10"/>
  <c r="O72" i="10"/>
  <c r="P71" i="10"/>
  <c r="O71" i="10"/>
  <c r="P70" i="10"/>
  <c r="O70" i="10"/>
  <c r="P68" i="10"/>
  <c r="O68" i="10"/>
  <c r="J67" i="10"/>
  <c r="P63" i="10"/>
  <c r="O63" i="10"/>
  <c r="P60" i="10"/>
  <c r="O60" i="10"/>
  <c r="P164" i="10"/>
  <c r="O164" i="10"/>
  <c r="J59" i="10"/>
  <c r="P57" i="10"/>
  <c r="O57" i="10"/>
  <c r="P56" i="10"/>
  <c r="O56" i="10"/>
  <c r="O52" i="10"/>
  <c r="P52" i="10"/>
  <c r="P41" i="10"/>
  <c r="O41" i="10"/>
  <c r="P40" i="10"/>
  <c r="O40" i="10"/>
  <c r="P39" i="10"/>
  <c r="O39" i="10"/>
  <c r="I39" i="10"/>
  <c r="P35" i="10"/>
  <c r="O35" i="10"/>
  <c r="P25" i="10"/>
  <c r="O25" i="10"/>
  <c r="P21" i="10"/>
  <c r="O21" i="10"/>
  <c r="J19" i="10"/>
  <c r="P15" i="10"/>
  <c r="O15" i="10"/>
  <c r="P5" i="10" l="1"/>
  <c r="O5" i="10"/>
  <c r="P4" i="10"/>
  <c r="O4" i="10"/>
  <c r="J151" i="10"/>
  <c r="P162" i="10"/>
  <c r="O162" i="10"/>
  <c r="O161" i="10"/>
  <c r="P161" i="10"/>
  <c r="P157" i="10"/>
  <c r="O157" i="10"/>
  <c r="J156" i="10"/>
  <c r="P155" i="10"/>
  <c r="O155" i="10"/>
  <c r="O150" i="10"/>
  <c r="P150" i="10" s="1"/>
  <c r="L149" i="10" l="1"/>
</calcChain>
</file>

<file path=xl/sharedStrings.xml><?xml version="1.0" encoding="utf-8"?>
<sst xmlns="http://schemas.openxmlformats.org/spreadsheetml/2006/main" count="1500" uniqueCount="415">
  <si>
    <t>Year</t>
  </si>
  <si>
    <t>Location</t>
  </si>
  <si>
    <t>Total poisoning cases</t>
  </si>
  <si>
    <t>Suicidal%</t>
  </si>
  <si>
    <t>No. of suicidal cases</t>
  </si>
  <si>
    <t>Mean age(male)</t>
  </si>
  <si>
    <t>Mean age female</t>
  </si>
  <si>
    <t>Male(n)</t>
  </si>
  <si>
    <t>Female(n)</t>
  </si>
  <si>
    <t>male %</t>
  </si>
  <si>
    <t>Female%</t>
  </si>
  <si>
    <t>Pesticide name</t>
  </si>
  <si>
    <t>% cases due to organophosphate and wheat pill</t>
  </si>
  <si>
    <t>Number of pesticide  poisoning cases</t>
  </si>
  <si>
    <t>No. of pesticide suicidal poisoning cases</t>
  </si>
  <si>
    <t>No. of pesticide suicidal poisoning deaths</t>
  </si>
  <si>
    <t>Death rate due to general poisoning%</t>
  </si>
  <si>
    <t>Karachi</t>
  </si>
  <si>
    <t>NA</t>
  </si>
  <si>
    <t>Organophosphate</t>
  </si>
  <si>
    <t>Others</t>
  </si>
  <si>
    <t>Badin</t>
  </si>
  <si>
    <t>Nawabshah</t>
  </si>
  <si>
    <t>DDT</t>
  </si>
  <si>
    <t xml:space="preserve">Karachi </t>
  </si>
  <si>
    <t>Hyderabad</t>
  </si>
  <si>
    <t>Hyderabad/Jamshoro</t>
  </si>
  <si>
    <t xml:space="preserve">Hyderabad </t>
  </si>
  <si>
    <t>Karachi (NPCC)</t>
  </si>
  <si>
    <t>Rodenticide</t>
  </si>
  <si>
    <t>Sukkar</t>
  </si>
  <si>
    <t>Sukkur</t>
  </si>
  <si>
    <t>Rawalpindi</t>
  </si>
  <si>
    <t>Wheat Pill</t>
  </si>
  <si>
    <t>Faisalabad</t>
  </si>
  <si>
    <t>Multan</t>
  </si>
  <si>
    <t>Sargodha</t>
  </si>
  <si>
    <t>Sahiwal</t>
  </si>
  <si>
    <t>Lahore</t>
  </si>
  <si>
    <t xml:space="preserve">Lahore </t>
  </si>
  <si>
    <t xml:space="preserve">Faisalabad </t>
  </si>
  <si>
    <t>Bahawalpur</t>
  </si>
  <si>
    <t>Bawalpur</t>
  </si>
  <si>
    <t>Abottabad</t>
  </si>
  <si>
    <t>Peshawar</t>
  </si>
  <si>
    <t>Peshawar ,Swabi, Mardan, Nowshera, Kohat</t>
  </si>
  <si>
    <t>Quetta</t>
  </si>
  <si>
    <t>Karachi, Rawalpindi, Peshawar, lahore, Quetta and Islamabad</t>
  </si>
  <si>
    <t>Sindh, Punjab, NWFP, Islamabad</t>
  </si>
  <si>
    <t>Rahim Yar Khan</t>
  </si>
  <si>
    <t>25.87±5.59,</t>
  </si>
  <si>
    <t>21±7</t>
  </si>
  <si>
    <t>Dera Ghazi Khan, Dera Ismail Khan</t>
  </si>
  <si>
    <t>26±13</t>
  </si>
  <si>
    <t>21±11</t>
  </si>
  <si>
    <t>Bhawalpur</t>
  </si>
  <si>
    <t>Dera Ismail Khan</t>
  </si>
  <si>
    <t>Sahiwal &amp; Gujranwala</t>
  </si>
  <si>
    <t>Wah Cantt</t>
  </si>
  <si>
    <t>Kharian</t>
  </si>
  <si>
    <t>Jamshoro</t>
  </si>
  <si>
    <t>Pesticides</t>
  </si>
  <si>
    <t>Wheat pill</t>
  </si>
  <si>
    <t>Carbofuran (carbamate pesticide)</t>
  </si>
  <si>
    <t>No. pesticide poisoning deaths (overall)</t>
  </si>
  <si>
    <t>Abbas, S., Akram, S., &amp; Riaz, M. (2003). Organophosphorus poisoning: Emergency management in intensive care unit. Prof, 10, 308-14.</t>
  </si>
  <si>
    <t>Paper name</t>
  </si>
  <si>
    <t xml:space="preserve">No names of pesticide is mentioned. This is a hospital level study. Parathion is generally mentioned as being the most common agent generally speaking. They haven't mentioned names of OP pesticide. </t>
  </si>
  <si>
    <t>Miscellanous</t>
  </si>
  <si>
    <t>4.a</t>
  </si>
  <si>
    <t>% cases due to this specific  poisoning agent</t>
  </si>
  <si>
    <t>Paraphenylenediamine</t>
  </si>
  <si>
    <t xml:space="preserve">Dichlorvos- 23.5 (48 cases) A quarter deaths .
Rat Killer - 30.9%
Housewives and students died. </t>
  </si>
  <si>
    <t>Abubaker ZJ, Nisar M, Jamshed A, Abbas MZ, Hashmi KN, Arsalan M. A Retrospective Analysis on Poison Related Mortalities in a Tertiary Care Centre in Pakistan. Asian Pas Jour of Med Toxicol 2020: 9(3); 85-90.</t>
  </si>
  <si>
    <t xml:space="preserve">Information on suicidal deaths is not provided. All this data is specific to people who died. How they died - suicide, homicide, accident is not mentioned. </t>
  </si>
  <si>
    <t>Pesticide name mentioned?</t>
  </si>
  <si>
    <t>Yes</t>
  </si>
  <si>
    <t>Suicide specific data mentioned?</t>
  </si>
  <si>
    <t>No.</t>
  </si>
  <si>
    <t>No</t>
  </si>
  <si>
    <t>Just the number of suicide is mentioned.  All were OP cases out of which 14 were suicidal.</t>
  </si>
  <si>
    <t>4.b</t>
  </si>
  <si>
    <t>Ahmad R, Ahad K, Iqbal R. Acute poisoning due to commercial pesticides in Multan. Pak J Med Sci. 2002;18:227–31</t>
  </si>
  <si>
    <t xml:space="preserve">They havent mentioned suicides or deaths pertaining to any specific agent. They have just mentioned overall poisoning and within that described pesticide poisoning. Namesof pesticides not mentioned. They have mentioned overall suicidal, occupational and accidental cases and deaths. Not specific to pesticides.  </t>
  </si>
  <si>
    <t xml:space="preserve">They have mentioned only overall suicide data from the point of view of general poisoning not pesticide poisoning. </t>
  </si>
  <si>
    <t>Yes.</t>
  </si>
  <si>
    <t>Ahmad, I., Rehman, H. U., &amp; Iqbal, J. (2010). CLINICAL PROFILE AND IMPACT OF PROPER TREATMENT IN ACUTE ORGANOPHOSPHORUS PESTICIDE POISONING. JSZMC, 1(3), 91-93.</t>
  </si>
  <si>
    <t>No. Accidental poisoing</t>
  </si>
  <si>
    <t>The study is including only OP poisoning cases. So, the suicidal cases are specific to OP. The name of OP pesticide is not mentioned.</t>
  </si>
  <si>
    <t xml:space="preserve">Only OP is mentioned. </t>
  </si>
  <si>
    <t>Ahmad, A., Imran, Z., &amp; Asad, U. (2019). THE TREND OF ACUTE POISONING CASES PRESENTED TO THE EMERGENCY DEPARTMENT OF A TEACHING HOSPITAL. WORLD JOURNAL OF PHARMACEUTICAL AND MEDICAL RESEARCH, 2019,5(7), 249-252</t>
  </si>
  <si>
    <t>56.a</t>
  </si>
  <si>
    <t>Death due to general poisoning number</t>
  </si>
  <si>
    <t>No pesticide names are mentioned. Only OP.</t>
  </si>
  <si>
    <t xml:space="preserve">Generic data on suicide numbers. No information on the number of suicides due to OP's or pesticides. </t>
  </si>
  <si>
    <t>56.b</t>
  </si>
  <si>
    <t>56.c</t>
  </si>
  <si>
    <t>Ahmed A, Ali L, Shehbaz L, et al. Prevalence and characteristics of organophosphate poisoning at a tertiary care centre in Karachi, Pakistan. Pak J Surg. 2016; 32(4):269-73</t>
  </si>
  <si>
    <t xml:space="preserve">Just suicide numbers in general are mentioned. The type of poisoning is not mentioned(occupation, intentional or accidental etc). Since, the study is only about OP's the suicides and deaths are all due to OP by default. </t>
  </si>
  <si>
    <t xml:space="preserve">Just OP is mentioned. No number is provided to describe deaths due to suicide. </t>
  </si>
  <si>
    <t>Ahmad E, Ashraf M, Ehsan S, Riaz S, Fayyaz N, Ashfaq M. Frequency of Acute Poisoning Cases Presented to Allied Hospital Emergency during March, 2017 to February, 2018. APMC 2019;13(4):292-5.</t>
  </si>
  <si>
    <t>53.a</t>
  </si>
  <si>
    <t xml:space="preserve">There is no data on specific pesticides. Just OP and other household agents are mentioned. </t>
  </si>
  <si>
    <t xml:space="preserve">There is no data on deaths. </t>
  </si>
  <si>
    <t>Just  kala pathar.</t>
  </si>
  <si>
    <t xml:space="preserve">Only the total number of suicides. This study was only about paraphenelyene diamine. So, all the suicides were also due to the same agents. </t>
  </si>
  <si>
    <t>This study is only about OP.</t>
  </si>
  <si>
    <t>Since the study is about OP all suicides are also due to OP and so are the 9 deaths.</t>
  </si>
  <si>
    <t xml:space="preserve">Ali SM, Khalil IU, Saeed A, Hussain Z. Five years audit for presence of toxic agents/drug of abuse at autopsy. JCPSP. 2003;13(9):519–21. </t>
  </si>
  <si>
    <t>Just the number of suicide is mentioned.  All were OP cases out of which 65 were suicidal.</t>
  </si>
  <si>
    <t>These are household agents  and drugs.</t>
  </si>
  <si>
    <t xml:space="preserve">The suicide data is not specific to a certain agent. Its overall. </t>
  </si>
  <si>
    <t>Just OP</t>
  </si>
  <si>
    <t>Mortality due to suicidal poisoning %</t>
  </si>
  <si>
    <t>Amir A HF, Mahesar G, et al. : Epidemiological, Poisoning Characteristics and Treatment Outcomes of patients Admitted to the National Poisoning Control Centre at Karachi, Pakistan: A Six Month Analysis. . Cureus November 25, 2019(e6229. ).</t>
  </si>
  <si>
    <t>Reference number in the main paper</t>
  </si>
  <si>
    <t>paraquat was found to be the most 
common lethal agent (46.3%). Wheat Pill poisoning deaths were 7 (43.75%). OP deaths were 4 (10%)</t>
  </si>
  <si>
    <t>93.b</t>
  </si>
  <si>
    <t>93.c</t>
  </si>
  <si>
    <t xml:space="preserve">	Ali M, Kumar V, Ahmed S, Iram H, Ahmed S, Sattar RA. Mortality among Organophosphate Poisoning Patients Presenting With Low Glasgow Coma Scale Score at a Tertiary Care Hospital. Professional Med J 2020; 27(10):2187-2192. DOI: 10.29309/TPMJ/2020.27.10.4383 </t>
  </si>
  <si>
    <t xml:space="preserve">Only Organophosphate is mentioned.70 people died due to OP poisoning which is 2.7% </t>
  </si>
  <si>
    <t xml:space="preserve">Amir A, Raza A, Qureshi T, et al. (May 31, 2020) Organophosphate Poisoning: Demographics, Severity Scores and Outcomes From National Poisoning Control Centre, Karachi. Cureus 12(5): e8371. doi:10.7759/cureus.8371 </t>
  </si>
  <si>
    <t xml:space="preserve">This paper is about OP poisoning but it does not mention any OP poisoning. Can we exclude it? </t>
  </si>
  <si>
    <t>5.a</t>
  </si>
  <si>
    <t xml:space="preserve">	Ansari, R. Z., Aamir, Y., Tanoli, A. A., Yadain, S. M., Khalil, Z. H., &amp; Yousaf, M. (2018). Acute Poisoning Cases in a Tertiary Care Hospital of Peshawar. International Journal of Pathology, 73-77. </t>
  </si>
  <si>
    <t>95.a</t>
  </si>
  <si>
    <t>95.b</t>
  </si>
  <si>
    <t xml:space="preserve">Ansari RZ, Khosa AH, Yadain SM, Shafi S, Haq AU, Khalil ZH. Incidence of paraphenylene-diamine (PPD) poisoning in three district headquarters hospitals of Pakistan. J Ayub Med Coll Abbottabad 2019;31(4):544–7. </t>
  </si>
  <si>
    <t>No OP's Just Kala Pathar. More women are prone to consuming Kala Pathar. 78.8% women have consumed Kala Pathar.</t>
  </si>
  <si>
    <t xml:space="preserve">This study is only about PPD. Women have consumed it the most. </t>
  </si>
  <si>
    <t>Arif, U., Hafeez, M.R. et al. (2020). Examine the Frequency of Acute Renal Failure in Patients with Paraphenylene Diamine Poisoning. P J M H S, 14(2), 555-557. (50)</t>
  </si>
  <si>
    <t>80% were females of whom 62% were unmarried.</t>
  </si>
  <si>
    <t>39.a</t>
  </si>
  <si>
    <t xml:space="preserve">Malathion and Diazinon. However, their suicide numbers are not mentioned. </t>
  </si>
  <si>
    <t>Just the overall suicide number</t>
  </si>
  <si>
    <t>23.a</t>
  </si>
  <si>
    <t xml:space="preserve">Barbituarates and Benzodiazepine is mentioned. </t>
  </si>
  <si>
    <t>95.5% cases were suicidal</t>
  </si>
  <si>
    <t>Bhatti N, Khan DA, Saleem S, Ijaz A, Aamir M. Frequency of drug poisoning in adults at tertiary care hospital, Wah Cantt. Pak J Pathol 2015: 26(1): 27-34.(</t>
  </si>
  <si>
    <t>Suicides are not specifically attributed to any agent.</t>
  </si>
  <si>
    <t>Bilal, M., Khan, Y., Ali, S., &amp; Naeem, A. (2014). The pattern of organophosphorus poisoning and it’s short term outcomes in various socioeconomic groups. KJMS, 7(1), 11</t>
  </si>
  <si>
    <t>Bunggush RA, Anwar T. Preliminary survey for pesticide poisoning in Pakistan. Pak J Biol Sci. 2000;3:1976–8. 106</t>
  </si>
  <si>
    <t xml:space="preserve">They have mentioned other studies with OP poisoning. But no OP poisoning data for their study. </t>
  </si>
  <si>
    <t xml:space="preserve">Durrani A, Shahid O, Sabir A, Faisal M. Types of Poisoning Agents Used in Patients Admitted to Medical Department of Holy Family Hospital, Rawalpindi (Pakistan) from 2011 to 2015. Asia Pac J Maed Toxicol 2017;6:50-4. </t>
  </si>
  <si>
    <t xml:space="preserve">Faiz MS, Mughal S, Memon AQ. Acute and late complications of organophosphate poisoning. J Coll Physicians Surg Pak 2011;21(5):288–90 </t>
  </si>
  <si>
    <t xml:space="preserve">Just OP is mentioned.  </t>
  </si>
  <si>
    <t xml:space="preserve">No number is provided to describe deaths due to suicide. </t>
  </si>
  <si>
    <t>Farooqi AN, Tariq S, Asad F, Abid F, Tariq O. Epidemiological profile of suicidal poisoning at Abbasi Shaheed hospital. Ann Abbasi Shaheed Hosp Med &amp; Dental Coll. 2004;9:502–5</t>
  </si>
  <si>
    <t>Haider S, Haider I. Deliberate self-poisoning (unemployment and debt). JPak Med Sci. 2002;18:122–5</t>
  </si>
  <si>
    <t xml:space="preserve">This study has no information about poisoning type. </t>
  </si>
  <si>
    <t>This is a PD study.</t>
  </si>
  <si>
    <t>This is a PD study. So all suicides are due to PD</t>
  </si>
  <si>
    <t xml:space="preserve">Hashmi M, Ali M, Ullah K, et al. (May 29, 2018) Clinico-epidemiological Characteristics of Corrosive Ingestion: A Cross-sectional Study at a Tertiary Care Hospital of Multan, South-Punjab Pakistan. Cureus 10(5): e2704. DOI 10.7759/cureus.2704 </t>
  </si>
  <si>
    <t xml:space="preserve">This study is only about corrives poisoning. </t>
  </si>
  <si>
    <t xml:space="preserve">	Hassan, A. (2014). Wheat Pill Poisoning: Clinical Manifestation and its Outcome. Journal of Rawalpindi Medi
cal College, 18(1), 49-51. </t>
  </si>
  <si>
    <t xml:space="preserve">No suicide data is mentioned. </t>
  </si>
  <si>
    <t xml:space="preserve">	Hussain AM, Sultan ST. Organophosphorus insecticide poisoning: management in surgical intensive care unit. JCPSP. 2005;15:100–2.</t>
  </si>
  <si>
    <t xml:space="preserve">This is an OP study. So, all suicides are due to OP. </t>
  </si>
  <si>
    <t xml:space="preserve">Iftikhar R, Tariq KM, Saeed F, Khan MB, Babar NF. Wheat pill: characteristics and outcome. Pak Armed Forces Med J 2011; 61(3): 350–3. </t>
  </si>
  <si>
    <t>No suicide data.</t>
  </si>
  <si>
    <t>Just Typhone insecticide  and OP is mentioned.</t>
  </si>
  <si>
    <t>The entire study is looking at suicide cases.</t>
  </si>
  <si>
    <t xml:space="preserve">Iqbal J, Hussain M, Hussain A, Ghafoor MB. Paraphylene diamine/kala pathar poisoning; to study the demographic profile, clinical manifestations and outcome of paraphylene diamine/kala pathar poisoning at Sheikh Zayed Hospital Rahim Yar Khan. Professional Med J 2019; 26(5):825-830. DOI: 10.29309/TPMJ/2019.26.05.3484 </t>
  </si>
  <si>
    <t>This is a PD study so all suicides are due to PD .</t>
  </si>
  <si>
    <t>Ishtiaq R, Shafiq S, Imran A, et al. (2017) Frequency of Acute Hepatitis Following Acute Paraphenylene Diamine Intoxication. Cureus 9(4): e1186. DOI 10.7759/cureus.1186</t>
  </si>
  <si>
    <t>Jamil H, Khan A, Akhtar S, Sultana N. Patients with acute poisoning seen in the department of intensive care-Jinnah postgraduate medical Centre, Karachi. J Pak Med Assoc. 1977;27:358–60</t>
  </si>
  <si>
    <t xml:space="preserve">Just OP is mentioned. </t>
  </si>
  <si>
    <t xml:space="preserve">Suicides specific to OP's is mentioned but not deaths due to suicidal OP intake. </t>
  </si>
  <si>
    <t>Jamil H. Acute poisoning: a review of 1900 cases. J Pak Med Assoc. 1990;40: 131–3</t>
  </si>
  <si>
    <t>Jan A, Khan MJ, Khan MTH, Khan MTM, et al. Poisons Implicated in Homicidal, Suicidal and Accidental Cases in North-West Pakistan. J Ayub Med Coll Abbottabad. 2016; 28(2):308-11.</t>
  </si>
  <si>
    <t>Javed A, Waqar F, Ahmed S, Rahman AS, Jamal Q, Hussain T. Different patterns of ecg in organophosphate poisoning and efffect on mortality. Pak Heart J 2016; 49(03): 121-5</t>
  </si>
  <si>
    <t xml:space="preserve">This is an OP study so all suicides are because of OP. However, suicidal death numbers are not indicated. </t>
  </si>
  <si>
    <t xml:space="preserve">Kanhar AA, Memon WR, Aamer N, Sial BA, Sahito A, Pervez SA. Frequency of acute renal failure in blackstone poisoning. Professional Med J 2020; 27(6):1285-1290. </t>
  </si>
  <si>
    <t xml:space="preserve">Kazi MA, Shaikh AR, Samad A, Bibi I, Khan M. Kala pathar (Paraphenylene Diamine) poisoning: an ICU based observational study at Hyderabad, Pakistan. Indo Am. J. P. Sci 2018; 5(9): 9334–7 </t>
  </si>
  <si>
    <t xml:space="preserve">Since, this is a PD study all suicides are due to PD. </t>
  </si>
  <si>
    <t xml:space="preserve">There is no data on type of poisoning. </t>
  </si>
  <si>
    <t>Khalid, H., Khalid, T., Arif, S. (2018). Deaths due to poisoning in Lahore: A retrospective study. Pakistan Postgraduate Medical Journal, 29(3), 104-106</t>
  </si>
  <si>
    <t>Nothing specific to the agents.</t>
  </si>
  <si>
    <t xml:space="preserve">General death data specific to suicides. </t>
  </si>
  <si>
    <t>Khan N, Khan H, Khan N, Ahmad I, Shah F, Rahman AU, Mahsud I. Clinical presentation and outcome of patients with paraphenylenediamine (kala-pathar) poisoning. Gomal J Med Sci 2015; 14: 3-6.</t>
  </si>
  <si>
    <t>No suicide death data is mentioned. This is a PD study so all suicides are due to PD.</t>
  </si>
  <si>
    <t>Khan MM, Reza H. Benzodiazepine self-poisoning in Pakistan: implications for prevention and harm reduction. J Pak Med Assoc. 1998;48:293–5</t>
  </si>
  <si>
    <t>Khan, M. N., &amp; Hanif, S. (2003). Deliberate self harm due to organophosphates. JPIMS, 14(2), 784-9</t>
  </si>
  <si>
    <t xml:space="preserve">	Khan, N. U., Pérez-Núñez, R., Shamim, N., Khan, U. R., Naseer, N., Feroze, A., ... &amp; Hyder, A. A. (2015). Intentional and unintentional poisoning in Pakistan: a pilot study using the Emergency Departments surveillance project. BMC emergency medicine, 15(S2), S2</t>
  </si>
  <si>
    <t xml:space="preserve">This study does not mention any pesticides as poisoning agents. </t>
  </si>
  <si>
    <t xml:space="preserve">They have mentioned pesticides in general. </t>
  </si>
  <si>
    <t xml:space="preserve">34)	Khan, R. A., Rizvi, S. L., &amp; Ali, M. A. (2003). Pattern of intoxication in poisoning cases; reported in casualty of Bahawal Victoria Hospital. Bahawalpur. Med J, 10, 236-8. </t>
  </si>
  <si>
    <t>99 people died of suicide</t>
  </si>
  <si>
    <t xml:space="preserve">Khaskheli MS, Shaikh S, Meraj M, Raza H, Aslam I. Paraphenylenediamine poisoning: clinical features, complications and outcome in a tertiary care. Anaesth Pain &amp; Intensive Care 2018;22(3):343-347 </t>
  </si>
  <si>
    <t>All are PD suicides.</t>
  </si>
  <si>
    <t xml:space="preserve">Khoso, F. H., Panhwar, F., Arain, M. I., Dayo, A., &amp; Ghoto, M. A. (2020). Assessment of various types of poisoning cases reported in district hospital Badin, Sindh province, Pakistan. Rawal Medical Journal, 45(2).273-277 </t>
  </si>
  <si>
    <t>Agent type suicide data not mentioned.</t>
  </si>
  <si>
    <t>Just PD study</t>
  </si>
  <si>
    <t>PD study</t>
  </si>
  <si>
    <t xml:space="preserve">Agent to suicide data not mentioned. But, for OP suicide data is mentioned. Mortality data is not mentioned </t>
  </si>
  <si>
    <t>Khurram, M., Mahmood, N., Ikram, N. (2010). Unintentional poisoning: experience at a medical unit. Journal of Rawalpindi Medical College, 14(1), 46-48</t>
  </si>
  <si>
    <t xml:space="preserve">Lakhair AL, Shaikh MA, Kumar S, Zafarullah, Bano R, Maheshwari BK. Frequency of Various Clinical and Electrocardiac manifestation in Patients with Acute Organophosphorous Compound (OPC) Poisoning. JLUMHS.2012;11:34 </t>
  </si>
  <si>
    <t xml:space="preserve">Malathion, parathion, rat killer mentioned. But not the number of cases. </t>
  </si>
  <si>
    <t>Only OPC suicide is mentioned.</t>
  </si>
  <si>
    <t xml:space="preserve">Lohano, A. K., Yousfani, A. H., Malik, A. A., &amp; Arain, K. H. (2017). Hair dye crucial threat to paraphenylenediamine poisoning and its mortality rate associated with laryngeal edema; a cross sectional study. Rawal Med J, 42(1), 60-3. </t>
  </si>
  <si>
    <t xml:space="preserve"> PD study</t>
  </si>
  <si>
    <t>Maqbool, F. (2015). Organophosphate Poisoning–Clinical Profile. Journal of Rawalpindi Medical College, 19(1), 15-19.</t>
  </si>
  <si>
    <t>No suicide data</t>
  </si>
  <si>
    <t>Wheat Pill study</t>
  </si>
  <si>
    <t xml:space="preserve">Memon, A., Shaikh, J.M. et al., (2012). Changing Trends in Deliberate Self Poisoning at Hyderabad. JLUMHS, 11(3), 124-126 </t>
  </si>
  <si>
    <t>Muhammad R, Afridi MAR, Ali Z, Asghar M, Sebtain A, Amer K, Rahim A, Ullah N, Alam I. Etiological and clinical profile of patients presenting with acute poisoning to a teaching hospital. J Postgrad Med Inst 2018; 32(1): 54-9</t>
  </si>
  <si>
    <t>Just Op and other agents</t>
  </si>
  <si>
    <t xml:space="preserve">Just overall suicide data. </t>
  </si>
  <si>
    <t xml:space="preserve">Nadeem, M., Shafeeq, M., et al. (2015). Mortality Indicators of Aluminium Phosphide Poisoning: Experience at DHQ Hospital Rawalpindi. Ann. Pak. Inst. Med. Sci. 2015; 11(2): 64-66 </t>
  </si>
  <si>
    <t>Naz, A., Murad, M.A., Ashiq, A. An Assessment of the Clinical Impact and Profile of Regular Management In Case Of Acute Poisoning of Organophosphorus Pesticide., Indo Am. J. P. Sci, 2019; 06(03), 5953-5957</t>
  </si>
  <si>
    <t>This is an OP study</t>
  </si>
  <si>
    <t>Data on death by suicide not mentioned</t>
  </si>
  <si>
    <t>Noor NA, Qazi NA, Chaudhry GM, Masood M, Hashmat MA, Asif AH. Acute poisoning in adults in Multan. JPMA. J Pak Med Assoc. 1988;38:305–6</t>
  </si>
  <si>
    <t xml:space="preserve">Generic suicide data. </t>
  </si>
  <si>
    <t xml:space="preserve"> Owais K, Khan I. Acute poisoning; etiological agents and demographic characteristics in patients coming to ER of a tertiary care hospital. Professional Med J 2015;22(12):1591-1594. DOI: 10.17957/TPMJ/15.3120 </t>
  </si>
  <si>
    <t>Overall suicide data</t>
  </si>
  <si>
    <t xml:space="preserve">No pesticides are used. </t>
  </si>
  <si>
    <t xml:space="preserve">Qaisar F, Shafi M, Majeed A, Kumar D, Memon A, Memon U. The Epidemiology of Deliberate Self Poisoning presenting in a Tertiary Care Hospital in Hyderabad, Sindh, Pakistan. Br J Med Med Res. 2014; 4: 1041-1048 </t>
  </si>
  <si>
    <t>Specific data on more females consumed OP than males.</t>
  </si>
  <si>
    <t>All are syuicide cases due to PD</t>
  </si>
  <si>
    <t xml:space="preserve">Qureshi MA, Nadeem S, Ahmed T, Tariq F, Rehman H, Qasim AP. Aluminium Phosphide Poisoning: Clinical Profile and Outcome of Patients Admitted in a Tertiary Care Hospital. APMC 2018;12(3):191-194. </t>
  </si>
  <si>
    <t>AP study</t>
  </si>
  <si>
    <t xml:space="preserve">All suicides are due to AP but death data specific to suicides is not given. </t>
  </si>
  <si>
    <t>Qureshi, U.F., Aslam, M.N., Ansar, M.N., et al., (2019). Renal Manifestation in Kaala Pathar (Paraphenylene Diamine) Poisoning. P J M H S, 13(2), 628-630</t>
  </si>
  <si>
    <t>Just a general overall suicide %</t>
  </si>
  <si>
    <t xml:space="preserve">Raja KS, Fazal MO, Bilal A, Qurashi FS, Shaheen M. Organophosphorus compound poisoning; epidemiology and management (atropinization vs pralidoxime) a descriptive analysis, in allied hospital Faisalab. Professional Med J. 2008;15:518–23. </t>
  </si>
  <si>
    <t xml:space="preserve">All suicides are due to OP as this is an OP study. But, death due to suicide data is not given. </t>
  </si>
  <si>
    <t xml:space="preserve">Rana PA, Farrukh R, Malik SA, Rasheed A. Incidence of fatal poisoning in the city of Lahore: a retrospective study during 1984-88 Lahore. Ann KE Med Coll. 2000;6:112–5. </t>
  </si>
  <si>
    <t xml:space="preserve">Suicide and suicidal death data is mentioned for each agent. </t>
  </si>
  <si>
    <t>Rathore R, Muhammad U. Morbidity, mortality and Management of Wheat Pill Poisoning. J services Inst Med Sci. 2007;2:14–8</t>
  </si>
  <si>
    <t>This is a wheat pill study</t>
  </si>
  <si>
    <t xml:space="preserve">This is an AP study. So all suicides and deaths are due to AP.  </t>
  </si>
  <si>
    <t xml:space="preserve">No </t>
  </si>
  <si>
    <t xml:space="preserve">All are suicides. </t>
  </si>
  <si>
    <t xml:space="preserve">Sadia S, Qasim AP, Siddiqui BA, Qasim JA. Human Poisoning; Prevalence of human poisoning in Sargodha, Pakistan. Professional Med J 2018; 25(2):316-320. DOI:10.29309/TPMJ/18.4490 </t>
  </si>
  <si>
    <t>Saleem U, Mahmood S, Ahmad B, Erum A, Azhar S, Ahmad B. Benzodiazepine Poisoning cases: A Retrospective  Study from Faisalabad, Pakistan. Pak J Pharm. 2010;23(1):11–3</t>
  </si>
  <si>
    <t>Only BD study.</t>
  </si>
  <si>
    <t xml:space="preserve">Sattar, RA., Sultan, MO., Jamil MA et al. (2016). Demography and outcome off acute adult poisoning patients admitted in a tertiary care hospiotal: a one year analysis. Ann Jinnah Sindh Med Uni, 2(1), 21-24  </t>
  </si>
  <si>
    <t>Just overall suicide data</t>
  </si>
  <si>
    <t xml:space="preserve">	Imtiaz, F., Ali, M., &amp; Ali, L. (2015). Prevalence of chemical poisoning for suicidal attempts in Karachi, Pakistan. Emerg Med (Los Angel), 5(3), 247. doi:10.4172/2165-7548.1000247 </t>
  </si>
  <si>
    <t xml:space="preserve">Shafiq, M. M., Nadeem, M., Iqbal, W., Baqai, H. Z., &amp; Ahmed, S. I. (2018). Intentional and accidental poisoning: Experience at a tertiary care hospital in Rawalpindi, Pakistan. Rawal Medical Journal, 43(3), 381-384. </t>
  </si>
  <si>
    <t>Just OP and AP and other agents.</t>
  </si>
  <si>
    <t xml:space="preserve">Shaikh S, Khaskheli MS, Meraj M, Raza H. Effect of Organophasphate poisoning among patients reporting at a tertiary healthcare facility of Sindh Pakistan. Pak J Med Sci. 2018;34(3):719-723. </t>
  </si>
  <si>
    <t xml:space="preserve">This is an OP study all suicides are due to OP. </t>
  </si>
  <si>
    <t xml:space="preserve">Shaikh MA. Mortality in patients presenting with organophosphorus poisoning at Liaquat University of Medical and Health Sciences. Pak J Med Sci 2011;27(5):1022-1024 </t>
  </si>
  <si>
    <t>OP study</t>
  </si>
  <si>
    <t>All suicides are due to OP but no death data specific to mentioned.</t>
  </si>
  <si>
    <t xml:space="preserve">Shazia  S,  Khan  MJ,  Rashid  H,  Farooq  A,  Umair  M,  Syed  SU.  Two  years  analysis  of  acute  poisoning  in  patients presented  to Emergency Department  of Ayub Teaching Hospital, Abbottabad.  J  Ayub  Med  Coll  Abbottabad  2020;32(Suppl. 1): 628 –32 </t>
  </si>
  <si>
    <t xml:space="preserve">Just the overall suicide number. </t>
  </si>
  <si>
    <t>Shaikh JM, Siddiqui FG, Soomro AG. Management of acute organophosphorus insecticide poisoning: an experience at a university hospital. JLUMHS. 2008;7:96–101.</t>
  </si>
  <si>
    <t xml:space="preserve">Overall suicide data. No data about deaths due to suicidal poisoning. </t>
  </si>
  <si>
    <t xml:space="preserve">Shoaib S, Nadeem MA, Khan ZU. Causes and outcome of suicidal cases presented to a medical ward. Ann King Ed Medic Uni. 2005.7;11(1). </t>
  </si>
  <si>
    <t>Different agents mentioned.</t>
  </si>
  <si>
    <t xml:space="preserve">General suicide data. </t>
  </si>
  <si>
    <t xml:space="preserve">Suliman MI, Jibran R, Rai M. The analysis of organophosphates poisoning cases treated at Bahawal Victoria hospital, Bahawalpur in 2000–2003. Pak J Med Sci. 2006;22:244–9 </t>
  </si>
  <si>
    <t>OP study. No names of OP's are mentioned.</t>
  </si>
  <si>
    <t xml:space="preserve">This is an OP study. So, all suicides are due to OP.  And even the deaths. </t>
  </si>
  <si>
    <t xml:space="preserve">Sultan, M.O., Khan, M.I., Ali, R  et al., ( 2020) Paraphenylenediamine (Kala Pathar) Poisoning at the National Poison Control Center in Karachi: A Prospective Study. Cureus 12(5): e8352. DOI 10.7759/cureus.8352 </t>
  </si>
  <si>
    <t xml:space="preserve">Overall suicide data. No information about suicidal deaths </t>
  </si>
  <si>
    <t xml:space="preserve">Tahir M, Raja J, Haq I. Acute Organophosphorous poisoning-an experience. PAMFJ. 2006;56 </t>
  </si>
  <si>
    <t>3 people died due to suicidal poisoning</t>
  </si>
  <si>
    <t xml:space="preserve">Tanweer, S. et al., (2018). Clinical Profile and Outcome of Paraphenylene Diamine Poisoning. Coll Physicians Surg Pak. 2018 May;28(5):374-377. doi: 10.29271/jcpsp.2018.05.374 </t>
  </si>
  <si>
    <t>All suicides are due to PD as this is a PD case study. But, death due to suicides is not given.</t>
  </si>
  <si>
    <t>Overall suicides are mentioned.</t>
  </si>
  <si>
    <t>Waseem T, Raza T, Nasir N, Khan A. Myocardial damage after suicidal ingestion of wheat preservative Aluminium phosphide. PJC. 1997;8:43–8</t>
  </si>
  <si>
    <t>It is an AP study so all suicides are due to AP. But, suicidal deaths are not entioned.</t>
  </si>
  <si>
    <t xml:space="preserve">Waseem T, Nadeem MA, Irfan K, Waheed I. Poisonings in patients of medical coma and their outcome at Mayo Hospital Lahore. Ann King Edward Med Uni. 2004, May;16:10(4). </t>
  </si>
  <si>
    <t xml:space="preserve">Suicide by each agent type is not mentioned. This is overall suicide data. </t>
  </si>
  <si>
    <t>Yousaf, M., Ansari, R. Z., Tanoli, A. A., Rehman, I. U., &amp; Gul, R. (2018). Assessment of Poisoning Incidences due to Use of Household Substances in Peshawar. Journal of Gandhara Medical and Dental Science, 4(2), 36-41</t>
  </si>
  <si>
    <t xml:space="preserve">No pesticide name mentioned. </t>
  </si>
  <si>
    <t>They have only mentioned that OP poisonings were 62. No data on death causing agents or agents used in suicides.</t>
  </si>
  <si>
    <t xml:space="preserve">	Zadran N, Kumar J, Ibrar A, et al. (October 14, 2020) Sociodemographic and Clinical Features in Patients Presented With Accidental and Deliberate Self-Poisoning: A Comparative Study from Lady Reading Hospital Medical Teaching Institution, Peshawar, Pakistan. Cureus 12(10): e10935. DOI 10.7759/cureus.10935 </t>
  </si>
  <si>
    <t>No agents are mentioned in this study. It does not help our analyses due to lack of agent data</t>
  </si>
  <si>
    <t>Akhtar S, Aziz Ur Rehman,  K, Hussain M, Atif M, Shahbaz M. Complications of organophosphorus poisoning. Professional Med J 2020; 27(8):2149-2153. DOI: 10.29309/TPMJ/2020.27.10.3996</t>
  </si>
  <si>
    <t>Akram, A., Shahid, R. A., &amp; Tariq, M. (2018). Kala Pathar (Paraphenylene Diamine) poisoning; Role of tracheostomy: Our experience at DHQ Hospitals. Pak J Med Health Sci, 12(2), 865-67</t>
  </si>
  <si>
    <t>Qureshi, S., Ghazanfar, S., Leghari, A., Tariq, F., Niaz, S. K., &amp; Quraishy, M. S. (2010). Benign esophageal strictures: behaviour, pattern and response to dilatation. The Journal of the Pakistan Medical Association, 60(8), 656-660.</t>
  </si>
  <si>
    <t>Chemical poisoning</t>
  </si>
  <si>
    <t xml:space="preserve">Rafique, I., Akhtar, U., Farooq, U., Khan, M., &amp; Bhatti, J. A. (2016). Emergency care outcomes of acute chemical poisoning cases in Rawalpindi. Journal of Acute Disease, 5(1), 37-40. </t>
  </si>
  <si>
    <t>Qasim, A. P., Ali, M. A., Baig, A., &amp; Moazzam, M. S. (2016). Emerging Trend of Self Harm by Using ‘Kala Pathar’Hair Dye (Paraphenylene diamine): An Epidemiological Study. Annals of Punjab Medical College (APMC), 10(1), 26-30</t>
  </si>
  <si>
    <t xml:space="preserve">Basher F, Kumar A, Rajesh NB, Shoaib MA, Ghauri MI. Gender Differences in Risk Factors and Patterns Contributing Towards Deliberate Self-Poisoning. Ann Abbasi Shaheed Hospital Karachi Med Dent Coll. 2015 Jun 1;20(1) :23-8 </t>
  </si>
  <si>
    <t>Bashir, F., Ara, J., &amp; Kumar, S. (2014). Deliberate self-poisoning at National Poisoning Control Centre. J Liaquat Uni Med Health Sci, 13, 3-8</t>
  </si>
  <si>
    <t xml:space="preserve">Ali, P, Anwer A, Bashir B, Jabeen R, Haroon H, Makki K. Clinical pattern and outcome of organophosphorus poisoning. J Liaq Uni Med Health Sci. 2012;11:15–8. </t>
  </si>
  <si>
    <t>Shaikh MA, Ujjan ID, Memon SH. Evaluation of patients with organophosphorus poisoning at a tertiary care hospital of Sindh. Med Channel 2011; 17(3): 51–3</t>
  </si>
  <si>
    <t>Ather, N. A., Ara, J., Khan, E. A., Sattar, R. A., &amp; Durrani, R. (2008). Acute organophosphate insecticide poisoning. J Surg Pak, 13(2), 71-4</t>
  </si>
  <si>
    <t>Ali Z, Afridi MAR, Muhammad R, Rahim A, Rahman SKU, Ullah N, et al. Outcome and predictors of in-hospital mortality in patients presenting with acute poisoning to a teaching hospital. J Postgrad Med Inst 2018; 32(2): 155-61.</t>
  </si>
  <si>
    <t>Suicide data comments</t>
  </si>
  <si>
    <t>2013-2019</t>
  </si>
  <si>
    <t>Jan 2002-August 2003</t>
  </si>
  <si>
    <t>Study time</t>
  </si>
  <si>
    <t>12.7% were housewives. 78 malres and 55 females consumed OP</t>
  </si>
  <si>
    <t>1996-2000</t>
  </si>
  <si>
    <t>april to sept 2009</t>
  </si>
  <si>
    <t>Contrast</t>
  </si>
  <si>
    <t>OP poisoning is suicidala nd common in males</t>
  </si>
  <si>
    <t>May -Oct 2017</t>
  </si>
  <si>
    <t>15.4% housewives</t>
  </si>
  <si>
    <t>Jan 2014- March 2015</t>
  </si>
  <si>
    <t>Out of the 33 people who died out of suicide 24 were females. 157+24 women atte,pted suicides.</t>
  </si>
  <si>
    <t>March 2017- Feb 2018</t>
  </si>
  <si>
    <t>51% females</t>
  </si>
  <si>
    <t>Akbar, K., Iqbal, J., ur Rehman, H., &amp; Iqbal, R. (2017). ACUTE RENAL FAILURE AMONG KALA PATHAR POISONING PATIENTS. JSZMC, 8(2), 1153-1156</t>
  </si>
  <si>
    <t>Jan-Dec 2016</t>
  </si>
  <si>
    <t>Jan to Dec 2015</t>
  </si>
  <si>
    <t>1997-2001</t>
  </si>
  <si>
    <t>Feb-Dec 2008</t>
  </si>
  <si>
    <t>Jun 2015-July 2017</t>
  </si>
  <si>
    <t>More men die of OP poisoning</t>
  </si>
  <si>
    <t>Feb-Aug 2018</t>
  </si>
  <si>
    <t>8 Males 4 females died of OP</t>
  </si>
  <si>
    <t>July -dec 2018</t>
  </si>
  <si>
    <t>Jan-Dec 2019</t>
  </si>
  <si>
    <t>Feb 2016_Jan 2017</t>
  </si>
  <si>
    <t>Wheat pill consumed more by women. 33 women as opposed to 19 men</t>
  </si>
  <si>
    <t>Feb2008-2010</t>
  </si>
  <si>
    <t>Au2018-Aug2019</t>
  </si>
  <si>
    <t>Jan-Dec2018</t>
  </si>
  <si>
    <t>Jan2000-31st Dec 2007</t>
  </si>
  <si>
    <t>1st July 2013-1st january 2014</t>
  </si>
  <si>
    <t>More men</t>
  </si>
  <si>
    <t>Nov-2011-Nov 2012</t>
  </si>
  <si>
    <t xml:space="preserve">Only 6 onths mentioned. Which 6 months is not mentioned. </t>
  </si>
  <si>
    <t>Jan -Oct 2013</t>
  </si>
  <si>
    <t>All cases are Op. So suicide is also due to OP</t>
  </si>
  <si>
    <t>Jan 2011- Dec 2015</t>
  </si>
  <si>
    <t>Jun 2008- Dec 2009</t>
  </si>
  <si>
    <t>Jan-Sept 2003</t>
  </si>
  <si>
    <t>Jun-Dec 2000</t>
  </si>
  <si>
    <t>Jan 2016-Dec 2017</t>
  </si>
  <si>
    <t>Sept2016-Apr 2017</t>
  </si>
  <si>
    <t>Jan 1996-Dec 2002</t>
  </si>
  <si>
    <t>2007-2011</t>
  </si>
  <si>
    <t>Jan-Jun 2015</t>
  </si>
  <si>
    <t>15th jan 1976- 15Nov 1985</t>
  </si>
  <si>
    <t>OP is more common in females</t>
  </si>
  <si>
    <t>Jan 2012-March 2013</t>
  </si>
  <si>
    <t>Jun-Dec 2015</t>
  </si>
  <si>
    <t>Jan 2015_Jun 2015</t>
  </si>
  <si>
    <t>Sept 2017_ March 2018</t>
  </si>
  <si>
    <t>Jan 1989- DeC 1994</t>
  </si>
  <si>
    <t>Sept 2013 - Aug 2015</t>
  </si>
  <si>
    <t>Jan 2016-Apr2017</t>
  </si>
  <si>
    <t>2016-2017</t>
  </si>
  <si>
    <t>May-Aug 2017</t>
  </si>
  <si>
    <t>Jan-Dec 2001</t>
  </si>
  <si>
    <t>Nov 2010- March 2011</t>
  </si>
  <si>
    <t>May 2004-Oct 2006</t>
  </si>
  <si>
    <t>2018-2019</t>
  </si>
  <si>
    <t>Jun2019-May 2012</t>
  </si>
  <si>
    <t>Jan -Dec 2006</t>
  </si>
  <si>
    <t>Ja -Dec 2006</t>
  </si>
  <si>
    <t>Jan 2006-Dec 2008</t>
  </si>
  <si>
    <t>Jan-Dec 2008</t>
  </si>
  <si>
    <t>July -dec 2019</t>
  </si>
  <si>
    <t>June 2015 -Sept2016</t>
  </si>
  <si>
    <t>May-Dec2014</t>
  </si>
  <si>
    <t>More females took OP</t>
  </si>
  <si>
    <t>Feb 2014-March 2015</t>
  </si>
  <si>
    <t xml:space="preserve">More females in other agents as well. </t>
  </si>
  <si>
    <t>Jan 2002- Oct 2006</t>
  </si>
  <si>
    <t>May-Aug 2012</t>
  </si>
  <si>
    <t>March -Aug 2013</t>
  </si>
  <si>
    <t>Jan- march 2016</t>
  </si>
  <si>
    <t>PPD is more common amongst women and of younger age group.</t>
  </si>
  <si>
    <t>Jan-Dec 2017</t>
  </si>
  <si>
    <t>More women with Wheat Pill poisoning.</t>
  </si>
  <si>
    <t>Jan-Aug 2018</t>
  </si>
  <si>
    <t>Feb- march 2015</t>
  </si>
  <si>
    <t>Jun 2007-Dec 2008</t>
  </si>
  <si>
    <t xml:space="preserve">Accidental cases are common in men. Suicidal in Women. </t>
  </si>
  <si>
    <t>Feb-Aug 2011</t>
  </si>
  <si>
    <t>Jan 2009-Dec 2009</t>
  </si>
  <si>
    <t>Jan -Jun 2016</t>
  </si>
  <si>
    <t>Jan-July 2015</t>
  </si>
  <si>
    <t>No suicide death data . 27 people died due to OP(21) + WP(6)</t>
  </si>
  <si>
    <t>Jan 2011- Dec 2016</t>
  </si>
  <si>
    <t>Dec 2018- May 2019</t>
  </si>
  <si>
    <t>Oct 2003- Sept 2004</t>
  </si>
  <si>
    <t xml:space="preserve">April 2003 - Nov 2004 </t>
  </si>
  <si>
    <t>April 2015- sept 2016</t>
  </si>
  <si>
    <t>More females in 10-20 and 30-40 age group consuming OP. Cite this paper</t>
  </si>
  <si>
    <t>Jan 2003-Dec 2003</t>
  </si>
  <si>
    <t>Feb 2016-2017</t>
  </si>
  <si>
    <t>May 2018- May 2019</t>
  </si>
  <si>
    <t>6.a</t>
  </si>
  <si>
    <r>
      <t>Asghar, S. P., Ather, N., Farooq, M., Sidra, S., Asghar, S., &amp; Ijaz, A. (2014). Presentation and management of organophosphate poisoning in an intensive care unit. </t>
    </r>
    <r>
      <rPr>
        <i/>
        <sz val="12"/>
        <rFont val="Calibri"/>
        <family val="2"/>
        <scheme val="minor"/>
      </rPr>
      <t>Pak Armed Forces Med</t>
    </r>
    <r>
      <rPr>
        <sz val="12"/>
        <rFont val="Calibri"/>
        <family val="2"/>
        <scheme val="minor"/>
      </rPr>
      <t> </t>
    </r>
    <r>
      <rPr>
        <i/>
        <sz val="12"/>
        <rFont val="Calibri"/>
        <family val="2"/>
        <scheme val="minor"/>
      </rPr>
      <t>64</t>
    </r>
    <r>
      <rPr>
        <sz val="12"/>
        <rFont val="Calibri"/>
        <family val="2"/>
        <scheme val="minor"/>
      </rPr>
      <t xml:space="preserve">(1), 134-138. </t>
    </r>
  </si>
  <si>
    <r>
      <t xml:space="preserve"> </t>
    </r>
    <r>
      <rPr>
        <sz val="12"/>
        <rFont val="Calibri"/>
        <family val="2"/>
        <scheme val="minor"/>
      </rPr>
      <t>Haider SH, Sultan A, Salman Z, Waris S, Bandesha Y. Paraphenylenediamine poisoning: clinical presentations and outcomes. Anaesth Pain &amp; Intensive Care 2018;22(1):43-47</t>
    </r>
  </si>
  <si>
    <r>
      <t>Kermani, F., Ather, N. A., Ara, J.  (2006). Deliberate self-harm: frequency and associated factors. </t>
    </r>
    <r>
      <rPr>
        <i/>
        <sz val="12"/>
        <rFont val="Calibri"/>
        <family val="2"/>
        <scheme val="minor"/>
      </rPr>
      <t>J. Surg. Pak. Int</t>
    </r>
    <r>
      <rPr>
        <sz val="12"/>
        <rFont val="Calibri"/>
        <family val="2"/>
        <scheme val="minor"/>
      </rPr>
      <t>, </t>
    </r>
    <r>
      <rPr>
        <i/>
        <sz val="12"/>
        <rFont val="Calibri"/>
        <family val="2"/>
        <scheme val="minor"/>
      </rPr>
      <t>11</t>
    </r>
    <r>
      <rPr>
        <sz val="12"/>
        <rFont val="Calibri"/>
        <family val="2"/>
        <scheme val="minor"/>
      </rPr>
      <t>(1), 34-36.(</t>
    </r>
  </si>
  <si>
    <r>
      <t xml:space="preserve"> </t>
    </r>
    <r>
      <rPr>
        <sz val="12"/>
        <rFont val="Calibri"/>
        <family val="2"/>
        <scheme val="minor"/>
      </rPr>
      <t>Khan, M. Khurram, M., &amp; Raza, S. (2019). Gender based differences in patients of poisoning managed at a Medical Unit. </t>
    </r>
    <r>
      <rPr>
        <i/>
        <sz val="12"/>
        <rFont val="Calibri"/>
        <family val="2"/>
        <scheme val="minor"/>
      </rPr>
      <t>JPMA</t>
    </r>
    <r>
      <rPr>
        <sz val="12"/>
        <rFont val="Calibri"/>
        <family val="2"/>
        <scheme val="minor"/>
      </rPr>
      <t>.1025-1028.</t>
    </r>
  </si>
  <si>
    <r>
      <t>Khan, M. A., Akram, S., Shah, H. B. U., Hamdani, S. A. M., &amp; Khan, M. (2018). Epidemic of kala pathar (paraphenylene diamine) poisoning: an emerging threat in southern Punjab. </t>
    </r>
    <r>
      <rPr>
        <i/>
        <sz val="12"/>
        <rFont val="Calibri"/>
        <family val="2"/>
        <scheme val="minor"/>
      </rPr>
      <t>J Coll Physicians Surg Pak</t>
    </r>
    <r>
      <rPr>
        <sz val="12"/>
        <rFont val="Calibri"/>
        <family val="2"/>
        <scheme val="minor"/>
      </rPr>
      <t>, </t>
    </r>
    <r>
      <rPr>
        <i/>
        <sz val="12"/>
        <rFont val="Calibri"/>
        <family val="2"/>
        <scheme val="minor"/>
      </rPr>
      <t>28</t>
    </r>
    <r>
      <rPr>
        <sz val="12"/>
        <rFont val="Calibri"/>
        <family val="2"/>
        <scheme val="minor"/>
      </rPr>
      <t xml:space="preserve">(1), 44-7. </t>
    </r>
  </si>
  <si>
    <r>
      <t xml:space="preserve">  </t>
    </r>
    <r>
      <rPr>
        <sz val="12"/>
        <rFont val="Calibri"/>
        <family val="2"/>
        <scheme val="minor"/>
      </rPr>
      <t>Khan, N. U., Khan, U. R., Feroze, A., Khan, S. A., Ali, N., Ejaz, K., ... &amp; Fayyaz, J. (2016). Trends of acute poisoning: 22 years experience from a tertiary care hospital in Karachi, Pakistan. </t>
    </r>
    <r>
      <rPr>
        <i/>
        <sz val="12"/>
        <rFont val="Calibri"/>
        <family val="2"/>
        <scheme val="minor"/>
      </rPr>
      <t>Journal of the Pakistan Medical Association</t>
    </r>
    <r>
      <rPr>
        <sz val="12"/>
        <rFont val="Calibri"/>
        <family val="2"/>
        <scheme val="minor"/>
      </rPr>
      <t>, </t>
    </r>
    <r>
      <rPr>
        <i/>
        <sz val="12"/>
        <rFont val="Calibri"/>
        <family val="2"/>
        <scheme val="minor"/>
      </rPr>
      <t>66</t>
    </r>
    <r>
      <rPr>
        <sz val="12"/>
        <rFont val="Calibri"/>
        <family val="2"/>
        <scheme val="minor"/>
      </rPr>
      <t>(10), 1237-1242</t>
    </r>
  </si>
  <si>
    <r>
      <t xml:space="preserve">   </t>
    </r>
    <r>
      <rPr>
        <sz val="12"/>
        <rFont val="Calibri"/>
        <family val="2"/>
        <scheme val="minor"/>
      </rPr>
      <t>Khuhro BA, Khaskheli MS, Shaikh AA. Paraphenylene diamine poisoning: Our experience at PMC Hospital Nawabshah. Anaesth Pain &amp; Intensive Care 2012:16(3):243-246</t>
    </r>
  </si>
  <si>
    <r>
      <t xml:space="preserve">   </t>
    </r>
    <r>
      <rPr>
        <sz val="12"/>
        <rFont val="Calibri"/>
        <family val="2"/>
        <scheme val="minor"/>
      </rPr>
      <t>MAQSOOD, M., SHAHEEN, M. Z. B. M. A., &amp; ZAFAR, M. (2011). Pattern of Aluminium Phosphide Poisoning and Autopsy Findingsat KEMU Lahore. </t>
    </r>
    <r>
      <rPr>
        <i/>
        <sz val="12"/>
        <rFont val="Calibri"/>
        <family val="2"/>
        <scheme val="minor"/>
      </rPr>
      <t>Journal of Fatima Jinnah Medical University</t>
    </r>
    <r>
      <rPr>
        <sz val="12"/>
        <rFont val="Calibri"/>
        <family val="2"/>
        <scheme val="minor"/>
      </rPr>
      <t>, </t>
    </r>
    <r>
      <rPr>
        <i/>
        <sz val="12"/>
        <rFont val="Calibri"/>
        <family val="2"/>
        <scheme val="minor"/>
      </rPr>
      <t>5</t>
    </r>
    <r>
      <rPr>
        <sz val="12"/>
        <rFont val="Calibri"/>
        <family val="2"/>
        <scheme val="minor"/>
      </rPr>
      <t>(3), 17-24</t>
    </r>
  </si>
  <si>
    <r>
      <t xml:space="preserve"> </t>
    </r>
    <r>
      <rPr>
        <sz val="12"/>
        <rFont val="Calibri"/>
        <family val="2"/>
        <scheme val="minor"/>
      </rPr>
      <t>Muhammad, S., Kumar, N., Qureshi, Y., Kumari, G., Abbas, J., Sultana, R., ... &amp; Tabassum, R. (2020). Gravity of Poisoning Cases in Shaheed Benazirabad Sindh, Pakistan: A Prospective Study. </t>
    </r>
    <r>
      <rPr>
        <i/>
        <sz val="12"/>
        <rFont val="Calibri"/>
        <family val="2"/>
        <scheme val="minor"/>
      </rPr>
      <t>Journal of Pharmaceutical Research International</t>
    </r>
    <r>
      <rPr>
        <sz val="12"/>
        <rFont val="Calibri"/>
        <family val="2"/>
        <scheme val="minor"/>
      </rPr>
      <t>, 89-98.</t>
    </r>
  </si>
  <si>
    <r>
      <t xml:space="preserve">Patel, M. J., Shahid, M., Riaz, M., Kashif, W., Ayaz, S. I., Khan, M. S., ... &amp; Furqan, M. (2008). Drug overdose: a wake up call! Experience at a tertiary care centre in Karachi, Pakistan.  </t>
    </r>
    <r>
      <rPr>
        <i/>
        <sz val="12"/>
        <rFont val="Calibri"/>
        <family val="2"/>
        <scheme val="minor"/>
      </rPr>
      <t>Journal of the Pakistan Medical Association</t>
    </r>
    <r>
      <rPr>
        <sz val="12"/>
        <rFont val="Calibri"/>
        <family val="2"/>
        <scheme val="minor"/>
      </rPr>
      <t>, </t>
    </r>
    <r>
      <rPr>
        <i/>
        <sz val="12"/>
        <rFont val="Calibri"/>
        <family val="2"/>
        <scheme val="minor"/>
      </rPr>
      <t>58</t>
    </r>
    <r>
      <rPr>
        <sz val="12"/>
        <rFont val="Calibri"/>
        <family val="2"/>
        <scheme val="minor"/>
      </rPr>
      <t xml:space="preserve">(6), 298. </t>
    </r>
  </si>
  <si>
    <r>
      <t>Pechuho, S. I., Sattar, R. A., Kumar, S., Pechucho, T. A., Qureshi, M. A., &amp; Khanani, M. R. (2014). Respiratory failure and thrombocytopenia in patients with organophosphorus insecticide poisoning. </t>
    </r>
    <r>
      <rPr>
        <i/>
        <sz val="12"/>
        <rFont val="Calibri"/>
        <family val="2"/>
        <scheme val="minor"/>
      </rPr>
      <t>Rawal Medical Journal</t>
    </r>
    <r>
      <rPr>
        <sz val="12"/>
        <rFont val="Calibri"/>
        <family val="2"/>
        <scheme val="minor"/>
      </rPr>
      <t>, </t>
    </r>
    <r>
      <rPr>
        <i/>
        <sz val="12"/>
        <rFont val="Calibri"/>
        <family val="2"/>
        <scheme val="minor"/>
      </rPr>
      <t>39</t>
    </r>
    <r>
      <rPr>
        <sz val="12"/>
        <rFont val="Calibri"/>
        <family val="2"/>
        <scheme val="minor"/>
      </rPr>
      <t xml:space="preserve">(3), 246-250. </t>
    </r>
  </si>
  <si>
    <r>
      <t>Rahim, F., Ullah, F., Haroon, M., Ashfaq, M., &amp; Afridi, A. K. (2016). Acute poisoning treated in medical intensive care unit. </t>
    </r>
    <r>
      <rPr>
        <i/>
        <sz val="12"/>
        <rFont val="Calibri"/>
        <family val="2"/>
        <scheme val="minor"/>
      </rPr>
      <t>Gomal Journal of Medical Sciences</t>
    </r>
    <r>
      <rPr>
        <sz val="12"/>
        <rFont val="Calibri"/>
        <family val="2"/>
        <scheme val="minor"/>
      </rPr>
      <t>, </t>
    </r>
    <r>
      <rPr>
        <i/>
        <sz val="12"/>
        <rFont val="Calibri"/>
        <family val="2"/>
        <scheme val="minor"/>
      </rPr>
      <t>14</t>
    </r>
    <r>
      <rPr>
        <sz val="12"/>
        <rFont val="Calibri"/>
        <family val="2"/>
        <scheme val="minor"/>
      </rPr>
      <t>(3), 129-132</t>
    </r>
  </si>
  <si>
    <t>Riaz, L., Shahid, R. A., Siddiqi, A. M., Riaz, M. R., Zubair, M. U., Shaikh, A. R., ... &amp; Riaz, R. (2020). Patterns of Suicidal Poisoning Cases in Three Tertiary Care Government Hospitals in Karachi, Pakistan. PAKISTAN JOURNAL OF MEDICINE AND DENTISTRY 2020, VOL. 9 (02), 51-57</t>
  </si>
  <si>
    <r>
      <t>Shah, M. M., Hussain, Z., &amp; Jan, A. (2006). Spectrum of forensic toxicological analysis at Khyber Medical College Peshawar. </t>
    </r>
    <r>
      <rPr>
        <i/>
        <sz val="12"/>
        <rFont val="Calibri"/>
        <family val="2"/>
        <scheme val="minor"/>
      </rPr>
      <t>Pakistan Journal of Med Research</t>
    </r>
    <r>
      <rPr>
        <sz val="12"/>
        <rFont val="Calibri"/>
        <family val="2"/>
        <scheme val="minor"/>
      </rPr>
      <t>, 45(2), 32-34</t>
    </r>
  </si>
  <si>
    <r>
      <t xml:space="preserve"> </t>
    </r>
    <r>
      <rPr>
        <sz val="12"/>
        <rFont val="Calibri"/>
        <family val="2"/>
        <scheme val="minor"/>
      </rPr>
      <t>Turabi, A., Danyal, A., Hasan, S. A. U. D., Durrani, A. S. I. F., &amp; Ahmed, M. A. N. S. O. O. R. (2008). Organophosphate poisoning in the urban population; study conducted at national poison control center, Karachi. </t>
    </r>
    <r>
      <rPr>
        <i/>
        <sz val="12"/>
        <rFont val="Calibri"/>
        <family val="2"/>
        <scheme val="minor"/>
      </rPr>
      <t>Biomedica</t>
    </r>
    <r>
      <rPr>
        <sz val="12"/>
        <rFont val="Calibri"/>
        <family val="2"/>
        <scheme val="minor"/>
      </rPr>
      <t>, </t>
    </r>
    <r>
      <rPr>
        <i/>
        <sz val="12"/>
        <rFont val="Calibri"/>
        <family val="2"/>
        <scheme val="minor"/>
      </rPr>
      <t>24</t>
    </r>
    <r>
      <rPr>
        <sz val="12"/>
        <rFont val="Calibri"/>
        <family val="2"/>
        <scheme val="minor"/>
      </rPr>
      <t>(2), 124-129.</t>
    </r>
  </si>
  <si>
    <t>July 2007-Jun2008</t>
  </si>
  <si>
    <t>Jan 2009-May 2011</t>
  </si>
  <si>
    <t>Ghani A, Akhter MA, Ali M, Nasir S, Shehbaz L, Ali Z. To Evaluate the Pattern, Demographics and Etiologies of Acute Poisoning at A Tertiary Care Centre In Karachi Pakistan. APMC 2017;11(2):89-93</t>
  </si>
  <si>
    <t>Apr 2013- Apr 2016</t>
  </si>
  <si>
    <t xml:space="preserve">More married women have attempted suicide. </t>
  </si>
  <si>
    <t>January 1989 and December 2010</t>
  </si>
  <si>
    <t xml:space="preserve">38)	Khurram, M., &amp; Mahmood, N. (2008). Short communication-deliberate self-poisoning: experience at a medical unit. J Pak Med Assoc, 58, 455-457 </t>
  </si>
  <si>
    <t>Just overall suicidal number</t>
  </si>
  <si>
    <t xml:space="preserve">All are PD cases so all suicides are due to PD and even deaths. Number of suicidal deaths not mentioned. </t>
  </si>
  <si>
    <t>Frequency and Outcomes of Organophosphate Poisoning at Tertiary Care Hospital in Nawabshah</t>
  </si>
  <si>
    <t>Jan 2013-Dec 2015</t>
  </si>
  <si>
    <t>ACUTE ORGANOPHOSPHATE POISONING; ELECTROCARDIOGRAPHIC MANIFESTATION</t>
  </si>
  <si>
    <t>Reference number in old excel sheet</t>
  </si>
  <si>
    <t>Insecticides (finis and typhone)</t>
  </si>
  <si>
    <t xml:space="preserve"> Number in word doc references</t>
  </si>
  <si>
    <t>Systematic Review of self-poisoning research studies in Pakistan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</si>
</sst>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rial"/>
      <charset val="134"/>
    </font>
    <font>
      <sz val="12"/>
      <color rgb="FF000000"/>
      <name val="Cambria"/>
      <family val="1"/>
    </font>
    <font>
      <sz val="12"/>
      <color rgb="FF000000"/>
      <name val="Cambria"/>
      <family val="1"/>
    </font>
    <font>
      <sz val="11"/>
      <color theme="1"/>
      <name val="Arial"/>
      <family val="2"/>
    </font>
    <font>
      <sz val="12"/>
      <color rgb="FF000000"/>
      <name val="Cambria"/>
      <family val="1"/>
    </font>
    <font>
      <sz val="12"/>
      <color theme="1"/>
      <name val="Times New Roman"/>
      <family val="1"/>
    </font>
    <font>
      <b/>
      <sz val="12"/>
      <color theme="1"/>
      <name val="Times New Roman"/>
      <family val="1"/>
    </font>
    <font>
      <sz val="12"/>
      <color rgb="FF222222"/>
      <name val="Times New Roman"/>
      <family val="1"/>
    </font>
    <font>
      <sz val="12"/>
      <color rgb="FF000000"/>
      <name val="Calibri"/>
      <family val="2"/>
    </font>
    <font>
      <sz val="12"/>
      <color theme="1"/>
      <name val="Calibri"/>
      <family val="2"/>
    </font>
    <font>
      <b/>
      <sz val="12"/>
      <color theme="1"/>
      <name val="Calibri"/>
      <family val="2"/>
    </font>
    <font>
      <sz val="12"/>
      <name val="Calibri"/>
      <family val="2"/>
      <scheme val="minor"/>
    </font>
    <font>
      <b/>
      <sz val="12"/>
      <name val="Calibri"/>
      <family val="2"/>
      <scheme val="minor"/>
    </font>
    <font>
      <i/>
      <sz val="12"/>
      <name val="Calibri"/>
      <family val="2"/>
      <scheme val="minor"/>
    </font>
    <font>
      <sz val="12"/>
      <color rgb="FFFF0000"/>
      <name val="Calibri"/>
      <family val="2"/>
      <scheme val="minor"/>
    </font>
    <font>
      <sz val="12"/>
      <color rgb="FFFF0000"/>
      <name val="Cambria"/>
      <family val="1"/>
    </font>
    <font>
      <b/>
      <sz val="12"/>
      <color theme="3"/>
      <name val="Calibri"/>
      <family val="2"/>
      <scheme val="minor"/>
    </font>
    <font>
      <b/>
      <sz val="11"/>
      <color theme="3"/>
      <name val="Arial"/>
      <family val="2"/>
    </font>
    <font>
      <b/>
      <sz val="22"/>
      <color theme="1"/>
      <name val="Arial"/>
      <family val="2"/>
    </font>
  </fonts>
  <fills count="8">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rgb="FF7030A0"/>
        <bgColor indexed="64"/>
      </patternFill>
    </fill>
    <fill>
      <patternFill patternType="solid">
        <fgColor rgb="FFFF0000"/>
        <bgColor indexed="64"/>
      </patternFill>
    </fill>
    <fill>
      <patternFill patternType="solid">
        <fgColor theme="2"/>
        <bgColor indexed="64"/>
      </patternFill>
    </fill>
    <fill>
      <patternFill patternType="solid">
        <fgColor theme="7" tint="0.399975585192419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cellStyleXfs>
  <cellXfs count="62">
    <xf numFmtId="0" fontId="0" fillId="0" borderId="0" xfId="0" applyFont="1" applyAlignment="1"/>
    <xf numFmtId="0" fontId="0" fillId="2" borderId="0" xfId="0" applyFont="1" applyFill="1" applyAlignment="1"/>
    <xf numFmtId="0" fontId="0" fillId="0" borderId="0" xfId="0" applyFont="1" applyAlignment="1"/>
    <xf numFmtId="0" fontId="0" fillId="3" borderId="0" xfId="0" applyFont="1" applyFill="1" applyAlignment="1"/>
    <xf numFmtId="0" fontId="0" fillId="4" borderId="0" xfId="0" applyFont="1" applyFill="1" applyAlignment="1"/>
    <xf numFmtId="0" fontId="0" fillId="5" borderId="0" xfId="0" applyFont="1" applyFill="1" applyAlignment="1"/>
    <xf numFmtId="0" fontId="0" fillId="3" borderId="0" xfId="0" applyFill="1" applyAlignment="1">
      <alignment wrapText="1"/>
    </xf>
    <xf numFmtId="0" fontId="0" fillId="3" borderId="0" xfId="0" applyFill="1"/>
    <xf numFmtId="0" fontId="0" fillId="0" borderId="0" xfId="0"/>
    <xf numFmtId="0" fontId="0" fillId="4" borderId="0" xfId="0" applyFill="1"/>
    <xf numFmtId="0" fontId="0" fillId="5" borderId="0" xfId="0" applyFill="1"/>
    <xf numFmtId="0" fontId="0" fillId="0" borderId="1" xfId="0" applyFont="1" applyFill="1" applyBorder="1" applyAlignment="1"/>
    <xf numFmtId="0" fontId="0" fillId="0" borderId="0" xfId="0" applyFont="1" applyFill="1" applyAlignment="1">
      <alignment wrapText="1"/>
    </xf>
    <xf numFmtId="0" fontId="0" fillId="0" borderId="0" xfId="0" applyFont="1" applyFill="1" applyAlignment="1"/>
    <xf numFmtId="0" fontId="1" fillId="0" borderId="0" xfId="0" applyFont="1" applyFill="1" applyAlignment="1">
      <alignment horizontal="center" vertical="top" wrapText="1"/>
    </xf>
    <xf numFmtId="0" fontId="9" fillId="0" borderId="0" xfId="0" applyFont="1" applyFill="1" applyBorder="1" applyAlignment="1"/>
    <xf numFmtId="0" fontId="8" fillId="0" borderId="0" xfId="0" applyFont="1" applyFill="1" applyBorder="1" applyAlignment="1">
      <alignment horizontal="center" vertical="top"/>
    </xf>
    <xf numFmtId="0" fontId="9" fillId="0" borderId="0" xfId="0" applyFont="1" applyFill="1" applyBorder="1" applyAlignment="1">
      <alignment horizontal="center" wrapText="1"/>
    </xf>
    <xf numFmtId="0" fontId="1" fillId="0" borderId="0" xfId="0" applyFont="1" applyFill="1" applyAlignment="1">
      <alignment horizontal="center" vertical="top"/>
    </xf>
    <xf numFmtId="0" fontId="9" fillId="0" borderId="0" xfId="0" applyFont="1" applyFill="1" applyBorder="1" applyAlignment="1">
      <alignment vertical="top"/>
    </xf>
    <xf numFmtId="0" fontId="9" fillId="0" borderId="0" xfId="0" applyFont="1" applyFill="1" applyBorder="1" applyAlignment="1">
      <alignment wrapText="1"/>
    </xf>
    <xf numFmtId="0" fontId="8" fillId="0" borderId="0" xfId="0" applyFont="1" applyFill="1" applyBorder="1" applyAlignment="1">
      <alignment horizontal="center" vertical="top" wrapText="1"/>
    </xf>
    <xf numFmtId="0" fontId="0" fillId="0" borderId="0" xfId="0" applyFont="1" applyFill="1" applyBorder="1" applyAlignment="1"/>
    <xf numFmtId="0" fontId="5" fillId="0" borderId="0" xfId="0" applyFont="1" applyFill="1" applyBorder="1" applyAlignment="1">
      <alignment wrapText="1"/>
    </xf>
    <xf numFmtId="0" fontId="0" fillId="0" borderId="0" xfId="0" applyFill="1" applyAlignment="1">
      <alignment wrapText="1"/>
    </xf>
    <xf numFmtId="0" fontId="0" fillId="0" borderId="0" xfId="0" applyFill="1"/>
    <xf numFmtId="0" fontId="4" fillId="0" borderId="0" xfId="0" applyFont="1" applyFill="1" applyAlignment="1">
      <alignment horizontal="center" vertical="top" wrapText="1"/>
    </xf>
    <xf numFmtId="0" fontId="1" fillId="0" borderId="0" xfId="0" applyFont="1" applyFill="1" applyBorder="1" applyAlignment="1">
      <alignment horizontal="center" vertical="top"/>
    </xf>
    <xf numFmtId="0" fontId="1" fillId="0" borderId="0" xfId="0" applyFont="1" applyFill="1" applyBorder="1" applyAlignment="1">
      <alignment horizontal="center" vertical="top" wrapText="1"/>
    </xf>
    <xf numFmtId="0" fontId="0" fillId="0" borderId="0" xfId="0" applyFont="1" applyFill="1" applyBorder="1" applyAlignment="1">
      <alignment wrapText="1"/>
    </xf>
    <xf numFmtId="0" fontId="2" fillId="0" borderId="0" xfId="0" applyFont="1" applyFill="1" applyBorder="1" applyAlignment="1">
      <alignment horizontal="center" vertical="top"/>
    </xf>
    <xf numFmtId="0" fontId="6" fillId="0" borderId="0" xfId="0" applyFont="1" applyFill="1" applyBorder="1" applyAlignment="1">
      <alignment horizontal="left" vertical="center" wrapText="1" indent="6"/>
    </xf>
    <xf numFmtId="0" fontId="4" fillId="0" borderId="0" xfId="0" applyFont="1" applyFill="1" applyBorder="1" applyAlignment="1">
      <alignment horizontal="center" vertical="top"/>
    </xf>
    <xf numFmtId="0" fontId="7" fillId="0" borderId="0" xfId="0" applyFont="1" applyFill="1" applyBorder="1" applyAlignment="1">
      <alignment wrapText="1"/>
    </xf>
    <xf numFmtId="0" fontId="10" fillId="0" borderId="0" xfId="0" applyFont="1" applyFill="1" applyBorder="1" applyAlignment="1">
      <alignment horizontal="left" vertical="center" wrapText="1" indent="6"/>
    </xf>
    <xf numFmtId="0" fontId="0" fillId="2" borderId="0" xfId="0" applyFont="1" applyFill="1" applyAlignment="1">
      <alignment wrapText="1"/>
    </xf>
    <xf numFmtId="0" fontId="0" fillId="2" borderId="0" xfId="0" applyFill="1"/>
    <xf numFmtId="0" fontId="0" fillId="6" borderId="0" xfId="0" applyFont="1" applyFill="1" applyAlignment="1"/>
    <xf numFmtId="0" fontId="0" fillId="6" borderId="0" xfId="0" applyFill="1"/>
    <xf numFmtId="0" fontId="0" fillId="0" borderId="2" xfId="0" applyFont="1" applyFill="1" applyBorder="1" applyAlignment="1"/>
    <xf numFmtId="0" fontId="9" fillId="0" borderId="0" xfId="0" applyFont="1" applyFill="1" applyBorder="1" applyAlignment="1">
      <alignment horizontal="left" wrapText="1"/>
    </xf>
    <xf numFmtId="0" fontId="0" fillId="0" borderId="0" xfId="0" applyFont="1" applyBorder="1" applyAlignment="1"/>
    <xf numFmtId="0" fontId="12" fillId="0" borderId="1" xfId="0" applyFont="1" applyFill="1" applyBorder="1" applyAlignment="1">
      <alignment horizontal="left" vertical="top" wrapText="1"/>
    </xf>
    <xf numFmtId="0" fontId="11" fillId="0" borderId="1" xfId="0" applyFont="1" applyFill="1" applyBorder="1" applyAlignment="1">
      <alignment horizontal="left" vertical="top"/>
    </xf>
    <xf numFmtId="0" fontId="11" fillId="0" borderId="1" xfId="0" applyFont="1" applyFill="1" applyBorder="1" applyAlignment="1">
      <alignment horizontal="left" vertical="top" wrapText="1"/>
    </xf>
    <xf numFmtId="0" fontId="1" fillId="0" borderId="1" xfId="0" applyFont="1" applyFill="1" applyBorder="1" applyAlignment="1">
      <alignment horizontal="center" vertical="top"/>
    </xf>
    <xf numFmtId="9" fontId="11" fillId="0" borderId="1" xfId="0" applyNumberFormat="1" applyFont="1" applyFill="1" applyBorder="1" applyAlignment="1">
      <alignment horizontal="left" vertical="top"/>
    </xf>
    <xf numFmtId="0" fontId="14" fillId="0" borderId="1" xfId="0" applyFont="1" applyFill="1" applyBorder="1" applyAlignment="1">
      <alignment horizontal="left" vertical="top" wrapText="1"/>
    </xf>
    <xf numFmtId="0" fontId="0" fillId="0" borderId="1" xfId="0" applyFill="1" applyBorder="1" applyAlignment="1">
      <alignment vertical="top" wrapText="1"/>
    </xf>
    <xf numFmtId="0" fontId="9" fillId="0" borderId="1" xfId="0" applyFont="1" applyFill="1" applyBorder="1" applyAlignment="1">
      <alignment vertical="top" wrapText="1"/>
    </xf>
    <xf numFmtId="0" fontId="8" fillId="0" borderId="1" xfId="0" applyFont="1" applyFill="1" applyBorder="1" applyAlignment="1">
      <alignment horizontal="center" vertical="top" wrapText="1"/>
    </xf>
    <xf numFmtId="0" fontId="0" fillId="0" borderId="1" xfId="0" applyFill="1" applyBorder="1" applyAlignment="1">
      <alignment wrapText="1"/>
    </xf>
    <xf numFmtId="0" fontId="3" fillId="0" borderId="1" xfId="0" applyFont="1" applyFill="1" applyBorder="1" applyAlignment="1"/>
    <xf numFmtId="0" fontId="3" fillId="0" borderId="1" xfId="0" applyFont="1" applyFill="1" applyBorder="1" applyAlignment="1">
      <alignment wrapText="1"/>
    </xf>
    <xf numFmtId="0" fontId="0" fillId="0" borderId="1" xfId="0" applyFont="1" applyFill="1" applyBorder="1" applyAlignment="1">
      <alignment wrapText="1"/>
    </xf>
    <xf numFmtId="0" fontId="15" fillId="0" borderId="1" xfId="0" applyFont="1" applyFill="1" applyBorder="1" applyAlignment="1">
      <alignment horizontal="center" vertical="top"/>
    </xf>
    <xf numFmtId="0" fontId="14" fillId="0" borderId="1" xfId="0" applyFont="1" applyFill="1" applyBorder="1" applyAlignment="1">
      <alignment horizontal="left" vertical="top"/>
    </xf>
    <xf numFmtId="0" fontId="16" fillId="7" borderId="1" xfId="0" applyFont="1" applyFill="1" applyBorder="1" applyAlignment="1">
      <alignment horizontal="left" vertical="top" wrapText="1"/>
    </xf>
    <xf numFmtId="0" fontId="16" fillId="7" borderId="1" xfId="0" applyFont="1" applyFill="1" applyBorder="1" applyAlignment="1">
      <alignment horizontal="left" vertical="top"/>
    </xf>
    <xf numFmtId="0" fontId="17" fillId="7" borderId="0" xfId="0" applyFont="1" applyFill="1" applyAlignment="1">
      <alignment wrapText="1"/>
    </xf>
    <xf numFmtId="0" fontId="17" fillId="7" borderId="0" xfId="0" applyFont="1" applyFill="1" applyAlignment="1"/>
    <xf numFmtId="0" fontId="18" fillId="0" borderId="3" xfId="0" applyFont="1" applyFill="1" applyBorder="1" applyAlignment="1">
      <alignment horizontal="center"/>
    </xf>
  </cellXfs>
  <cellStyles count="1">
    <cellStyle name="Normal" xfId="0" builtinId="0"/>
  </cellStyles>
  <dxfs count="2">
    <dxf>
      <fill>
        <patternFill>
          <bgColor rgb="FFFF0000"/>
        </patternFill>
      </fill>
    </dxf>
    <dxf>
      <fill>
        <patternFill>
          <bgColor rgb="FFFF0000"/>
        </patternFill>
      </fill>
    </dxf>
  </dxfs>
  <tableStyles count="0" defaultTableStyle="TableStyleMedium2" defaultPivotStyle="PivotStyleLight16"/>
  <colors>
    <mruColors>
      <color rgb="FFCCECFF"/>
      <color rgb="FFF4CCCC"/>
      <color rgb="FF31E5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D3448-3959-45A6-923D-E21FE241F547}">
  <dimension ref="A1:MM431"/>
  <sheetViews>
    <sheetView tabSelected="1" zoomScale="70" zoomScaleNormal="70" workbookViewId="0">
      <pane ySplit="2" topLeftCell="A3" activePane="bottomLeft" state="frozen"/>
      <selection activeCell="D1" sqref="D1"/>
      <selection pane="bottomLeft" sqref="A1:S1"/>
    </sheetView>
  </sheetViews>
  <sheetFormatPr defaultRowHeight="13.8"/>
  <cols>
    <col min="1" max="1" width="8.8984375" style="13" bestFit="1" customWidth="1"/>
    <col min="2" max="3" width="14.3984375" style="13" customWidth="1"/>
    <col min="4" max="4" width="25.09765625" style="13" customWidth="1"/>
    <col min="5" max="5" width="13.5" style="13" bestFit="1" customWidth="1"/>
    <col min="6" max="6" width="7.296875" style="13" customWidth="1"/>
    <col min="7" max="7" width="8.796875" style="13"/>
    <col min="8" max="14" width="8.8984375" style="13" bestFit="1" customWidth="1"/>
    <col min="15" max="15" width="6.796875" style="13" customWidth="1"/>
    <col min="16" max="16" width="8.09765625" style="13" customWidth="1"/>
    <col min="17" max="17" width="15.796875" style="13" customWidth="1"/>
    <col min="18" max="26" width="8.8984375" style="13" bestFit="1" customWidth="1"/>
    <col min="27" max="27" width="8.8984375" style="13" customWidth="1"/>
    <col min="28" max="28" width="7.8984375" style="13" customWidth="1"/>
    <col min="29" max="29" width="12.296875" style="13" customWidth="1"/>
    <col min="30" max="30" width="8.09765625" style="13" customWidth="1"/>
    <col min="31" max="31" width="13.59765625" style="13" customWidth="1"/>
    <col min="32" max="32" width="11.19921875" style="13" customWidth="1"/>
    <col min="33" max="38" width="8.796875" style="13"/>
  </cols>
  <sheetData>
    <row r="1" spans="1:351" s="2" customFormat="1" ht="28.2">
      <c r="A1" s="61" t="s">
        <v>414</v>
      </c>
      <c r="B1" s="61"/>
      <c r="C1" s="61"/>
      <c r="D1" s="61"/>
      <c r="E1" s="61"/>
      <c r="F1" s="61"/>
      <c r="G1" s="61"/>
      <c r="H1" s="61"/>
      <c r="I1" s="61"/>
      <c r="J1" s="61"/>
      <c r="K1" s="61"/>
      <c r="L1" s="61"/>
      <c r="M1" s="61"/>
      <c r="N1" s="61"/>
      <c r="O1" s="61"/>
      <c r="P1" s="61"/>
      <c r="Q1" s="61"/>
      <c r="R1" s="61"/>
      <c r="S1" s="61"/>
      <c r="T1" s="13"/>
      <c r="U1" s="13"/>
      <c r="V1" s="13"/>
      <c r="W1" s="13"/>
      <c r="X1" s="13"/>
      <c r="Y1" s="13"/>
      <c r="Z1" s="13"/>
      <c r="AA1" s="13"/>
      <c r="AB1" s="13"/>
      <c r="AC1" s="13"/>
      <c r="AD1" s="13"/>
      <c r="AE1" s="13"/>
      <c r="AF1" s="13"/>
      <c r="AG1" s="13"/>
      <c r="AH1" s="13"/>
      <c r="AI1" s="13"/>
      <c r="AJ1" s="13"/>
      <c r="AK1" s="13"/>
      <c r="AL1" s="13"/>
    </row>
    <row r="2" spans="1:351" s="60" customFormat="1" ht="97.8" customHeight="1">
      <c r="A2" s="57" t="s">
        <v>115</v>
      </c>
      <c r="B2" s="57" t="s">
        <v>411</v>
      </c>
      <c r="C2" s="57" t="s">
        <v>413</v>
      </c>
      <c r="D2" s="58" t="s">
        <v>66</v>
      </c>
      <c r="E2" s="58" t="s">
        <v>288</v>
      </c>
      <c r="F2" s="58" t="s">
        <v>0</v>
      </c>
      <c r="G2" s="58" t="s">
        <v>1</v>
      </c>
      <c r="H2" s="57" t="s">
        <v>2</v>
      </c>
      <c r="I2" s="57" t="s">
        <v>3</v>
      </c>
      <c r="J2" s="57" t="s">
        <v>4</v>
      </c>
      <c r="K2" s="57" t="s">
        <v>5</v>
      </c>
      <c r="L2" s="57" t="s">
        <v>6</v>
      </c>
      <c r="M2" s="58" t="s">
        <v>7</v>
      </c>
      <c r="N2" s="58" t="s">
        <v>8</v>
      </c>
      <c r="O2" s="57" t="s">
        <v>9</v>
      </c>
      <c r="P2" s="57" t="s">
        <v>10</v>
      </c>
      <c r="Q2" s="57" t="s">
        <v>11</v>
      </c>
      <c r="R2" s="57" t="s">
        <v>12</v>
      </c>
      <c r="S2" s="57" t="s">
        <v>70</v>
      </c>
      <c r="T2" s="57" t="s">
        <v>13</v>
      </c>
      <c r="U2" s="57" t="s">
        <v>14</v>
      </c>
      <c r="V2" s="57" t="s">
        <v>64</v>
      </c>
      <c r="W2" s="57" t="s">
        <v>15</v>
      </c>
      <c r="X2" s="57" t="s">
        <v>16</v>
      </c>
      <c r="Y2" s="57" t="s">
        <v>92</v>
      </c>
      <c r="Z2" s="57" t="s">
        <v>113</v>
      </c>
      <c r="AA2" s="57" t="s">
        <v>87</v>
      </c>
      <c r="AB2" s="57" t="s">
        <v>75</v>
      </c>
      <c r="AC2" s="58" t="s">
        <v>68</v>
      </c>
      <c r="AD2" s="57" t="s">
        <v>77</v>
      </c>
      <c r="AE2" s="57" t="s">
        <v>285</v>
      </c>
      <c r="AF2" s="57" t="s">
        <v>292</v>
      </c>
      <c r="AG2" s="59"/>
      <c r="AH2" s="59"/>
      <c r="AI2" s="59"/>
      <c r="AJ2" s="59"/>
    </row>
    <row r="3" spans="1:351" s="1" customFormat="1" ht="202.8">
      <c r="A3" s="43">
        <v>39</v>
      </c>
      <c r="B3" s="43">
        <v>92</v>
      </c>
      <c r="C3" s="43">
        <v>71</v>
      </c>
      <c r="D3" s="44" t="s">
        <v>271</v>
      </c>
      <c r="E3" s="44" t="s">
        <v>382</v>
      </c>
      <c r="F3" s="43">
        <v>2020</v>
      </c>
      <c r="G3" s="44" t="s">
        <v>44</v>
      </c>
      <c r="H3" s="44">
        <v>312</v>
      </c>
      <c r="I3" s="44">
        <v>50</v>
      </c>
      <c r="J3" s="44">
        <v>156</v>
      </c>
      <c r="K3" s="44">
        <v>30</v>
      </c>
      <c r="L3" s="44">
        <v>30</v>
      </c>
      <c r="M3" s="44">
        <v>46</v>
      </c>
      <c r="N3" s="44">
        <v>110</v>
      </c>
      <c r="O3" s="44">
        <f>M:M/H:H*100</f>
        <v>14.743589743589745</v>
      </c>
      <c r="P3" s="43">
        <v>35.25</v>
      </c>
      <c r="Q3" s="43" t="s">
        <v>18</v>
      </c>
      <c r="R3" s="44" t="s">
        <v>18</v>
      </c>
      <c r="S3" s="43" t="s">
        <v>18</v>
      </c>
      <c r="T3" s="43" t="s">
        <v>18</v>
      </c>
      <c r="U3" s="43" t="s">
        <v>18</v>
      </c>
      <c r="V3" s="43" t="s">
        <v>18</v>
      </c>
      <c r="W3" s="43" t="s">
        <v>18</v>
      </c>
      <c r="X3" s="43">
        <v>56</v>
      </c>
      <c r="Y3" s="44">
        <v>41</v>
      </c>
      <c r="Z3" s="43">
        <v>26.28</v>
      </c>
      <c r="AA3" s="43"/>
      <c r="AB3" s="43" t="s">
        <v>79</v>
      </c>
      <c r="AC3" s="44" t="s">
        <v>272</v>
      </c>
      <c r="AD3" s="43" t="s">
        <v>76</v>
      </c>
      <c r="AE3" s="44"/>
      <c r="AF3" s="44"/>
      <c r="AG3" s="12"/>
      <c r="AH3" s="12"/>
      <c r="AI3" s="12"/>
      <c r="AJ3" s="12"/>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c r="IW3" s="13"/>
      <c r="IX3" s="13"/>
      <c r="IY3" s="13"/>
      <c r="IZ3" s="13"/>
      <c r="JA3" s="13"/>
      <c r="JB3" s="13"/>
      <c r="JC3" s="13"/>
      <c r="JD3" s="13"/>
      <c r="JE3" s="13"/>
      <c r="JF3" s="13"/>
      <c r="JG3" s="13"/>
      <c r="JH3" s="13"/>
      <c r="JI3" s="13"/>
      <c r="JJ3" s="13"/>
      <c r="JK3" s="13"/>
      <c r="JL3" s="13"/>
      <c r="JM3" s="13"/>
      <c r="JN3" s="13"/>
      <c r="JO3" s="13"/>
      <c r="JP3" s="13"/>
      <c r="JQ3" s="13"/>
      <c r="JR3" s="13"/>
      <c r="JS3" s="13"/>
      <c r="JT3" s="13"/>
      <c r="JU3" s="13"/>
      <c r="JV3" s="13"/>
      <c r="JW3" s="13"/>
      <c r="JX3" s="13"/>
      <c r="JY3" s="13"/>
      <c r="JZ3" s="13"/>
      <c r="KA3" s="13"/>
      <c r="KB3" s="13"/>
      <c r="KC3" s="13"/>
      <c r="KD3" s="13"/>
      <c r="KE3" s="13"/>
      <c r="KF3" s="13"/>
      <c r="KG3" s="13"/>
      <c r="KH3" s="13"/>
      <c r="KI3" s="13"/>
      <c r="KJ3" s="13"/>
      <c r="KK3" s="13"/>
      <c r="KL3" s="13"/>
      <c r="KM3" s="13"/>
      <c r="KN3" s="13"/>
      <c r="KO3" s="13"/>
      <c r="KP3" s="13"/>
      <c r="KQ3" s="13"/>
      <c r="KR3" s="13"/>
      <c r="KS3" s="13"/>
      <c r="KT3" s="13"/>
      <c r="KU3" s="13"/>
      <c r="KV3" s="13"/>
      <c r="KW3" s="13"/>
      <c r="KX3" s="13"/>
      <c r="KY3" s="13"/>
      <c r="KZ3" s="13"/>
      <c r="LA3" s="13"/>
      <c r="LB3" s="13"/>
      <c r="LC3" s="13"/>
      <c r="LD3" s="13"/>
      <c r="LE3" s="13"/>
      <c r="LF3" s="13"/>
      <c r="LG3" s="13"/>
      <c r="LH3" s="13"/>
      <c r="LI3" s="13"/>
      <c r="LJ3" s="13"/>
      <c r="LK3" s="13"/>
      <c r="LL3" s="13"/>
      <c r="LM3" s="13"/>
      <c r="LN3" s="13"/>
      <c r="LO3" s="13"/>
      <c r="LP3" s="13"/>
      <c r="LQ3" s="13"/>
      <c r="LR3" s="13"/>
      <c r="LS3" s="13"/>
      <c r="LT3" s="13"/>
      <c r="LU3" s="13"/>
      <c r="LV3" s="13"/>
      <c r="LW3" s="13"/>
      <c r="LX3" s="13"/>
      <c r="LY3" s="13"/>
      <c r="LZ3" s="13"/>
      <c r="MA3" s="13"/>
      <c r="MB3" s="13"/>
      <c r="MC3" s="13"/>
      <c r="MD3" s="13"/>
      <c r="ME3" s="13"/>
      <c r="MF3" s="13"/>
      <c r="MG3" s="13"/>
      <c r="MH3" s="13"/>
      <c r="MI3" s="13"/>
      <c r="MJ3" s="13"/>
      <c r="MK3" s="13"/>
      <c r="ML3" s="13"/>
      <c r="MM3" s="13"/>
    </row>
    <row r="4" spans="1:351" s="1" customFormat="1" ht="93.6">
      <c r="A4" s="43">
        <v>40</v>
      </c>
      <c r="B4" s="43">
        <v>102</v>
      </c>
      <c r="C4" s="43">
        <v>8</v>
      </c>
      <c r="D4" s="44" t="s">
        <v>108</v>
      </c>
      <c r="E4" s="44" t="s">
        <v>303</v>
      </c>
      <c r="F4" s="43">
        <v>2003</v>
      </c>
      <c r="G4" s="44" t="s">
        <v>44</v>
      </c>
      <c r="H4" s="44">
        <v>52</v>
      </c>
      <c r="I4" s="44">
        <v>17.3</v>
      </c>
      <c r="J4" s="44">
        <v>9</v>
      </c>
      <c r="K4" s="44">
        <v>25</v>
      </c>
      <c r="L4" s="44">
        <v>25</v>
      </c>
      <c r="M4" s="44">
        <v>47</v>
      </c>
      <c r="N4" s="44">
        <v>5</v>
      </c>
      <c r="O4" s="44">
        <f>M:M/H:H*100</f>
        <v>90.384615384615387</v>
      </c>
      <c r="P4" s="44">
        <f>N:N/H:H*100</f>
        <v>9.6153846153846168</v>
      </c>
      <c r="Q4" s="44" t="s">
        <v>20</v>
      </c>
      <c r="R4" s="44">
        <v>0</v>
      </c>
      <c r="S4" s="43">
        <v>100</v>
      </c>
      <c r="T4" s="43">
        <v>0</v>
      </c>
      <c r="U4" s="43" t="s">
        <v>18</v>
      </c>
      <c r="V4" s="43" t="s">
        <v>18</v>
      </c>
      <c r="W4" s="43" t="s">
        <v>18</v>
      </c>
      <c r="X4" s="43">
        <v>100</v>
      </c>
      <c r="Y4" s="44">
        <v>52</v>
      </c>
      <c r="Z4" s="43">
        <v>9</v>
      </c>
      <c r="AA4" s="43">
        <v>42</v>
      </c>
      <c r="AB4" s="43" t="s">
        <v>79</v>
      </c>
      <c r="AC4" s="44" t="s">
        <v>110</v>
      </c>
      <c r="AD4" s="43" t="s">
        <v>78</v>
      </c>
      <c r="AE4" s="44" t="s">
        <v>111</v>
      </c>
      <c r="AF4" s="44"/>
      <c r="AG4" s="14"/>
      <c r="AH4" s="14"/>
      <c r="AI4" s="14"/>
      <c r="AJ4" s="12"/>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row>
    <row r="5" spans="1:351" s="7" customFormat="1" ht="124.8">
      <c r="A5" s="43">
        <v>41</v>
      </c>
      <c r="B5" s="43">
        <v>30</v>
      </c>
      <c r="C5" s="43">
        <v>6</v>
      </c>
      <c r="D5" s="44" t="s">
        <v>281</v>
      </c>
      <c r="E5" s="44" t="s">
        <v>304</v>
      </c>
      <c r="F5" s="43">
        <v>2012</v>
      </c>
      <c r="G5" s="43" t="s">
        <v>17</v>
      </c>
      <c r="H5" s="43">
        <v>100</v>
      </c>
      <c r="I5" s="43">
        <v>65</v>
      </c>
      <c r="J5" s="43">
        <v>65</v>
      </c>
      <c r="K5" s="43">
        <v>23</v>
      </c>
      <c r="L5" s="43">
        <v>23</v>
      </c>
      <c r="M5" s="43">
        <v>68</v>
      </c>
      <c r="N5" s="43">
        <v>32</v>
      </c>
      <c r="O5" s="43">
        <f>M:M/H:H*100</f>
        <v>68</v>
      </c>
      <c r="P5" s="43">
        <f>N:N/H:H*100</f>
        <v>32</v>
      </c>
      <c r="Q5" s="44" t="s">
        <v>19</v>
      </c>
      <c r="R5" s="43">
        <v>100</v>
      </c>
      <c r="S5" s="43">
        <v>100</v>
      </c>
      <c r="T5" s="43">
        <v>100</v>
      </c>
      <c r="U5" s="43">
        <v>65</v>
      </c>
      <c r="V5" s="43">
        <v>20</v>
      </c>
      <c r="W5" s="43" t="s">
        <v>18</v>
      </c>
      <c r="X5" s="43">
        <v>20</v>
      </c>
      <c r="Y5" s="43">
        <v>20</v>
      </c>
      <c r="Z5" s="43" t="s">
        <v>18</v>
      </c>
      <c r="AA5" s="43">
        <v>25</v>
      </c>
      <c r="AB5" s="43" t="s">
        <v>79</v>
      </c>
      <c r="AC5" s="44" t="s">
        <v>99</v>
      </c>
      <c r="AD5" s="43" t="s">
        <v>76</v>
      </c>
      <c r="AE5" s="44" t="s">
        <v>109</v>
      </c>
      <c r="AF5" s="44" t="s">
        <v>306</v>
      </c>
      <c r="AG5" s="24"/>
      <c r="AH5" s="24"/>
      <c r="AI5" s="24"/>
      <c r="AJ5" s="24"/>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c r="IW5" s="25"/>
      <c r="IX5" s="25"/>
      <c r="IY5" s="25"/>
      <c r="IZ5" s="25"/>
      <c r="JA5" s="25"/>
      <c r="JB5" s="25"/>
      <c r="JC5" s="25"/>
      <c r="JD5" s="25"/>
      <c r="JE5" s="25"/>
      <c r="JF5" s="25"/>
      <c r="JG5" s="25"/>
      <c r="JH5" s="25"/>
      <c r="JI5" s="25"/>
      <c r="JJ5" s="25"/>
      <c r="JK5" s="25"/>
      <c r="JL5" s="25"/>
      <c r="JM5" s="25"/>
      <c r="JN5" s="25"/>
      <c r="JO5" s="25"/>
      <c r="JP5" s="25"/>
      <c r="JQ5" s="25"/>
      <c r="JR5" s="25"/>
      <c r="JS5" s="25"/>
      <c r="JT5" s="25"/>
      <c r="JU5" s="25"/>
      <c r="JV5" s="25"/>
      <c r="JW5" s="25"/>
      <c r="JX5" s="25"/>
      <c r="JY5" s="25"/>
      <c r="JZ5" s="25"/>
      <c r="KA5" s="25"/>
      <c r="KB5" s="25"/>
      <c r="KC5" s="25"/>
      <c r="KD5" s="25"/>
      <c r="KE5" s="25"/>
      <c r="KF5" s="25"/>
      <c r="KG5" s="25"/>
      <c r="KH5" s="25"/>
      <c r="KI5" s="25"/>
      <c r="KJ5" s="25"/>
      <c r="KK5" s="25"/>
      <c r="KL5" s="25"/>
      <c r="KM5" s="25"/>
      <c r="KN5" s="25"/>
      <c r="KO5" s="25"/>
      <c r="KP5" s="25"/>
      <c r="KQ5" s="25"/>
      <c r="KR5" s="25"/>
      <c r="KS5" s="25"/>
      <c r="KT5" s="25"/>
      <c r="KU5" s="25"/>
      <c r="KV5" s="25"/>
      <c r="KW5" s="25"/>
      <c r="KX5" s="25"/>
      <c r="KY5" s="25"/>
      <c r="KZ5" s="25"/>
      <c r="LA5" s="25"/>
      <c r="LB5" s="25"/>
      <c r="LC5" s="25"/>
      <c r="LD5" s="25"/>
      <c r="LE5" s="25"/>
      <c r="LF5" s="25"/>
      <c r="LG5" s="25"/>
      <c r="LH5" s="25"/>
      <c r="LI5" s="25"/>
      <c r="LJ5" s="25"/>
      <c r="LK5" s="25"/>
      <c r="LL5" s="25"/>
      <c r="LM5" s="25"/>
      <c r="LN5" s="25"/>
      <c r="LO5" s="25"/>
      <c r="LP5" s="25"/>
      <c r="LQ5" s="25"/>
      <c r="LR5" s="25"/>
      <c r="LS5" s="25"/>
      <c r="LT5" s="25"/>
      <c r="LU5" s="25"/>
      <c r="LV5" s="25"/>
      <c r="LW5" s="25"/>
      <c r="LX5" s="25"/>
      <c r="LY5" s="25"/>
      <c r="LZ5" s="25"/>
      <c r="MA5" s="25"/>
      <c r="MB5" s="25"/>
      <c r="MC5" s="25"/>
      <c r="MD5" s="25"/>
      <c r="ME5" s="25"/>
      <c r="MF5" s="25"/>
      <c r="MG5" s="25"/>
      <c r="MH5" s="25"/>
      <c r="MI5" s="25"/>
      <c r="MJ5" s="25"/>
      <c r="MK5" s="25"/>
      <c r="ML5" s="25"/>
      <c r="MM5" s="25"/>
    </row>
    <row r="6" spans="1:351" s="7" customFormat="1" ht="187.2">
      <c r="A6" s="43">
        <v>42</v>
      </c>
      <c r="B6" s="43">
        <v>93</v>
      </c>
      <c r="C6" s="43">
        <v>91</v>
      </c>
      <c r="D6" s="44" t="s">
        <v>284</v>
      </c>
      <c r="E6" s="44" t="s">
        <v>305</v>
      </c>
      <c r="F6" s="43">
        <v>2018</v>
      </c>
      <c r="G6" s="44" t="s">
        <v>44</v>
      </c>
      <c r="H6" s="44">
        <v>128</v>
      </c>
      <c r="I6" s="44" t="s">
        <v>18</v>
      </c>
      <c r="J6" s="44" t="s">
        <v>18</v>
      </c>
      <c r="K6" s="44" t="s">
        <v>18</v>
      </c>
      <c r="L6" s="44" t="s">
        <v>18</v>
      </c>
      <c r="M6" s="44">
        <v>51</v>
      </c>
      <c r="N6" s="44">
        <v>77</v>
      </c>
      <c r="O6" s="44">
        <v>39.799999999999997</v>
      </c>
      <c r="P6" s="44">
        <v>60.2</v>
      </c>
      <c r="Q6" s="44" t="s">
        <v>19</v>
      </c>
      <c r="R6" s="44">
        <v>31.25</v>
      </c>
      <c r="S6" s="43">
        <v>31.25</v>
      </c>
      <c r="T6" s="43">
        <v>40</v>
      </c>
      <c r="U6" s="43" t="s">
        <v>18</v>
      </c>
      <c r="V6" s="43">
        <v>11</v>
      </c>
      <c r="W6" s="43" t="s">
        <v>18</v>
      </c>
      <c r="X6" s="43">
        <v>11.7</v>
      </c>
      <c r="Y6" s="44">
        <v>15</v>
      </c>
      <c r="Z6" s="43" t="s">
        <v>18</v>
      </c>
      <c r="AA6" s="43" t="s">
        <v>18</v>
      </c>
      <c r="AB6" s="43" t="s">
        <v>76</v>
      </c>
      <c r="AC6" s="44" t="s">
        <v>116</v>
      </c>
      <c r="AD6" s="43" t="s">
        <v>78</v>
      </c>
      <c r="AE6" s="44"/>
      <c r="AF6" s="44"/>
      <c r="AG6" s="24"/>
      <c r="AH6" s="24"/>
      <c r="AI6" s="24"/>
      <c r="AJ6" s="24"/>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c r="IW6" s="25"/>
      <c r="IX6" s="25"/>
      <c r="IY6" s="25"/>
      <c r="IZ6" s="25"/>
      <c r="JA6" s="25"/>
      <c r="JB6" s="25"/>
      <c r="JC6" s="25"/>
      <c r="JD6" s="25"/>
      <c r="JE6" s="25"/>
      <c r="JF6" s="25"/>
      <c r="JG6" s="25"/>
      <c r="JH6" s="25"/>
      <c r="JI6" s="25"/>
      <c r="JJ6" s="25"/>
      <c r="JK6" s="25"/>
      <c r="JL6" s="25"/>
      <c r="JM6" s="25"/>
      <c r="JN6" s="25"/>
      <c r="JO6" s="25"/>
      <c r="JP6" s="25"/>
      <c r="JQ6" s="25"/>
      <c r="JR6" s="25"/>
      <c r="JS6" s="25"/>
      <c r="JT6" s="25"/>
      <c r="JU6" s="25"/>
      <c r="JV6" s="25"/>
      <c r="JW6" s="25"/>
      <c r="JX6" s="25"/>
      <c r="JY6" s="25"/>
      <c r="JZ6" s="25"/>
      <c r="KA6" s="25"/>
      <c r="KB6" s="25"/>
      <c r="KC6" s="25"/>
      <c r="KD6" s="25"/>
      <c r="KE6" s="25"/>
      <c r="KF6" s="25"/>
      <c r="KG6" s="25"/>
      <c r="KH6" s="25"/>
      <c r="KI6" s="25"/>
      <c r="KJ6" s="25"/>
      <c r="KK6" s="25"/>
      <c r="KL6" s="25"/>
      <c r="KM6" s="25"/>
      <c r="KN6" s="25"/>
      <c r="KO6" s="25"/>
      <c r="KP6" s="25"/>
      <c r="KQ6" s="25"/>
      <c r="KR6" s="25"/>
      <c r="KS6" s="25"/>
      <c r="KT6" s="25"/>
      <c r="KU6" s="25"/>
      <c r="KV6" s="25"/>
      <c r="KW6" s="25"/>
      <c r="KX6" s="25"/>
      <c r="KY6" s="25"/>
      <c r="KZ6" s="25"/>
      <c r="LA6" s="25"/>
      <c r="LB6" s="25"/>
      <c r="LC6" s="25"/>
      <c r="LD6" s="25"/>
      <c r="LE6" s="25"/>
      <c r="LF6" s="25"/>
      <c r="LG6" s="25"/>
      <c r="LH6" s="25"/>
      <c r="LI6" s="25"/>
      <c r="LJ6" s="25"/>
      <c r="LK6" s="25"/>
      <c r="LL6" s="25"/>
      <c r="LM6" s="25"/>
      <c r="LN6" s="25"/>
      <c r="LO6" s="25"/>
      <c r="LP6" s="25"/>
      <c r="LQ6" s="25"/>
      <c r="LR6" s="25"/>
      <c r="LS6" s="25"/>
      <c r="LT6" s="25"/>
      <c r="LU6" s="25"/>
      <c r="LV6" s="25"/>
      <c r="LW6" s="25"/>
      <c r="LX6" s="25"/>
      <c r="LY6" s="25"/>
      <c r="LZ6" s="25"/>
      <c r="MA6" s="25"/>
      <c r="MB6" s="25"/>
      <c r="MC6" s="25"/>
      <c r="MD6" s="25"/>
      <c r="ME6" s="25"/>
      <c r="MF6" s="25"/>
      <c r="MG6" s="25"/>
      <c r="MH6" s="25"/>
      <c r="MI6" s="25"/>
      <c r="MJ6" s="25"/>
      <c r="MK6" s="25"/>
      <c r="ML6" s="25"/>
      <c r="MM6" s="25"/>
    </row>
    <row r="7" spans="1:351" s="1" customFormat="1" ht="15.6">
      <c r="A7" s="43">
        <v>42.1</v>
      </c>
      <c r="B7" s="43" t="s">
        <v>117</v>
      </c>
      <c r="C7" s="43"/>
      <c r="D7" s="43"/>
      <c r="E7" s="43"/>
      <c r="F7" s="43"/>
      <c r="G7" s="44"/>
      <c r="H7" s="44"/>
      <c r="I7" s="44"/>
      <c r="J7" s="44"/>
      <c r="K7" s="44"/>
      <c r="L7" s="44"/>
      <c r="M7" s="44"/>
      <c r="N7" s="44"/>
      <c r="O7" s="44"/>
      <c r="P7" s="44"/>
      <c r="Q7" s="43" t="s">
        <v>33</v>
      </c>
      <c r="R7" s="44">
        <v>12.5</v>
      </c>
      <c r="S7" s="43">
        <v>12.5</v>
      </c>
      <c r="T7" s="43">
        <v>16</v>
      </c>
      <c r="U7" s="43"/>
      <c r="V7" s="43"/>
      <c r="W7" s="43"/>
      <c r="X7" s="43"/>
      <c r="Y7" s="44"/>
      <c r="Z7" s="43"/>
      <c r="AA7" s="43"/>
      <c r="AB7" s="43"/>
      <c r="AC7" s="43"/>
      <c r="AD7" s="43"/>
      <c r="AE7" s="44"/>
      <c r="AF7" s="44"/>
      <c r="AG7" s="12"/>
      <c r="AH7" s="12"/>
      <c r="AI7" s="12"/>
      <c r="AJ7" s="12"/>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c r="IW7" s="13"/>
      <c r="IX7" s="13"/>
      <c r="IY7" s="13"/>
      <c r="IZ7" s="13"/>
      <c r="JA7" s="13"/>
      <c r="JB7" s="13"/>
      <c r="JC7" s="13"/>
      <c r="JD7" s="13"/>
      <c r="JE7" s="13"/>
      <c r="JF7" s="13"/>
      <c r="JG7" s="13"/>
      <c r="JH7" s="13"/>
      <c r="JI7" s="13"/>
      <c r="JJ7" s="13"/>
      <c r="JK7" s="13"/>
      <c r="JL7" s="13"/>
      <c r="JM7" s="13"/>
      <c r="JN7" s="13"/>
      <c r="JO7" s="13"/>
      <c r="JP7" s="13"/>
      <c r="JQ7" s="13"/>
      <c r="JR7" s="13"/>
      <c r="JS7" s="13"/>
      <c r="JT7" s="13"/>
      <c r="JU7" s="13"/>
      <c r="JV7" s="13"/>
      <c r="JW7" s="13"/>
      <c r="JX7" s="13"/>
      <c r="JY7" s="13"/>
      <c r="JZ7" s="13"/>
      <c r="KA7" s="13"/>
      <c r="KB7" s="13"/>
      <c r="KC7" s="13"/>
      <c r="KD7" s="13"/>
      <c r="KE7" s="13"/>
      <c r="KF7" s="13"/>
      <c r="KG7" s="13"/>
      <c r="KH7" s="13"/>
      <c r="KI7" s="13"/>
      <c r="KJ7" s="13"/>
      <c r="KK7" s="13"/>
      <c r="KL7" s="13"/>
      <c r="KM7" s="13"/>
      <c r="KN7" s="13"/>
      <c r="KO7" s="13"/>
      <c r="KP7" s="13"/>
      <c r="KQ7" s="13"/>
      <c r="KR7" s="13"/>
      <c r="KS7" s="13"/>
      <c r="KT7" s="13"/>
      <c r="KU7" s="13"/>
      <c r="KV7" s="13"/>
      <c r="KW7" s="13"/>
      <c r="KX7" s="13"/>
      <c r="KY7" s="13"/>
      <c r="KZ7" s="13"/>
      <c r="LA7" s="13"/>
      <c r="LB7" s="13"/>
      <c r="LC7" s="13"/>
      <c r="LD7" s="13"/>
      <c r="LE7" s="13"/>
      <c r="LF7" s="13"/>
      <c r="LG7" s="13"/>
      <c r="LH7" s="13"/>
      <c r="LI7" s="13"/>
      <c r="LJ7" s="13"/>
      <c r="LK7" s="13"/>
      <c r="LL7" s="13"/>
      <c r="LM7" s="13"/>
      <c r="LN7" s="13"/>
      <c r="LO7" s="13"/>
      <c r="LP7" s="13"/>
      <c r="LQ7" s="13"/>
      <c r="LR7" s="13"/>
      <c r="LS7" s="13"/>
      <c r="LT7" s="13"/>
      <c r="LU7" s="13"/>
      <c r="LV7" s="13"/>
      <c r="LW7" s="13"/>
      <c r="LX7" s="13"/>
      <c r="LY7" s="13"/>
      <c r="LZ7" s="13"/>
      <c r="MA7" s="13"/>
      <c r="MB7" s="13"/>
      <c r="MC7" s="13"/>
      <c r="MD7" s="13"/>
      <c r="ME7" s="13"/>
      <c r="MF7" s="13"/>
      <c r="MG7" s="13"/>
      <c r="MH7" s="13"/>
      <c r="MI7" s="13"/>
      <c r="MJ7" s="13"/>
      <c r="MK7" s="13"/>
      <c r="ML7" s="13"/>
      <c r="MM7" s="13"/>
    </row>
    <row r="8" spans="1:351" s="1" customFormat="1" ht="15.6">
      <c r="A8" s="43">
        <v>42.2</v>
      </c>
      <c r="B8" s="43" t="s">
        <v>118</v>
      </c>
      <c r="C8" s="43"/>
      <c r="D8" s="43"/>
      <c r="E8" s="43"/>
      <c r="F8" s="43"/>
      <c r="G8" s="44"/>
      <c r="H8" s="44"/>
      <c r="I8" s="44"/>
      <c r="J8" s="44"/>
      <c r="K8" s="44"/>
      <c r="L8" s="44"/>
      <c r="M8" s="44"/>
      <c r="N8" s="44"/>
      <c r="O8" s="44"/>
      <c r="P8" s="44"/>
      <c r="Q8" s="43" t="s">
        <v>20</v>
      </c>
      <c r="R8" s="44">
        <v>0</v>
      </c>
      <c r="S8" s="43">
        <v>56.25</v>
      </c>
      <c r="T8" s="43">
        <v>72</v>
      </c>
      <c r="U8" s="43"/>
      <c r="V8" s="43"/>
      <c r="W8" s="43"/>
      <c r="X8" s="43"/>
      <c r="Y8" s="44"/>
      <c r="Z8" s="43"/>
      <c r="AA8" s="43"/>
      <c r="AB8" s="43"/>
      <c r="AC8" s="43"/>
      <c r="AD8" s="43"/>
      <c r="AE8" s="44"/>
      <c r="AF8" s="44"/>
      <c r="AG8" s="12"/>
      <c r="AH8" s="12"/>
      <c r="AI8" s="12"/>
      <c r="AJ8" s="12"/>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c r="KI8" s="13"/>
      <c r="KJ8" s="13"/>
      <c r="KK8" s="13"/>
      <c r="KL8" s="13"/>
      <c r="KM8" s="13"/>
      <c r="KN8" s="13"/>
      <c r="KO8" s="13"/>
      <c r="KP8" s="13"/>
      <c r="KQ8" s="13"/>
      <c r="KR8" s="13"/>
      <c r="KS8" s="13"/>
      <c r="KT8" s="13"/>
      <c r="KU8" s="13"/>
      <c r="KV8" s="13"/>
      <c r="KW8" s="13"/>
      <c r="KX8" s="13"/>
      <c r="KY8" s="13"/>
      <c r="KZ8" s="13"/>
      <c r="LA8" s="13"/>
      <c r="LB8" s="13"/>
      <c r="LC8" s="13"/>
      <c r="LD8" s="13"/>
      <c r="LE8" s="13"/>
      <c r="LF8" s="13"/>
      <c r="LG8" s="13"/>
      <c r="LH8" s="13"/>
      <c r="LI8" s="13"/>
      <c r="LJ8" s="13"/>
      <c r="LK8" s="13"/>
      <c r="LL8" s="13"/>
      <c r="LM8" s="13"/>
      <c r="LN8" s="13"/>
      <c r="LO8" s="13"/>
      <c r="LP8" s="13"/>
      <c r="LQ8" s="13"/>
      <c r="LR8" s="13"/>
      <c r="LS8" s="13"/>
      <c r="LT8" s="13"/>
      <c r="LU8" s="13"/>
      <c r="LV8" s="13"/>
      <c r="LW8" s="13"/>
      <c r="LX8" s="13"/>
      <c r="LY8" s="13"/>
      <c r="LZ8" s="13"/>
      <c r="MA8" s="13"/>
      <c r="MB8" s="13"/>
      <c r="MC8" s="13"/>
      <c r="MD8" s="13"/>
      <c r="ME8" s="13"/>
      <c r="MF8" s="13"/>
      <c r="MG8" s="13"/>
      <c r="MH8" s="13"/>
      <c r="MI8" s="13"/>
      <c r="MJ8" s="13"/>
      <c r="MK8" s="13"/>
      <c r="ML8" s="13"/>
      <c r="MM8" s="13"/>
    </row>
    <row r="9" spans="1:351" s="1" customFormat="1" ht="187.2">
      <c r="A9" s="43">
        <v>43</v>
      </c>
      <c r="B9" s="43">
        <v>2</v>
      </c>
      <c r="C9" s="43">
        <v>102</v>
      </c>
      <c r="D9" s="44" t="s">
        <v>119</v>
      </c>
      <c r="E9" s="44" t="s">
        <v>307</v>
      </c>
      <c r="F9" s="43">
        <v>2020</v>
      </c>
      <c r="G9" s="43" t="s">
        <v>17</v>
      </c>
      <c r="H9" s="43">
        <v>70</v>
      </c>
      <c r="I9" s="43" t="s">
        <v>18</v>
      </c>
      <c r="J9" s="43" t="s">
        <v>18</v>
      </c>
      <c r="K9" s="43" t="s">
        <v>18</v>
      </c>
      <c r="L9" s="43" t="s">
        <v>18</v>
      </c>
      <c r="M9" s="44">
        <v>44</v>
      </c>
      <c r="N9" s="44">
        <v>26</v>
      </c>
      <c r="O9" s="43">
        <v>62.9</v>
      </c>
      <c r="P9" s="43">
        <v>37</v>
      </c>
      <c r="Q9" s="44" t="s">
        <v>19</v>
      </c>
      <c r="R9" s="43">
        <v>100</v>
      </c>
      <c r="S9" s="43">
        <v>100</v>
      </c>
      <c r="T9" s="43">
        <v>70</v>
      </c>
      <c r="U9" s="43" t="s">
        <v>18</v>
      </c>
      <c r="V9" s="44">
        <v>12</v>
      </c>
      <c r="W9" s="43" t="s">
        <v>18</v>
      </c>
      <c r="X9" s="43">
        <v>17.100000000000001</v>
      </c>
      <c r="Y9" s="43">
        <v>12</v>
      </c>
      <c r="Z9" s="43" t="s">
        <v>18</v>
      </c>
      <c r="AA9" s="43" t="s">
        <v>18</v>
      </c>
      <c r="AB9" s="43" t="s">
        <v>79</v>
      </c>
      <c r="AC9" s="43" t="s">
        <v>18</v>
      </c>
      <c r="AD9" s="43" t="s">
        <v>78</v>
      </c>
      <c r="AE9" s="44" t="s">
        <v>18</v>
      </c>
      <c r="AF9" s="44" t="s">
        <v>308</v>
      </c>
      <c r="AG9" s="12"/>
      <c r="AH9" s="12"/>
      <c r="AI9" s="12"/>
      <c r="AJ9" s="12"/>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c r="IW9" s="13"/>
      <c r="IX9" s="13"/>
      <c r="IY9" s="13"/>
      <c r="IZ9" s="13"/>
      <c r="JA9" s="13"/>
      <c r="JB9" s="13"/>
      <c r="JC9" s="13"/>
      <c r="JD9" s="13"/>
      <c r="JE9" s="13"/>
      <c r="JF9" s="13"/>
      <c r="JG9" s="13"/>
      <c r="JH9" s="13"/>
      <c r="JI9" s="13"/>
      <c r="JJ9" s="13"/>
      <c r="JK9" s="13"/>
      <c r="JL9" s="13"/>
      <c r="JM9" s="13"/>
      <c r="JN9" s="13"/>
      <c r="JO9" s="13"/>
      <c r="JP9" s="13"/>
      <c r="JQ9" s="13"/>
      <c r="JR9" s="13"/>
      <c r="JS9" s="13"/>
      <c r="JT9" s="13"/>
      <c r="JU9" s="13"/>
      <c r="JV9" s="13"/>
      <c r="JW9" s="13"/>
      <c r="JX9" s="13"/>
      <c r="JY9" s="13"/>
      <c r="JZ9" s="13"/>
      <c r="KA9" s="13"/>
      <c r="KB9" s="13"/>
      <c r="KC9" s="13"/>
      <c r="KD9" s="13"/>
      <c r="KE9" s="13"/>
      <c r="KF9" s="13"/>
      <c r="KG9" s="13"/>
      <c r="KH9" s="13"/>
      <c r="KI9" s="13"/>
      <c r="KJ9" s="13"/>
      <c r="KK9" s="13"/>
      <c r="KL9" s="13"/>
      <c r="KM9" s="13"/>
      <c r="KN9" s="13"/>
      <c r="KO9" s="13"/>
      <c r="KP9" s="13"/>
      <c r="KQ9" s="13"/>
      <c r="KR9" s="13"/>
      <c r="KS9" s="13"/>
      <c r="KT9" s="13"/>
      <c r="KU9" s="13"/>
      <c r="KV9" s="13"/>
      <c r="KW9" s="13"/>
      <c r="KX9" s="13"/>
      <c r="KY9" s="13"/>
      <c r="KZ9" s="13"/>
      <c r="LA9" s="13"/>
      <c r="LB9" s="13"/>
      <c r="LC9" s="13"/>
      <c r="LD9" s="13"/>
      <c r="LE9" s="13"/>
      <c r="LF9" s="13"/>
      <c r="LG9" s="13"/>
      <c r="LH9" s="13"/>
      <c r="LI9" s="13"/>
      <c r="LJ9" s="13"/>
      <c r="LK9" s="13"/>
      <c r="LL9" s="13"/>
      <c r="LM9" s="13"/>
      <c r="LN9" s="13"/>
      <c r="LO9" s="13"/>
      <c r="LP9" s="13"/>
      <c r="LQ9" s="13"/>
      <c r="LR9" s="13"/>
      <c r="LS9" s="13"/>
      <c r="LT9" s="13"/>
      <c r="LU9" s="13"/>
      <c r="LV9" s="13"/>
      <c r="LW9" s="13"/>
      <c r="LX9" s="13"/>
      <c r="LY9" s="13"/>
      <c r="LZ9" s="13"/>
      <c r="MA9" s="13"/>
      <c r="MB9" s="13"/>
      <c r="MC9" s="13"/>
      <c r="MD9" s="13"/>
      <c r="ME9" s="13"/>
      <c r="MF9" s="13"/>
      <c r="MG9" s="13"/>
      <c r="MH9" s="13"/>
      <c r="MI9" s="13"/>
      <c r="MJ9" s="13"/>
      <c r="MK9" s="13"/>
      <c r="ML9" s="13"/>
      <c r="MM9" s="13"/>
    </row>
    <row r="10" spans="1:351" s="7" customFormat="1" ht="156">
      <c r="A10" s="43">
        <v>44</v>
      </c>
      <c r="B10" s="43">
        <v>7</v>
      </c>
      <c r="C10" s="43">
        <v>9</v>
      </c>
      <c r="D10" s="44" t="s">
        <v>114</v>
      </c>
      <c r="E10" s="44" t="s">
        <v>309</v>
      </c>
      <c r="F10" s="43">
        <v>2019</v>
      </c>
      <c r="G10" s="43" t="s">
        <v>17</v>
      </c>
      <c r="H10" s="43">
        <v>2546</v>
      </c>
      <c r="I10" s="43" t="s">
        <v>18</v>
      </c>
      <c r="J10" s="43" t="s">
        <v>18</v>
      </c>
      <c r="K10" s="43">
        <v>30</v>
      </c>
      <c r="L10" s="43">
        <v>30</v>
      </c>
      <c r="M10" s="44">
        <v>1311</v>
      </c>
      <c r="N10" s="44">
        <v>1235</v>
      </c>
      <c r="O10" s="43">
        <v>51.4</v>
      </c>
      <c r="P10" s="43">
        <v>48.5</v>
      </c>
      <c r="Q10" s="44" t="s">
        <v>19</v>
      </c>
      <c r="R10" s="43">
        <v>46.11</v>
      </c>
      <c r="S10" s="43">
        <v>46.11</v>
      </c>
      <c r="T10" s="43">
        <v>1174</v>
      </c>
      <c r="U10" s="43" t="s">
        <v>18</v>
      </c>
      <c r="V10" s="44">
        <v>75</v>
      </c>
      <c r="W10" s="43" t="s">
        <v>18</v>
      </c>
      <c r="X10" s="43">
        <v>3.61</v>
      </c>
      <c r="Y10" s="43">
        <v>92</v>
      </c>
      <c r="Z10" s="43" t="s">
        <v>18</v>
      </c>
      <c r="AA10" s="43" t="s">
        <v>18</v>
      </c>
      <c r="AB10" s="43" t="s">
        <v>79</v>
      </c>
      <c r="AC10" s="44" t="s">
        <v>120</v>
      </c>
      <c r="AD10" s="43" t="s">
        <v>78</v>
      </c>
      <c r="AE10" s="44" t="s">
        <v>18</v>
      </c>
      <c r="AF10" s="44"/>
      <c r="AG10" s="24"/>
      <c r="AH10" s="24"/>
      <c r="AI10" s="24"/>
      <c r="AJ10" s="24"/>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c r="IG10" s="25"/>
      <c r="IH10" s="25"/>
      <c r="II10" s="25"/>
      <c r="IJ10" s="25"/>
      <c r="IK10" s="25"/>
      <c r="IL10" s="25"/>
      <c r="IM10" s="25"/>
      <c r="IN10" s="25"/>
      <c r="IO10" s="25"/>
      <c r="IP10" s="25"/>
      <c r="IQ10" s="25"/>
      <c r="IR10" s="25"/>
      <c r="IS10" s="25"/>
      <c r="IT10" s="25"/>
      <c r="IU10" s="25"/>
      <c r="IV10" s="25"/>
      <c r="IW10" s="25"/>
      <c r="IX10" s="25"/>
      <c r="IY10" s="25"/>
      <c r="IZ10" s="25"/>
      <c r="JA10" s="25"/>
      <c r="JB10" s="25"/>
      <c r="JC10" s="25"/>
      <c r="JD10" s="25"/>
      <c r="JE10" s="25"/>
      <c r="JF10" s="25"/>
      <c r="JG10" s="25"/>
      <c r="JH10" s="25"/>
      <c r="JI10" s="25"/>
      <c r="JJ10" s="25"/>
      <c r="JK10" s="25"/>
      <c r="JL10" s="25"/>
      <c r="JM10" s="25"/>
      <c r="JN10" s="25"/>
      <c r="JO10" s="25"/>
      <c r="JP10" s="25"/>
      <c r="JQ10" s="25"/>
      <c r="JR10" s="25"/>
      <c r="JS10" s="25"/>
      <c r="JT10" s="25"/>
      <c r="JU10" s="25"/>
      <c r="JV10" s="25"/>
      <c r="JW10" s="25"/>
      <c r="JX10" s="25"/>
      <c r="JY10" s="25"/>
      <c r="JZ10" s="25"/>
      <c r="KA10" s="25"/>
      <c r="KB10" s="25"/>
      <c r="KC10" s="25"/>
      <c r="KD10" s="25"/>
      <c r="KE10" s="25"/>
      <c r="KF10" s="25"/>
      <c r="KG10" s="25"/>
      <c r="KH10" s="25"/>
      <c r="KI10" s="25"/>
      <c r="KJ10" s="25"/>
      <c r="KK10" s="25"/>
      <c r="KL10" s="25"/>
      <c r="KM10" s="25"/>
      <c r="KN10" s="25"/>
      <c r="KO10" s="25"/>
      <c r="KP10" s="25"/>
      <c r="KQ10" s="25"/>
      <c r="KR10" s="25"/>
      <c r="KS10" s="25"/>
      <c r="KT10" s="25"/>
      <c r="KU10" s="25"/>
      <c r="KV10" s="25"/>
      <c r="KW10" s="25"/>
      <c r="KX10" s="25"/>
      <c r="KY10" s="25"/>
      <c r="KZ10" s="25"/>
      <c r="LA10" s="25"/>
      <c r="LB10" s="25"/>
      <c r="LC10" s="25"/>
      <c r="LD10" s="25"/>
      <c r="LE10" s="25"/>
      <c r="LF10" s="25"/>
      <c r="LG10" s="25"/>
      <c r="LH10" s="25"/>
      <c r="LI10" s="25"/>
      <c r="LJ10" s="25"/>
      <c r="LK10" s="25"/>
      <c r="LL10" s="25"/>
      <c r="LM10" s="25"/>
      <c r="LN10" s="25"/>
      <c r="LO10" s="25"/>
      <c r="LP10" s="25"/>
      <c r="LQ10" s="25"/>
      <c r="LR10" s="25"/>
      <c r="LS10" s="25"/>
      <c r="LT10" s="25"/>
      <c r="LU10" s="25"/>
      <c r="LV10" s="25"/>
      <c r="LW10" s="25"/>
      <c r="LX10" s="25"/>
      <c r="LY10" s="25"/>
      <c r="LZ10" s="25"/>
      <c r="MA10" s="25"/>
      <c r="MB10" s="25"/>
      <c r="MC10" s="25"/>
      <c r="MD10" s="25"/>
      <c r="ME10" s="25"/>
      <c r="MF10" s="25"/>
      <c r="MG10" s="25"/>
      <c r="MH10" s="25"/>
      <c r="MI10" s="25"/>
      <c r="MJ10" s="25"/>
      <c r="MK10" s="25"/>
      <c r="ML10" s="25"/>
      <c r="MM10" s="25"/>
    </row>
    <row r="11" spans="1:351" s="7" customFormat="1" ht="15.6">
      <c r="A11" s="43">
        <v>44.1</v>
      </c>
      <c r="B11" s="43"/>
      <c r="C11" s="43"/>
      <c r="D11" s="44"/>
      <c r="E11" s="44"/>
      <c r="F11" s="43"/>
      <c r="G11" s="43"/>
      <c r="H11" s="43"/>
      <c r="I11" s="43"/>
      <c r="J11" s="43"/>
      <c r="K11" s="43"/>
      <c r="L11" s="43"/>
      <c r="M11" s="43"/>
      <c r="N11" s="43"/>
      <c r="O11" s="43"/>
      <c r="P11" s="43"/>
      <c r="Q11" s="43" t="s">
        <v>20</v>
      </c>
      <c r="R11" s="43">
        <v>0</v>
      </c>
      <c r="S11" s="43">
        <v>46.3</v>
      </c>
      <c r="T11" s="43"/>
      <c r="U11" s="43"/>
      <c r="V11" s="43"/>
      <c r="W11" s="43"/>
      <c r="X11" s="43"/>
      <c r="Y11" s="43"/>
      <c r="Z11" s="43"/>
      <c r="AA11" s="43"/>
      <c r="AB11" s="43"/>
      <c r="AC11" s="43"/>
      <c r="AD11" s="43"/>
      <c r="AE11" s="44"/>
      <c r="AF11" s="44"/>
      <c r="AG11" s="24"/>
      <c r="AH11" s="24"/>
      <c r="AI11" s="24"/>
      <c r="AJ11" s="24"/>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c r="HY11" s="25"/>
      <c r="HZ11" s="25"/>
      <c r="IA11" s="25"/>
      <c r="IB11" s="25"/>
      <c r="IC11" s="25"/>
      <c r="ID11" s="25"/>
      <c r="IE11" s="25"/>
      <c r="IF11" s="25"/>
      <c r="IG11" s="25"/>
      <c r="IH11" s="25"/>
      <c r="II11" s="25"/>
      <c r="IJ11" s="25"/>
      <c r="IK11" s="25"/>
      <c r="IL11" s="25"/>
      <c r="IM11" s="25"/>
      <c r="IN11" s="25"/>
      <c r="IO11" s="25"/>
      <c r="IP11" s="25"/>
      <c r="IQ11" s="25"/>
      <c r="IR11" s="25"/>
      <c r="IS11" s="25"/>
      <c r="IT11" s="25"/>
      <c r="IU11" s="25"/>
      <c r="IV11" s="25"/>
      <c r="IW11" s="25"/>
      <c r="IX11" s="25"/>
      <c r="IY11" s="25"/>
      <c r="IZ11" s="25"/>
      <c r="JA11" s="25"/>
      <c r="JB11" s="25"/>
      <c r="JC11" s="25"/>
      <c r="JD11" s="25"/>
      <c r="JE11" s="25"/>
      <c r="JF11" s="25"/>
      <c r="JG11" s="25"/>
      <c r="JH11" s="25"/>
      <c r="JI11" s="25"/>
      <c r="JJ11" s="25"/>
      <c r="JK11" s="25"/>
      <c r="JL11" s="25"/>
      <c r="JM11" s="25"/>
      <c r="JN11" s="25"/>
      <c r="JO11" s="25"/>
      <c r="JP11" s="25"/>
      <c r="JQ11" s="25"/>
      <c r="JR11" s="25"/>
      <c r="JS11" s="25"/>
      <c r="JT11" s="25"/>
      <c r="JU11" s="25"/>
      <c r="JV11" s="25"/>
      <c r="JW11" s="25"/>
      <c r="JX11" s="25"/>
      <c r="JY11" s="25"/>
      <c r="JZ11" s="25"/>
      <c r="KA11" s="25"/>
      <c r="KB11" s="25"/>
      <c r="KC11" s="25"/>
      <c r="KD11" s="25"/>
      <c r="KE11" s="25"/>
      <c r="KF11" s="25"/>
      <c r="KG11" s="25"/>
      <c r="KH11" s="25"/>
      <c r="KI11" s="25"/>
      <c r="KJ11" s="25"/>
      <c r="KK11" s="25"/>
      <c r="KL11" s="25"/>
      <c r="KM11" s="25"/>
      <c r="KN11" s="25"/>
      <c r="KO11" s="25"/>
      <c r="KP11" s="25"/>
      <c r="KQ11" s="25"/>
      <c r="KR11" s="25"/>
      <c r="KS11" s="25"/>
      <c r="KT11" s="25"/>
      <c r="KU11" s="25"/>
      <c r="KV11" s="25"/>
      <c r="KW11" s="25"/>
      <c r="KX11" s="25"/>
      <c r="KY11" s="25"/>
      <c r="KZ11" s="25"/>
      <c r="LA11" s="25"/>
      <c r="LB11" s="25"/>
      <c r="LC11" s="25"/>
      <c r="LD11" s="25"/>
      <c r="LE11" s="25"/>
      <c r="LF11" s="25"/>
      <c r="LG11" s="25"/>
      <c r="LH11" s="25"/>
      <c r="LI11" s="25"/>
      <c r="LJ11" s="25"/>
      <c r="LK11" s="25"/>
      <c r="LL11" s="25"/>
      <c r="LM11" s="25"/>
      <c r="LN11" s="25"/>
      <c r="LO11" s="25"/>
      <c r="LP11" s="25"/>
      <c r="LQ11" s="25"/>
      <c r="LR11" s="25"/>
      <c r="LS11" s="25"/>
      <c r="LT11" s="25"/>
      <c r="LU11" s="25"/>
      <c r="LV11" s="25"/>
      <c r="LW11" s="25"/>
      <c r="LX11" s="25"/>
      <c r="LY11" s="25"/>
      <c r="LZ11" s="25"/>
      <c r="MA11" s="25"/>
      <c r="MB11" s="25"/>
      <c r="MC11" s="25"/>
      <c r="MD11" s="25"/>
      <c r="ME11" s="25"/>
      <c r="MF11" s="25"/>
      <c r="MG11" s="25"/>
      <c r="MH11" s="25"/>
      <c r="MI11" s="25"/>
      <c r="MJ11" s="25"/>
      <c r="MK11" s="25"/>
      <c r="ML11" s="25"/>
      <c r="MM11" s="25"/>
    </row>
    <row r="12" spans="1:351" s="7" customFormat="1" ht="15.6">
      <c r="A12" s="43">
        <v>44.2</v>
      </c>
      <c r="B12" s="43"/>
      <c r="C12" s="43"/>
      <c r="D12" s="44"/>
      <c r="E12" s="44"/>
      <c r="F12" s="43"/>
      <c r="G12" s="43"/>
      <c r="H12" s="43"/>
      <c r="I12" s="43"/>
      <c r="J12" s="43"/>
      <c r="K12" s="43"/>
      <c r="L12" s="43"/>
      <c r="M12" s="43"/>
      <c r="N12" s="43"/>
      <c r="O12" s="43"/>
      <c r="P12" s="43"/>
      <c r="Q12" s="43" t="s">
        <v>61</v>
      </c>
      <c r="R12" s="43">
        <v>0</v>
      </c>
      <c r="S12" s="43">
        <v>7.61</v>
      </c>
      <c r="T12" s="43">
        <v>194</v>
      </c>
      <c r="U12" s="43"/>
      <c r="V12" s="43"/>
      <c r="W12" s="43"/>
      <c r="X12" s="43"/>
      <c r="Y12" s="43"/>
      <c r="Z12" s="43"/>
      <c r="AA12" s="43"/>
      <c r="AB12" s="43"/>
      <c r="AC12" s="43"/>
      <c r="AD12" s="43"/>
      <c r="AE12" s="44"/>
      <c r="AF12" s="44"/>
      <c r="AG12" s="24"/>
      <c r="AH12" s="24"/>
      <c r="AI12" s="24"/>
      <c r="AJ12" s="24"/>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c r="HY12" s="25"/>
      <c r="HZ12" s="25"/>
      <c r="IA12" s="25"/>
      <c r="IB12" s="25"/>
      <c r="IC12" s="25"/>
      <c r="ID12" s="25"/>
      <c r="IE12" s="25"/>
      <c r="IF12" s="25"/>
      <c r="IG12" s="25"/>
      <c r="IH12" s="25"/>
      <c r="II12" s="25"/>
      <c r="IJ12" s="25"/>
      <c r="IK12" s="25"/>
      <c r="IL12" s="25"/>
      <c r="IM12" s="25"/>
      <c r="IN12" s="25"/>
      <c r="IO12" s="25"/>
      <c r="IP12" s="25"/>
      <c r="IQ12" s="25"/>
      <c r="IR12" s="25"/>
      <c r="IS12" s="25"/>
      <c r="IT12" s="25"/>
      <c r="IU12" s="25"/>
      <c r="IV12" s="25"/>
      <c r="IW12" s="25"/>
      <c r="IX12" s="25"/>
      <c r="IY12" s="25"/>
      <c r="IZ12" s="25"/>
      <c r="JA12" s="25"/>
      <c r="JB12" s="25"/>
      <c r="JC12" s="25"/>
      <c r="JD12" s="25"/>
      <c r="JE12" s="25"/>
      <c r="JF12" s="25"/>
      <c r="JG12" s="25"/>
      <c r="JH12" s="25"/>
      <c r="JI12" s="25"/>
      <c r="JJ12" s="25"/>
      <c r="JK12" s="25"/>
      <c r="JL12" s="25"/>
      <c r="JM12" s="25"/>
      <c r="JN12" s="25"/>
      <c r="JO12" s="25"/>
      <c r="JP12" s="25"/>
      <c r="JQ12" s="25"/>
      <c r="JR12" s="25"/>
      <c r="JS12" s="25"/>
      <c r="JT12" s="25"/>
      <c r="JU12" s="25"/>
      <c r="JV12" s="25"/>
      <c r="JW12" s="25"/>
      <c r="JX12" s="25"/>
      <c r="JY12" s="25"/>
      <c r="JZ12" s="25"/>
      <c r="KA12" s="25"/>
      <c r="KB12" s="25"/>
      <c r="KC12" s="25"/>
      <c r="KD12" s="25"/>
      <c r="KE12" s="25"/>
      <c r="KF12" s="25"/>
      <c r="KG12" s="25"/>
      <c r="KH12" s="25"/>
      <c r="KI12" s="25"/>
      <c r="KJ12" s="25"/>
      <c r="KK12" s="25"/>
      <c r="KL12" s="25"/>
      <c r="KM12" s="25"/>
      <c r="KN12" s="25"/>
      <c r="KO12" s="25"/>
      <c r="KP12" s="25"/>
      <c r="KQ12" s="25"/>
      <c r="KR12" s="25"/>
      <c r="KS12" s="25"/>
      <c r="KT12" s="25"/>
      <c r="KU12" s="25"/>
      <c r="KV12" s="25"/>
      <c r="KW12" s="25"/>
      <c r="KX12" s="25"/>
      <c r="KY12" s="25"/>
      <c r="KZ12" s="25"/>
      <c r="LA12" s="25"/>
      <c r="LB12" s="25"/>
      <c r="LC12" s="25"/>
      <c r="LD12" s="25"/>
      <c r="LE12" s="25"/>
      <c r="LF12" s="25"/>
      <c r="LG12" s="25"/>
      <c r="LH12" s="25"/>
      <c r="LI12" s="25"/>
      <c r="LJ12" s="25"/>
      <c r="LK12" s="25"/>
      <c r="LL12" s="25"/>
      <c r="LM12" s="25"/>
      <c r="LN12" s="25"/>
      <c r="LO12" s="25"/>
      <c r="LP12" s="25"/>
      <c r="LQ12" s="25"/>
      <c r="LR12" s="25"/>
      <c r="LS12" s="25"/>
      <c r="LT12" s="25"/>
      <c r="LU12" s="25"/>
      <c r="LV12" s="25"/>
      <c r="LW12" s="25"/>
      <c r="LX12" s="25"/>
      <c r="LY12" s="25"/>
      <c r="LZ12" s="25"/>
      <c r="MA12" s="25"/>
      <c r="MB12" s="25"/>
      <c r="MC12" s="25"/>
      <c r="MD12" s="25"/>
      <c r="ME12" s="25"/>
      <c r="MF12" s="25"/>
      <c r="MG12" s="25"/>
      <c r="MH12" s="25"/>
      <c r="MI12" s="25"/>
      <c r="MJ12" s="25"/>
      <c r="MK12" s="25"/>
      <c r="ML12" s="25"/>
      <c r="MM12" s="25"/>
    </row>
    <row r="13" spans="1:351" s="1" customFormat="1" ht="156">
      <c r="A13" s="43">
        <v>45</v>
      </c>
      <c r="B13" s="43">
        <v>5</v>
      </c>
      <c r="C13" s="43">
        <v>10</v>
      </c>
      <c r="D13" s="44" t="s">
        <v>121</v>
      </c>
      <c r="E13" s="44" t="s">
        <v>310</v>
      </c>
      <c r="F13" s="43">
        <v>2020</v>
      </c>
      <c r="G13" s="43" t="s">
        <v>17</v>
      </c>
      <c r="H13" s="43">
        <v>3300</v>
      </c>
      <c r="I13" s="43" t="s">
        <v>18</v>
      </c>
      <c r="J13" s="43" t="s">
        <v>18</v>
      </c>
      <c r="K13" s="43">
        <v>24</v>
      </c>
      <c r="L13" s="43">
        <v>24</v>
      </c>
      <c r="M13" s="44">
        <v>1518</v>
      </c>
      <c r="N13" s="44">
        <v>1782</v>
      </c>
      <c r="O13" s="43">
        <v>46</v>
      </c>
      <c r="P13" s="43">
        <v>54</v>
      </c>
      <c r="Q13" s="43" t="s">
        <v>61</v>
      </c>
      <c r="R13" s="43">
        <v>14.18</v>
      </c>
      <c r="S13" s="43">
        <v>14.18</v>
      </c>
      <c r="T13" s="43">
        <v>468</v>
      </c>
      <c r="U13" s="43" t="s">
        <v>18</v>
      </c>
      <c r="V13" s="44">
        <v>26</v>
      </c>
      <c r="W13" s="43" t="s">
        <v>18</v>
      </c>
      <c r="X13" s="43">
        <v>6</v>
      </c>
      <c r="Y13" s="43">
        <v>198</v>
      </c>
      <c r="Z13" s="43" t="s">
        <v>18</v>
      </c>
      <c r="AA13" s="43" t="s">
        <v>18</v>
      </c>
      <c r="AB13" s="43" t="s">
        <v>79</v>
      </c>
      <c r="AC13" s="44" t="s">
        <v>122</v>
      </c>
      <c r="AD13" s="43" t="s">
        <v>78</v>
      </c>
      <c r="AE13" s="44" t="s">
        <v>18</v>
      </c>
      <c r="AF13" s="44"/>
      <c r="AG13" s="12"/>
      <c r="AH13" s="12"/>
      <c r="AI13" s="12"/>
      <c r="AJ13" s="12"/>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c r="IW13" s="13"/>
      <c r="IX13" s="13"/>
      <c r="IY13" s="13"/>
      <c r="IZ13" s="13"/>
      <c r="JA13" s="13"/>
      <c r="JB13" s="13"/>
      <c r="JC13" s="13"/>
      <c r="JD13" s="13"/>
      <c r="JE13" s="13"/>
      <c r="JF13" s="13"/>
      <c r="JG13" s="13"/>
      <c r="JH13" s="13"/>
      <c r="JI13" s="13"/>
      <c r="JJ13" s="13"/>
      <c r="JK13" s="13"/>
      <c r="JL13" s="13"/>
      <c r="JM13" s="13"/>
      <c r="JN13" s="13"/>
      <c r="JO13" s="13"/>
      <c r="JP13" s="13"/>
      <c r="JQ13" s="13"/>
      <c r="JR13" s="13"/>
      <c r="JS13" s="13"/>
      <c r="JT13" s="13"/>
      <c r="JU13" s="13"/>
      <c r="JV13" s="13"/>
      <c r="JW13" s="13"/>
      <c r="JX13" s="13"/>
      <c r="JY13" s="13"/>
      <c r="JZ13" s="13"/>
      <c r="KA13" s="13"/>
      <c r="KB13" s="13"/>
      <c r="KC13" s="13"/>
      <c r="KD13" s="13"/>
      <c r="KE13" s="13"/>
      <c r="KF13" s="13"/>
      <c r="KG13" s="13"/>
      <c r="KH13" s="13"/>
      <c r="KI13" s="13"/>
      <c r="KJ13" s="13"/>
      <c r="KK13" s="13"/>
      <c r="KL13" s="13"/>
      <c r="KM13" s="13"/>
      <c r="KN13" s="13"/>
      <c r="KO13" s="13"/>
      <c r="KP13" s="13"/>
      <c r="KQ13" s="13"/>
      <c r="KR13" s="13"/>
      <c r="KS13" s="13"/>
      <c r="KT13" s="13"/>
      <c r="KU13" s="13"/>
      <c r="KV13" s="13"/>
      <c r="KW13" s="13"/>
      <c r="KX13" s="13"/>
      <c r="KY13" s="13"/>
      <c r="KZ13" s="13"/>
      <c r="LA13" s="13"/>
      <c r="LB13" s="13"/>
      <c r="LC13" s="13"/>
      <c r="LD13" s="13"/>
      <c r="LE13" s="13"/>
      <c r="LF13" s="13"/>
      <c r="LG13" s="13"/>
      <c r="LH13" s="13"/>
      <c r="LI13" s="13"/>
      <c r="LJ13" s="13"/>
      <c r="LK13" s="13"/>
      <c r="LL13" s="13"/>
      <c r="LM13" s="13"/>
      <c r="LN13" s="13"/>
      <c r="LO13" s="13"/>
      <c r="LP13" s="13"/>
      <c r="LQ13" s="13"/>
      <c r="LR13" s="13"/>
      <c r="LS13" s="13"/>
      <c r="LT13" s="13"/>
      <c r="LU13" s="13"/>
      <c r="LV13" s="13"/>
      <c r="LW13" s="13"/>
      <c r="LX13" s="13"/>
      <c r="LY13" s="13"/>
      <c r="LZ13" s="13"/>
      <c r="MA13" s="13"/>
      <c r="MB13" s="13"/>
      <c r="MC13" s="13"/>
      <c r="MD13" s="13"/>
      <c r="ME13" s="13"/>
      <c r="MF13" s="13"/>
      <c r="MG13" s="13"/>
      <c r="MH13" s="13"/>
      <c r="MI13" s="13"/>
      <c r="MJ13" s="13"/>
      <c r="MK13" s="13"/>
      <c r="ML13" s="13"/>
      <c r="MM13" s="13"/>
    </row>
    <row r="14" spans="1:351" s="1" customFormat="1" ht="15.6">
      <c r="A14" s="43">
        <v>45.1</v>
      </c>
      <c r="B14" s="43" t="s">
        <v>123</v>
      </c>
      <c r="C14" s="43"/>
      <c r="D14" s="43"/>
      <c r="E14" s="43"/>
      <c r="F14" s="43"/>
      <c r="G14" s="43"/>
      <c r="H14" s="43"/>
      <c r="I14" s="43"/>
      <c r="J14" s="43"/>
      <c r="K14" s="43"/>
      <c r="L14" s="43"/>
      <c r="M14" s="44"/>
      <c r="N14" s="44"/>
      <c r="O14" s="43"/>
      <c r="P14" s="43"/>
      <c r="Q14" s="43" t="s">
        <v>20</v>
      </c>
      <c r="R14" s="43">
        <v>0</v>
      </c>
      <c r="S14" s="43">
        <v>85.82</v>
      </c>
      <c r="T14" s="43"/>
      <c r="U14" s="43"/>
      <c r="V14" s="44"/>
      <c r="W14" s="43"/>
      <c r="X14" s="43"/>
      <c r="Y14" s="43"/>
      <c r="Z14" s="43"/>
      <c r="AA14" s="43"/>
      <c r="AB14" s="43"/>
      <c r="AC14" s="43"/>
      <c r="AD14" s="43"/>
      <c r="AE14" s="44"/>
      <c r="AF14" s="44"/>
      <c r="AG14" s="12"/>
      <c r="AH14" s="12"/>
      <c r="AI14" s="12"/>
      <c r="AJ14" s="12"/>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c r="IW14" s="13"/>
      <c r="IX14" s="13"/>
      <c r="IY14" s="13"/>
      <c r="IZ14" s="13"/>
      <c r="JA14" s="13"/>
      <c r="JB14" s="13"/>
      <c r="JC14" s="13"/>
      <c r="JD14" s="13"/>
      <c r="JE14" s="13"/>
      <c r="JF14" s="13"/>
      <c r="JG14" s="13"/>
      <c r="JH14" s="13"/>
      <c r="JI14" s="13"/>
      <c r="JJ14" s="13"/>
      <c r="JK14" s="13"/>
      <c r="JL14" s="13"/>
      <c r="JM14" s="13"/>
      <c r="JN14" s="13"/>
      <c r="JO14" s="13"/>
      <c r="JP14" s="13"/>
      <c r="JQ14" s="13"/>
      <c r="JR14" s="13"/>
      <c r="JS14" s="13"/>
      <c r="JT14" s="13"/>
      <c r="JU14" s="13"/>
      <c r="JV14" s="13"/>
      <c r="JW14" s="13"/>
      <c r="JX14" s="13"/>
      <c r="JY14" s="13"/>
      <c r="JZ14" s="13"/>
      <c r="KA14" s="13"/>
      <c r="KB14" s="13"/>
      <c r="KC14" s="13"/>
      <c r="KD14" s="13"/>
      <c r="KE14" s="13"/>
      <c r="KF14" s="13"/>
      <c r="KG14" s="13"/>
      <c r="KH14" s="13"/>
      <c r="KI14" s="13"/>
      <c r="KJ14" s="13"/>
      <c r="KK14" s="13"/>
      <c r="KL14" s="13"/>
      <c r="KM14" s="13"/>
      <c r="KN14" s="13"/>
      <c r="KO14" s="13"/>
      <c r="KP14" s="13"/>
      <c r="KQ14" s="13"/>
      <c r="KR14" s="13"/>
      <c r="KS14" s="13"/>
      <c r="KT14" s="13"/>
      <c r="KU14" s="13"/>
      <c r="KV14" s="13"/>
      <c r="KW14" s="13"/>
      <c r="KX14" s="13"/>
      <c r="KY14" s="13"/>
      <c r="KZ14" s="13"/>
      <c r="LA14" s="13"/>
      <c r="LB14" s="13"/>
      <c r="LC14" s="13"/>
      <c r="LD14" s="13"/>
      <c r="LE14" s="13"/>
      <c r="LF14" s="13"/>
      <c r="LG14" s="13"/>
      <c r="LH14" s="13"/>
      <c r="LI14" s="13"/>
      <c r="LJ14" s="13"/>
      <c r="LK14" s="13"/>
      <c r="LL14" s="13"/>
      <c r="LM14" s="13"/>
      <c r="LN14" s="13"/>
      <c r="LO14" s="13"/>
      <c r="LP14" s="13"/>
      <c r="LQ14" s="13"/>
      <c r="LR14" s="13"/>
      <c r="LS14" s="13"/>
      <c r="LT14" s="13"/>
      <c r="LU14" s="13"/>
      <c r="LV14" s="13"/>
      <c r="LW14" s="13"/>
      <c r="LX14" s="13"/>
      <c r="LY14" s="13"/>
      <c r="LZ14" s="13"/>
      <c r="MA14" s="13"/>
      <c r="MB14" s="13"/>
      <c r="MC14" s="13"/>
      <c r="MD14" s="13"/>
      <c r="ME14" s="13"/>
      <c r="MF14" s="13"/>
      <c r="MG14" s="13"/>
      <c r="MH14" s="13"/>
      <c r="MI14" s="13"/>
      <c r="MJ14" s="13"/>
      <c r="MK14" s="13"/>
      <c r="ML14" s="13"/>
      <c r="MM14" s="13"/>
    </row>
    <row r="15" spans="1:351" s="1" customFormat="1" ht="124.8">
      <c r="A15" s="43">
        <v>46</v>
      </c>
      <c r="B15" s="43">
        <v>95</v>
      </c>
      <c r="C15" s="43">
        <v>11</v>
      </c>
      <c r="D15" s="44" t="s">
        <v>124</v>
      </c>
      <c r="E15" s="44" t="s">
        <v>311</v>
      </c>
      <c r="F15" s="43">
        <v>2018</v>
      </c>
      <c r="G15" s="44" t="s">
        <v>44</v>
      </c>
      <c r="H15" s="44">
        <v>430</v>
      </c>
      <c r="I15" s="44">
        <v>54</v>
      </c>
      <c r="J15" s="44">
        <v>232</v>
      </c>
      <c r="K15" s="44">
        <v>30</v>
      </c>
      <c r="L15" s="44">
        <v>30</v>
      </c>
      <c r="M15" s="44">
        <v>171</v>
      </c>
      <c r="N15" s="44">
        <v>259</v>
      </c>
      <c r="O15" s="44">
        <f>M:M/H:H*100</f>
        <v>39.767441860465112</v>
      </c>
      <c r="P15" s="44">
        <f>N:N/H:H*100</f>
        <v>60.232558139534888</v>
      </c>
      <c r="Q15" s="43" t="s">
        <v>33</v>
      </c>
      <c r="R15" s="44">
        <v>23.25</v>
      </c>
      <c r="S15" s="43">
        <v>23.25</v>
      </c>
      <c r="T15" s="43">
        <v>54</v>
      </c>
      <c r="U15" s="43" t="s">
        <v>18</v>
      </c>
      <c r="V15" s="43" t="s">
        <v>18</v>
      </c>
      <c r="W15" s="43" t="s">
        <v>18</v>
      </c>
      <c r="X15" s="43">
        <v>14</v>
      </c>
      <c r="Y15" s="44" t="s">
        <v>18</v>
      </c>
      <c r="Z15" s="43" t="s">
        <v>18</v>
      </c>
      <c r="AA15" s="43" t="s">
        <v>18</v>
      </c>
      <c r="AB15" s="43" t="s">
        <v>79</v>
      </c>
      <c r="AC15" s="43" t="s">
        <v>18</v>
      </c>
      <c r="AD15" s="43" t="s">
        <v>18</v>
      </c>
      <c r="AE15" s="44"/>
      <c r="AF15" s="44" t="s">
        <v>312</v>
      </c>
      <c r="AG15" s="12"/>
      <c r="AH15" s="12"/>
      <c r="AI15" s="12"/>
      <c r="AJ15" s="12"/>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c r="IW15" s="13"/>
      <c r="IX15" s="13"/>
      <c r="IY15" s="13"/>
      <c r="IZ15" s="13"/>
      <c r="JA15" s="13"/>
      <c r="JB15" s="13"/>
      <c r="JC15" s="13"/>
      <c r="JD15" s="13"/>
      <c r="JE15" s="13"/>
      <c r="JF15" s="13"/>
      <c r="JG15" s="13"/>
      <c r="JH15" s="13"/>
      <c r="JI15" s="13"/>
      <c r="JJ15" s="13"/>
      <c r="JK15" s="13"/>
      <c r="JL15" s="13"/>
      <c r="JM15" s="13"/>
      <c r="JN15" s="13"/>
      <c r="JO15" s="13"/>
      <c r="JP15" s="13"/>
      <c r="JQ15" s="13"/>
      <c r="JR15" s="13"/>
      <c r="JS15" s="13"/>
      <c r="JT15" s="13"/>
      <c r="JU15" s="13"/>
      <c r="JV15" s="13"/>
      <c r="JW15" s="13"/>
      <c r="JX15" s="13"/>
      <c r="JY15" s="13"/>
      <c r="JZ15" s="13"/>
      <c r="KA15" s="13"/>
      <c r="KB15" s="13"/>
      <c r="KC15" s="13"/>
      <c r="KD15" s="13"/>
      <c r="KE15" s="13"/>
      <c r="KF15" s="13"/>
      <c r="KG15" s="13"/>
      <c r="KH15" s="13"/>
      <c r="KI15" s="13"/>
      <c r="KJ15" s="13"/>
      <c r="KK15" s="13"/>
      <c r="KL15" s="13"/>
      <c r="KM15" s="13"/>
      <c r="KN15" s="13"/>
      <c r="KO15" s="13"/>
      <c r="KP15" s="13"/>
      <c r="KQ15" s="13"/>
      <c r="KR15" s="13"/>
      <c r="KS15" s="13"/>
      <c r="KT15" s="13"/>
      <c r="KU15" s="13"/>
      <c r="KV15" s="13"/>
      <c r="KW15" s="13"/>
      <c r="KX15" s="13"/>
      <c r="KY15" s="13"/>
      <c r="KZ15" s="13"/>
      <c r="LA15" s="13"/>
      <c r="LB15" s="13"/>
      <c r="LC15" s="13"/>
      <c r="LD15" s="13"/>
      <c r="LE15" s="13"/>
      <c r="LF15" s="13"/>
      <c r="LG15" s="13"/>
      <c r="LH15" s="13"/>
      <c r="LI15" s="13"/>
      <c r="LJ15" s="13"/>
      <c r="LK15" s="13"/>
      <c r="LL15" s="13"/>
      <c r="LM15" s="13"/>
      <c r="LN15" s="13"/>
      <c r="LO15" s="13"/>
      <c r="LP15" s="13"/>
      <c r="LQ15" s="13"/>
      <c r="LR15" s="13"/>
      <c r="LS15" s="13"/>
      <c r="LT15" s="13"/>
      <c r="LU15" s="13"/>
      <c r="LV15" s="13"/>
      <c r="LW15" s="13"/>
      <c r="LX15" s="13"/>
      <c r="LY15" s="13"/>
      <c r="LZ15" s="13"/>
      <c r="MA15" s="13"/>
      <c r="MB15" s="13"/>
      <c r="MC15" s="13"/>
      <c r="MD15" s="13"/>
      <c r="ME15" s="13"/>
      <c r="MF15" s="13"/>
      <c r="MG15" s="13"/>
      <c r="MH15" s="13"/>
      <c r="MI15" s="13"/>
      <c r="MJ15" s="13"/>
      <c r="MK15" s="13"/>
      <c r="ML15" s="13"/>
      <c r="MM15" s="13"/>
    </row>
    <row r="16" spans="1:351" s="7" customFormat="1" ht="15.6">
      <c r="A16" s="43">
        <v>46.1</v>
      </c>
      <c r="B16" s="43" t="s">
        <v>125</v>
      </c>
      <c r="C16" s="43"/>
      <c r="D16" s="43"/>
      <c r="E16" s="43"/>
      <c r="F16" s="43"/>
      <c r="G16" s="44"/>
      <c r="H16" s="44"/>
      <c r="I16" s="44"/>
      <c r="J16" s="44"/>
      <c r="K16" s="44"/>
      <c r="L16" s="44"/>
      <c r="M16" s="44"/>
      <c r="N16" s="44"/>
      <c r="O16" s="44"/>
      <c r="P16" s="44"/>
      <c r="Q16" s="43" t="s">
        <v>61</v>
      </c>
      <c r="R16" s="44"/>
      <c r="S16" s="43">
        <v>10</v>
      </c>
      <c r="T16" s="43">
        <v>46</v>
      </c>
      <c r="U16" s="43"/>
      <c r="V16" s="43"/>
      <c r="W16" s="43"/>
      <c r="X16" s="43"/>
      <c r="Y16" s="44"/>
      <c r="Z16" s="43"/>
      <c r="AA16" s="43"/>
      <c r="AB16" s="43"/>
      <c r="AC16" s="43"/>
      <c r="AD16" s="43"/>
      <c r="AE16" s="44"/>
      <c r="AF16" s="44"/>
      <c r="AG16" s="24"/>
      <c r="AH16" s="24"/>
      <c r="AI16" s="24"/>
      <c r="AJ16" s="24"/>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c r="JR16" s="25"/>
      <c r="JS16" s="25"/>
      <c r="JT16" s="25"/>
      <c r="JU16" s="25"/>
      <c r="JV16" s="25"/>
      <c r="JW16" s="25"/>
      <c r="JX16" s="25"/>
      <c r="JY16" s="25"/>
      <c r="JZ16" s="25"/>
      <c r="KA16" s="25"/>
      <c r="KB16" s="25"/>
      <c r="KC16" s="25"/>
      <c r="KD16" s="25"/>
      <c r="KE16" s="25"/>
      <c r="KF16" s="25"/>
      <c r="KG16" s="25"/>
      <c r="KH16" s="25"/>
      <c r="KI16" s="25"/>
      <c r="KJ16" s="25"/>
      <c r="KK16" s="25"/>
      <c r="KL16" s="25"/>
      <c r="KM16" s="25"/>
      <c r="KN16" s="25"/>
      <c r="KO16" s="25"/>
      <c r="KP16" s="25"/>
      <c r="KQ16" s="25"/>
      <c r="KR16" s="25"/>
      <c r="KS16" s="25"/>
      <c r="KT16" s="25"/>
      <c r="KU16" s="25"/>
      <c r="KV16" s="25"/>
      <c r="KW16" s="25"/>
      <c r="KX16" s="25"/>
      <c r="KY16" s="25"/>
      <c r="KZ16" s="25"/>
      <c r="LA16" s="25"/>
      <c r="LB16" s="25"/>
      <c r="LC16" s="25"/>
      <c r="LD16" s="25"/>
      <c r="LE16" s="25"/>
      <c r="LF16" s="25"/>
      <c r="LG16" s="25"/>
      <c r="LH16" s="25"/>
      <c r="LI16" s="25"/>
      <c r="LJ16" s="25"/>
      <c r="LK16" s="25"/>
      <c r="LL16" s="25"/>
      <c r="LM16" s="25"/>
      <c r="LN16" s="25"/>
      <c r="LO16" s="25"/>
      <c r="LP16" s="25"/>
      <c r="LQ16" s="25"/>
      <c r="LR16" s="25"/>
      <c r="LS16" s="25"/>
      <c r="LT16" s="25"/>
      <c r="LU16" s="25"/>
      <c r="LV16" s="25"/>
      <c r="LW16" s="25"/>
      <c r="LX16" s="25"/>
      <c r="LY16" s="25"/>
      <c r="LZ16" s="25"/>
      <c r="MA16" s="25"/>
      <c r="MB16" s="25"/>
      <c r="MC16" s="25"/>
      <c r="MD16" s="25"/>
      <c r="ME16" s="25"/>
      <c r="MF16" s="25"/>
      <c r="MG16" s="25"/>
      <c r="MH16" s="25"/>
      <c r="MI16" s="25"/>
      <c r="MJ16" s="25"/>
      <c r="MK16" s="25"/>
      <c r="ML16" s="25"/>
      <c r="MM16" s="25"/>
    </row>
    <row r="17" spans="1:351" s="1" customFormat="1" ht="15.6">
      <c r="A17" s="43">
        <v>46.2</v>
      </c>
      <c r="B17" s="43" t="s">
        <v>126</v>
      </c>
      <c r="C17" s="43"/>
      <c r="D17" s="43"/>
      <c r="E17" s="43"/>
      <c r="F17" s="43"/>
      <c r="G17" s="44"/>
      <c r="H17" s="44"/>
      <c r="I17" s="44"/>
      <c r="J17" s="44"/>
      <c r="K17" s="44"/>
      <c r="L17" s="44"/>
      <c r="M17" s="44"/>
      <c r="N17" s="44"/>
      <c r="O17" s="44"/>
      <c r="P17" s="44"/>
      <c r="Q17" s="43" t="s">
        <v>20</v>
      </c>
      <c r="R17" s="44">
        <v>0</v>
      </c>
      <c r="S17" s="43">
        <v>66.75</v>
      </c>
      <c r="T17" s="43"/>
      <c r="U17" s="43"/>
      <c r="V17" s="43"/>
      <c r="W17" s="43"/>
      <c r="X17" s="43"/>
      <c r="Y17" s="44"/>
      <c r="Z17" s="43"/>
      <c r="AA17" s="43"/>
      <c r="AB17" s="43"/>
      <c r="AC17" s="43"/>
      <c r="AD17" s="43"/>
      <c r="AE17" s="44"/>
      <c r="AF17" s="44"/>
      <c r="AG17" s="12"/>
      <c r="AH17" s="12"/>
      <c r="AI17" s="12"/>
      <c r="AJ17" s="12"/>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c r="IW17" s="13"/>
      <c r="IX17" s="13"/>
      <c r="IY17" s="13"/>
      <c r="IZ17" s="13"/>
      <c r="JA17" s="13"/>
      <c r="JB17" s="13"/>
      <c r="JC17" s="13"/>
      <c r="JD17" s="13"/>
      <c r="JE17" s="13"/>
      <c r="JF17" s="13"/>
      <c r="JG17" s="13"/>
      <c r="JH17" s="13"/>
      <c r="JI17" s="13"/>
      <c r="JJ17" s="13"/>
      <c r="JK17" s="13"/>
      <c r="JL17" s="13"/>
      <c r="JM17" s="13"/>
      <c r="JN17" s="13"/>
      <c r="JO17" s="13"/>
      <c r="JP17" s="13"/>
      <c r="JQ17" s="13"/>
      <c r="JR17" s="13"/>
      <c r="JS17" s="13"/>
      <c r="JT17" s="13"/>
      <c r="JU17" s="13"/>
      <c r="JV17" s="13"/>
      <c r="JW17" s="13"/>
      <c r="JX17" s="13"/>
      <c r="JY17" s="13"/>
      <c r="JZ17" s="13"/>
      <c r="KA17" s="13"/>
      <c r="KB17" s="13"/>
      <c r="KC17" s="13"/>
      <c r="KD17" s="13"/>
      <c r="KE17" s="13"/>
      <c r="KF17" s="13"/>
      <c r="KG17" s="13"/>
      <c r="KH17" s="13"/>
      <c r="KI17" s="13"/>
      <c r="KJ17" s="13"/>
      <c r="KK17" s="13"/>
      <c r="KL17" s="13"/>
      <c r="KM17" s="13"/>
      <c r="KN17" s="13"/>
      <c r="KO17" s="13"/>
      <c r="KP17" s="13"/>
      <c r="KQ17" s="13"/>
      <c r="KR17" s="13"/>
      <c r="KS17" s="13"/>
      <c r="KT17" s="13"/>
      <c r="KU17" s="13"/>
      <c r="KV17" s="13"/>
      <c r="KW17" s="13"/>
      <c r="KX17" s="13"/>
      <c r="KY17" s="13"/>
      <c r="KZ17" s="13"/>
      <c r="LA17" s="13"/>
      <c r="LB17" s="13"/>
      <c r="LC17" s="13"/>
      <c r="LD17" s="13"/>
      <c r="LE17" s="13"/>
      <c r="LF17" s="13"/>
      <c r="LG17" s="13"/>
      <c r="LH17" s="13"/>
      <c r="LI17" s="13"/>
      <c r="LJ17" s="13"/>
      <c r="LK17" s="13"/>
      <c r="LL17" s="13"/>
      <c r="LM17" s="13"/>
      <c r="LN17" s="13"/>
      <c r="LO17" s="13"/>
      <c r="LP17" s="13"/>
      <c r="LQ17" s="13"/>
      <c r="LR17" s="13"/>
      <c r="LS17" s="13"/>
      <c r="LT17" s="13"/>
      <c r="LU17" s="13"/>
      <c r="LV17" s="13"/>
      <c r="LW17" s="13"/>
      <c r="LX17" s="13"/>
      <c r="LY17" s="13"/>
      <c r="LZ17" s="13"/>
      <c r="MA17" s="13"/>
      <c r="MB17" s="13"/>
      <c r="MC17" s="13"/>
      <c r="MD17" s="13"/>
      <c r="ME17" s="13"/>
      <c r="MF17" s="13"/>
      <c r="MG17" s="13"/>
      <c r="MH17" s="13"/>
      <c r="MI17" s="13"/>
      <c r="MJ17" s="13"/>
      <c r="MK17" s="13"/>
      <c r="ML17" s="13"/>
      <c r="MM17" s="13"/>
    </row>
    <row r="18" spans="1:351" s="1" customFormat="1" ht="156">
      <c r="A18" s="43">
        <v>47</v>
      </c>
      <c r="B18" s="43">
        <v>104</v>
      </c>
      <c r="C18" s="43">
        <v>77</v>
      </c>
      <c r="D18" s="44" t="s">
        <v>127</v>
      </c>
      <c r="E18" s="44" t="s">
        <v>315</v>
      </c>
      <c r="F18" s="43">
        <v>2019</v>
      </c>
      <c r="G18" s="44" t="s">
        <v>52</v>
      </c>
      <c r="H18" s="44">
        <v>658</v>
      </c>
      <c r="I18" s="44" t="s">
        <v>18</v>
      </c>
      <c r="J18" s="44" t="s">
        <v>18</v>
      </c>
      <c r="K18" s="44" t="s">
        <v>53</v>
      </c>
      <c r="L18" s="44" t="s">
        <v>54</v>
      </c>
      <c r="M18" s="44">
        <v>140</v>
      </c>
      <c r="N18" s="44">
        <v>518</v>
      </c>
      <c r="O18" s="44">
        <v>21.27</v>
      </c>
      <c r="P18" s="44">
        <v>78.8</v>
      </c>
      <c r="Q18" s="44" t="s">
        <v>71</v>
      </c>
      <c r="R18" s="44">
        <v>0</v>
      </c>
      <c r="S18" s="43">
        <v>100</v>
      </c>
      <c r="T18" s="43">
        <v>0</v>
      </c>
      <c r="U18" s="43" t="s">
        <v>18</v>
      </c>
      <c r="V18" s="43" t="s">
        <v>18</v>
      </c>
      <c r="W18" s="43"/>
      <c r="X18" s="43">
        <v>37.5</v>
      </c>
      <c r="Y18" s="44" t="s">
        <v>18</v>
      </c>
      <c r="Z18" s="43" t="s">
        <v>18</v>
      </c>
      <c r="AA18" s="43" t="s">
        <v>18</v>
      </c>
      <c r="AB18" s="43" t="s">
        <v>79</v>
      </c>
      <c r="AC18" s="44" t="s">
        <v>128</v>
      </c>
      <c r="AD18" s="43" t="s">
        <v>79</v>
      </c>
      <c r="AE18" s="44" t="s">
        <v>18</v>
      </c>
      <c r="AF18" s="44"/>
      <c r="AG18" s="12"/>
      <c r="AH18" s="12"/>
      <c r="AI18" s="12"/>
      <c r="AJ18" s="12"/>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c r="IW18" s="13"/>
      <c r="IX18" s="13"/>
      <c r="IY18" s="13"/>
      <c r="IZ18" s="13"/>
      <c r="JA18" s="13"/>
      <c r="JB18" s="13"/>
      <c r="JC18" s="13"/>
      <c r="JD18" s="13"/>
      <c r="JE18" s="13"/>
      <c r="JF18" s="13"/>
      <c r="JG18" s="13"/>
      <c r="JH18" s="13"/>
      <c r="JI18" s="13"/>
      <c r="JJ18" s="13"/>
      <c r="JK18" s="13"/>
      <c r="JL18" s="13"/>
      <c r="JM18" s="13"/>
      <c r="JN18" s="13"/>
      <c r="JO18" s="13"/>
      <c r="JP18" s="13"/>
      <c r="JQ18" s="13"/>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row>
    <row r="19" spans="1:351" s="1" customFormat="1" ht="109.2">
      <c r="A19" s="43">
        <v>48</v>
      </c>
      <c r="B19" s="43">
        <v>50</v>
      </c>
      <c r="C19" s="43">
        <v>85</v>
      </c>
      <c r="D19" s="44" t="s">
        <v>130</v>
      </c>
      <c r="E19" s="44" t="s">
        <v>314</v>
      </c>
      <c r="F19" s="43">
        <v>2020</v>
      </c>
      <c r="G19" s="43" t="s">
        <v>55</v>
      </c>
      <c r="H19" s="43">
        <v>80</v>
      </c>
      <c r="I19" s="43">
        <v>95</v>
      </c>
      <c r="J19" s="43">
        <f>H:H/100*I:I</f>
        <v>76</v>
      </c>
      <c r="K19" s="43" t="s">
        <v>18</v>
      </c>
      <c r="L19" s="43" t="s">
        <v>18</v>
      </c>
      <c r="M19" s="43">
        <v>18</v>
      </c>
      <c r="N19" s="43">
        <v>62</v>
      </c>
      <c r="O19" s="43">
        <v>22.5</v>
      </c>
      <c r="P19" s="43">
        <v>77.5</v>
      </c>
      <c r="Q19" s="44" t="s">
        <v>71</v>
      </c>
      <c r="R19" s="43">
        <v>0</v>
      </c>
      <c r="S19" s="43">
        <v>100</v>
      </c>
      <c r="T19" s="43">
        <v>0</v>
      </c>
      <c r="U19" s="43" t="s">
        <v>18</v>
      </c>
      <c r="V19" s="43" t="s">
        <v>18</v>
      </c>
      <c r="W19" s="43" t="s">
        <v>18</v>
      </c>
      <c r="X19" s="43">
        <v>0</v>
      </c>
      <c r="Y19" s="43">
        <v>0</v>
      </c>
      <c r="Z19" s="43" t="s">
        <v>18</v>
      </c>
      <c r="AA19" s="43">
        <v>2</v>
      </c>
      <c r="AB19" s="43" t="s">
        <v>79</v>
      </c>
      <c r="AC19" s="44" t="s">
        <v>129</v>
      </c>
      <c r="AD19" s="43" t="s">
        <v>79</v>
      </c>
      <c r="AE19" s="44" t="s">
        <v>18</v>
      </c>
      <c r="AF19" s="44"/>
      <c r="AG19" s="12"/>
      <c r="AH19" s="12"/>
      <c r="AI19" s="12"/>
      <c r="AJ19" s="12"/>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c r="IW19" s="13"/>
      <c r="IX19" s="13"/>
      <c r="IY19" s="13"/>
      <c r="IZ19" s="13"/>
      <c r="JA19" s="13"/>
      <c r="JB19" s="13"/>
      <c r="JC19" s="13"/>
      <c r="JD19" s="13"/>
      <c r="JE19" s="13"/>
      <c r="JF19" s="13"/>
      <c r="JG19" s="13"/>
      <c r="JH19" s="13"/>
      <c r="JI19" s="13"/>
      <c r="JJ19" s="13"/>
      <c r="JK19" s="13"/>
      <c r="JL19" s="13"/>
      <c r="JM19" s="13"/>
      <c r="JN19" s="13"/>
      <c r="JO19" s="13"/>
      <c r="JP19" s="13"/>
      <c r="JQ19" s="13"/>
      <c r="JR19" s="13"/>
      <c r="JS19" s="13"/>
      <c r="JT19" s="13"/>
      <c r="JU19" s="13"/>
      <c r="JV19" s="13"/>
      <c r="JW19" s="13"/>
      <c r="JX19" s="13"/>
      <c r="JY19" s="13"/>
      <c r="JZ19" s="13"/>
      <c r="KA19" s="13"/>
      <c r="KB19" s="13"/>
      <c r="KC19" s="13"/>
      <c r="KD19" s="13"/>
      <c r="KE19" s="13"/>
      <c r="KF19" s="13"/>
      <c r="KG19" s="13"/>
      <c r="KH19" s="13"/>
      <c r="KI19" s="13"/>
      <c r="KJ19" s="13"/>
      <c r="KK19" s="13"/>
      <c r="KL19" s="13"/>
      <c r="KM19" s="13"/>
      <c r="KN19" s="13"/>
      <c r="KO19" s="13"/>
      <c r="KP19" s="13"/>
      <c r="KQ19" s="13"/>
      <c r="KR19" s="13"/>
      <c r="KS19" s="13"/>
      <c r="KT19" s="13"/>
      <c r="KU19" s="13"/>
      <c r="KV19" s="13"/>
      <c r="KW19" s="13"/>
      <c r="KX19" s="13"/>
      <c r="KY19" s="13"/>
      <c r="KZ19" s="13"/>
      <c r="LA19" s="13"/>
      <c r="LB19" s="13"/>
      <c r="LC19" s="13"/>
      <c r="LD19" s="13"/>
      <c r="LE19" s="13"/>
      <c r="LF19" s="13"/>
      <c r="LG19" s="13"/>
      <c r="LH19" s="13"/>
      <c r="LI19" s="13"/>
      <c r="LJ19" s="13"/>
      <c r="LK19" s="13"/>
      <c r="LL19" s="13"/>
      <c r="LM19" s="13"/>
      <c r="LN19" s="13"/>
      <c r="LO19" s="13"/>
      <c r="LP19" s="13"/>
      <c r="LQ19" s="13"/>
      <c r="LR19" s="13"/>
      <c r="LS19" s="13"/>
      <c r="LT19" s="13"/>
      <c r="LU19" s="13"/>
      <c r="LV19" s="13"/>
      <c r="LW19" s="13"/>
      <c r="LX19" s="13"/>
      <c r="LY19" s="13"/>
      <c r="LZ19" s="13"/>
      <c r="MA19" s="13"/>
      <c r="MB19" s="13"/>
      <c r="MC19" s="13"/>
      <c r="MD19" s="13"/>
      <c r="ME19" s="13"/>
      <c r="MF19" s="13"/>
      <c r="MG19" s="13"/>
      <c r="MH19" s="13"/>
      <c r="MI19" s="13"/>
      <c r="MJ19" s="13"/>
      <c r="MK19" s="13"/>
      <c r="ML19" s="13"/>
      <c r="MM19" s="13"/>
    </row>
    <row r="20" spans="1:351" s="1" customFormat="1" ht="140.4">
      <c r="A20" s="43">
        <v>49</v>
      </c>
      <c r="B20" s="43">
        <v>27</v>
      </c>
      <c r="C20" s="43">
        <v>99</v>
      </c>
      <c r="D20" s="44" t="s">
        <v>384</v>
      </c>
      <c r="E20" s="44" t="s">
        <v>313</v>
      </c>
      <c r="F20" s="43">
        <v>2014</v>
      </c>
      <c r="G20" s="43" t="s">
        <v>17</v>
      </c>
      <c r="H20" s="43">
        <v>40</v>
      </c>
      <c r="I20" s="43">
        <v>65</v>
      </c>
      <c r="J20" s="43">
        <v>26</v>
      </c>
      <c r="K20" s="43" t="s">
        <v>18</v>
      </c>
      <c r="L20" s="43" t="s">
        <v>18</v>
      </c>
      <c r="M20" s="43">
        <v>8</v>
      </c>
      <c r="N20" s="43">
        <v>32</v>
      </c>
      <c r="O20" s="43">
        <v>20</v>
      </c>
      <c r="P20" s="43">
        <v>80</v>
      </c>
      <c r="Q20" s="44" t="s">
        <v>19</v>
      </c>
      <c r="R20" s="43">
        <v>100</v>
      </c>
      <c r="S20" s="43">
        <v>100</v>
      </c>
      <c r="T20" s="43">
        <v>40</v>
      </c>
      <c r="U20" s="43">
        <v>29</v>
      </c>
      <c r="V20" s="43">
        <v>0</v>
      </c>
      <c r="W20" s="43">
        <v>0</v>
      </c>
      <c r="X20" s="43">
        <v>0</v>
      </c>
      <c r="Y20" s="43">
        <v>0</v>
      </c>
      <c r="Z20" s="43">
        <v>0</v>
      </c>
      <c r="AA20" s="43">
        <v>11</v>
      </c>
      <c r="AB20" s="43" t="s">
        <v>79</v>
      </c>
      <c r="AC20" s="43" t="s">
        <v>18</v>
      </c>
      <c r="AD20" s="43" t="s">
        <v>76</v>
      </c>
      <c r="AE20" s="44" t="s">
        <v>131</v>
      </c>
      <c r="AF20" s="44"/>
      <c r="AG20" s="12"/>
      <c r="AH20" s="12"/>
      <c r="AI20" s="12"/>
      <c r="AJ20" s="12"/>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c r="IW20" s="13"/>
      <c r="IX20" s="13"/>
      <c r="IY20" s="13"/>
      <c r="IZ20" s="13"/>
      <c r="JA20" s="13"/>
      <c r="JB20" s="13"/>
      <c r="JC20" s="13"/>
      <c r="JD20" s="13"/>
      <c r="JE20" s="13"/>
      <c r="JF20" s="13"/>
      <c r="JG20" s="13"/>
      <c r="JH20" s="13"/>
      <c r="JI20" s="13"/>
      <c r="JJ20" s="13"/>
      <c r="JK20" s="13"/>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c r="LU20" s="13"/>
      <c r="LV20" s="13"/>
      <c r="LW20" s="13"/>
      <c r="LX20" s="13"/>
      <c r="LY20" s="13"/>
      <c r="LZ20" s="13"/>
      <c r="MA20" s="13"/>
      <c r="MB20" s="13"/>
      <c r="MC20" s="13"/>
      <c r="MD20" s="13"/>
      <c r="ME20" s="13"/>
      <c r="MF20" s="13"/>
      <c r="MG20" s="13"/>
      <c r="MH20" s="13"/>
      <c r="MI20" s="13"/>
      <c r="MJ20" s="13"/>
      <c r="MK20" s="13"/>
      <c r="ML20" s="13"/>
      <c r="MM20" s="13"/>
    </row>
    <row r="21" spans="1:351" s="7" customFormat="1" ht="124.8">
      <c r="A21" s="43">
        <v>50</v>
      </c>
      <c r="B21" s="43">
        <v>39</v>
      </c>
      <c r="C21" s="43">
        <v>12</v>
      </c>
      <c r="D21" s="44" t="s">
        <v>283</v>
      </c>
      <c r="E21" s="44" t="s">
        <v>316</v>
      </c>
      <c r="F21" s="43">
        <v>2008</v>
      </c>
      <c r="G21" s="44" t="s">
        <v>28</v>
      </c>
      <c r="H21" s="43">
        <v>6539</v>
      </c>
      <c r="I21" s="43">
        <v>73</v>
      </c>
      <c r="J21" s="43">
        <v>1995</v>
      </c>
      <c r="K21" s="43" t="s">
        <v>18</v>
      </c>
      <c r="L21" s="43" t="s">
        <v>18</v>
      </c>
      <c r="M21" s="43">
        <v>1391</v>
      </c>
      <c r="N21" s="43">
        <v>1317</v>
      </c>
      <c r="O21" s="43">
        <f>M:M/H:H*100</f>
        <v>21.272365805168985</v>
      </c>
      <c r="P21" s="43">
        <f>N:N/H:H*100</f>
        <v>20.140694295763879</v>
      </c>
      <c r="Q21" s="44" t="s">
        <v>19</v>
      </c>
      <c r="R21" s="43">
        <v>41</v>
      </c>
      <c r="S21" s="43">
        <v>41</v>
      </c>
      <c r="T21" s="43">
        <v>2708</v>
      </c>
      <c r="U21" s="43">
        <v>1995</v>
      </c>
      <c r="V21" s="43" t="s">
        <v>18</v>
      </c>
      <c r="W21" s="43" t="s">
        <v>18</v>
      </c>
      <c r="X21" s="43">
        <v>0.05</v>
      </c>
      <c r="Y21" s="43">
        <v>147</v>
      </c>
      <c r="Z21" s="43" t="s">
        <v>18</v>
      </c>
      <c r="AA21" s="43">
        <v>713</v>
      </c>
      <c r="AB21" s="43" t="s">
        <v>76</v>
      </c>
      <c r="AC21" s="44" t="s">
        <v>133</v>
      </c>
      <c r="AD21" s="43" t="s">
        <v>79</v>
      </c>
      <c r="AE21" s="44" t="s">
        <v>134</v>
      </c>
      <c r="AF21" s="44"/>
      <c r="AG21" s="24"/>
      <c r="AH21" s="24"/>
      <c r="AI21" s="24"/>
      <c r="AJ21" s="24"/>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c r="HI21" s="25"/>
      <c r="HJ21" s="25"/>
      <c r="HK21" s="25"/>
      <c r="HL21" s="25"/>
      <c r="HM21" s="25"/>
      <c r="HN21" s="25"/>
      <c r="HO21" s="25"/>
      <c r="HP21" s="25"/>
      <c r="HQ21" s="25"/>
      <c r="HR21" s="25"/>
      <c r="HS21" s="25"/>
      <c r="HT21" s="25"/>
      <c r="HU21" s="25"/>
      <c r="HV21" s="25"/>
      <c r="HW21" s="25"/>
      <c r="HX21" s="25"/>
      <c r="HY21" s="25"/>
      <c r="HZ21" s="25"/>
      <c r="IA21" s="25"/>
      <c r="IB21" s="25"/>
      <c r="IC21" s="25"/>
      <c r="ID21" s="25"/>
      <c r="IE21" s="25"/>
      <c r="IF21" s="25"/>
      <c r="IG21" s="25"/>
      <c r="IH21" s="25"/>
      <c r="II21" s="25"/>
      <c r="IJ21" s="25"/>
      <c r="IK21" s="25"/>
      <c r="IL21" s="25"/>
      <c r="IM21" s="25"/>
      <c r="IN21" s="25"/>
      <c r="IO21" s="25"/>
      <c r="IP21" s="25"/>
      <c r="IQ21" s="25"/>
      <c r="IR21" s="25"/>
      <c r="IS21" s="25"/>
      <c r="IT21" s="25"/>
      <c r="IU21" s="25"/>
      <c r="IV21" s="25"/>
      <c r="IW21" s="25"/>
      <c r="IX21" s="25"/>
      <c r="IY21" s="25"/>
      <c r="IZ21" s="25"/>
      <c r="JA21" s="25"/>
      <c r="JB21" s="25"/>
      <c r="JC21" s="25"/>
      <c r="JD21" s="25"/>
      <c r="JE21" s="25"/>
      <c r="JF21" s="25"/>
      <c r="JG21" s="25"/>
      <c r="JH21" s="25"/>
      <c r="JI21" s="25"/>
      <c r="JJ21" s="25"/>
      <c r="JK21" s="25"/>
      <c r="JL21" s="25"/>
      <c r="JM21" s="25"/>
      <c r="JN21" s="25"/>
      <c r="JO21" s="25"/>
      <c r="JP21" s="25"/>
      <c r="JQ21" s="25"/>
      <c r="JR21" s="25"/>
      <c r="JS21" s="25"/>
      <c r="JT21" s="25"/>
      <c r="JU21" s="25"/>
      <c r="JV21" s="25"/>
      <c r="JW21" s="25"/>
      <c r="JX21" s="25"/>
      <c r="JY21" s="25"/>
      <c r="JZ21" s="25"/>
      <c r="KA21" s="25"/>
      <c r="KB21" s="25"/>
      <c r="KC21" s="25"/>
      <c r="KD21" s="25"/>
      <c r="KE21" s="25"/>
      <c r="KF21" s="25"/>
      <c r="KG21" s="25"/>
      <c r="KH21" s="25"/>
      <c r="KI21" s="25"/>
      <c r="KJ21" s="25"/>
      <c r="KK21" s="25"/>
      <c r="KL21" s="25"/>
      <c r="KM21" s="25"/>
      <c r="KN21" s="25"/>
      <c r="KO21" s="25"/>
      <c r="KP21" s="25"/>
      <c r="KQ21" s="25"/>
      <c r="KR21" s="25"/>
      <c r="KS21" s="25"/>
      <c r="KT21" s="25"/>
      <c r="KU21" s="25"/>
      <c r="KV21" s="25"/>
      <c r="KW21" s="25"/>
      <c r="KX21" s="25"/>
      <c r="KY21" s="25"/>
      <c r="KZ21" s="25"/>
      <c r="LA21" s="25"/>
      <c r="LB21" s="25"/>
      <c r="LC21" s="25"/>
      <c r="LD21" s="25"/>
      <c r="LE21" s="25"/>
      <c r="LF21" s="25"/>
      <c r="LG21" s="25"/>
      <c r="LH21" s="25"/>
      <c r="LI21" s="25"/>
      <c r="LJ21" s="25"/>
      <c r="LK21" s="25"/>
      <c r="LL21" s="25"/>
      <c r="LM21" s="25"/>
      <c r="LN21" s="25"/>
      <c r="LO21" s="25"/>
      <c r="LP21" s="25"/>
      <c r="LQ21" s="25"/>
      <c r="LR21" s="25"/>
      <c r="LS21" s="25"/>
      <c r="LT21" s="25"/>
      <c r="LU21" s="25"/>
      <c r="LV21" s="25"/>
      <c r="LW21" s="25"/>
      <c r="LX21" s="25"/>
      <c r="LY21" s="25"/>
      <c r="LZ21" s="25"/>
      <c r="MA21" s="25"/>
      <c r="MB21" s="25"/>
      <c r="MC21" s="25"/>
      <c r="MD21" s="25"/>
      <c r="ME21" s="25"/>
      <c r="MF21" s="25"/>
      <c r="MG21" s="25"/>
      <c r="MH21" s="25"/>
      <c r="MI21" s="25"/>
      <c r="MJ21" s="25"/>
      <c r="MK21" s="25"/>
      <c r="ML21" s="25"/>
      <c r="MM21" s="25"/>
    </row>
    <row r="22" spans="1:351" s="7" customFormat="1" ht="15.6">
      <c r="A22" s="43">
        <v>50.1</v>
      </c>
      <c r="B22" s="43" t="s">
        <v>132</v>
      </c>
      <c r="C22" s="43"/>
      <c r="D22" s="43"/>
      <c r="E22" s="43"/>
      <c r="F22" s="43"/>
      <c r="G22" s="43"/>
      <c r="H22" s="43"/>
      <c r="I22" s="43"/>
      <c r="J22" s="43"/>
      <c r="K22" s="43"/>
      <c r="L22" s="43"/>
      <c r="M22" s="43"/>
      <c r="N22" s="43"/>
      <c r="O22" s="43"/>
      <c r="P22" s="43"/>
      <c r="Q22" s="43" t="s">
        <v>20</v>
      </c>
      <c r="R22" s="43">
        <v>0</v>
      </c>
      <c r="S22" s="43">
        <v>59</v>
      </c>
      <c r="T22" s="43"/>
      <c r="U22" s="43"/>
      <c r="V22" s="43"/>
      <c r="W22" s="43"/>
      <c r="X22" s="43"/>
      <c r="Y22" s="43"/>
      <c r="Z22" s="43"/>
      <c r="AA22" s="43"/>
      <c r="AB22" s="43"/>
      <c r="AC22" s="43"/>
      <c r="AD22" s="43"/>
      <c r="AE22" s="44"/>
      <c r="AF22" s="44"/>
      <c r="AG22" s="26"/>
      <c r="AH22" s="26"/>
      <c r="AI22" s="26"/>
      <c r="AJ22" s="24"/>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c r="IQ22" s="25"/>
      <c r="IR22" s="25"/>
      <c r="IS22" s="25"/>
      <c r="IT22" s="25"/>
      <c r="IU22" s="25"/>
      <c r="IV22" s="25"/>
      <c r="IW22" s="25"/>
      <c r="IX22" s="25"/>
      <c r="IY22" s="25"/>
      <c r="IZ22" s="25"/>
      <c r="JA22" s="25"/>
      <c r="JB22" s="25"/>
      <c r="JC22" s="25"/>
      <c r="JD22" s="25"/>
      <c r="JE22" s="25"/>
      <c r="JF22" s="25"/>
      <c r="JG22" s="25"/>
      <c r="JH22" s="25"/>
      <c r="JI22" s="25"/>
      <c r="JJ22" s="25"/>
      <c r="JK22" s="25"/>
      <c r="JL22" s="25"/>
      <c r="JM22" s="25"/>
      <c r="JN22" s="25"/>
      <c r="JO22" s="25"/>
      <c r="JP22" s="25"/>
      <c r="JQ22" s="25"/>
      <c r="JR22" s="25"/>
      <c r="JS22" s="25"/>
      <c r="JT22" s="25"/>
      <c r="JU22" s="25"/>
      <c r="JV22" s="25"/>
      <c r="JW22" s="25"/>
      <c r="JX22" s="25"/>
      <c r="JY22" s="25"/>
      <c r="JZ22" s="25"/>
      <c r="KA22" s="25"/>
      <c r="KB22" s="25"/>
      <c r="KC22" s="25"/>
      <c r="KD22" s="25"/>
      <c r="KE22" s="25"/>
      <c r="KF22" s="25"/>
      <c r="KG22" s="25"/>
      <c r="KH22" s="25"/>
      <c r="KI22" s="25"/>
      <c r="KJ22" s="25"/>
      <c r="KK22" s="25"/>
      <c r="KL22" s="25"/>
      <c r="KM22" s="25"/>
      <c r="KN22" s="25"/>
      <c r="KO22" s="25"/>
      <c r="KP22" s="25"/>
      <c r="KQ22" s="25"/>
      <c r="KR22" s="25"/>
      <c r="KS22" s="25"/>
      <c r="KT22" s="25"/>
      <c r="KU22" s="25"/>
      <c r="KV22" s="25"/>
      <c r="KW22" s="25"/>
      <c r="KX22" s="25"/>
      <c r="KY22" s="25"/>
      <c r="KZ22" s="25"/>
      <c r="LA22" s="25"/>
      <c r="LB22" s="25"/>
      <c r="LC22" s="25"/>
      <c r="LD22" s="25"/>
      <c r="LE22" s="25"/>
      <c r="LF22" s="25"/>
      <c r="LG22" s="25"/>
      <c r="LH22" s="25"/>
      <c r="LI22" s="25"/>
      <c r="LJ22" s="25"/>
      <c r="LK22" s="25"/>
      <c r="LL22" s="25"/>
      <c r="LM22" s="25"/>
      <c r="LN22" s="25"/>
      <c r="LO22" s="25"/>
      <c r="LP22" s="25"/>
      <c r="LQ22" s="25"/>
      <c r="LR22" s="25"/>
      <c r="LS22" s="25"/>
      <c r="LT22" s="25"/>
      <c r="LU22" s="25"/>
      <c r="LV22" s="25"/>
      <c r="LW22" s="25"/>
      <c r="LX22" s="25"/>
      <c r="LY22" s="25"/>
      <c r="LZ22" s="25"/>
      <c r="MA22" s="25"/>
      <c r="MB22" s="25"/>
      <c r="MC22" s="25"/>
      <c r="MD22" s="25"/>
      <c r="ME22" s="25"/>
      <c r="MF22" s="25"/>
      <c r="MG22" s="25"/>
      <c r="MH22" s="25"/>
      <c r="MI22" s="25"/>
      <c r="MJ22" s="25"/>
      <c r="MK22" s="25"/>
      <c r="ML22" s="25"/>
      <c r="MM22" s="25"/>
    </row>
    <row r="23" spans="1:351" s="1" customFormat="1" ht="140.4">
      <c r="A23" s="43">
        <v>51</v>
      </c>
      <c r="B23" s="43">
        <v>23</v>
      </c>
      <c r="C23" s="43">
        <v>88</v>
      </c>
      <c r="D23" s="44" t="s">
        <v>279</v>
      </c>
      <c r="E23" s="44" t="s">
        <v>317</v>
      </c>
      <c r="F23" s="43">
        <v>2015</v>
      </c>
      <c r="G23" s="43" t="s">
        <v>17</v>
      </c>
      <c r="H23" s="43">
        <v>374</v>
      </c>
      <c r="I23" s="43">
        <v>100</v>
      </c>
      <c r="J23" s="43">
        <v>355</v>
      </c>
      <c r="K23" s="43" t="s">
        <v>18</v>
      </c>
      <c r="L23" s="43" t="s">
        <v>18</v>
      </c>
      <c r="M23" s="43">
        <v>230</v>
      </c>
      <c r="N23" s="43">
        <v>144</v>
      </c>
      <c r="O23" s="43">
        <v>61.5</v>
      </c>
      <c r="P23" s="43">
        <v>38.5</v>
      </c>
      <c r="Q23" s="44" t="s">
        <v>19</v>
      </c>
      <c r="R23" s="43">
        <v>46.52</v>
      </c>
      <c r="S23" s="43">
        <v>46.52</v>
      </c>
      <c r="T23" s="43">
        <v>174</v>
      </c>
      <c r="U23" s="43" t="s">
        <v>18</v>
      </c>
      <c r="V23" s="43" t="s">
        <v>18</v>
      </c>
      <c r="W23" s="43" t="s">
        <v>18</v>
      </c>
      <c r="X23" s="43" t="s">
        <v>18</v>
      </c>
      <c r="Y23" s="43" t="s">
        <v>18</v>
      </c>
      <c r="Z23" s="43" t="s">
        <v>18</v>
      </c>
      <c r="AA23" s="43" t="s">
        <v>18</v>
      </c>
      <c r="AB23" s="43" t="s">
        <v>79</v>
      </c>
      <c r="AC23" s="44" t="s">
        <v>136</v>
      </c>
      <c r="AD23" s="43" t="s">
        <v>76</v>
      </c>
      <c r="AE23" s="44" t="s">
        <v>137</v>
      </c>
      <c r="AF23" s="44" t="s">
        <v>318</v>
      </c>
      <c r="AG23" s="12"/>
      <c r="AH23" s="12"/>
      <c r="AI23" s="12"/>
      <c r="AJ23" s="12"/>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c r="IW23" s="13"/>
      <c r="IX23" s="13"/>
      <c r="IY23" s="13"/>
      <c r="IZ23" s="13"/>
      <c r="JA23" s="13"/>
      <c r="JB23" s="13"/>
      <c r="JC23" s="13"/>
      <c r="JD23" s="13"/>
      <c r="JE23" s="13"/>
      <c r="JF23" s="13"/>
      <c r="JG23" s="13"/>
      <c r="JH23" s="13"/>
      <c r="JI23" s="13"/>
      <c r="JJ23" s="13"/>
      <c r="JK23" s="13"/>
      <c r="JL23" s="13"/>
      <c r="JM23" s="13"/>
      <c r="JN23" s="13"/>
      <c r="JO23" s="13"/>
      <c r="JP23" s="13"/>
      <c r="JQ23" s="13"/>
      <c r="JR23" s="13"/>
      <c r="JS23" s="13"/>
      <c r="JT23" s="13"/>
      <c r="JU23" s="13"/>
      <c r="JV23" s="13"/>
      <c r="JW23" s="13"/>
      <c r="JX23" s="13"/>
      <c r="JY23" s="13"/>
      <c r="JZ23" s="13"/>
      <c r="KA23" s="13"/>
      <c r="KB23" s="13"/>
      <c r="KC23" s="13"/>
      <c r="KD23" s="13"/>
      <c r="KE23" s="13"/>
      <c r="KF23" s="13"/>
      <c r="KG23" s="13"/>
      <c r="KH23" s="13"/>
      <c r="KI23" s="13"/>
      <c r="KJ23" s="13"/>
      <c r="KK23" s="13"/>
      <c r="KL23" s="13"/>
      <c r="KM23" s="13"/>
      <c r="KN23" s="13"/>
      <c r="KO23" s="13"/>
      <c r="KP23" s="13"/>
      <c r="KQ23" s="13"/>
      <c r="KR23" s="13"/>
      <c r="KS23" s="13"/>
      <c r="KT23" s="13"/>
      <c r="KU23" s="13"/>
      <c r="KV23" s="13"/>
      <c r="KW23" s="13"/>
      <c r="KX23" s="13"/>
      <c r="KY23" s="13"/>
      <c r="KZ23" s="13"/>
      <c r="LA23" s="13"/>
      <c r="LB23" s="13"/>
      <c r="LC23" s="13"/>
      <c r="LD23" s="13"/>
      <c r="LE23" s="13"/>
      <c r="LF23" s="13"/>
      <c r="LG23" s="13"/>
      <c r="LH23" s="13"/>
      <c r="LI23" s="13"/>
      <c r="LJ23" s="13"/>
      <c r="LK23" s="13"/>
      <c r="LL23" s="13"/>
      <c r="LM23" s="13"/>
      <c r="LN23" s="13"/>
      <c r="LO23" s="13"/>
      <c r="LP23" s="13"/>
      <c r="LQ23" s="13"/>
      <c r="LR23" s="13"/>
      <c r="LS23" s="13"/>
      <c r="LT23" s="13"/>
      <c r="LU23" s="13"/>
      <c r="LV23" s="13"/>
      <c r="LW23" s="13"/>
      <c r="LX23" s="13"/>
      <c r="LY23" s="13"/>
      <c r="LZ23" s="13"/>
      <c r="MA23" s="13"/>
      <c r="MB23" s="13"/>
      <c r="MC23" s="13"/>
      <c r="MD23" s="13"/>
      <c r="ME23" s="13"/>
      <c r="MF23" s="13"/>
      <c r="MG23" s="13"/>
      <c r="MH23" s="13"/>
      <c r="MI23" s="13"/>
      <c r="MJ23" s="13"/>
      <c r="MK23" s="13"/>
      <c r="ML23" s="13"/>
      <c r="MM23" s="13"/>
    </row>
    <row r="24" spans="1:351" s="1" customFormat="1" ht="15.6">
      <c r="A24" s="43">
        <v>51.1</v>
      </c>
      <c r="B24" s="43" t="s">
        <v>135</v>
      </c>
      <c r="C24" s="43"/>
      <c r="D24" s="43"/>
      <c r="E24" s="43"/>
      <c r="F24" s="43"/>
      <c r="G24" s="43"/>
      <c r="H24" s="43"/>
      <c r="I24" s="43"/>
      <c r="J24" s="43"/>
      <c r="K24" s="43"/>
      <c r="L24" s="43"/>
      <c r="M24" s="43"/>
      <c r="N24" s="43"/>
      <c r="O24" s="43"/>
      <c r="P24" s="43"/>
      <c r="Q24" s="43" t="s">
        <v>20</v>
      </c>
      <c r="R24" s="43">
        <v>0</v>
      </c>
      <c r="S24" s="43">
        <v>53.47</v>
      </c>
      <c r="T24" s="43"/>
      <c r="U24" s="43"/>
      <c r="V24" s="43"/>
      <c r="W24" s="43"/>
      <c r="X24" s="43"/>
      <c r="Y24" s="43"/>
      <c r="Z24" s="43"/>
      <c r="AA24" s="43"/>
      <c r="AB24" s="43"/>
      <c r="AC24" s="43"/>
      <c r="AD24" s="43"/>
      <c r="AE24" s="44"/>
      <c r="AF24" s="44"/>
      <c r="AG24" s="12"/>
      <c r="AH24" s="12"/>
      <c r="AI24" s="12"/>
      <c r="AJ24" s="12"/>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c r="IW24" s="13"/>
      <c r="IX24" s="13"/>
      <c r="IY24" s="13"/>
      <c r="IZ24" s="13"/>
      <c r="JA24" s="13"/>
      <c r="JB24" s="13"/>
      <c r="JC24" s="13"/>
      <c r="JD24" s="13"/>
      <c r="JE24" s="13"/>
      <c r="JF24" s="13"/>
      <c r="JG24" s="13"/>
      <c r="JH24" s="13"/>
      <c r="JI24" s="13"/>
      <c r="JJ24" s="13"/>
      <c r="JK24" s="13"/>
      <c r="JL24" s="13"/>
      <c r="JM24" s="13"/>
      <c r="JN24" s="13"/>
      <c r="JO24" s="13"/>
      <c r="JP24" s="13"/>
      <c r="JQ24" s="13"/>
      <c r="JR24" s="13"/>
      <c r="JS24" s="13"/>
      <c r="JT24" s="13"/>
      <c r="JU24" s="13"/>
      <c r="JV24" s="13"/>
      <c r="JW24" s="13"/>
      <c r="JX24" s="13"/>
      <c r="JY24" s="13"/>
      <c r="JZ24" s="13"/>
      <c r="KA24" s="13"/>
      <c r="KB24" s="13"/>
      <c r="KC24" s="13"/>
      <c r="KD24" s="13"/>
      <c r="KE24" s="13"/>
      <c r="KF24" s="13"/>
      <c r="KG24" s="13"/>
      <c r="KH24" s="13"/>
      <c r="KI24" s="13"/>
      <c r="KJ24" s="13"/>
      <c r="KK24" s="13"/>
      <c r="KL24" s="13"/>
      <c r="KM24" s="13"/>
      <c r="KN24" s="13"/>
      <c r="KO24" s="13"/>
      <c r="KP24" s="13"/>
      <c r="KQ24" s="13"/>
      <c r="KR24" s="13"/>
      <c r="KS24" s="13"/>
      <c r="KT24" s="13"/>
      <c r="KU24" s="13"/>
      <c r="KV24" s="13"/>
      <c r="KW24" s="13"/>
      <c r="KX24" s="13"/>
      <c r="KY24" s="13"/>
      <c r="KZ24" s="13"/>
      <c r="LA24" s="13"/>
      <c r="LB24" s="13"/>
      <c r="LC24" s="13"/>
      <c r="LD24" s="13"/>
      <c r="LE24" s="13"/>
      <c r="LF24" s="13"/>
      <c r="LG24" s="13"/>
      <c r="LH24" s="13"/>
      <c r="LI24" s="13"/>
      <c r="LJ24" s="13"/>
      <c r="LK24" s="13"/>
      <c r="LL24" s="13"/>
      <c r="LM24" s="13"/>
      <c r="LN24" s="13"/>
      <c r="LO24" s="13"/>
      <c r="LP24" s="13"/>
      <c r="LQ24" s="13"/>
      <c r="LR24" s="13"/>
      <c r="LS24" s="13"/>
      <c r="LT24" s="13"/>
      <c r="LU24" s="13"/>
      <c r="LV24" s="13"/>
      <c r="LW24" s="13"/>
      <c r="LX24" s="13"/>
      <c r="LY24" s="13"/>
      <c r="LZ24" s="13"/>
      <c r="MA24" s="13"/>
      <c r="MB24" s="13"/>
      <c r="MC24" s="13"/>
      <c r="MD24" s="13"/>
      <c r="ME24" s="13"/>
      <c r="MF24" s="13"/>
      <c r="MG24" s="13"/>
      <c r="MH24" s="13"/>
      <c r="MI24" s="13"/>
      <c r="MJ24" s="13"/>
      <c r="MK24" s="13"/>
      <c r="ML24" s="13"/>
      <c r="MM24" s="13"/>
    </row>
    <row r="25" spans="1:351" s="7" customFormat="1" ht="93.6">
      <c r="A25" s="43">
        <v>52</v>
      </c>
      <c r="B25" s="43">
        <v>26</v>
      </c>
      <c r="C25" s="43">
        <v>15</v>
      </c>
      <c r="D25" s="44" t="s">
        <v>280</v>
      </c>
      <c r="E25" s="44" t="s">
        <v>320</v>
      </c>
      <c r="F25" s="43">
        <v>2014</v>
      </c>
      <c r="G25" s="43" t="s">
        <v>17</v>
      </c>
      <c r="H25" s="43">
        <v>374</v>
      </c>
      <c r="I25" s="43">
        <v>100</v>
      </c>
      <c r="J25" s="43">
        <v>374</v>
      </c>
      <c r="K25" s="43">
        <v>17</v>
      </c>
      <c r="L25" s="43">
        <v>17</v>
      </c>
      <c r="M25" s="43">
        <v>230</v>
      </c>
      <c r="N25" s="43">
        <v>144</v>
      </c>
      <c r="O25" s="43">
        <f>M:M/H:H*100</f>
        <v>61.497326203208559</v>
      </c>
      <c r="P25" s="43">
        <f>N:N/H:H*100</f>
        <v>38.502673796791441</v>
      </c>
      <c r="Q25" s="44" t="s">
        <v>19</v>
      </c>
      <c r="R25" s="43">
        <v>46.5</v>
      </c>
      <c r="S25" s="43">
        <v>46.5</v>
      </c>
      <c r="T25" s="43">
        <v>174</v>
      </c>
      <c r="U25" s="43">
        <v>174</v>
      </c>
      <c r="V25" s="43" t="s">
        <v>18</v>
      </c>
      <c r="W25" s="43" t="s">
        <v>18</v>
      </c>
      <c r="X25" s="43" t="s">
        <v>18</v>
      </c>
      <c r="Y25" s="43" t="s">
        <v>18</v>
      </c>
      <c r="Z25" s="43" t="s">
        <v>18</v>
      </c>
      <c r="AA25" s="43" t="s">
        <v>18</v>
      </c>
      <c r="AB25" s="43" t="s">
        <v>79</v>
      </c>
      <c r="AC25" s="44" t="s">
        <v>136</v>
      </c>
      <c r="AD25" s="43" t="s">
        <v>76</v>
      </c>
      <c r="AE25" s="44" t="s">
        <v>137</v>
      </c>
      <c r="AF25" s="44"/>
      <c r="AG25" s="24"/>
      <c r="AH25" s="24"/>
      <c r="AI25" s="24"/>
      <c r="AJ25" s="24"/>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c r="HI25" s="25"/>
      <c r="HJ25" s="25"/>
      <c r="HK25" s="25"/>
      <c r="HL25" s="25"/>
      <c r="HM25" s="25"/>
      <c r="HN25" s="25"/>
      <c r="HO25" s="25"/>
      <c r="HP25" s="25"/>
      <c r="HQ25" s="25"/>
      <c r="HR25" s="25"/>
      <c r="HS25" s="25"/>
      <c r="HT25" s="25"/>
      <c r="HU25" s="25"/>
      <c r="HV25" s="25"/>
      <c r="HW25" s="25"/>
      <c r="HX25" s="25"/>
      <c r="HY25" s="25"/>
      <c r="HZ25" s="25"/>
      <c r="IA25" s="25"/>
      <c r="IB25" s="25"/>
      <c r="IC25" s="25"/>
      <c r="ID25" s="25"/>
      <c r="IE25" s="25"/>
      <c r="IF25" s="25"/>
      <c r="IG25" s="25"/>
      <c r="IH25" s="25"/>
      <c r="II25" s="25"/>
      <c r="IJ25" s="25"/>
      <c r="IK25" s="25"/>
      <c r="IL25" s="25"/>
      <c r="IM25" s="25"/>
      <c r="IN25" s="25"/>
      <c r="IO25" s="25"/>
      <c r="IP25" s="25"/>
      <c r="IQ25" s="25"/>
      <c r="IR25" s="25"/>
      <c r="IS25" s="25"/>
      <c r="IT25" s="25"/>
      <c r="IU25" s="25"/>
      <c r="IV25" s="25"/>
      <c r="IW25" s="25"/>
      <c r="IX25" s="25"/>
      <c r="IY25" s="25"/>
      <c r="IZ25" s="25"/>
      <c r="JA25" s="25"/>
      <c r="JB25" s="25"/>
      <c r="JC25" s="25"/>
      <c r="JD25" s="25"/>
      <c r="JE25" s="25"/>
      <c r="JF25" s="25"/>
      <c r="JG25" s="25"/>
      <c r="JH25" s="25"/>
      <c r="JI25" s="25"/>
      <c r="JJ25" s="25"/>
      <c r="JK25" s="25"/>
      <c r="JL25" s="25"/>
      <c r="JM25" s="25"/>
      <c r="JN25" s="25"/>
      <c r="JO25" s="25"/>
      <c r="JP25" s="25"/>
      <c r="JQ25" s="25"/>
      <c r="JR25" s="25"/>
      <c r="JS25" s="25"/>
      <c r="JT25" s="25"/>
      <c r="JU25" s="25"/>
      <c r="JV25" s="25"/>
      <c r="JW25" s="25"/>
      <c r="JX25" s="25"/>
      <c r="JY25" s="25"/>
      <c r="JZ25" s="25"/>
      <c r="KA25" s="25"/>
      <c r="KB25" s="25"/>
      <c r="KC25" s="25"/>
      <c r="KD25" s="25"/>
      <c r="KE25" s="25"/>
      <c r="KF25" s="25"/>
      <c r="KG25" s="25"/>
      <c r="KH25" s="25"/>
      <c r="KI25" s="25"/>
      <c r="KJ25" s="25"/>
      <c r="KK25" s="25"/>
      <c r="KL25" s="25"/>
      <c r="KM25" s="25"/>
      <c r="KN25" s="25"/>
      <c r="KO25" s="25"/>
      <c r="KP25" s="25"/>
      <c r="KQ25" s="25"/>
      <c r="KR25" s="25"/>
      <c r="KS25" s="25"/>
      <c r="KT25" s="25"/>
      <c r="KU25" s="25"/>
      <c r="KV25" s="25"/>
      <c r="KW25" s="25"/>
      <c r="KX25" s="25"/>
      <c r="KY25" s="25"/>
      <c r="KZ25" s="25"/>
      <c r="LA25" s="25"/>
      <c r="LB25" s="25"/>
      <c r="LC25" s="25"/>
      <c r="LD25" s="25"/>
      <c r="LE25" s="25"/>
      <c r="LF25" s="25"/>
      <c r="LG25" s="25"/>
      <c r="LH25" s="25"/>
      <c r="LI25" s="25"/>
      <c r="LJ25" s="25"/>
      <c r="LK25" s="25"/>
      <c r="LL25" s="25"/>
      <c r="LM25" s="25"/>
      <c r="LN25" s="25"/>
      <c r="LO25" s="25"/>
      <c r="LP25" s="25"/>
      <c r="LQ25" s="25"/>
      <c r="LR25" s="25"/>
      <c r="LS25" s="25"/>
      <c r="LT25" s="25"/>
      <c r="LU25" s="25"/>
      <c r="LV25" s="25"/>
      <c r="LW25" s="25"/>
      <c r="LX25" s="25"/>
      <c r="LY25" s="25"/>
      <c r="LZ25" s="25"/>
      <c r="MA25" s="25"/>
      <c r="MB25" s="25"/>
      <c r="MC25" s="25"/>
      <c r="MD25" s="25"/>
      <c r="ME25" s="25"/>
      <c r="MF25" s="25"/>
      <c r="MG25" s="25"/>
      <c r="MH25" s="25"/>
      <c r="MI25" s="25"/>
      <c r="MJ25" s="25"/>
      <c r="MK25" s="25"/>
      <c r="ML25" s="25"/>
      <c r="MM25" s="25"/>
    </row>
    <row r="26" spans="1:351" s="7" customFormat="1" ht="15.6">
      <c r="A26" s="43">
        <v>52.1</v>
      </c>
      <c r="B26" s="43"/>
      <c r="C26" s="43"/>
      <c r="D26" s="43"/>
      <c r="E26" s="43"/>
      <c r="F26" s="43"/>
      <c r="G26" s="43"/>
      <c r="H26" s="43"/>
      <c r="I26" s="43"/>
      <c r="J26" s="43"/>
      <c r="K26" s="43"/>
      <c r="L26" s="43"/>
      <c r="M26" s="43"/>
      <c r="N26" s="43"/>
      <c r="O26" s="43"/>
      <c r="P26" s="43"/>
      <c r="Q26" s="43" t="s">
        <v>20</v>
      </c>
      <c r="R26" s="43">
        <v>0</v>
      </c>
      <c r="S26" s="43">
        <v>53.5</v>
      </c>
      <c r="T26" s="43"/>
      <c r="U26" s="43"/>
      <c r="V26" s="43"/>
      <c r="W26" s="43"/>
      <c r="X26" s="43"/>
      <c r="Y26" s="43"/>
      <c r="Z26" s="43"/>
      <c r="AA26" s="43"/>
      <c r="AB26" s="43"/>
      <c r="AC26" s="43"/>
      <c r="AD26" s="43"/>
      <c r="AE26" s="44"/>
      <c r="AF26" s="44"/>
      <c r="AG26" s="24"/>
      <c r="AH26" s="24"/>
      <c r="AI26" s="24"/>
      <c r="AJ26" s="24"/>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c r="FC26" s="25"/>
      <c r="FD26" s="25"/>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5"/>
      <c r="GD26" s="25"/>
      <c r="GE26" s="25"/>
      <c r="GF26" s="25"/>
      <c r="GG26" s="25"/>
      <c r="GH26" s="25"/>
      <c r="GI26" s="25"/>
      <c r="GJ26" s="25"/>
      <c r="GK26" s="25"/>
      <c r="GL26" s="25"/>
      <c r="GM26" s="25"/>
      <c r="GN26" s="25"/>
      <c r="GO26" s="25"/>
      <c r="GP26" s="25"/>
      <c r="GQ26" s="25"/>
      <c r="GR26" s="25"/>
      <c r="GS26" s="25"/>
      <c r="GT26" s="25"/>
      <c r="GU26" s="25"/>
      <c r="GV26" s="25"/>
      <c r="GW26" s="25"/>
      <c r="GX26" s="25"/>
      <c r="GY26" s="25"/>
      <c r="GZ26" s="25"/>
      <c r="HA26" s="25"/>
      <c r="HB26" s="25"/>
      <c r="HC26" s="25"/>
      <c r="HD26" s="25"/>
      <c r="HE26" s="25"/>
      <c r="HF26" s="25"/>
      <c r="HG26" s="25"/>
      <c r="HH26" s="25"/>
      <c r="HI26" s="25"/>
      <c r="HJ26" s="25"/>
      <c r="HK26" s="25"/>
      <c r="HL26" s="25"/>
      <c r="HM26" s="25"/>
      <c r="HN26" s="25"/>
      <c r="HO26" s="25"/>
      <c r="HP26" s="25"/>
      <c r="HQ26" s="25"/>
      <c r="HR26" s="25"/>
      <c r="HS26" s="25"/>
      <c r="HT26" s="25"/>
      <c r="HU26" s="25"/>
      <c r="HV26" s="25"/>
      <c r="HW26" s="25"/>
      <c r="HX26" s="25"/>
      <c r="HY26" s="25"/>
      <c r="HZ26" s="25"/>
      <c r="IA26" s="25"/>
      <c r="IB26" s="25"/>
      <c r="IC26" s="25"/>
      <c r="ID26" s="25"/>
      <c r="IE26" s="25"/>
      <c r="IF26" s="25"/>
      <c r="IG26" s="25"/>
      <c r="IH26" s="25"/>
      <c r="II26" s="25"/>
      <c r="IJ26" s="25"/>
      <c r="IK26" s="25"/>
      <c r="IL26" s="25"/>
      <c r="IM26" s="25"/>
      <c r="IN26" s="25"/>
      <c r="IO26" s="25"/>
      <c r="IP26" s="25"/>
      <c r="IQ26" s="25"/>
      <c r="IR26" s="25"/>
      <c r="IS26" s="25"/>
      <c r="IT26" s="25"/>
      <c r="IU26" s="25"/>
      <c r="IV26" s="25"/>
      <c r="IW26" s="25"/>
      <c r="IX26" s="25"/>
      <c r="IY26" s="25"/>
      <c r="IZ26" s="25"/>
      <c r="JA26" s="25"/>
      <c r="JB26" s="25"/>
      <c r="JC26" s="25"/>
      <c r="JD26" s="25"/>
      <c r="JE26" s="25"/>
      <c r="JF26" s="25"/>
      <c r="JG26" s="25"/>
      <c r="JH26" s="25"/>
      <c r="JI26" s="25"/>
      <c r="JJ26" s="25"/>
      <c r="JK26" s="25"/>
      <c r="JL26" s="25"/>
      <c r="JM26" s="25"/>
      <c r="JN26" s="25"/>
      <c r="JO26" s="25"/>
      <c r="JP26" s="25"/>
      <c r="JQ26" s="25"/>
      <c r="JR26" s="25"/>
      <c r="JS26" s="25"/>
      <c r="JT26" s="25"/>
      <c r="JU26" s="25"/>
      <c r="JV26" s="25"/>
      <c r="JW26" s="25"/>
      <c r="JX26" s="25"/>
      <c r="JY26" s="25"/>
      <c r="JZ26" s="25"/>
      <c r="KA26" s="25"/>
      <c r="KB26" s="25"/>
      <c r="KC26" s="25"/>
      <c r="KD26" s="25"/>
      <c r="KE26" s="25"/>
      <c r="KF26" s="25"/>
      <c r="KG26" s="25"/>
      <c r="KH26" s="25"/>
      <c r="KI26" s="25"/>
      <c r="KJ26" s="25"/>
      <c r="KK26" s="25"/>
      <c r="KL26" s="25"/>
      <c r="KM26" s="25"/>
      <c r="KN26" s="25"/>
      <c r="KO26" s="25"/>
      <c r="KP26" s="25"/>
      <c r="KQ26" s="25"/>
      <c r="KR26" s="25"/>
      <c r="KS26" s="25"/>
      <c r="KT26" s="25"/>
      <c r="KU26" s="25"/>
      <c r="KV26" s="25"/>
      <c r="KW26" s="25"/>
      <c r="KX26" s="25"/>
      <c r="KY26" s="25"/>
      <c r="KZ26" s="25"/>
      <c r="LA26" s="25"/>
      <c r="LB26" s="25"/>
      <c r="LC26" s="25"/>
      <c r="LD26" s="25"/>
      <c r="LE26" s="25"/>
      <c r="LF26" s="25"/>
      <c r="LG26" s="25"/>
      <c r="LH26" s="25"/>
      <c r="LI26" s="25"/>
      <c r="LJ26" s="25"/>
      <c r="LK26" s="25"/>
      <c r="LL26" s="25"/>
      <c r="LM26" s="25"/>
      <c r="LN26" s="25"/>
      <c r="LO26" s="25"/>
      <c r="LP26" s="25"/>
      <c r="LQ26" s="25"/>
      <c r="LR26" s="25"/>
      <c r="LS26" s="25"/>
      <c r="LT26" s="25"/>
      <c r="LU26" s="25"/>
      <c r="LV26" s="25"/>
      <c r="LW26" s="25"/>
      <c r="LX26" s="25"/>
      <c r="LY26" s="25"/>
      <c r="LZ26" s="25"/>
      <c r="MA26" s="25"/>
      <c r="MB26" s="25"/>
      <c r="MC26" s="25"/>
      <c r="MD26" s="25"/>
      <c r="ME26" s="25"/>
      <c r="MF26" s="25"/>
      <c r="MG26" s="25"/>
      <c r="MH26" s="25"/>
      <c r="MI26" s="25"/>
      <c r="MJ26" s="25"/>
      <c r="MK26" s="25"/>
      <c r="ML26" s="25"/>
      <c r="MM26" s="25"/>
    </row>
    <row r="27" spans="1:351" s="1" customFormat="1" ht="109.2">
      <c r="A27" s="43">
        <v>53</v>
      </c>
      <c r="B27" s="43">
        <v>70</v>
      </c>
      <c r="C27" s="43">
        <v>96</v>
      </c>
      <c r="D27" s="44" t="s">
        <v>138</v>
      </c>
      <c r="E27" s="44" t="s">
        <v>319</v>
      </c>
      <c r="F27" s="43">
        <v>2015</v>
      </c>
      <c r="G27" s="44" t="s">
        <v>58</v>
      </c>
      <c r="H27" s="44">
        <v>126</v>
      </c>
      <c r="I27" s="44">
        <v>122</v>
      </c>
      <c r="J27" s="44">
        <v>97</v>
      </c>
      <c r="K27" s="44" t="s">
        <v>18</v>
      </c>
      <c r="L27" s="44" t="s">
        <v>18</v>
      </c>
      <c r="M27" s="44">
        <v>61</v>
      </c>
      <c r="N27" s="44">
        <v>65</v>
      </c>
      <c r="O27" s="44">
        <v>48.41</v>
      </c>
      <c r="P27" s="44">
        <v>51.58</v>
      </c>
      <c r="Q27" s="44" t="s">
        <v>19</v>
      </c>
      <c r="R27" s="44">
        <v>18</v>
      </c>
      <c r="S27" s="43">
        <v>18</v>
      </c>
      <c r="T27" s="43">
        <v>23</v>
      </c>
      <c r="U27" s="43" t="s">
        <v>18</v>
      </c>
      <c r="V27" s="43" t="s">
        <v>18</v>
      </c>
      <c r="W27" s="43" t="s">
        <v>18</v>
      </c>
      <c r="X27" s="43">
        <v>7</v>
      </c>
      <c r="Y27" s="44">
        <v>9</v>
      </c>
      <c r="Z27" s="43" t="s">
        <v>18</v>
      </c>
      <c r="AA27" s="43">
        <v>4</v>
      </c>
      <c r="AB27" s="43" t="s">
        <v>79</v>
      </c>
      <c r="AC27" s="43" t="s">
        <v>18</v>
      </c>
      <c r="AD27" s="43" t="s">
        <v>79</v>
      </c>
      <c r="AE27" s="44" t="s">
        <v>139</v>
      </c>
      <c r="AF27" s="44"/>
      <c r="AG27" s="12"/>
      <c r="AH27" s="12"/>
      <c r="AI27" s="12"/>
      <c r="AJ27" s="12"/>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c r="IW27" s="13"/>
      <c r="IX27" s="13"/>
      <c r="IY27" s="13"/>
      <c r="IZ27" s="13"/>
      <c r="JA27" s="13"/>
      <c r="JB27" s="13"/>
      <c r="JC27" s="13"/>
      <c r="JD27" s="13"/>
      <c r="JE27" s="13"/>
      <c r="JF27" s="13"/>
      <c r="JG27" s="13"/>
      <c r="JH27" s="13"/>
      <c r="JI27" s="13"/>
      <c r="JJ27" s="13"/>
      <c r="JK27" s="13"/>
      <c r="JL27" s="13"/>
      <c r="JM27" s="13"/>
      <c r="JN27" s="13"/>
      <c r="JO27" s="13"/>
      <c r="JP27" s="13"/>
      <c r="JQ27" s="13"/>
      <c r="JR27" s="13"/>
      <c r="JS27" s="13"/>
      <c r="JT27" s="13"/>
      <c r="JU27" s="13"/>
      <c r="JV27" s="13"/>
      <c r="JW27" s="13"/>
      <c r="JX27" s="13"/>
      <c r="JY27" s="13"/>
      <c r="JZ27" s="13"/>
      <c r="KA27" s="13"/>
      <c r="KB27" s="13"/>
      <c r="KC27" s="13"/>
      <c r="KD27" s="13"/>
      <c r="KE27" s="13"/>
      <c r="KF27" s="13"/>
      <c r="KG27" s="13"/>
      <c r="KH27" s="13"/>
      <c r="KI27" s="13"/>
      <c r="KJ27" s="13"/>
      <c r="KK27" s="13"/>
      <c r="KL27" s="13"/>
      <c r="KM27" s="13"/>
      <c r="KN27" s="13"/>
      <c r="KO27" s="13"/>
      <c r="KP27" s="13"/>
      <c r="KQ27" s="13"/>
      <c r="KR27" s="13"/>
      <c r="KS27" s="13"/>
      <c r="KT27" s="13"/>
      <c r="KU27" s="13"/>
      <c r="KV27" s="13"/>
      <c r="KW27" s="13"/>
      <c r="KX27" s="13"/>
      <c r="KY27" s="13"/>
      <c r="KZ27" s="13"/>
      <c r="LA27" s="13"/>
      <c r="LB27" s="13"/>
      <c r="LC27" s="13"/>
      <c r="LD27" s="13"/>
      <c r="LE27" s="13"/>
      <c r="LF27" s="13"/>
      <c r="LG27" s="13"/>
      <c r="LH27" s="13"/>
      <c r="LI27" s="13"/>
      <c r="LJ27" s="13"/>
      <c r="LK27" s="13"/>
      <c r="LL27" s="13"/>
      <c r="LM27" s="13"/>
      <c r="LN27" s="13"/>
      <c r="LO27" s="13"/>
      <c r="LP27" s="13"/>
      <c r="LQ27" s="13"/>
      <c r="LR27" s="13"/>
      <c r="LS27" s="13"/>
      <c r="LT27" s="13"/>
      <c r="LU27" s="13"/>
      <c r="LV27" s="13"/>
      <c r="LW27" s="13"/>
      <c r="LX27" s="13"/>
      <c r="LY27" s="13"/>
      <c r="LZ27" s="13"/>
      <c r="MA27" s="13"/>
      <c r="MB27" s="13"/>
      <c r="MC27" s="13"/>
      <c r="MD27" s="13"/>
      <c r="ME27" s="13"/>
      <c r="MF27" s="13"/>
      <c r="MG27" s="13"/>
      <c r="MH27" s="13"/>
      <c r="MI27" s="13"/>
      <c r="MJ27" s="13"/>
      <c r="MK27" s="13"/>
      <c r="ML27" s="13"/>
      <c r="MM27" s="13"/>
    </row>
    <row r="28" spans="1:351" s="7" customFormat="1" ht="272.39999999999998" customHeight="1">
      <c r="A28" s="43">
        <v>53.1</v>
      </c>
      <c r="B28" s="43"/>
      <c r="C28" s="43"/>
      <c r="D28" s="43"/>
      <c r="E28" s="43"/>
      <c r="F28" s="43"/>
      <c r="G28" s="44"/>
      <c r="H28" s="44"/>
      <c r="I28" s="44"/>
      <c r="J28" s="44"/>
      <c r="K28" s="44"/>
      <c r="L28" s="44"/>
      <c r="M28" s="44"/>
      <c r="N28" s="44"/>
      <c r="O28" s="44"/>
      <c r="P28" s="44"/>
      <c r="Q28" s="43" t="s">
        <v>33</v>
      </c>
      <c r="R28" s="44">
        <v>10</v>
      </c>
      <c r="S28" s="43">
        <v>10</v>
      </c>
      <c r="T28" s="43">
        <v>13</v>
      </c>
      <c r="U28" s="43"/>
      <c r="V28" s="43"/>
      <c r="W28" s="43"/>
      <c r="X28" s="43"/>
      <c r="Y28" s="44"/>
      <c r="Z28" s="43"/>
      <c r="AA28" s="43"/>
      <c r="AB28" s="43"/>
      <c r="AC28" s="43"/>
      <c r="AD28" s="43"/>
      <c r="AE28" s="44"/>
      <c r="AF28" s="44"/>
      <c r="AG28" s="24"/>
      <c r="AH28" s="24"/>
      <c r="AI28" s="24"/>
      <c r="AJ28" s="24"/>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c r="HS28" s="25"/>
      <c r="HT28" s="25"/>
      <c r="HU28" s="25"/>
      <c r="HV28" s="25"/>
      <c r="HW28" s="25"/>
      <c r="HX28" s="25"/>
      <c r="HY28" s="25"/>
      <c r="HZ28" s="25"/>
      <c r="IA28" s="25"/>
      <c r="IB28" s="25"/>
      <c r="IC28" s="25"/>
      <c r="ID28" s="25"/>
      <c r="IE28" s="25"/>
      <c r="IF28" s="25"/>
      <c r="IG28" s="25"/>
      <c r="IH28" s="25"/>
      <c r="II28" s="25"/>
      <c r="IJ28" s="25"/>
      <c r="IK28" s="25"/>
      <c r="IL28" s="25"/>
      <c r="IM28" s="25"/>
      <c r="IN28" s="25"/>
      <c r="IO28" s="25"/>
      <c r="IP28" s="25"/>
      <c r="IQ28" s="25"/>
      <c r="IR28" s="25"/>
      <c r="IS28" s="25"/>
      <c r="IT28" s="25"/>
      <c r="IU28" s="25"/>
      <c r="IV28" s="25"/>
      <c r="IW28" s="25"/>
      <c r="IX28" s="25"/>
      <c r="IY28" s="25"/>
      <c r="IZ28" s="25"/>
      <c r="JA28" s="25"/>
      <c r="JB28" s="25"/>
      <c r="JC28" s="25"/>
      <c r="JD28" s="25"/>
      <c r="JE28" s="25"/>
      <c r="JF28" s="25"/>
      <c r="JG28" s="25"/>
      <c r="JH28" s="25"/>
      <c r="JI28" s="25"/>
      <c r="JJ28" s="25"/>
      <c r="JK28" s="25"/>
      <c r="JL28" s="25"/>
      <c r="JM28" s="25"/>
      <c r="JN28" s="25"/>
      <c r="JO28" s="25"/>
      <c r="JP28" s="25"/>
      <c r="JQ28" s="25"/>
      <c r="JR28" s="25"/>
      <c r="JS28" s="25"/>
      <c r="JT28" s="25"/>
      <c r="JU28" s="25"/>
      <c r="JV28" s="25"/>
      <c r="JW28" s="25"/>
      <c r="JX28" s="25"/>
      <c r="JY28" s="25"/>
      <c r="JZ28" s="25"/>
      <c r="KA28" s="25"/>
      <c r="KB28" s="25"/>
      <c r="KC28" s="25"/>
      <c r="KD28" s="25"/>
      <c r="KE28" s="25"/>
      <c r="KF28" s="25"/>
      <c r="KG28" s="25"/>
      <c r="KH28" s="25"/>
      <c r="KI28" s="25"/>
      <c r="KJ28" s="25"/>
      <c r="KK28" s="25"/>
      <c r="KL28" s="25"/>
      <c r="KM28" s="25"/>
      <c r="KN28" s="25"/>
      <c r="KO28" s="25"/>
      <c r="KP28" s="25"/>
      <c r="KQ28" s="25"/>
      <c r="KR28" s="25"/>
      <c r="KS28" s="25"/>
      <c r="KT28" s="25"/>
      <c r="KU28" s="25"/>
      <c r="KV28" s="25"/>
      <c r="KW28" s="25"/>
      <c r="KX28" s="25"/>
      <c r="KY28" s="25"/>
      <c r="KZ28" s="25"/>
      <c r="LA28" s="25"/>
      <c r="LB28" s="25"/>
      <c r="LC28" s="25"/>
      <c r="LD28" s="25"/>
      <c r="LE28" s="25"/>
      <c r="LF28" s="25"/>
      <c r="LG28" s="25"/>
      <c r="LH28" s="25"/>
      <c r="LI28" s="25"/>
      <c r="LJ28" s="25"/>
      <c r="LK28" s="25"/>
      <c r="LL28" s="25"/>
      <c r="LM28" s="25"/>
      <c r="LN28" s="25"/>
      <c r="LO28" s="25"/>
      <c r="LP28" s="25"/>
      <c r="LQ28" s="25"/>
      <c r="LR28" s="25"/>
      <c r="LS28" s="25"/>
      <c r="LT28" s="25"/>
      <c r="LU28" s="25"/>
      <c r="LV28" s="25"/>
      <c r="LW28" s="25"/>
      <c r="LX28" s="25"/>
      <c r="LY28" s="25"/>
      <c r="LZ28" s="25"/>
      <c r="MA28" s="25"/>
      <c r="MB28" s="25"/>
      <c r="MC28" s="25"/>
      <c r="MD28" s="25"/>
      <c r="ME28" s="25"/>
      <c r="MF28" s="25"/>
      <c r="MG28" s="25"/>
      <c r="MH28" s="25"/>
      <c r="MI28" s="25"/>
      <c r="MJ28" s="25"/>
      <c r="MK28" s="25"/>
      <c r="ML28" s="25"/>
      <c r="MM28" s="25"/>
    </row>
    <row r="29" spans="1:351" s="7" customFormat="1" ht="15.6">
      <c r="A29" s="43">
        <v>53.2</v>
      </c>
      <c r="B29" s="43"/>
      <c r="C29" s="43"/>
      <c r="D29" s="43"/>
      <c r="E29" s="43"/>
      <c r="F29" s="43"/>
      <c r="G29" s="44"/>
      <c r="H29" s="44"/>
      <c r="I29" s="44"/>
      <c r="J29" s="44"/>
      <c r="K29" s="44"/>
      <c r="L29" s="44"/>
      <c r="M29" s="44"/>
      <c r="N29" s="44"/>
      <c r="O29" s="44"/>
      <c r="P29" s="44"/>
      <c r="Q29" s="43" t="s">
        <v>29</v>
      </c>
      <c r="R29" s="44">
        <v>0</v>
      </c>
      <c r="S29" s="43">
        <v>2</v>
      </c>
      <c r="T29" s="43">
        <v>3</v>
      </c>
      <c r="U29" s="43"/>
      <c r="V29" s="43"/>
      <c r="W29" s="43"/>
      <c r="X29" s="43"/>
      <c r="Y29" s="44"/>
      <c r="Z29" s="43"/>
      <c r="AA29" s="43"/>
      <c r="AB29" s="43"/>
      <c r="AC29" s="43"/>
      <c r="AD29" s="43"/>
      <c r="AE29" s="44"/>
      <c r="AF29" s="44"/>
      <c r="AG29" s="24"/>
      <c r="AH29" s="24"/>
      <c r="AI29" s="24"/>
      <c r="AJ29" s="24"/>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c r="HP29" s="25"/>
      <c r="HQ29" s="25"/>
      <c r="HR29" s="25"/>
      <c r="HS29" s="25"/>
      <c r="HT29" s="25"/>
      <c r="HU29" s="25"/>
      <c r="HV29" s="25"/>
      <c r="HW29" s="25"/>
      <c r="HX29" s="25"/>
      <c r="HY29" s="25"/>
      <c r="HZ29" s="25"/>
      <c r="IA29" s="25"/>
      <c r="IB29" s="25"/>
      <c r="IC29" s="25"/>
      <c r="ID29" s="25"/>
      <c r="IE29" s="25"/>
      <c r="IF29" s="25"/>
      <c r="IG29" s="25"/>
      <c r="IH29" s="25"/>
      <c r="II29" s="25"/>
      <c r="IJ29" s="25"/>
      <c r="IK29" s="25"/>
      <c r="IL29" s="25"/>
      <c r="IM29" s="25"/>
      <c r="IN29" s="25"/>
      <c r="IO29" s="25"/>
      <c r="IP29" s="25"/>
      <c r="IQ29" s="25"/>
      <c r="IR29" s="25"/>
      <c r="IS29" s="25"/>
      <c r="IT29" s="25"/>
      <c r="IU29" s="25"/>
      <c r="IV29" s="25"/>
      <c r="IW29" s="25"/>
      <c r="IX29" s="25"/>
      <c r="IY29" s="25"/>
      <c r="IZ29" s="25"/>
      <c r="JA29" s="25"/>
      <c r="JB29" s="25"/>
      <c r="JC29" s="25"/>
      <c r="JD29" s="25"/>
      <c r="JE29" s="25"/>
      <c r="JF29" s="25"/>
      <c r="JG29" s="25"/>
      <c r="JH29" s="25"/>
      <c r="JI29" s="25"/>
      <c r="JJ29" s="25"/>
      <c r="JK29" s="25"/>
      <c r="JL29" s="25"/>
      <c r="JM29" s="25"/>
      <c r="JN29" s="25"/>
      <c r="JO29" s="25"/>
      <c r="JP29" s="25"/>
      <c r="JQ29" s="25"/>
      <c r="JR29" s="25"/>
      <c r="JS29" s="25"/>
      <c r="JT29" s="25"/>
      <c r="JU29" s="25"/>
      <c r="JV29" s="25"/>
      <c r="JW29" s="25"/>
      <c r="JX29" s="25"/>
      <c r="JY29" s="25"/>
      <c r="JZ29" s="25"/>
      <c r="KA29" s="25"/>
      <c r="KB29" s="25"/>
      <c r="KC29" s="25"/>
      <c r="KD29" s="25"/>
      <c r="KE29" s="25"/>
      <c r="KF29" s="25"/>
      <c r="KG29" s="25"/>
      <c r="KH29" s="25"/>
      <c r="KI29" s="25"/>
      <c r="KJ29" s="25"/>
      <c r="KK29" s="25"/>
      <c r="KL29" s="25"/>
      <c r="KM29" s="25"/>
      <c r="KN29" s="25"/>
      <c r="KO29" s="25"/>
      <c r="KP29" s="25"/>
      <c r="KQ29" s="25"/>
      <c r="KR29" s="25"/>
      <c r="KS29" s="25"/>
      <c r="KT29" s="25"/>
      <c r="KU29" s="25"/>
      <c r="KV29" s="25"/>
      <c r="KW29" s="25"/>
      <c r="KX29" s="25"/>
      <c r="KY29" s="25"/>
      <c r="KZ29" s="25"/>
      <c r="LA29" s="25"/>
      <c r="LB29" s="25"/>
      <c r="LC29" s="25"/>
      <c r="LD29" s="25"/>
      <c r="LE29" s="25"/>
      <c r="LF29" s="25"/>
      <c r="LG29" s="25"/>
      <c r="LH29" s="25"/>
      <c r="LI29" s="25"/>
      <c r="LJ29" s="25"/>
      <c r="LK29" s="25"/>
      <c r="LL29" s="25"/>
      <c r="LM29" s="25"/>
      <c r="LN29" s="25"/>
      <c r="LO29" s="25"/>
      <c r="LP29" s="25"/>
      <c r="LQ29" s="25"/>
      <c r="LR29" s="25"/>
      <c r="LS29" s="25"/>
      <c r="LT29" s="25"/>
      <c r="LU29" s="25"/>
      <c r="LV29" s="25"/>
      <c r="LW29" s="25"/>
      <c r="LX29" s="25"/>
      <c r="LY29" s="25"/>
      <c r="LZ29" s="25"/>
      <c r="MA29" s="25"/>
      <c r="MB29" s="25"/>
      <c r="MC29" s="25"/>
      <c r="MD29" s="25"/>
      <c r="ME29" s="25"/>
      <c r="MF29" s="25"/>
      <c r="MG29" s="25"/>
      <c r="MH29" s="25"/>
      <c r="MI29" s="25"/>
      <c r="MJ29" s="25"/>
      <c r="MK29" s="25"/>
      <c r="ML29" s="25"/>
      <c r="MM29" s="25"/>
    </row>
    <row r="30" spans="1:351" s="7" customFormat="1" ht="15.6">
      <c r="A30" s="43">
        <v>53.3</v>
      </c>
      <c r="B30" s="43"/>
      <c r="C30" s="43"/>
      <c r="D30" s="43"/>
      <c r="E30" s="43"/>
      <c r="F30" s="43"/>
      <c r="G30" s="44"/>
      <c r="H30" s="44"/>
      <c r="I30" s="44"/>
      <c r="J30" s="44"/>
      <c r="K30" s="44"/>
      <c r="L30" s="44"/>
      <c r="M30" s="44"/>
      <c r="N30" s="44"/>
      <c r="O30" s="44"/>
      <c r="P30" s="44"/>
      <c r="Q30" s="43" t="s">
        <v>20</v>
      </c>
      <c r="R30" s="44">
        <v>0</v>
      </c>
      <c r="S30" s="43">
        <v>70</v>
      </c>
      <c r="T30" s="43">
        <v>0</v>
      </c>
      <c r="U30" s="43"/>
      <c r="V30" s="43"/>
      <c r="W30" s="43"/>
      <c r="X30" s="43"/>
      <c r="Y30" s="44"/>
      <c r="Z30" s="43"/>
      <c r="AA30" s="43"/>
      <c r="AB30" s="43"/>
      <c r="AC30" s="43"/>
      <c r="AD30" s="43"/>
      <c r="AE30" s="44"/>
      <c r="AF30" s="44"/>
      <c r="AG30" s="24"/>
      <c r="AH30" s="24"/>
      <c r="AI30" s="24"/>
      <c r="AJ30" s="24"/>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5"/>
      <c r="DZ30" s="25"/>
      <c r="EA30" s="25"/>
      <c r="EB30" s="25"/>
      <c r="EC30" s="25"/>
      <c r="ED30" s="25"/>
      <c r="EE30" s="25"/>
      <c r="EF30" s="25"/>
      <c r="EG30" s="25"/>
      <c r="EH30" s="25"/>
      <c r="EI30" s="25"/>
      <c r="EJ30" s="25"/>
      <c r="EK30" s="25"/>
      <c r="EL30" s="25"/>
      <c r="EM30" s="25"/>
      <c r="EN30" s="25"/>
      <c r="EO30" s="25"/>
      <c r="EP30" s="25"/>
      <c r="EQ30" s="25"/>
      <c r="ER30" s="25"/>
      <c r="ES30" s="25"/>
      <c r="ET30" s="25"/>
      <c r="EU30" s="25"/>
      <c r="EV30" s="25"/>
      <c r="EW30" s="25"/>
      <c r="EX30" s="25"/>
      <c r="EY30" s="25"/>
      <c r="EZ30" s="25"/>
      <c r="FA30" s="25"/>
      <c r="FB30" s="25"/>
      <c r="FC30" s="25"/>
      <c r="FD30" s="25"/>
      <c r="FE30" s="25"/>
      <c r="FF30" s="25"/>
      <c r="FG30" s="25"/>
      <c r="FH30" s="25"/>
      <c r="FI30" s="25"/>
      <c r="FJ30" s="25"/>
      <c r="FK30" s="25"/>
      <c r="FL30" s="25"/>
      <c r="FM30" s="25"/>
      <c r="FN30" s="25"/>
      <c r="FO30" s="25"/>
      <c r="FP30" s="25"/>
      <c r="FQ30" s="25"/>
      <c r="FR30" s="25"/>
      <c r="FS30" s="25"/>
      <c r="FT30" s="25"/>
      <c r="FU30" s="25"/>
      <c r="FV30" s="25"/>
      <c r="FW30" s="25"/>
      <c r="FX30" s="25"/>
      <c r="FY30" s="25"/>
      <c r="FZ30" s="25"/>
      <c r="GA30" s="25"/>
      <c r="GB30" s="25"/>
      <c r="GC30" s="25"/>
      <c r="GD30" s="25"/>
      <c r="GE30" s="25"/>
      <c r="GF30" s="25"/>
      <c r="GG30" s="25"/>
      <c r="GH30" s="25"/>
      <c r="GI30" s="25"/>
      <c r="GJ30" s="25"/>
      <c r="GK30" s="25"/>
      <c r="GL30" s="25"/>
      <c r="GM30" s="25"/>
      <c r="GN30" s="25"/>
      <c r="GO30" s="25"/>
      <c r="GP30" s="25"/>
      <c r="GQ30" s="25"/>
      <c r="GR30" s="25"/>
      <c r="GS30" s="25"/>
      <c r="GT30" s="25"/>
      <c r="GU30" s="25"/>
      <c r="GV30" s="25"/>
      <c r="GW30" s="25"/>
      <c r="GX30" s="25"/>
      <c r="GY30" s="25"/>
      <c r="GZ30" s="25"/>
      <c r="HA30" s="25"/>
      <c r="HB30" s="25"/>
      <c r="HC30" s="25"/>
      <c r="HD30" s="25"/>
      <c r="HE30" s="25"/>
      <c r="HF30" s="25"/>
      <c r="HG30" s="25"/>
      <c r="HH30" s="25"/>
      <c r="HI30" s="25"/>
      <c r="HJ30" s="25"/>
      <c r="HK30" s="25"/>
      <c r="HL30" s="25"/>
      <c r="HM30" s="25"/>
      <c r="HN30" s="25"/>
      <c r="HO30" s="25"/>
      <c r="HP30" s="25"/>
      <c r="HQ30" s="25"/>
      <c r="HR30" s="25"/>
      <c r="HS30" s="25"/>
      <c r="HT30" s="25"/>
      <c r="HU30" s="25"/>
      <c r="HV30" s="25"/>
      <c r="HW30" s="25"/>
      <c r="HX30" s="25"/>
      <c r="HY30" s="25"/>
      <c r="HZ30" s="25"/>
      <c r="IA30" s="25"/>
      <c r="IB30" s="25"/>
      <c r="IC30" s="25"/>
      <c r="ID30" s="25"/>
      <c r="IE30" s="25"/>
      <c r="IF30" s="25"/>
      <c r="IG30" s="25"/>
      <c r="IH30" s="25"/>
      <c r="II30" s="25"/>
      <c r="IJ30" s="25"/>
      <c r="IK30" s="25"/>
      <c r="IL30" s="25"/>
      <c r="IM30" s="25"/>
      <c r="IN30" s="25"/>
      <c r="IO30" s="25"/>
      <c r="IP30" s="25"/>
      <c r="IQ30" s="25"/>
      <c r="IR30" s="25"/>
      <c r="IS30" s="25"/>
      <c r="IT30" s="25"/>
      <c r="IU30" s="25"/>
      <c r="IV30" s="25"/>
      <c r="IW30" s="25"/>
      <c r="IX30" s="25"/>
      <c r="IY30" s="25"/>
      <c r="IZ30" s="25"/>
      <c r="JA30" s="25"/>
      <c r="JB30" s="25"/>
      <c r="JC30" s="25"/>
      <c r="JD30" s="25"/>
      <c r="JE30" s="25"/>
      <c r="JF30" s="25"/>
      <c r="JG30" s="25"/>
      <c r="JH30" s="25"/>
      <c r="JI30" s="25"/>
      <c r="JJ30" s="25"/>
      <c r="JK30" s="25"/>
      <c r="JL30" s="25"/>
      <c r="JM30" s="25"/>
      <c r="JN30" s="25"/>
      <c r="JO30" s="25"/>
      <c r="JP30" s="25"/>
      <c r="JQ30" s="25"/>
      <c r="JR30" s="25"/>
      <c r="JS30" s="25"/>
      <c r="JT30" s="25"/>
      <c r="JU30" s="25"/>
      <c r="JV30" s="25"/>
      <c r="JW30" s="25"/>
      <c r="JX30" s="25"/>
      <c r="JY30" s="25"/>
      <c r="JZ30" s="25"/>
      <c r="KA30" s="25"/>
      <c r="KB30" s="25"/>
      <c r="KC30" s="25"/>
      <c r="KD30" s="25"/>
      <c r="KE30" s="25"/>
      <c r="KF30" s="25"/>
      <c r="KG30" s="25"/>
      <c r="KH30" s="25"/>
      <c r="KI30" s="25"/>
      <c r="KJ30" s="25"/>
      <c r="KK30" s="25"/>
      <c r="KL30" s="25"/>
      <c r="KM30" s="25"/>
      <c r="KN30" s="25"/>
      <c r="KO30" s="25"/>
      <c r="KP30" s="25"/>
      <c r="KQ30" s="25"/>
      <c r="KR30" s="25"/>
      <c r="KS30" s="25"/>
      <c r="KT30" s="25"/>
      <c r="KU30" s="25"/>
      <c r="KV30" s="25"/>
      <c r="KW30" s="25"/>
      <c r="KX30" s="25"/>
      <c r="KY30" s="25"/>
      <c r="KZ30" s="25"/>
      <c r="LA30" s="25"/>
      <c r="LB30" s="25"/>
      <c r="LC30" s="25"/>
      <c r="LD30" s="25"/>
      <c r="LE30" s="25"/>
      <c r="LF30" s="25"/>
      <c r="LG30" s="25"/>
      <c r="LH30" s="25"/>
      <c r="LI30" s="25"/>
      <c r="LJ30" s="25"/>
      <c r="LK30" s="25"/>
      <c r="LL30" s="25"/>
      <c r="LM30" s="25"/>
      <c r="LN30" s="25"/>
      <c r="LO30" s="25"/>
      <c r="LP30" s="25"/>
      <c r="LQ30" s="25"/>
      <c r="LR30" s="25"/>
      <c r="LS30" s="25"/>
      <c r="LT30" s="25"/>
      <c r="LU30" s="25"/>
      <c r="LV30" s="25"/>
      <c r="LW30" s="25"/>
      <c r="LX30" s="25"/>
      <c r="LY30" s="25"/>
      <c r="LZ30" s="25"/>
      <c r="MA30" s="25"/>
      <c r="MB30" s="25"/>
      <c r="MC30" s="25"/>
      <c r="MD30" s="25"/>
      <c r="ME30" s="25"/>
      <c r="MF30" s="25"/>
      <c r="MG30" s="25"/>
      <c r="MH30" s="25"/>
      <c r="MI30" s="25"/>
      <c r="MJ30" s="25"/>
      <c r="MK30" s="25"/>
      <c r="ML30" s="25"/>
      <c r="MM30" s="25"/>
    </row>
    <row r="31" spans="1:351" s="1" customFormat="1" ht="124.8">
      <c r="A31" s="43">
        <v>54</v>
      </c>
      <c r="B31" s="43">
        <v>100</v>
      </c>
      <c r="C31" s="43">
        <v>14</v>
      </c>
      <c r="D31" s="44" t="s">
        <v>140</v>
      </c>
      <c r="E31" s="44" t="s">
        <v>321</v>
      </c>
      <c r="F31" s="43">
        <v>2014</v>
      </c>
      <c r="G31" s="44" t="s">
        <v>44</v>
      </c>
      <c r="H31" s="44">
        <v>50</v>
      </c>
      <c r="I31" s="44">
        <f>49/50*100</f>
        <v>98</v>
      </c>
      <c r="J31" s="44">
        <v>49</v>
      </c>
      <c r="K31" s="44">
        <v>18</v>
      </c>
      <c r="L31" s="44">
        <v>19</v>
      </c>
      <c r="M31" s="44">
        <v>27</v>
      </c>
      <c r="N31" s="44">
        <v>23</v>
      </c>
      <c r="O31" s="44">
        <f>M:M/H:H*100</f>
        <v>54</v>
      </c>
      <c r="P31" s="44">
        <f>N:N/H:H*100</f>
        <v>46</v>
      </c>
      <c r="Q31" s="44" t="s">
        <v>19</v>
      </c>
      <c r="R31" s="44">
        <v>100</v>
      </c>
      <c r="S31" s="43">
        <v>100</v>
      </c>
      <c r="T31" s="43">
        <v>50</v>
      </c>
      <c r="U31" s="43">
        <v>50</v>
      </c>
      <c r="V31" s="43">
        <v>5</v>
      </c>
      <c r="W31" s="43">
        <v>4</v>
      </c>
      <c r="X31" s="43">
        <v>10</v>
      </c>
      <c r="Y31" s="44">
        <v>5</v>
      </c>
      <c r="Z31" s="43">
        <v>4</v>
      </c>
      <c r="AA31" s="43">
        <v>1</v>
      </c>
      <c r="AB31" s="43" t="s">
        <v>79</v>
      </c>
      <c r="AC31" s="43"/>
      <c r="AD31" s="43" t="s">
        <v>76</v>
      </c>
      <c r="AE31" s="44" t="s">
        <v>322</v>
      </c>
      <c r="AF31" s="44"/>
      <c r="AG31" s="12"/>
      <c r="AH31" s="12"/>
      <c r="AI31" s="12"/>
      <c r="AJ31" s="12"/>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c r="IW31" s="13"/>
      <c r="IX31" s="13"/>
      <c r="IY31" s="13"/>
      <c r="IZ31" s="13"/>
      <c r="JA31" s="13"/>
      <c r="JB31" s="13"/>
      <c r="JC31" s="13"/>
      <c r="JD31" s="13"/>
      <c r="JE31" s="13"/>
      <c r="JF31" s="13"/>
      <c r="JG31" s="13"/>
      <c r="JH31" s="13"/>
      <c r="JI31" s="13"/>
      <c r="JJ31" s="13"/>
      <c r="JK31" s="13"/>
      <c r="JL31" s="13"/>
      <c r="JM31" s="13"/>
      <c r="JN31" s="13"/>
      <c r="JO31" s="13"/>
      <c r="JP31" s="13"/>
      <c r="JQ31" s="13"/>
      <c r="JR31" s="13"/>
      <c r="JS31" s="13"/>
      <c r="JT31" s="13"/>
      <c r="JU31" s="13"/>
      <c r="JV31" s="13"/>
      <c r="JW31" s="13"/>
      <c r="JX31" s="13"/>
      <c r="JY31" s="13"/>
      <c r="JZ31" s="13"/>
      <c r="KA31" s="13"/>
      <c r="KB31" s="13"/>
      <c r="KC31" s="13"/>
      <c r="KD31" s="13"/>
      <c r="KE31" s="13"/>
      <c r="KF31" s="13"/>
      <c r="KG31" s="13"/>
      <c r="KH31" s="13"/>
      <c r="KI31" s="13"/>
      <c r="KJ31" s="13"/>
      <c r="KK31" s="13"/>
      <c r="KL31" s="13"/>
      <c r="KM31" s="13"/>
      <c r="KN31" s="13"/>
      <c r="KO31" s="13"/>
      <c r="KP31" s="13"/>
      <c r="KQ31" s="13"/>
      <c r="KR31" s="13"/>
      <c r="KS31" s="13"/>
      <c r="KT31" s="13"/>
      <c r="KU31" s="13"/>
      <c r="KV31" s="13"/>
      <c r="KW31" s="13"/>
      <c r="KX31" s="13"/>
      <c r="KY31" s="13"/>
      <c r="KZ31" s="13"/>
      <c r="LA31" s="13"/>
      <c r="LB31" s="13"/>
      <c r="LC31" s="13"/>
      <c r="LD31" s="13"/>
      <c r="LE31" s="13"/>
      <c r="LF31" s="13"/>
      <c r="LG31" s="13"/>
      <c r="LH31" s="13"/>
      <c r="LI31" s="13"/>
      <c r="LJ31" s="13"/>
      <c r="LK31" s="13"/>
      <c r="LL31" s="13"/>
      <c r="LM31" s="13"/>
      <c r="LN31" s="13"/>
      <c r="LO31" s="13"/>
      <c r="LP31" s="13"/>
      <c r="LQ31" s="13"/>
      <c r="LR31" s="13"/>
      <c r="LS31" s="13"/>
      <c r="LT31" s="13"/>
      <c r="LU31" s="13"/>
      <c r="LV31" s="13"/>
      <c r="LW31" s="13"/>
      <c r="LX31" s="13"/>
      <c r="LY31" s="13"/>
      <c r="LZ31" s="13"/>
      <c r="MA31" s="13"/>
      <c r="MB31" s="13"/>
      <c r="MC31" s="13"/>
      <c r="MD31" s="13"/>
      <c r="ME31" s="13"/>
      <c r="MF31" s="13"/>
      <c r="MG31" s="13"/>
      <c r="MH31" s="13"/>
      <c r="MI31" s="13"/>
      <c r="MJ31" s="13"/>
      <c r="MK31" s="13"/>
      <c r="ML31" s="13"/>
      <c r="MM31" s="13"/>
    </row>
    <row r="32" spans="1:351" s="1" customFormat="1" ht="140.4">
      <c r="A32" s="43">
        <v>55</v>
      </c>
      <c r="B32" s="43">
        <v>106</v>
      </c>
      <c r="C32" s="43">
        <v>13</v>
      </c>
      <c r="D32" s="44" t="s">
        <v>141</v>
      </c>
      <c r="E32" s="43"/>
      <c r="F32" s="43">
        <v>2000</v>
      </c>
      <c r="G32" s="44" t="s">
        <v>48</v>
      </c>
      <c r="H32" s="44">
        <v>408</v>
      </c>
      <c r="I32" s="44">
        <v>59.55</v>
      </c>
      <c r="J32" s="44">
        <v>243</v>
      </c>
      <c r="K32" s="44" t="s">
        <v>18</v>
      </c>
      <c r="L32" s="44" t="s">
        <v>18</v>
      </c>
      <c r="M32" s="44" t="s">
        <v>18</v>
      </c>
      <c r="N32" s="44" t="s">
        <v>18</v>
      </c>
      <c r="O32" s="44" t="s">
        <v>18</v>
      </c>
      <c r="P32" s="44" t="s">
        <v>18</v>
      </c>
      <c r="Q32" s="43" t="s">
        <v>61</v>
      </c>
      <c r="R32" s="44">
        <v>100</v>
      </c>
      <c r="S32" s="43">
        <v>100</v>
      </c>
      <c r="T32" s="43">
        <v>408</v>
      </c>
      <c r="U32" s="43">
        <v>243</v>
      </c>
      <c r="V32" s="43">
        <v>63</v>
      </c>
      <c r="W32" s="43">
        <v>63</v>
      </c>
      <c r="X32" s="43">
        <v>15.4</v>
      </c>
      <c r="Y32" s="44">
        <v>63</v>
      </c>
      <c r="Z32" s="43">
        <v>63</v>
      </c>
      <c r="AA32" s="43">
        <v>0</v>
      </c>
      <c r="AB32" s="43" t="s">
        <v>79</v>
      </c>
      <c r="AC32" s="44" t="s">
        <v>142</v>
      </c>
      <c r="AD32" s="43" t="s">
        <v>79</v>
      </c>
      <c r="AE32" s="44" t="s">
        <v>111</v>
      </c>
      <c r="AF32" s="44"/>
      <c r="AG32" s="12"/>
      <c r="AH32" s="12"/>
      <c r="AI32" s="12"/>
      <c r="AJ32" s="12"/>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c r="IW32" s="13"/>
      <c r="IX32" s="13"/>
      <c r="IY32" s="13"/>
      <c r="IZ32" s="13"/>
      <c r="JA32" s="13"/>
      <c r="JB32" s="13"/>
      <c r="JC32" s="13"/>
      <c r="JD32" s="13"/>
      <c r="JE32" s="13"/>
      <c r="JF32" s="13"/>
      <c r="JG32" s="13"/>
      <c r="JH32" s="13"/>
      <c r="JI32" s="13"/>
      <c r="JJ32" s="13"/>
      <c r="JK32" s="13"/>
      <c r="JL32" s="13"/>
      <c r="JM32" s="13"/>
      <c r="JN32" s="13"/>
      <c r="JO32" s="13"/>
      <c r="JP32" s="13"/>
      <c r="JQ32" s="13"/>
      <c r="JR32" s="13"/>
      <c r="JS32" s="13"/>
      <c r="JT32" s="13"/>
      <c r="JU32" s="13"/>
      <c r="JV32" s="13"/>
      <c r="JW32" s="13"/>
      <c r="JX32" s="13"/>
      <c r="JY32" s="13"/>
      <c r="JZ32" s="13"/>
      <c r="KA32" s="13"/>
      <c r="KB32" s="13"/>
      <c r="KC32" s="13"/>
      <c r="KD32" s="13"/>
      <c r="KE32" s="13"/>
      <c r="KF32" s="13"/>
      <c r="KG32" s="13"/>
      <c r="KH32" s="13"/>
      <c r="KI32" s="13"/>
      <c r="KJ32" s="13"/>
      <c r="KK32" s="13"/>
      <c r="KL32" s="13"/>
      <c r="KM32" s="13"/>
      <c r="KN32" s="13"/>
      <c r="KO32" s="13"/>
      <c r="KP32" s="13"/>
      <c r="KQ32" s="13"/>
      <c r="KR32" s="13"/>
      <c r="KS32" s="13"/>
      <c r="KT32" s="13"/>
      <c r="KU32" s="13"/>
      <c r="KV32" s="13"/>
      <c r="KW32" s="13"/>
      <c r="KX32" s="13"/>
      <c r="KY32" s="13"/>
      <c r="KZ32" s="13"/>
      <c r="LA32" s="13"/>
      <c r="LB32" s="13"/>
      <c r="LC32" s="13"/>
      <c r="LD32" s="13"/>
      <c r="LE32" s="13"/>
      <c r="LF32" s="13"/>
      <c r="LG32" s="13"/>
      <c r="LH32" s="13"/>
      <c r="LI32" s="13"/>
      <c r="LJ32" s="13"/>
      <c r="LK32" s="13"/>
      <c r="LL32" s="13"/>
      <c r="LM32" s="13"/>
      <c r="LN32" s="13"/>
      <c r="LO32" s="13"/>
      <c r="LP32" s="13"/>
      <c r="LQ32" s="13"/>
      <c r="LR32" s="13"/>
      <c r="LS32" s="13"/>
      <c r="LT32" s="13"/>
      <c r="LU32" s="13"/>
      <c r="LV32" s="13"/>
      <c r="LW32" s="13"/>
      <c r="LX32" s="13"/>
      <c r="LY32" s="13"/>
      <c r="LZ32" s="13"/>
      <c r="MA32" s="13"/>
      <c r="MB32" s="13"/>
      <c r="MC32" s="13"/>
      <c r="MD32" s="13"/>
      <c r="ME32" s="13"/>
      <c r="MF32" s="13"/>
      <c r="MG32" s="13"/>
      <c r="MH32" s="13"/>
      <c r="MI32" s="13"/>
      <c r="MJ32" s="13"/>
      <c r="MK32" s="13"/>
      <c r="ML32" s="13"/>
      <c r="MM32" s="13"/>
    </row>
    <row r="33" spans="1:351" s="1" customFormat="1" ht="140.4">
      <c r="A33" s="43">
        <v>56</v>
      </c>
      <c r="B33" s="43">
        <v>67</v>
      </c>
      <c r="C33" s="43">
        <v>90</v>
      </c>
      <c r="D33" s="44" t="s">
        <v>143</v>
      </c>
      <c r="E33" s="44" t="s">
        <v>323</v>
      </c>
      <c r="F33" s="43">
        <v>2017</v>
      </c>
      <c r="G33" s="43" t="s">
        <v>32</v>
      </c>
      <c r="H33" s="43">
        <v>285</v>
      </c>
      <c r="I33" s="43" t="s">
        <v>18</v>
      </c>
      <c r="J33" s="43" t="s">
        <v>18</v>
      </c>
      <c r="K33" s="43" t="s">
        <v>18</v>
      </c>
      <c r="L33" s="43" t="s">
        <v>18</v>
      </c>
      <c r="M33" s="43">
        <v>150</v>
      </c>
      <c r="N33" s="43">
        <v>135</v>
      </c>
      <c r="O33" s="43">
        <v>52.63</v>
      </c>
      <c r="P33" s="43">
        <v>47.36</v>
      </c>
      <c r="Q33" s="44" t="s">
        <v>19</v>
      </c>
      <c r="R33" s="43">
        <v>40.35</v>
      </c>
      <c r="S33" s="43">
        <v>40.35</v>
      </c>
      <c r="T33" s="43">
        <v>155</v>
      </c>
      <c r="U33" s="43" t="s">
        <v>18</v>
      </c>
      <c r="V33" s="43" t="s">
        <v>18</v>
      </c>
      <c r="W33" s="43" t="s">
        <v>18</v>
      </c>
      <c r="X33" s="43" t="s">
        <v>18</v>
      </c>
      <c r="Y33" s="43" t="s">
        <v>18</v>
      </c>
      <c r="Z33" s="43" t="s">
        <v>18</v>
      </c>
      <c r="AA33" s="43" t="s">
        <v>18</v>
      </c>
      <c r="AB33" s="43" t="s">
        <v>79</v>
      </c>
      <c r="AC33" s="43" t="s">
        <v>18</v>
      </c>
      <c r="AD33" s="43" t="s">
        <v>79</v>
      </c>
      <c r="AE33" s="44" t="s">
        <v>18</v>
      </c>
      <c r="AF33" s="44"/>
      <c r="AG33" s="14"/>
      <c r="AH33" s="12"/>
      <c r="AI33" s="12"/>
      <c r="AJ33" s="12"/>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c r="IW33" s="13"/>
      <c r="IX33" s="13"/>
      <c r="IY33" s="13"/>
      <c r="IZ33" s="13"/>
      <c r="JA33" s="13"/>
      <c r="JB33" s="13"/>
      <c r="JC33" s="13"/>
      <c r="JD33" s="13"/>
      <c r="JE33" s="13"/>
      <c r="JF33" s="13"/>
      <c r="JG33" s="13"/>
      <c r="JH33" s="13"/>
      <c r="JI33" s="13"/>
      <c r="JJ33" s="13"/>
      <c r="JK33" s="13"/>
      <c r="JL33" s="13"/>
      <c r="JM33" s="13"/>
      <c r="JN33" s="13"/>
      <c r="JO33" s="13"/>
      <c r="JP33" s="13"/>
      <c r="JQ33" s="13"/>
      <c r="JR33" s="13"/>
      <c r="JS33" s="13"/>
      <c r="JT33" s="13"/>
      <c r="JU33" s="13"/>
      <c r="JV33" s="13"/>
      <c r="JW33" s="13"/>
      <c r="JX33" s="13"/>
      <c r="JY33" s="13"/>
      <c r="JZ33" s="13"/>
      <c r="KA33" s="13"/>
      <c r="KB33" s="13"/>
      <c r="KC33" s="13"/>
      <c r="KD33" s="13"/>
      <c r="KE33" s="13"/>
      <c r="KF33" s="13"/>
      <c r="KG33" s="13"/>
      <c r="KH33" s="13"/>
      <c r="KI33" s="13"/>
      <c r="KJ33" s="13"/>
      <c r="KK33" s="13"/>
      <c r="KL33" s="13"/>
      <c r="KM33" s="13"/>
      <c r="KN33" s="13"/>
      <c r="KO33" s="13"/>
      <c r="KP33" s="13"/>
      <c r="KQ33" s="13"/>
      <c r="KR33" s="13"/>
      <c r="KS33" s="13"/>
      <c r="KT33" s="13"/>
      <c r="KU33" s="13"/>
      <c r="KV33" s="13"/>
      <c r="KW33" s="13"/>
      <c r="KX33" s="13"/>
      <c r="KY33" s="13"/>
      <c r="KZ33" s="13"/>
      <c r="LA33" s="13"/>
      <c r="LB33" s="13"/>
      <c r="LC33" s="13"/>
      <c r="LD33" s="13"/>
      <c r="LE33" s="13"/>
      <c r="LF33" s="13"/>
      <c r="LG33" s="13"/>
      <c r="LH33" s="13"/>
      <c r="LI33" s="13"/>
      <c r="LJ33" s="13"/>
      <c r="LK33" s="13"/>
      <c r="LL33" s="13"/>
      <c r="LM33" s="13"/>
      <c r="LN33" s="13"/>
      <c r="LO33" s="13"/>
      <c r="LP33" s="13"/>
      <c r="LQ33" s="13"/>
      <c r="LR33" s="13"/>
      <c r="LS33" s="13"/>
      <c r="LT33" s="13"/>
      <c r="LU33" s="13"/>
      <c r="LV33" s="13"/>
      <c r="LW33" s="13"/>
      <c r="LX33" s="13"/>
      <c r="LY33" s="13"/>
      <c r="LZ33" s="13"/>
      <c r="MA33" s="13"/>
      <c r="MB33" s="13"/>
      <c r="MC33" s="13"/>
      <c r="MD33" s="13"/>
      <c r="ME33" s="13"/>
      <c r="MF33" s="13"/>
      <c r="MG33" s="13"/>
      <c r="MH33" s="13"/>
      <c r="MI33" s="13"/>
      <c r="MJ33" s="13"/>
      <c r="MK33" s="13"/>
      <c r="ML33" s="13"/>
      <c r="MM33" s="13"/>
    </row>
    <row r="34" spans="1:351" s="1" customFormat="1" ht="93.6">
      <c r="A34" s="43">
        <v>57</v>
      </c>
      <c r="B34" s="43">
        <v>33</v>
      </c>
      <c r="C34" s="43">
        <v>16</v>
      </c>
      <c r="D34" s="44" t="s">
        <v>144</v>
      </c>
      <c r="E34" s="44" t="s">
        <v>324</v>
      </c>
      <c r="F34" s="43">
        <v>2011</v>
      </c>
      <c r="G34" s="43" t="s">
        <v>22</v>
      </c>
      <c r="H34" s="43">
        <v>300</v>
      </c>
      <c r="I34" s="43">
        <v>82.66</v>
      </c>
      <c r="J34" s="43">
        <v>248</v>
      </c>
      <c r="K34" s="43">
        <v>32</v>
      </c>
      <c r="L34" s="43">
        <v>32</v>
      </c>
      <c r="M34" s="43">
        <v>50</v>
      </c>
      <c r="N34" s="43">
        <v>250</v>
      </c>
      <c r="O34" s="43">
        <v>12.5</v>
      </c>
      <c r="P34" s="43">
        <v>87.5</v>
      </c>
      <c r="Q34" s="44" t="s">
        <v>19</v>
      </c>
      <c r="R34" s="43">
        <v>100</v>
      </c>
      <c r="S34" s="43">
        <v>100</v>
      </c>
      <c r="T34" s="43">
        <v>300</v>
      </c>
      <c r="U34" s="43">
        <v>248</v>
      </c>
      <c r="V34" s="43">
        <v>50</v>
      </c>
      <c r="W34" s="43" t="s">
        <v>18</v>
      </c>
      <c r="X34" s="43">
        <v>16.66</v>
      </c>
      <c r="Y34" s="43">
        <v>50</v>
      </c>
      <c r="Z34" s="43" t="s">
        <v>18</v>
      </c>
      <c r="AA34" s="43">
        <v>52</v>
      </c>
      <c r="AB34" s="43" t="s">
        <v>79</v>
      </c>
      <c r="AC34" s="44" t="s">
        <v>145</v>
      </c>
      <c r="AD34" s="43" t="s">
        <v>79</v>
      </c>
      <c r="AE34" s="44" t="s">
        <v>146</v>
      </c>
      <c r="AF34" s="44"/>
      <c r="AG34" s="12"/>
      <c r="AH34" s="12"/>
      <c r="AI34" s="12"/>
      <c r="AJ34" s="12"/>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c r="IW34" s="13"/>
      <c r="IX34" s="13"/>
      <c r="IY34" s="13"/>
      <c r="IZ34" s="13"/>
      <c r="JA34" s="13"/>
      <c r="JB34" s="13"/>
      <c r="JC34" s="13"/>
      <c r="JD34" s="13"/>
      <c r="JE34" s="13"/>
      <c r="JF34" s="13"/>
      <c r="JG34" s="13"/>
      <c r="JH34" s="13"/>
      <c r="JI34" s="13"/>
      <c r="JJ34" s="13"/>
      <c r="JK34" s="13"/>
      <c r="JL34" s="13"/>
      <c r="JM34" s="13"/>
      <c r="JN34" s="13"/>
      <c r="JO34" s="13"/>
      <c r="JP34" s="13"/>
      <c r="JQ34" s="13"/>
      <c r="JR34" s="13"/>
      <c r="JS34" s="13"/>
      <c r="JT34" s="13"/>
      <c r="JU34" s="13"/>
      <c r="JV34" s="13"/>
      <c r="JW34" s="13"/>
      <c r="JX34" s="13"/>
      <c r="JY34" s="13"/>
      <c r="JZ34" s="13"/>
      <c r="KA34" s="13"/>
      <c r="KB34" s="13"/>
      <c r="KC34" s="13"/>
      <c r="KD34" s="13"/>
      <c r="KE34" s="13"/>
      <c r="KF34" s="13"/>
      <c r="KG34" s="13"/>
      <c r="KH34" s="13"/>
      <c r="KI34" s="13"/>
      <c r="KJ34" s="13"/>
      <c r="KK34" s="13"/>
      <c r="KL34" s="13"/>
      <c r="KM34" s="13"/>
      <c r="KN34" s="13"/>
      <c r="KO34" s="13"/>
      <c r="KP34" s="13"/>
      <c r="KQ34" s="13"/>
      <c r="KR34" s="13"/>
      <c r="KS34" s="13"/>
      <c r="KT34" s="13"/>
      <c r="KU34" s="13"/>
      <c r="KV34" s="13"/>
      <c r="KW34" s="13"/>
      <c r="KX34" s="13"/>
      <c r="KY34" s="13"/>
      <c r="KZ34" s="13"/>
      <c r="LA34" s="13"/>
      <c r="LB34" s="13"/>
      <c r="LC34" s="13"/>
      <c r="LD34" s="13"/>
      <c r="LE34" s="13"/>
      <c r="LF34" s="13"/>
      <c r="LG34" s="13"/>
      <c r="LH34" s="13"/>
      <c r="LI34" s="13"/>
      <c r="LJ34" s="13"/>
      <c r="LK34" s="13"/>
      <c r="LL34" s="13"/>
      <c r="LM34" s="13"/>
      <c r="LN34" s="13"/>
      <c r="LO34" s="13"/>
      <c r="LP34" s="13"/>
      <c r="LQ34" s="13"/>
      <c r="LR34" s="13"/>
      <c r="LS34" s="13"/>
      <c r="LT34" s="13"/>
      <c r="LU34" s="13"/>
      <c r="LV34" s="13"/>
      <c r="LW34" s="13"/>
      <c r="LX34" s="13"/>
      <c r="LY34" s="13"/>
      <c r="LZ34" s="13"/>
      <c r="MA34" s="13"/>
      <c r="MB34" s="13"/>
      <c r="MC34" s="13"/>
      <c r="MD34" s="13"/>
      <c r="ME34" s="13"/>
      <c r="MF34" s="13"/>
      <c r="MG34" s="13"/>
      <c r="MH34" s="13"/>
      <c r="MI34" s="13"/>
      <c r="MJ34" s="13"/>
      <c r="MK34" s="13"/>
      <c r="ML34" s="13"/>
      <c r="MM34" s="13"/>
    </row>
    <row r="35" spans="1:351" s="1" customFormat="1" ht="109.2">
      <c r="A35" s="43">
        <v>58</v>
      </c>
      <c r="B35" s="43">
        <v>43</v>
      </c>
      <c r="C35" s="43">
        <v>17</v>
      </c>
      <c r="D35" s="44" t="s">
        <v>147</v>
      </c>
      <c r="E35" s="44" t="s">
        <v>325</v>
      </c>
      <c r="F35" s="43">
        <v>2004</v>
      </c>
      <c r="G35" s="43" t="s">
        <v>17</v>
      </c>
      <c r="H35" s="43">
        <v>50</v>
      </c>
      <c r="I35" s="43">
        <v>100</v>
      </c>
      <c r="J35" s="43">
        <v>50</v>
      </c>
      <c r="K35" s="43">
        <v>15.5</v>
      </c>
      <c r="L35" s="43">
        <v>15.5</v>
      </c>
      <c r="M35" s="43">
        <v>30</v>
      </c>
      <c r="N35" s="43">
        <v>20</v>
      </c>
      <c r="O35" s="43">
        <f>M:M/H:H*100</f>
        <v>60</v>
      </c>
      <c r="P35" s="43">
        <f>N:N/H:H*100</f>
        <v>40</v>
      </c>
      <c r="Q35" s="44" t="s">
        <v>19</v>
      </c>
      <c r="R35" s="43">
        <v>64</v>
      </c>
      <c r="S35" s="43">
        <v>64</v>
      </c>
      <c r="T35" s="43">
        <v>32</v>
      </c>
      <c r="U35" s="43">
        <v>32</v>
      </c>
      <c r="V35" s="43" t="s">
        <v>18</v>
      </c>
      <c r="W35" s="43"/>
      <c r="X35" s="43">
        <v>2</v>
      </c>
      <c r="Y35" s="43">
        <v>1</v>
      </c>
      <c r="Z35" s="43" t="s">
        <v>18</v>
      </c>
      <c r="AA35" s="43">
        <v>0</v>
      </c>
      <c r="AB35" s="43" t="s">
        <v>79</v>
      </c>
      <c r="AC35" s="43" t="s">
        <v>18</v>
      </c>
      <c r="AD35" s="43" t="s">
        <v>79</v>
      </c>
      <c r="AE35" s="44" t="s">
        <v>18</v>
      </c>
      <c r="AF35" s="44"/>
      <c r="AG35" s="12"/>
      <c r="AH35" s="12"/>
      <c r="AI35" s="12"/>
      <c r="AJ35" s="12"/>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c r="IW35" s="13"/>
      <c r="IX35" s="13"/>
      <c r="IY35" s="13"/>
      <c r="IZ35" s="13"/>
      <c r="JA35" s="13"/>
      <c r="JB35" s="13"/>
      <c r="JC35" s="13"/>
      <c r="JD35" s="13"/>
      <c r="JE35" s="13"/>
      <c r="JF35" s="13"/>
      <c r="JG35" s="13"/>
      <c r="JH35" s="13"/>
      <c r="JI35" s="13"/>
      <c r="JJ35" s="13"/>
      <c r="JK35" s="13"/>
      <c r="JL35" s="13"/>
      <c r="JM35" s="13"/>
      <c r="JN35" s="13"/>
      <c r="JO35" s="13"/>
      <c r="JP35" s="13"/>
      <c r="JQ35" s="13"/>
      <c r="JR35" s="13"/>
      <c r="JS35" s="13"/>
      <c r="JT35" s="13"/>
      <c r="JU35" s="13"/>
      <c r="JV35" s="13"/>
      <c r="JW35" s="13"/>
      <c r="JX35" s="13"/>
      <c r="JY35" s="13"/>
      <c r="JZ35" s="13"/>
      <c r="KA35" s="13"/>
      <c r="KB35" s="13"/>
      <c r="KC35" s="13"/>
      <c r="KD35" s="13"/>
      <c r="KE35" s="13"/>
      <c r="KF35" s="13"/>
      <c r="KG35" s="13"/>
      <c r="KH35" s="13"/>
      <c r="KI35" s="13"/>
      <c r="KJ35" s="13"/>
      <c r="KK35" s="13"/>
      <c r="KL35" s="13"/>
      <c r="KM35" s="13"/>
      <c r="KN35" s="13"/>
      <c r="KO35" s="13"/>
      <c r="KP35" s="13"/>
      <c r="KQ35" s="13"/>
      <c r="KR35" s="13"/>
      <c r="KS35" s="13"/>
      <c r="KT35" s="13"/>
      <c r="KU35" s="13"/>
      <c r="KV35" s="13"/>
      <c r="KW35" s="13"/>
      <c r="KX35" s="13"/>
      <c r="KY35" s="13"/>
      <c r="KZ35" s="13"/>
      <c r="LA35" s="13"/>
      <c r="LB35" s="13"/>
      <c r="LC35" s="13"/>
      <c r="LD35" s="13"/>
      <c r="LE35" s="13"/>
      <c r="LF35" s="13"/>
      <c r="LG35" s="13"/>
      <c r="LH35" s="13"/>
      <c r="LI35" s="13"/>
      <c r="LJ35" s="13"/>
      <c r="LK35" s="13"/>
      <c r="LL35" s="13"/>
      <c r="LM35" s="13"/>
      <c r="LN35" s="13"/>
      <c r="LO35" s="13"/>
      <c r="LP35" s="13"/>
      <c r="LQ35" s="13"/>
      <c r="LR35" s="13"/>
      <c r="LS35" s="13"/>
      <c r="LT35" s="13"/>
      <c r="LU35" s="13"/>
      <c r="LV35" s="13"/>
      <c r="LW35" s="13"/>
      <c r="LX35" s="13"/>
      <c r="LY35" s="13"/>
      <c r="LZ35" s="13"/>
      <c r="MA35" s="13"/>
      <c r="MB35" s="13"/>
      <c r="MC35" s="13"/>
      <c r="MD35" s="13"/>
      <c r="ME35" s="13"/>
      <c r="MF35" s="13"/>
      <c r="MG35" s="13"/>
      <c r="MH35" s="13"/>
      <c r="MI35" s="13"/>
      <c r="MJ35" s="13"/>
      <c r="MK35" s="13"/>
      <c r="ML35" s="13"/>
      <c r="MM35" s="13"/>
    </row>
    <row r="36" spans="1:351" s="7" customFormat="1" ht="15.6">
      <c r="A36" s="43"/>
      <c r="B36" s="43"/>
      <c r="C36" s="43"/>
      <c r="D36" s="44"/>
      <c r="E36" s="44"/>
      <c r="F36" s="43"/>
      <c r="G36" s="43"/>
      <c r="H36" s="43"/>
      <c r="I36" s="43"/>
      <c r="J36" s="43"/>
      <c r="K36" s="43"/>
      <c r="L36" s="43"/>
      <c r="M36" s="43"/>
      <c r="N36" s="43"/>
      <c r="O36" s="43"/>
      <c r="P36" s="43"/>
      <c r="Q36" s="43" t="s">
        <v>20</v>
      </c>
      <c r="R36" s="43">
        <v>0</v>
      </c>
      <c r="S36" s="43">
        <v>36</v>
      </c>
      <c r="T36" s="43">
        <v>18</v>
      </c>
      <c r="U36" s="43"/>
      <c r="V36" s="43"/>
      <c r="W36" s="43"/>
      <c r="X36" s="43"/>
      <c r="Y36" s="43"/>
      <c r="Z36" s="43"/>
      <c r="AA36" s="43"/>
      <c r="AB36" s="43"/>
      <c r="AC36" s="43"/>
      <c r="AD36" s="43"/>
      <c r="AE36" s="44"/>
      <c r="AF36" s="44"/>
      <c r="AG36" s="24"/>
      <c r="AH36" s="24"/>
      <c r="AI36" s="24"/>
      <c r="AJ36" s="24"/>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25"/>
      <c r="DK36" s="25"/>
      <c r="DL36" s="25"/>
      <c r="DM36" s="25"/>
      <c r="DN36" s="25"/>
      <c r="DO36" s="25"/>
      <c r="DP36" s="25"/>
      <c r="DQ36" s="25"/>
      <c r="DR36" s="25"/>
      <c r="DS36" s="25"/>
      <c r="DT36" s="25"/>
      <c r="DU36" s="25"/>
      <c r="DV36" s="25"/>
      <c r="DW36" s="25"/>
      <c r="DX36" s="25"/>
      <c r="DY36" s="25"/>
      <c r="DZ36" s="25"/>
      <c r="EA36" s="25"/>
      <c r="EB36" s="25"/>
      <c r="EC36" s="25"/>
      <c r="ED36" s="25"/>
      <c r="EE36" s="25"/>
      <c r="EF36" s="25"/>
      <c r="EG36" s="25"/>
      <c r="EH36" s="25"/>
      <c r="EI36" s="25"/>
      <c r="EJ36" s="25"/>
      <c r="EK36" s="25"/>
      <c r="EL36" s="25"/>
      <c r="EM36" s="25"/>
      <c r="EN36" s="25"/>
      <c r="EO36" s="25"/>
      <c r="EP36" s="25"/>
      <c r="EQ36" s="25"/>
      <c r="ER36" s="25"/>
      <c r="ES36" s="25"/>
      <c r="ET36" s="25"/>
      <c r="EU36" s="25"/>
      <c r="EV36" s="25"/>
      <c r="EW36" s="25"/>
      <c r="EX36" s="25"/>
      <c r="EY36" s="25"/>
      <c r="EZ36" s="25"/>
      <c r="FA36" s="25"/>
      <c r="FB36" s="25"/>
      <c r="FC36" s="25"/>
      <c r="FD36" s="25"/>
      <c r="FE36" s="25"/>
      <c r="FF36" s="25"/>
      <c r="FG36" s="25"/>
      <c r="FH36" s="25"/>
      <c r="FI36" s="25"/>
      <c r="FJ36" s="25"/>
      <c r="FK36" s="25"/>
      <c r="FL36" s="25"/>
      <c r="FM36" s="25"/>
      <c r="FN36" s="25"/>
      <c r="FO36" s="25"/>
      <c r="FP36" s="25"/>
      <c r="FQ36" s="25"/>
      <c r="FR36" s="25"/>
      <c r="FS36" s="25"/>
      <c r="FT36" s="25"/>
      <c r="FU36" s="25"/>
      <c r="FV36" s="25"/>
      <c r="FW36" s="25"/>
      <c r="FX36" s="25"/>
      <c r="FY36" s="25"/>
      <c r="FZ36" s="25"/>
      <c r="GA36" s="25"/>
      <c r="GB36" s="25"/>
      <c r="GC36" s="25"/>
      <c r="GD36" s="25"/>
      <c r="GE36" s="25"/>
      <c r="GF36" s="25"/>
      <c r="GG36" s="25"/>
      <c r="GH36" s="25"/>
      <c r="GI36" s="25"/>
      <c r="GJ36" s="25"/>
      <c r="GK36" s="25"/>
      <c r="GL36" s="25"/>
      <c r="GM36" s="25"/>
      <c r="GN36" s="25"/>
      <c r="GO36" s="25"/>
      <c r="GP36" s="25"/>
      <c r="GQ36" s="25"/>
      <c r="GR36" s="25"/>
      <c r="GS36" s="25"/>
      <c r="GT36" s="25"/>
      <c r="GU36" s="25"/>
      <c r="GV36" s="25"/>
      <c r="GW36" s="25"/>
      <c r="GX36" s="25"/>
      <c r="GY36" s="25"/>
      <c r="GZ36" s="25"/>
      <c r="HA36" s="25"/>
      <c r="HB36" s="25"/>
      <c r="HC36" s="25"/>
      <c r="HD36" s="25"/>
      <c r="HE36" s="25"/>
      <c r="HF36" s="25"/>
      <c r="HG36" s="25"/>
      <c r="HH36" s="25"/>
      <c r="HI36" s="25"/>
      <c r="HJ36" s="25"/>
      <c r="HK36" s="25"/>
      <c r="HL36" s="25"/>
      <c r="HM36" s="25"/>
      <c r="HN36" s="25"/>
      <c r="HO36" s="25"/>
      <c r="HP36" s="25"/>
      <c r="HQ36" s="25"/>
      <c r="HR36" s="25"/>
      <c r="HS36" s="25"/>
      <c r="HT36" s="25"/>
      <c r="HU36" s="25"/>
      <c r="HV36" s="25"/>
      <c r="HW36" s="25"/>
      <c r="HX36" s="25"/>
      <c r="HY36" s="25"/>
      <c r="HZ36" s="25"/>
      <c r="IA36" s="25"/>
      <c r="IB36" s="25"/>
      <c r="IC36" s="25"/>
      <c r="ID36" s="25"/>
      <c r="IE36" s="25"/>
      <c r="IF36" s="25"/>
      <c r="IG36" s="25"/>
      <c r="IH36" s="25"/>
      <c r="II36" s="25"/>
      <c r="IJ36" s="25"/>
      <c r="IK36" s="25"/>
      <c r="IL36" s="25"/>
      <c r="IM36" s="25"/>
      <c r="IN36" s="25"/>
      <c r="IO36" s="25"/>
      <c r="IP36" s="25"/>
      <c r="IQ36" s="25"/>
      <c r="IR36" s="25"/>
      <c r="IS36" s="25"/>
      <c r="IT36" s="25"/>
      <c r="IU36" s="25"/>
      <c r="IV36" s="25"/>
      <c r="IW36" s="25"/>
      <c r="IX36" s="25"/>
      <c r="IY36" s="25"/>
      <c r="IZ36" s="25"/>
      <c r="JA36" s="25"/>
      <c r="JB36" s="25"/>
      <c r="JC36" s="25"/>
      <c r="JD36" s="25"/>
      <c r="JE36" s="25"/>
      <c r="JF36" s="25"/>
      <c r="JG36" s="25"/>
      <c r="JH36" s="25"/>
      <c r="JI36" s="25"/>
      <c r="JJ36" s="25"/>
      <c r="JK36" s="25"/>
      <c r="JL36" s="25"/>
      <c r="JM36" s="25"/>
      <c r="JN36" s="25"/>
      <c r="JO36" s="25"/>
      <c r="JP36" s="25"/>
      <c r="JQ36" s="25"/>
      <c r="JR36" s="25"/>
      <c r="JS36" s="25"/>
      <c r="JT36" s="25"/>
      <c r="JU36" s="25"/>
      <c r="JV36" s="25"/>
      <c r="JW36" s="25"/>
      <c r="JX36" s="25"/>
      <c r="JY36" s="25"/>
      <c r="JZ36" s="25"/>
      <c r="KA36" s="25"/>
      <c r="KB36" s="25"/>
      <c r="KC36" s="25"/>
      <c r="KD36" s="25"/>
      <c r="KE36" s="25"/>
      <c r="KF36" s="25"/>
      <c r="KG36" s="25"/>
      <c r="KH36" s="25"/>
      <c r="KI36" s="25"/>
      <c r="KJ36" s="25"/>
      <c r="KK36" s="25"/>
      <c r="KL36" s="25"/>
      <c r="KM36" s="25"/>
      <c r="KN36" s="25"/>
      <c r="KO36" s="25"/>
      <c r="KP36" s="25"/>
      <c r="KQ36" s="25"/>
      <c r="KR36" s="25"/>
      <c r="KS36" s="25"/>
      <c r="KT36" s="25"/>
      <c r="KU36" s="25"/>
      <c r="KV36" s="25"/>
      <c r="KW36" s="25"/>
      <c r="KX36" s="25"/>
      <c r="KY36" s="25"/>
      <c r="KZ36" s="25"/>
      <c r="LA36" s="25"/>
      <c r="LB36" s="25"/>
      <c r="LC36" s="25"/>
      <c r="LD36" s="25"/>
      <c r="LE36" s="25"/>
      <c r="LF36" s="25"/>
      <c r="LG36" s="25"/>
      <c r="LH36" s="25"/>
      <c r="LI36" s="25"/>
      <c r="LJ36" s="25"/>
      <c r="LK36" s="25"/>
      <c r="LL36" s="25"/>
      <c r="LM36" s="25"/>
      <c r="LN36" s="25"/>
      <c r="LO36" s="25"/>
      <c r="LP36" s="25"/>
      <c r="LQ36" s="25"/>
      <c r="LR36" s="25"/>
      <c r="LS36" s="25"/>
      <c r="LT36" s="25"/>
      <c r="LU36" s="25"/>
      <c r="LV36" s="25"/>
      <c r="LW36" s="25"/>
      <c r="LX36" s="25"/>
      <c r="LY36" s="25"/>
      <c r="LZ36" s="25"/>
      <c r="MA36" s="25"/>
      <c r="MB36" s="25"/>
      <c r="MC36" s="25"/>
      <c r="MD36" s="25"/>
      <c r="ME36" s="25"/>
      <c r="MF36" s="25"/>
      <c r="MG36" s="25"/>
      <c r="MH36" s="25"/>
      <c r="MI36" s="25"/>
      <c r="MJ36" s="25"/>
      <c r="MK36" s="25"/>
      <c r="ML36" s="25"/>
      <c r="MM36" s="25"/>
    </row>
    <row r="37" spans="1:351" s="1" customFormat="1" ht="93.6">
      <c r="A37" s="43">
        <v>59</v>
      </c>
      <c r="B37" s="43">
        <v>85</v>
      </c>
      <c r="C37" s="43">
        <v>22</v>
      </c>
      <c r="D37" s="44" t="s">
        <v>148</v>
      </c>
      <c r="E37" s="44" t="s">
        <v>326</v>
      </c>
      <c r="F37" s="43">
        <v>2002</v>
      </c>
      <c r="G37" s="44" t="s">
        <v>38</v>
      </c>
      <c r="H37" s="44">
        <v>147</v>
      </c>
      <c r="I37" s="44">
        <v>100</v>
      </c>
      <c r="J37" s="44">
        <v>147</v>
      </c>
      <c r="K37" s="44">
        <v>30</v>
      </c>
      <c r="L37" s="44">
        <v>29</v>
      </c>
      <c r="M37" s="44" t="s">
        <v>18</v>
      </c>
      <c r="N37" s="44" t="s">
        <v>18</v>
      </c>
      <c r="O37" s="44" t="s">
        <v>18</v>
      </c>
      <c r="P37" s="44" t="s">
        <v>18</v>
      </c>
      <c r="Q37" s="43" t="s">
        <v>18</v>
      </c>
      <c r="R37" s="44" t="s">
        <v>18</v>
      </c>
      <c r="S37" s="43" t="s">
        <v>18</v>
      </c>
      <c r="T37" s="43" t="s">
        <v>18</v>
      </c>
      <c r="U37" s="43" t="s">
        <v>18</v>
      </c>
      <c r="V37" s="43" t="s">
        <v>18</v>
      </c>
      <c r="W37" s="43" t="s">
        <v>18</v>
      </c>
      <c r="X37" s="43" t="s">
        <v>18</v>
      </c>
      <c r="Y37" s="44" t="s">
        <v>18</v>
      </c>
      <c r="Z37" s="44" t="s">
        <v>18</v>
      </c>
      <c r="AA37" s="44" t="s">
        <v>18</v>
      </c>
      <c r="AB37" s="44" t="s">
        <v>18</v>
      </c>
      <c r="AC37" s="44" t="s">
        <v>18</v>
      </c>
      <c r="AD37" s="44" t="s">
        <v>18</v>
      </c>
      <c r="AE37" s="44" t="s">
        <v>149</v>
      </c>
      <c r="AF37" s="44"/>
      <c r="AG37" s="12"/>
      <c r="AH37" s="12"/>
      <c r="AI37" s="12"/>
      <c r="AJ37" s="12"/>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c r="IW37" s="13"/>
      <c r="IX37" s="13"/>
      <c r="IY37" s="13"/>
      <c r="IZ37" s="13"/>
      <c r="JA37" s="13"/>
      <c r="JB37" s="13"/>
      <c r="JC37" s="13"/>
      <c r="JD37" s="13"/>
      <c r="JE37" s="13"/>
      <c r="JF37" s="13"/>
      <c r="JG37" s="13"/>
      <c r="JH37" s="13"/>
      <c r="JI37" s="13"/>
      <c r="JJ37" s="13"/>
      <c r="JK37" s="13"/>
      <c r="JL37" s="13"/>
      <c r="JM37" s="13"/>
      <c r="JN37" s="13"/>
      <c r="JO37" s="13"/>
      <c r="JP37" s="13"/>
      <c r="JQ37" s="13"/>
      <c r="JR37" s="13"/>
      <c r="JS37" s="13"/>
      <c r="JT37" s="13"/>
      <c r="JU37" s="13"/>
      <c r="JV37" s="13"/>
      <c r="JW37" s="13"/>
      <c r="JX37" s="13"/>
      <c r="JY37" s="13"/>
      <c r="JZ37" s="13"/>
      <c r="KA37" s="13"/>
      <c r="KB37" s="13"/>
      <c r="KC37" s="13"/>
      <c r="KD37" s="13"/>
      <c r="KE37" s="13"/>
      <c r="KF37" s="13"/>
      <c r="KG37" s="13"/>
      <c r="KH37" s="13"/>
      <c r="KI37" s="13"/>
      <c r="KJ37" s="13"/>
      <c r="KK37" s="13"/>
      <c r="KL37" s="13"/>
      <c r="KM37" s="13"/>
      <c r="KN37" s="13"/>
      <c r="KO37" s="13"/>
      <c r="KP37" s="13"/>
      <c r="KQ37" s="13"/>
      <c r="KR37" s="13"/>
      <c r="KS37" s="13"/>
      <c r="KT37" s="13"/>
      <c r="KU37" s="13"/>
      <c r="KV37" s="13"/>
      <c r="KW37" s="13"/>
      <c r="KX37" s="13"/>
      <c r="KY37" s="13"/>
      <c r="KZ37" s="13"/>
      <c r="LA37" s="13"/>
      <c r="LB37" s="13"/>
      <c r="LC37" s="13"/>
      <c r="LD37" s="13"/>
      <c r="LE37" s="13"/>
      <c r="LF37" s="13"/>
      <c r="LG37" s="13"/>
      <c r="LH37" s="13"/>
      <c r="LI37" s="13"/>
      <c r="LJ37" s="13"/>
      <c r="LK37" s="13"/>
      <c r="LL37" s="13"/>
      <c r="LM37" s="13"/>
      <c r="LN37" s="13"/>
      <c r="LO37" s="13"/>
      <c r="LP37" s="13"/>
      <c r="LQ37" s="13"/>
      <c r="LR37" s="13"/>
      <c r="LS37" s="13"/>
      <c r="LT37" s="13"/>
      <c r="LU37" s="13"/>
      <c r="LV37" s="13"/>
      <c r="LW37" s="13"/>
      <c r="LX37" s="13"/>
      <c r="LY37" s="13"/>
      <c r="LZ37" s="13"/>
      <c r="MA37" s="13"/>
      <c r="MB37" s="13"/>
      <c r="MC37" s="13"/>
      <c r="MD37" s="13"/>
      <c r="ME37" s="13"/>
      <c r="MF37" s="13"/>
      <c r="MG37" s="13"/>
      <c r="MH37" s="13"/>
      <c r="MI37" s="13"/>
      <c r="MJ37" s="13"/>
      <c r="MK37" s="13"/>
      <c r="ML37" s="13"/>
      <c r="MM37" s="13"/>
    </row>
    <row r="38" spans="1:351" s="8" customFormat="1" ht="140.4">
      <c r="A38" s="43">
        <v>60</v>
      </c>
      <c r="B38" s="43">
        <v>62</v>
      </c>
      <c r="C38" s="43">
        <v>87</v>
      </c>
      <c r="D38" s="42" t="s">
        <v>385</v>
      </c>
      <c r="E38" s="43" t="s">
        <v>328</v>
      </c>
      <c r="F38" s="43">
        <v>2018</v>
      </c>
      <c r="G38" s="43" t="s">
        <v>35</v>
      </c>
      <c r="H38" s="43">
        <v>32</v>
      </c>
      <c r="I38" s="43">
        <v>100</v>
      </c>
      <c r="J38" s="43">
        <f>H:H/100*I:I</f>
        <v>32</v>
      </c>
      <c r="K38" s="43" t="s">
        <v>18</v>
      </c>
      <c r="L38" s="43" t="s">
        <v>18</v>
      </c>
      <c r="M38" s="43">
        <v>11</v>
      </c>
      <c r="N38" s="43">
        <v>21</v>
      </c>
      <c r="O38" s="43">
        <v>34.299999999999997</v>
      </c>
      <c r="P38" s="43">
        <v>65.599999999999994</v>
      </c>
      <c r="Q38" s="44" t="s">
        <v>71</v>
      </c>
      <c r="R38" s="43">
        <v>0</v>
      </c>
      <c r="S38" s="43">
        <v>100</v>
      </c>
      <c r="T38" s="43">
        <v>0</v>
      </c>
      <c r="U38" s="43">
        <v>0</v>
      </c>
      <c r="V38" s="43">
        <v>0</v>
      </c>
      <c r="W38" s="43">
        <v>0</v>
      </c>
      <c r="X38" s="43">
        <v>28.1</v>
      </c>
      <c r="Y38" s="43">
        <v>9</v>
      </c>
      <c r="Z38" s="43">
        <v>28.1</v>
      </c>
      <c r="AA38" s="43">
        <v>0</v>
      </c>
      <c r="AB38" s="43" t="s">
        <v>79</v>
      </c>
      <c r="AC38" s="44" t="s">
        <v>150</v>
      </c>
      <c r="AD38" s="43" t="s">
        <v>76</v>
      </c>
      <c r="AE38" s="44" t="s">
        <v>151</v>
      </c>
      <c r="AF38" s="44"/>
      <c r="AG38" s="24"/>
      <c r="AH38" s="24"/>
      <c r="AI38" s="24"/>
      <c r="AJ38" s="24"/>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c r="IW38" s="25"/>
      <c r="IX38" s="25"/>
      <c r="IY38" s="25"/>
      <c r="IZ38" s="25"/>
      <c r="JA38" s="25"/>
      <c r="JB38" s="25"/>
      <c r="JC38" s="25"/>
      <c r="JD38" s="25"/>
      <c r="JE38" s="25"/>
      <c r="JF38" s="25"/>
      <c r="JG38" s="25"/>
      <c r="JH38" s="25"/>
      <c r="JI38" s="25"/>
      <c r="JJ38" s="25"/>
      <c r="JK38" s="25"/>
      <c r="JL38" s="25"/>
      <c r="JM38" s="25"/>
      <c r="JN38" s="25"/>
      <c r="JO38" s="25"/>
      <c r="JP38" s="25"/>
      <c r="JQ38" s="25"/>
      <c r="JR38" s="25"/>
      <c r="JS38" s="25"/>
      <c r="JT38" s="25"/>
      <c r="JU38" s="25"/>
      <c r="JV38" s="25"/>
      <c r="JW38" s="25"/>
      <c r="JX38" s="25"/>
      <c r="JY38" s="25"/>
      <c r="JZ38" s="25"/>
      <c r="KA38" s="25"/>
      <c r="KB38" s="25"/>
      <c r="KC38" s="25"/>
      <c r="KD38" s="25"/>
      <c r="KE38" s="25"/>
      <c r="KF38" s="25"/>
      <c r="KG38" s="25"/>
      <c r="KH38" s="25"/>
      <c r="KI38" s="25"/>
      <c r="KJ38" s="25"/>
      <c r="KK38" s="25"/>
      <c r="KL38" s="25"/>
      <c r="KM38" s="25"/>
      <c r="KN38" s="25"/>
      <c r="KO38" s="25"/>
      <c r="KP38" s="25"/>
      <c r="KQ38" s="25"/>
      <c r="KR38" s="25"/>
      <c r="KS38" s="25"/>
      <c r="KT38" s="25"/>
      <c r="KU38" s="25"/>
      <c r="KV38" s="25"/>
      <c r="KW38" s="25"/>
      <c r="KX38" s="25"/>
      <c r="KY38" s="25"/>
      <c r="KZ38" s="25"/>
      <c r="LA38" s="25"/>
      <c r="LB38" s="25"/>
      <c r="LC38" s="25"/>
      <c r="LD38" s="25"/>
      <c r="LE38" s="25"/>
      <c r="LF38" s="25"/>
      <c r="LG38" s="25"/>
      <c r="LH38" s="25"/>
      <c r="LI38" s="25"/>
      <c r="LJ38" s="25"/>
      <c r="LK38" s="25"/>
      <c r="LL38" s="25"/>
      <c r="LM38" s="25"/>
      <c r="LN38" s="25"/>
      <c r="LO38" s="25"/>
      <c r="LP38" s="25"/>
      <c r="LQ38" s="25"/>
      <c r="LR38" s="25"/>
      <c r="LS38" s="25"/>
      <c r="LT38" s="25"/>
      <c r="LU38" s="25"/>
      <c r="LV38" s="25"/>
      <c r="LW38" s="25"/>
      <c r="LX38" s="25"/>
      <c r="LY38" s="25"/>
      <c r="LZ38" s="25"/>
      <c r="MA38" s="25"/>
      <c r="MB38" s="25"/>
      <c r="MC38" s="25"/>
      <c r="MD38" s="25"/>
      <c r="ME38" s="25"/>
      <c r="MF38" s="25"/>
      <c r="MG38" s="25"/>
      <c r="MH38" s="25"/>
      <c r="MI38" s="25"/>
      <c r="MJ38" s="25"/>
      <c r="MK38" s="25"/>
      <c r="ML38" s="25"/>
      <c r="MM38" s="25"/>
    </row>
    <row r="39" spans="1:351" s="1" customFormat="1" ht="156">
      <c r="A39" s="43">
        <v>61</v>
      </c>
      <c r="B39" s="43">
        <v>57</v>
      </c>
      <c r="C39" s="43">
        <v>19</v>
      </c>
      <c r="D39" s="44" t="s">
        <v>152</v>
      </c>
      <c r="E39" s="44" t="s">
        <v>327</v>
      </c>
      <c r="F39" s="43">
        <v>2018</v>
      </c>
      <c r="G39" s="43" t="s">
        <v>35</v>
      </c>
      <c r="H39" s="43">
        <v>206</v>
      </c>
      <c r="I39" s="43">
        <f>197/206*100</f>
        <v>95.631067961165044</v>
      </c>
      <c r="J39" s="43">
        <v>197</v>
      </c>
      <c r="K39" s="43">
        <v>27</v>
      </c>
      <c r="L39" s="43">
        <v>27</v>
      </c>
      <c r="M39" s="43">
        <v>71</v>
      </c>
      <c r="N39" s="43">
        <v>35</v>
      </c>
      <c r="O39" s="43">
        <f>M:M/H:H*100</f>
        <v>34.466019417475728</v>
      </c>
      <c r="P39" s="43">
        <f>N:N/H:H*100</f>
        <v>16.990291262135923</v>
      </c>
      <c r="Q39" s="43" t="s">
        <v>20</v>
      </c>
      <c r="R39" s="43">
        <v>0</v>
      </c>
      <c r="S39" s="43">
        <v>100</v>
      </c>
      <c r="T39" s="43">
        <v>0</v>
      </c>
      <c r="U39" s="43" t="s">
        <v>18</v>
      </c>
      <c r="V39" s="43" t="s">
        <v>18</v>
      </c>
      <c r="W39" s="43" t="s">
        <v>18</v>
      </c>
      <c r="X39" s="43" t="s">
        <v>18</v>
      </c>
      <c r="Y39" s="43" t="s">
        <v>18</v>
      </c>
      <c r="Z39" s="43" t="s">
        <v>18</v>
      </c>
      <c r="AA39" s="43" t="s">
        <v>18</v>
      </c>
      <c r="AB39" s="43" t="s">
        <v>18</v>
      </c>
      <c r="AC39" s="43" t="s">
        <v>18</v>
      </c>
      <c r="AD39" s="44" t="s">
        <v>153</v>
      </c>
      <c r="AE39" s="44"/>
      <c r="AF39" s="44"/>
      <c r="AG39" s="12"/>
      <c r="AH39" s="12"/>
      <c r="AI39" s="12"/>
      <c r="AJ39" s="12"/>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c r="IK39" s="13"/>
      <c r="IL39" s="13"/>
      <c r="IM39" s="13"/>
      <c r="IN39" s="13"/>
      <c r="IO39" s="13"/>
      <c r="IP39" s="13"/>
      <c r="IQ39" s="13"/>
      <c r="IR39" s="13"/>
      <c r="IS39" s="13"/>
      <c r="IT39" s="13"/>
      <c r="IU39" s="13"/>
      <c r="IV39" s="13"/>
      <c r="IW39" s="13"/>
      <c r="IX39" s="13"/>
      <c r="IY39" s="13"/>
      <c r="IZ39" s="13"/>
      <c r="JA39" s="13"/>
      <c r="JB39" s="13"/>
      <c r="JC39" s="13"/>
      <c r="JD39" s="13"/>
      <c r="JE39" s="13"/>
      <c r="JF39" s="13"/>
      <c r="JG39" s="13"/>
      <c r="JH39" s="13"/>
      <c r="JI39" s="13"/>
      <c r="JJ39" s="13"/>
      <c r="JK39" s="13"/>
      <c r="JL39" s="13"/>
      <c r="JM39" s="13"/>
      <c r="JN39" s="13"/>
      <c r="JO39" s="13"/>
      <c r="JP39" s="13"/>
      <c r="JQ39" s="13"/>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row>
    <row r="40" spans="1:351" s="8" customFormat="1" ht="93.6">
      <c r="A40" s="43">
        <v>62</v>
      </c>
      <c r="B40" s="43">
        <v>72</v>
      </c>
      <c r="C40" s="43">
        <v>18</v>
      </c>
      <c r="D40" s="44" t="s">
        <v>154</v>
      </c>
      <c r="E40" s="44"/>
      <c r="F40" s="43">
        <v>2014</v>
      </c>
      <c r="G40" s="44" t="s">
        <v>32</v>
      </c>
      <c r="H40" s="44">
        <v>77</v>
      </c>
      <c r="I40" s="44" t="s">
        <v>18</v>
      </c>
      <c r="J40" s="44" t="s">
        <v>18</v>
      </c>
      <c r="K40" s="44">
        <v>25</v>
      </c>
      <c r="L40" s="44">
        <v>25</v>
      </c>
      <c r="M40" s="44">
        <v>36</v>
      </c>
      <c r="N40" s="44">
        <v>41</v>
      </c>
      <c r="O40" s="44">
        <f>M:M/H:H*100</f>
        <v>46.753246753246749</v>
      </c>
      <c r="P40" s="44">
        <f>N:N/H:H*100</f>
        <v>53.246753246753244</v>
      </c>
      <c r="Q40" s="43" t="s">
        <v>33</v>
      </c>
      <c r="R40" s="44">
        <v>100</v>
      </c>
      <c r="S40" s="43">
        <v>100</v>
      </c>
      <c r="T40" s="43">
        <v>77</v>
      </c>
      <c r="U40" s="43" t="s">
        <v>18</v>
      </c>
      <c r="V40" s="43">
        <v>26</v>
      </c>
      <c r="W40" s="43" t="s">
        <v>18</v>
      </c>
      <c r="X40" s="43">
        <v>33</v>
      </c>
      <c r="Y40" s="44">
        <v>26</v>
      </c>
      <c r="Z40" s="43" t="s">
        <v>18</v>
      </c>
      <c r="AA40" s="43">
        <v>0</v>
      </c>
      <c r="AB40" s="43" t="s">
        <v>76</v>
      </c>
      <c r="AC40" s="43" t="s">
        <v>62</v>
      </c>
      <c r="AD40" s="43" t="s">
        <v>79</v>
      </c>
      <c r="AE40" s="44" t="s">
        <v>155</v>
      </c>
      <c r="AF40" s="44"/>
      <c r="AG40" s="24"/>
      <c r="AH40" s="24"/>
      <c r="AI40" s="24"/>
      <c r="AJ40" s="24"/>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25"/>
      <c r="DM40" s="25"/>
      <c r="DN40" s="25"/>
      <c r="DO40" s="25"/>
      <c r="DP40" s="25"/>
      <c r="DQ40" s="25"/>
      <c r="DR40" s="25"/>
      <c r="DS40" s="25"/>
      <c r="DT40" s="25"/>
      <c r="DU40" s="25"/>
      <c r="DV40" s="25"/>
      <c r="DW40" s="25"/>
      <c r="DX40" s="25"/>
      <c r="DY40" s="25"/>
      <c r="DZ40" s="25"/>
      <c r="EA40" s="25"/>
      <c r="EB40" s="25"/>
      <c r="EC40" s="25"/>
      <c r="ED40" s="25"/>
      <c r="EE40" s="25"/>
      <c r="EF40" s="25"/>
      <c r="EG40" s="25"/>
      <c r="EH40" s="25"/>
      <c r="EI40" s="25"/>
      <c r="EJ40" s="25"/>
      <c r="EK40" s="25"/>
      <c r="EL40" s="25"/>
      <c r="EM40" s="25"/>
      <c r="EN40" s="25"/>
      <c r="EO40" s="25"/>
      <c r="EP40" s="25"/>
      <c r="EQ40" s="25"/>
      <c r="ER40" s="25"/>
      <c r="ES40" s="25"/>
      <c r="ET40" s="25"/>
      <c r="EU40" s="25"/>
      <c r="EV40" s="25"/>
      <c r="EW40" s="25"/>
      <c r="EX40" s="25"/>
      <c r="EY40" s="25"/>
      <c r="EZ40" s="25"/>
      <c r="FA40" s="25"/>
      <c r="FB40" s="25"/>
      <c r="FC40" s="25"/>
      <c r="FD40" s="25"/>
      <c r="FE40" s="25"/>
      <c r="FF40" s="25"/>
      <c r="FG40" s="25"/>
      <c r="FH40" s="25"/>
      <c r="FI40" s="25"/>
      <c r="FJ40" s="25"/>
      <c r="FK40" s="25"/>
      <c r="FL40" s="25"/>
      <c r="FM40" s="25"/>
      <c r="FN40" s="25"/>
      <c r="FO40" s="25"/>
      <c r="FP40" s="25"/>
      <c r="FQ40" s="25"/>
      <c r="FR40" s="25"/>
      <c r="FS40" s="25"/>
      <c r="FT40" s="25"/>
      <c r="FU40" s="25"/>
      <c r="FV40" s="25"/>
      <c r="FW40" s="25"/>
      <c r="FX40" s="25"/>
      <c r="FY40" s="25"/>
      <c r="FZ40" s="25"/>
      <c r="GA40" s="25"/>
      <c r="GB40" s="25"/>
      <c r="GC40" s="25"/>
      <c r="GD40" s="25"/>
      <c r="GE40" s="25"/>
      <c r="GF40" s="25"/>
      <c r="GG40" s="25"/>
      <c r="GH40" s="25"/>
      <c r="GI40" s="25"/>
      <c r="GJ40" s="25"/>
      <c r="GK40" s="25"/>
      <c r="GL40" s="25"/>
      <c r="GM40" s="25"/>
      <c r="GN40" s="25"/>
      <c r="GO40" s="25"/>
      <c r="GP40" s="25"/>
      <c r="GQ40" s="25"/>
      <c r="GR40" s="25"/>
      <c r="GS40" s="25"/>
      <c r="GT40" s="25"/>
      <c r="GU40" s="25"/>
      <c r="GV40" s="25"/>
      <c r="GW40" s="25"/>
      <c r="GX40" s="25"/>
      <c r="GY40" s="25"/>
      <c r="GZ40" s="25"/>
      <c r="HA40" s="25"/>
      <c r="HB40" s="25"/>
      <c r="HC40" s="25"/>
      <c r="HD40" s="25"/>
      <c r="HE40" s="25"/>
      <c r="HF40" s="25"/>
      <c r="HG40" s="25"/>
      <c r="HH40" s="25"/>
      <c r="HI40" s="25"/>
      <c r="HJ40" s="25"/>
      <c r="HK40" s="25"/>
      <c r="HL40" s="25"/>
      <c r="HM40" s="25"/>
      <c r="HN40" s="25"/>
      <c r="HO40" s="25"/>
      <c r="HP40" s="25"/>
      <c r="HQ40" s="25"/>
      <c r="HR40" s="25"/>
      <c r="HS40" s="25"/>
      <c r="HT40" s="25"/>
      <c r="HU40" s="25"/>
      <c r="HV40" s="25"/>
      <c r="HW40" s="25"/>
      <c r="HX40" s="25"/>
      <c r="HY40" s="25"/>
      <c r="HZ40" s="25"/>
      <c r="IA40" s="25"/>
      <c r="IB40" s="25"/>
      <c r="IC40" s="25"/>
      <c r="ID40" s="25"/>
      <c r="IE40" s="25"/>
      <c r="IF40" s="25"/>
      <c r="IG40" s="25"/>
      <c r="IH40" s="25"/>
      <c r="II40" s="25"/>
      <c r="IJ40" s="25"/>
      <c r="IK40" s="25"/>
      <c r="IL40" s="25"/>
      <c r="IM40" s="25"/>
      <c r="IN40" s="25"/>
      <c r="IO40" s="25"/>
      <c r="IP40" s="25"/>
      <c r="IQ40" s="25"/>
      <c r="IR40" s="25"/>
      <c r="IS40" s="25"/>
      <c r="IT40" s="25"/>
      <c r="IU40" s="25"/>
      <c r="IV40" s="25"/>
      <c r="IW40" s="25"/>
      <c r="IX40" s="25"/>
      <c r="IY40" s="25"/>
      <c r="IZ40" s="25"/>
      <c r="JA40" s="25"/>
      <c r="JB40" s="25"/>
      <c r="JC40" s="25"/>
      <c r="JD40" s="25"/>
      <c r="JE40" s="25"/>
      <c r="JF40" s="25"/>
      <c r="JG40" s="25"/>
      <c r="JH40" s="25"/>
      <c r="JI40" s="25"/>
      <c r="JJ40" s="25"/>
      <c r="JK40" s="25"/>
      <c r="JL40" s="25"/>
      <c r="JM40" s="25"/>
      <c r="JN40" s="25"/>
      <c r="JO40" s="25"/>
      <c r="JP40" s="25"/>
      <c r="JQ40" s="25"/>
      <c r="JR40" s="25"/>
      <c r="JS40" s="25"/>
      <c r="JT40" s="25"/>
      <c r="JU40" s="25"/>
      <c r="JV40" s="25"/>
      <c r="JW40" s="25"/>
      <c r="JX40" s="25"/>
      <c r="JY40" s="25"/>
      <c r="JZ40" s="25"/>
      <c r="KA40" s="25"/>
      <c r="KB40" s="25"/>
      <c r="KC40" s="25"/>
      <c r="KD40" s="25"/>
      <c r="KE40" s="25"/>
      <c r="KF40" s="25"/>
      <c r="KG40" s="25"/>
      <c r="KH40" s="25"/>
      <c r="KI40" s="25"/>
      <c r="KJ40" s="25"/>
      <c r="KK40" s="25"/>
      <c r="KL40" s="25"/>
      <c r="KM40" s="25"/>
      <c r="KN40" s="25"/>
      <c r="KO40" s="25"/>
      <c r="KP40" s="25"/>
      <c r="KQ40" s="25"/>
      <c r="KR40" s="25"/>
      <c r="KS40" s="25"/>
      <c r="KT40" s="25"/>
      <c r="KU40" s="25"/>
      <c r="KV40" s="25"/>
      <c r="KW40" s="25"/>
      <c r="KX40" s="25"/>
      <c r="KY40" s="25"/>
      <c r="KZ40" s="25"/>
      <c r="LA40" s="25"/>
      <c r="LB40" s="25"/>
      <c r="LC40" s="25"/>
      <c r="LD40" s="25"/>
      <c r="LE40" s="25"/>
      <c r="LF40" s="25"/>
      <c r="LG40" s="25"/>
      <c r="LH40" s="25"/>
      <c r="LI40" s="25"/>
      <c r="LJ40" s="25"/>
      <c r="LK40" s="25"/>
      <c r="LL40" s="25"/>
      <c r="LM40" s="25"/>
      <c r="LN40" s="25"/>
      <c r="LO40" s="25"/>
      <c r="LP40" s="25"/>
      <c r="LQ40" s="25"/>
      <c r="LR40" s="25"/>
      <c r="LS40" s="25"/>
      <c r="LT40" s="25"/>
      <c r="LU40" s="25"/>
      <c r="LV40" s="25"/>
      <c r="LW40" s="25"/>
      <c r="LX40" s="25"/>
      <c r="LY40" s="25"/>
      <c r="LZ40" s="25"/>
      <c r="MA40" s="25"/>
      <c r="MB40" s="25"/>
      <c r="MC40" s="25"/>
      <c r="MD40" s="25"/>
      <c r="ME40" s="25"/>
      <c r="MF40" s="25"/>
      <c r="MG40" s="25"/>
      <c r="MH40" s="25"/>
      <c r="MI40" s="25"/>
      <c r="MJ40" s="25"/>
      <c r="MK40" s="25"/>
      <c r="ML40" s="25"/>
      <c r="MM40" s="25"/>
    </row>
    <row r="41" spans="1:351" s="1" customFormat="1" ht="186" customHeight="1">
      <c r="A41" s="43">
        <v>63</v>
      </c>
      <c r="B41" s="43">
        <v>42</v>
      </c>
      <c r="C41" s="43">
        <v>20</v>
      </c>
      <c r="D41" s="44" t="s">
        <v>156</v>
      </c>
      <c r="E41" s="44" t="s">
        <v>329</v>
      </c>
      <c r="F41" s="43">
        <v>2005</v>
      </c>
      <c r="G41" s="43" t="s">
        <v>17</v>
      </c>
      <c r="H41" s="43">
        <v>52</v>
      </c>
      <c r="I41" s="43">
        <v>77</v>
      </c>
      <c r="J41" s="43">
        <v>40</v>
      </c>
      <c r="K41" s="43">
        <v>34</v>
      </c>
      <c r="L41" s="43">
        <v>34</v>
      </c>
      <c r="M41" s="43">
        <v>32</v>
      </c>
      <c r="N41" s="43">
        <v>20</v>
      </c>
      <c r="O41" s="43">
        <f>M:M/H:H*100</f>
        <v>61.53846153846154</v>
      </c>
      <c r="P41" s="43">
        <f>N:N/H:H*100</f>
        <v>38.461538461538467</v>
      </c>
      <c r="Q41" s="44" t="s">
        <v>19</v>
      </c>
      <c r="R41" s="43">
        <v>100</v>
      </c>
      <c r="S41" s="43">
        <v>100</v>
      </c>
      <c r="T41" s="43">
        <v>52</v>
      </c>
      <c r="U41" s="43">
        <v>40</v>
      </c>
      <c r="V41" s="43">
        <v>4</v>
      </c>
      <c r="W41" s="43" t="s">
        <v>18</v>
      </c>
      <c r="X41" s="43">
        <v>7.69</v>
      </c>
      <c r="Y41" s="43">
        <v>4</v>
      </c>
      <c r="Z41" s="43" t="s">
        <v>18</v>
      </c>
      <c r="AA41" s="43">
        <v>12</v>
      </c>
      <c r="AB41" s="43" t="s">
        <v>79</v>
      </c>
      <c r="AC41" s="43" t="s">
        <v>18</v>
      </c>
      <c r="AD41" s="43" t="s">
        <v>76</v>
      </c>
      <c r="AE41" s="44" t="s">
        <v>157</v>
      </c>
      <c r="AF41" s="44"/>
      <c r="AG41" s="12"/>
      <c r="AH41" s="12"/>
      <c r="AI41" s="12"/>
      <c r="AJ41" s="12"/>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c r="HY41" s="13"/>
      <c r="HZ41" s="13"/>
      <c r="IA41" s="13"/>
      <c r="IB41" s="13"/>
      <c r="IC41" s="13"/>
      <c r="ID41" s="13"/>
      <c r="IE41" s="13"/>
      <c r="IF41" s="13"/>
      <c r="IG41" s="13"/>
      <c r="IH41" s="13"/>
      <c r="II41" s="13"/>
      <c r="IJ41" s="13"/>
      <c r="IK41" s="13"/>
      <c r="IL41" s="13"/>
      <c r="IM41" s="13"/>
      <c r="IN41" s="13"/>
      <c r="IO41" s="13"/>
      <c r="IP41" s="13"/>
      <c r="IQ41" s="13"/>
      <c r="IR41" s="13"/>
      <c r="IS41" s="13"/>
      <c r="IT41" s="13"/>
      <c r="IU41" s="13"/>
      <c r="IV41" s="13"/>
      <c r="IW41" s="13"/>
      <c r="IX41" s="13"/>
      <c r="IY41" s="13"/>
      <c r="IZ41" s="13"/>
      <c r="JA41" s="13"/>
      <c r="JB41" s="13"/>
      <c r="JC41" s="13"/>
      <c r="JD41" s="13"/>
      <c r="JE41" s="13"/>
      <c r="JF41" s="13"/>
      <c r="JG41" s="13"/>
      <c r="JH41" s="13"/>
      <c r="JI41" s="13"/>
      <c r="JJ41" s="13"/>
      <c r="JK41" s="13"/>
      <c r="JL41" s="13"/>
      <c r="JM41" s="13"/>
      <c r="JN41" s="13"/>
      <c r="JO41" s="13"/>
      <c r="JP41" s="13"/>
      <c r="JQ41" s="13"/>
      <c r="JR41" s="13"/>
      <c r="JS41" s="13"/>
      <c r="JT41" s="13"/>
      <c r="JU41" s="13"/>
      <c r="JV41" s="13"/>
      <c r="JW41" s="13"/>
      <c r="JX41" s="13"/>
      <c r="JY41" s="13"/>
      <c r="JZ41" s="13"/>
      <c r="KA41" s="13"/>
      <c r="KB41" s="13"/>
      <c r="KC41" s="13"/>
      <c r="KD41" s="13"/>
      <c r="KE41" s="13"/>
      <c r="KF41" s="13"/>
      <c r="KG41" s="13"/>
      <c r="KH41" s="13"/>
      <c r="KI41" s="13"/>
      <c r="KJ41" s="13"/>
      <c r="KK41" s="13"/>
      <c r="KL41" s="13"/>
      <c r="KM41" s="13"/>
      <c r="KN41" s="13"/>
      <c r="KO41" s="13"/>
      <c r="KP41" s="13"/>
      <c r="KQ41" s="13"/>
      <c r="KR41" s="13"/>
      <c r="KS41" s="13"/>
      <c r="KT41" s="13"/>
      <c r="KU41" s="13"/>
      <c r="KV41" s="13"/>
      <c r="KW41" s="13"/>
      <c r="KX41" s="13"/>
      <c r="KY41" s="13"/>
      <c r="KZ41" s="13"/>
      <c r="LA41" s="13"/>
      <c r="LB41" s="13"/>
      <c r="LC41" s="13"/>
      <c r="LD41" s="13"/>
      <c r="LE41" s="13"/>
      <c r="LF41" s="13"/>
      <c r="LG41" s="13"/>
      <c r="LH41" s="13"/>
      <c r="LI41" s="13"/>
      <c r="LJ41" s="13"/>
      <c r="LK41" s="13"/>
      <c r="LL41" s="13"/>
      <c r="LM41" s="13"/>
      <c r="LN41" s="13"/>
      <c r="LO41" s="13"/>
      <c r="LP41" s="13"/>
      <c r="LQ41" s="13"/>
      <c r="LR41" s="13"/>
      <c r="LS41" s="13"/>
      <c r="LT41" s="13"/>
      <c r="LU41" s="13"/>
      <c r="LV41" s="13"/>
      <c r="LW41" s="13"/>
      <c r="LX41" s="13"/>
      <c r="LY41" s="13"/>
      <c r="LZ41" s="13"/>
      <c r="MA41" s="13"/>
      <c r="MB41" s="13"/>
      <c r="MC41" s="13"/>
      <c r="MD41" s="13"/>
      <c r="ME41" s="13"/>
      <c r="MF41" s="13"/>
      <c r="MG41" s="13"/>
      <c r="MH41" s="13"/>
      <c r="MI41" s="13"/>
      <c r="MJ41" s="13"/>
      <c r="MK41" s="13"/>
      <c r="ML41" s="13"/>
      <c r="MM41" s="13"/>
    </row>
    <row r="42" spans="1:351" s="7" customFormat="1" ht="93.6">
      <c r="A42" s="43">
        <v>64</v>
      </c>
      <c r="B42" s="43">
        <v>74</v>
      </c>
      <c r="C42" s="43">
        <v>97</v>
      </c>
      <c r="D42" s="44" t="s">
        <v>158</v>
      </c>
      <c r="E42" s="44"/>
      <c r="F42" s="43">
        <v>2011</v>
      </c>
      <c r="G42" s="44" t="s">
        <v>59</v>
      </c>
      <c r="H42" s="44">
        <v>52</v>
      </c>
      <c r="I42" s="44" t="s">
        <v>18</v>
      </c>
      <c r="J42" s="44" t="s">
        <v>18</v>
      </c>
      <c r="K42" s="44">
        <v>25</v>
      </c>
      <c r="L42" s="44">
        <v>25</v>
      </c>
      <c r="M42" s="44">
        <v>25</v>
      </c>
      <c r="N42" s="44">
        <v>27</v>
      </c>
      <c r="O42" s="44">
        <v>48.1</v>
      </c>
      <c r="P42" s="44">
        <v>51.9</v>
      </c>
      <c r="Q42" s="43" t="s">
        <v>33</v>
      </c>
      <c r="R42" s="44">
        <v>100</v>
      </c>
      <c r="S42" s="43">
        <v>100</v>
      </c>
      <c r="T42" s="43">
        <v>52</v>
      </c>
      <c r="U42" s="43">
        <v>52</v>
      </c>
      <c r="V42" s="43">
        <v>45</v>
      </c>
      <c r="W42" s="43">
        <v>45</v>
      </c>
      <c r="X42" s="43">
        <v>86.5</v>
      </c>
      <c r="Y42" s="44">
        <v>45</v>
      </c>
      <c r="Z42" s="43" t="s">
        <v>18</v>
      </c>
      <c r="AA42" s="43" t="s">
        <v>18</v>
      </c>
      <c r="AB42" s="43" t="s">
        <v>76</v>
      </c>
      <c r="AC42" s="43" t="s">
        <v>62</v>
      </c>
      <c r="AD42" s="43" t="s">
        <v>79</v>
      </c>
      <c r="AE42" s="44" t="s">
        <v>159</v>
      </c>
      <c r="AF42" s="44"/>
      <c r="AG42" s="24"/>
      <c r="AH42" s="24"/>
      <c r="AI42" s="24"/>
      <c r="AJ42" s="24"/>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c r="EQ42" s="25"/>
      <c r="ER42" s="25"/>
      <c r="ES42" s="25"/>
      <c r="ET42" s="25"/>
      <c r="EU42" s="25"/>
      <c r="EV42" s="25"/>
      <c r="EW42" s="25"/>
      <c r="EX42" s="25"/>
      <c r="EY42" s="25"/>
      <c r="EZ42" s="25"/>
      <c r="FA42" s="25"/>
      <c r="FB42" s="25"/>
      <c r="FC42" s="25"/>
      <c r="FD42" s="25"/>
      <c r="FE42" s="25"/>
      <c r="FF42" s="25"/>
      <c r="FG42" s="25"/>
      <c r="FH42" s="25"/>
      <c r="FI42" s="25"/>
      <c r="FJ42" s="25"/>
      <c r="FK42" s="25"/>
      <c r="FL42" s="25"/>
      <c r="FM42" s="25"/>
      <c r="FN42" s="25"/>
      <c r="FO42" s="25"/>
      <c r="FP42" s="25"/>
      <c r="FQ42" s="25"/>
      <c r="FR42" s="25"/>
      <c r="FS42" s="25"/>
      <c r="FT42" s="25"/>
      <c r="FU42" s="25"/>
      <c r="FV42" s="25"/>
      <c r="FW42" s="25"/>
      <c r="FX42" s="25"/>
      <c r="FY42" s="25"/>
      <c r="FZ42" s="25"/>
      <c r="GA42" s="25"/>
      <c r="GB42" s="25"/>
      <c r="GC42" s="25"/>
      <c r="GD42" s="25"/>
      <c r="GE42" s="25"/>
      <c r="GF42" s="25"/>
      <c r="GG42" s="25"/>
      <c r="GH42" s="25"/>
      <c r="GI42" s="25"/>
      <c r="GJ42" s="25"/>
      <c r="GK42" s="25"/>
      <c r="GL42" s="25"/>
      <c r="GM42" s="25"/>
      <c r="GN42" s="25"/>
      <c r="GO42" s="25"/>
      <c r="GP42" s="25"/>
      <c r="GQ42" s="25"/>
      <c r="GR42" s="25"/>
      <c r="GS42" s="25"/>
      <c r="GT42" s="25"/>
      <c r="GU42" s="25"/>
      <c r="GV42" s="25"/>
      <c r="GW42" s="25"/>
      <c r="GX42" s="25"/>
      <c r="GY42" s="25"/>
      <c r="GZ42" s="25"/>
      <c r="HA42" s="25"/>
      <c r="HB42" s="25"/>
      <c r="HC42" s="25"/>
      <c r="HD42" s="25"/>
      <c r="HE42" s="25"/>
      <c r="HF42" s="25"/>
      <c r="HG42" s="25"/>
      <c r="HH42" s="25"/>
      <c r="HI42" s="25"/>
      <c r="HJ42" s="25"/>
      <c r="HK42" s="25"/>
      <c r="HL42" s="25"/>
      <c r="HM42" s="25"/>
      <c r="HN42" s="25"/>
      <c r="HO42" s="25"/>
      <c r="HP42" s="25"/>
      <c r="HQ42" s="25"/>
      <c r="HR42" s="25"/>
      <c r="HS42" s="25"/>
      <c r="HT42" s="25"/>
      <c r="HU42" s="25"/>
      <c r="HV42" s="25"/>
      <c r="HW42" s="25"/>
      <c r="HX42" s="25"/>
      <c r="HY42" s="25"/>
      <c r="HZ42" s="25"/>
      <c r="IA42" s="25"/>
      <c r="IB42" s="25"/>
      <c r="IC42" s="25"/>
      <c r="ID42" s="25"/>
      <c r="IE42" s="25"/>
      <c r="IF42" s="25"/>
      <c r="IG42" s="25"/>
      <c r="IH42" s="25"/>
      <c r="II42" s="25"/>
      <c r="IJ42" s="25"/>
      <c r="IK42" s="25"/>
      <c r="IL42" s="25"/>
      <c r="IM42" s="25"/>
      <c r="IN42" s="25"/>
      <c r="IO42" s="25"/>
      <c r="IP42" s="25"/>
      <c r="IQ42" s="25"/>
      <c r="IR42" s="25"/>
      <c r="IS42" s="25"/>
      <c r="IT42" s="25"/>
      <c r="IU42" s="25"/>
      <c r="IV42" s="25"/>
      <c r="IW42" s="25"/>
      <c r="IX42" s="25"/>
      <c r="IY42" s="25"/>
      <c r="IZ42" s="25"/>
      <c r="JA42" s="25"/>
      <c r="JB42" s="25"/>
      <c r="JC42" s="25"/>
      <c r="JD42" s="25"/>
      <c r="JE42" s="25"/>
      <c r="JF42" s="25"/>
      <c r="JG42" s="25"/>
      <c r="JH42" s="25"/>
      <c r="JI42" s="25"/>
      <c r="JJ42" s="25"/>
      <c r="JK42" s="25"/>
      <c r="JL42" s="25"/>
      <c r="JM42" s="25"/>
      <c r="JN42" s="25"/>
      <c r="JO42" s="25"/>
      <c r="JP42" s="25"/>
      <c r="JQ42" s="25"/>
      <c r="JR42" s="25"/>
      <c r="JS42" s="25"/>
      <c r="JT42" s="25"/>
      <c r="JU42" s="25"/>
      <c r="JV42" s="25"/>
      <c r="JW42" s="25"/>
      <c r="JX42" s="25"/>
      <c r="JY42" s="25"/>
      <c r="JZ42" s="25"/>
      <c r="KA42" s="25"/>
      <c r="KB42" s="25"/>
      <c r="KC42" s="25"/>
      <c r="KD42" s="25"/>
      <c r="KE42" s="25"/>
      <c r="KF42" s="25"/>
      <c r="KG42" s="25"/>
      <c r="KH42" s="25"/>
      <c r="KI42" s="25"/>
      <c r="KJ42" s="25"/>
      <c r="KK42" s="25"/>
      <c r="KL42" s="25"/>
      <c r="KM42" s="25"/>
      <c r="KN42" s="25"/>
      <c r="KO42" s="25"/>
      <c r="KP42" s="25"/>
      <c r="KQ42" s="25"/>
      <c r="KR42" s="25"/>
      <c r="KS42" s="25"/>
      <c r="KT42" s="25"/>
      <c r="KU42" s="25"/>
      <c r="KV42" s="25"/>
      <c r="KW42" s="25"/>
      <c r="KX42" s="25"/>
      <c r="KY42" s="25"/>
      <c r="KZ42" s="25"/>
      <c r="LA42" s="25"/>
      <c r="LB42" s="25"/>
      <c r="LC42" s="25"/>
      <c r="LD42" s="25"/>
      <c r="LE42" s="25"/>
      <c r="LF42" s="25"/>
      <c r="LG42" s="25"/>
      <c r="LH42" s="25"/>
      <c r="LI42" s="25"/>
      <c r="LJ42" s="25"/>
      <c r="LK42" s="25"/>
      <c r="LL42" s="25"/>
      <c r="LM42" s="25"/>
      <c r="LN42" s="25"/>
      <c r="LO42" s="25"/>
      <c r="LP42" s="25"/>
      <c r="LQ42" s="25"/>
      <c r="LR42" s="25"/>
      <c r="LS42" s="25"/>
      <c r="LT42" s="25"/>
      <c r="LU42" s="25"/>
      <c r="LV42" s="25"/>
      <c r="LW42" s="25"/>
      <c r="LX42" s="25"/>
      <c r="LY42" s="25"/>
      <c r="LZ42" s="25"/>
      <c r="MA42" s="25"/>
      <c r="MB42" s="25"/>
      <c r="MC42" s="25"/>
      <c r="MD42" s="25"/>
      <c r="ME42" s="25"/>
      <c r="MF42" s="25"/>
      <c r="MG42" s="25"/>
      <c r="MH42" s="25"/>
      <c r="MI42" s="25"/>
      <c r="MJ42" s="25"/>
      <c r="MK42" s="25"/>
      <c r="ML42" s="25"/>
      <c r="MM42" s="25"/>
    </row>
    <row r="43" spans="1:351" s="7" customFormat="1" ht="62.4">
      <c r="A43" s="43">
        <v>65</v>
      </c>
      <c r="B43" s="43">
        <v>14</v>
      </c>
      <c r="C43" s="43">
        <v>95</v>
      </c>
      <c r="D43" s="44" t="s">
        <v>408</v>
      </c>
      <c r="E43" s="44" t="s">
        <v>409</v>
      </c>
      <c r="F43" s="45">
        <v>2017</v>
      </c>
      <c r="G43" s="45" t="s">
        <v>22</v>
      </c>
      <c r="H43" s="45">
        <v>387</v>
      </c>
      <c r="I43" s="45" t="s">
        <v>18</v>
      </c>
      <c r="J43" s="45" t="s">
        <v>18</v>
      </c>
      <c r="K43" s="45">
        <v>26</v>
      </c>
      <c r="L43" s="45">
        <v>26</v>
      </c>
      <c r="M43" s="45">
        <v>242</v>
      </c>
      <c r="N43" s="45">
        <v>145</v>
      </c>
      <c r="O43" s="45">
        <f>M:M/H:H*100</f>
        <v>62.532299741602074</v>
      </c>
      <c r="P43" s="45">
        <f>N:N/H:H*100</f>
        <v>37.467700258397933</v>
      </c>
      <c r="Q43" s="45" t="s">
        <v>19</v>
      </c>
      <c r="R43" s="45">
        <v>100</v>
      </c>
      <c r="S43" s="45">
        <v>100</v>
      </c>
      <c r="T43" s="45">
        <v>387</v>
      </c>
      <c r="U43" s="45" t="s">
        <v>18</v>
      </c>
      <c r="V43" s="45" t="s">
        <v>18</v>
      </c>
      <c r="W43" s="45" t="s">
        <v>18</v>
      </c>
      <c r="X43" s="45">
        <v>27</v>
      </c>
      <c r="Y43" s="45" t="s">
        <v>18</v>
      </c>
      <c r="Z43" s="43" t="s">
        <v>18</v>
      </c>
      <c r="AA43" s="43" t="s">
        <v>18</v>
      </c>
      <c r="AB43" s="43" t="s">
        <v>79</v>
      </c>
      <c r="AC43" s="43" t="s">
        <v>18</v>
      </c>
      <c r="AD43" s="43" t="s">
        <v>79</v>
      </c>
      <c r="AE43" s="44" t="s">
        <v>202</v>
      </c>
      <c r="AF43" s="44"/>
      <c r="AG43" s="24"/>
      <c r="AH43" s="24"/>
      <c r="AI43" s="24"/>
      <c r="AJ43" s="24"/>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25"/>
      <c r="DM43" s="25"/>
      <c r="DN43" s="25"/>
      <c r="DO43" s="25"/>
      <c r="DP43" s="25"/>
      <c r="DQ43" s="25"/>
      <c r="DR43" s="25"/>
      <c r="DS43" s="25"/>
      <c r="DT43" s="25"/>
      <c r="DU43" s="25"/>
      <c r="DV43" s="25"/>
      <c r="DW43" s="25"/>
      <c r="DX43" s="25"/>
      <c r="DY43" s="25"/>
      <c r="DZ43" s="25"/>
      <c r="EA43" s="25"/>
      <c r="EB43" s="25"/>
      <c r="EC43" s="25"/>
      <c r="ED43" s="25"/>
      <c r="EE43" s="25"/>
      <c r="EF43" s="25"/>
      <c r="EG43" s="25"/>
      <c r="EH43" s="25"/>
      <c r="EI43" s="25"/>
      <c r="EJ43" s="25"/>
      <c r="EK43" s="25"/>
      <c r="EL43" s="25"/>
      <c r="EM43" s="25"/>
      <c r="EN43" s="25"/>
      <c r="EO43" s="25"/>
      <c r="EP43" s="25"/>
      <c r="EQ43" s="25"/>
      <c r="ER43" s="25"/>
      <c r="ES43" s="25"/>
      <c r="ET43" s="25"/>
      <c r="EU43" s="25"/>
      <c r="EV43" s="25"/>
      <c r="EW43" s="25"/>
      <c r="EX43" s="25"/>
      <c r="EY43" s="25"/>
      <c r="EZ43" s="25"/>
      <c r="FA43" s="25"/>
      <c r="FB43" s="25"/>
      <c r="FC43" s="25"/>
      <c r="FD43" s="25"/>
      <c r="FE43" s="25"/>
      <c r="FF43" s="25"/>
      <c r="FG43" s="25"/>
      <c r="FH43" s="25"/>
      <c r="FI43" s="25"/>
      <c r="FJ43" s="25"/>
      <c r="FK43" s="25"/>
      <c r="FL43" s="25"/>
      <c r="FM43" s="25"/>
      <c r="FN43" s="25"/>
      <c r="FO43" s="25"/>
      <c r="FP43" s="25"/>
      <c r="FQ43" s="25"/>
      <c r="FR43" s="25"/>
      <c r="FS43" s="25"/>
      <c r="FT43" s="25"/>
      <c r="FU43" s="25"/>
      <c r="FV43" s="25"/>
      <c r="FW43" s="25"/>
      <c r="FX43" s="25"/>
      <c r="FY43" s="25"/>
      <c r="FZ43" s="25"/>
      <c r="GA43" s="25"/>
      <c r="GB43" s="25"/>
      <c r="GC43" s="25"/>
      <c r="GD43" s="25"/>
      <c r="GE43" s="25"/>
      <c r="GF43" s="25"/>
      <c r="GG43" s="25"/>
      <c r="GH43" s="25"/>
      <c r="GI43" s="25"/>
      <c r="GJ43" s="25"/>
      <c r="GK43" s="25"/>
      <c r="GL43" s="25"/>
      <c r="GM43" s="25"/>
      <c r="GN43" s="25"/>
      <c r="GO43" s="25"/>
      <c r="GP43" s="25"/>
      <c r="GQ43" s="25"/>
      <c r="GR43" s="25"/>
      <c r="GS43" s="25"/>
      <c r="GT43" s="25"/>
      <c r="GU43" s="25"/>
      <c r="GV43" s="25"/>
      <c r="GW43" s="25"/>
      <c r="GX43" s="25"/>
      <c r="GY43" s="25"/>
      <c r="GZ43" s="25"/>
      <c r="HA43" s="25"/>
      <c r="HB43" s="25"/>
      <c r="HC43" s="25"/>
      <c r="HD43" s="25"/>
      <c r="HE43" s="25"/>
      <c r="HF43" s="25"/>
      <c r="HG43" s="25"/>
      <c r="HH43" s="25"/>
      <c r="HI43" s="25"/>
      <c r="HJ43" s="25"/>
      <c r="HK43" s="25"/>
      <c r="HL43" s="25"/>
      <c r="HM43" s="25"/>
      <c r="HN43" s="25"/>
      <c r="HO43" s="25"/>
      <c r="HP43" s="25"/>
      <c r="HQ43" s="25"/>
      <c r="HR43" s="25"/>
      <c r="HS43" s="25"/>
      <c r="HT43" s="25"/>
      <c r="HU43" s="25"/>
      <c r="HV43" s="25"/>
      <c r="HW43" s="25"/>
      <c r="HX43" s="25"/>
      <c r="HY43" s="25"/>
      <c r="HZ43" s="25"/>
      <c r="IA43" s="25"/>
      <c r="IB43" s="25"/>
      <c r="IC43" s="25"/>
      <c r="ID43" s="25"/>
      <c r="IE43" s="25"/>
      <c r="IF43" s="25"/>
      <c r="IG43" s="25"/>
      <c r="IH43" s="25"/>
      <c r="II43" s="25"/>
      <c r="IJ43" s="25"/>
      <c r="IK43" s="25"/>
      <c r="IL43" s="25"/>
      <c r="IM43" s="25"/>
      <c r="IN43" s="25"/>
      <c r="IO43" s="25"/>
      <c r="IP43" s="25"/>
      <c r="IQ43" s="25"/>
      <c r="IR43" s="25"/>
      <c r="IS43" s="25"/>
      <c r="IT43" s="25"/>
      <c r="IU43" s="25"/>
      <c r="IV43" s="25"/>
      <c r="IW43" s="25"/>
      <c r="IX43" s="25"/>
      <c r="IY43" s="25"/>
      <c r="IZ43" s="25"/>
      <c r="JA43" s="25"/>
      <c r="JB43" s="25"/>
      <c r="JC43" s="25"/>
      <c r="JD43" s="25"/>
      <c r="JE43" s="25"/>
      <c r="JF43" s="25"/>
      <c r="JG43" s="25"/>
      <c r="JH43" s="25"/>
      <c r="JI43" s="25"/>
      <c r="JJ43" s="25"/>
      <c r="JK43" s="25"/>
      <c r="JL43" s="25"/>
      <c r="JM43" s="25"/>
      <c r="JN43" s="25"/>
      <c r="JO43" s="25"/>
      <c r="JP43" s="25"/>
      <c r="JQ43" s="25"/>
      <c r="JR43" s="25"/>
      <c r="JS43" s="25"/>
      <c r="JT43" s="25"/>
      <c r="JU43" s="25"/>
      <c r="JV43" s="25"/>
      <c r="JW43" s="25"/>
      <c r="JX43" s="25"/>
      <c r="JY43" s="25"/>
      <c r="JZ43" s="25"/>
      <c r="KA43" s="25"/>
      <c r="KB43" s="25"/>
      <c r="KC43" s="25"/>
      <c r="KD43" s="25"/>
      <c r="KE43" s="25"/>
      <c r="KF43" s="25"/>
      <c r="KG43" s="25"/>
      <c r="KH43" s="25"/>
      <c r="KI43" s="25"/>
      <c r="KJ43" s="25"/>
      <c r="KK43" s="25"/>
      <c r="KL43" s="25"/>
      <c r="KM43" s="25"/>
      <c r="KN43" s="25"/>
      <c r="KO43" s="25"/>
      <c r="KP43" s="25"/>
      <c r="KQ43" s="25"/>
      <c r="KR43" s="25"/>
      <c r="KS43" s="25"/>
      <c r="KT43" s="25"/>
      <c r="KU43" s="25"/>
      <c r="KV43" s="25"/>
      <c r="KW43" s="25"/>
      <c r="KX43" s="25"/>
      <c r="KY43" s="25"/>
      <c r="KZ43" s="25"/>
      <c r="LA43" s="25"/>
      <c r="LB43" s="25"/>
      <c r="LC43" s="25"/>
      <c r="LD43" s="25"/>
      <c r="LE43" s="25"/>
      <c r="LF43" s="25"/>
      <c r="LG43" s="25"/>
      <c r="LH43" s="25"/>
      <c r="LI43" s="25"/>
      <c r="LJ43" s="25"/>
      <c r="LK43" s="25"/>
      <c r="LL43" s="25"/>
      <c r="LM43" s="25"/>
      <c r="LN43" s="25"/>
      <c r="LO43" s="25"/>
      <c r="LP43" s="25"/>
      <c r="LQ43" s="25"/>
      <c r="LR43" s="25"/>
      <c r="LS43" s="25"/>
      <c r="LT43" s="25"/>
      <c r="LU43" s="25"/>
      <c r="LV43" s="25"/>
      <c r="LW43" s="25"/>
      <c r="LX43" s="25"/>
      <c r="LY43" s="25"/>
      <c r="LZ43" s="25"/>
      <c r="MA43" s="25"/>
      <c r="MB43" s="25"/>
      <c r="MC43" s="25"/>
      <c r="MD43" s="25"/>
      <c r="ME43" s="25"/>
      <c r="MF43" s="25"/>
      <c r="MG43" s="25"/>
      <c r="MH43" s="25"/>
      <c r="MI43" s="25"/>
      <c r="MJ43" s="25"/>
      <c r="MK43" s="25"/>
      <c r="ML43" s="25"/>
      <c r="MM43" s="25"/>
    </row>
    <row r="44" spans="1:351" s="7" customFormat="1" ht="124.8">
      <c r="A44" s="43">
        <v>66</v>
      </c>
      <c r="B44" s="43">
        <v>22</v>
      </c>
      <c r="C44" s="43">
        <v>21</v>
      </c>
      <c r="D44" s="44" t="s">
        <v>239</v>
      </c>
      <c r="E44" s="44" t="s">
        <v>330</v>
      </c>
      <c r="F44" s="43">
        <v>2015</v>
      </c>
      <c r="G44" s="43" t="s">
        <v>17</v>
      </c>
      <c r="H44" s="43">
        <v>11925</v>
      </c>
      <c r="I44" s="43">
        <v>100</v>
      </c>
      <c r="J44" s="43">
        <f>H:H/100*I:I</f>
        <v>11925</v>
      </c>
      <c r="K44" s="43">
        <v>18</v>
      </c>
      <c r="L44" s="43">
        <v>18</v>
      </c>
      <c r="M44" s="43">
        <v>4054</v>
      </c>
      <c r="N44" s="43">
        <v>7870</v>
      </c>
      <c r="O44" s="43">
        <f>M:M/H:H*100</f>
        <v>33.9958071278826</v>
      </c>
      <c r="P44" s="43">
        <f>N:N/H:H*100</f>
        <v>65.9958071278826</v>
      </c>
      <c r="Q44" s="44" t="s">
        <v>19</v>
      </c>
      <c r="R44" s="43">
        <v>4</v>
      </c>
      <c r="S44" s="43">
        <v>4</v>
      </c>
      <c r="T44" s="43">
        <v>477</v>
      </c>
      <c r="U44" s="43" t="s">
        <v>18</v>
      </c>
      <c r="V44" s="43" t="s">
        <v>18</v>
      </c>
      <c r="W44" s="43" t="s">
        <v>18</v>
      </c>
      <c r="X44" s="43">
        <v>18</v>
      </c>
      <c r="Y44" s="43">
        <v>2146</v>
      </c>
      <c r="Z44" s="43">
        <v>2146</v>
      </c>
      <c r="AA44" s="43" t="s">
        <v>18</v>
      </c>
      <c r="AB44" s="43" t="s">
        <v>79</v>
      </c>
      <c r="AC44" s="44" t="s">
        <v>160</v>
      </c>
      <c r="AD44" s="44" t="s">
        <v>161</v>
      </c>
      <c r="AE44" s="44"/>
      <c r="AF44" s="44"/>
      <c r="AG44" s="24"/>
      <c r="AH44" s="24"/>
      <c r="AI44" s="24"/>
      <c r="AJ44" s="24"/>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c r="DP44" s="25"/>
      <c r="DQ44" s="25"/>
      <c r="DR44" s="25"/>
      <c r="DS44" s="25"/>
      <c r="DT44" s="25"/>
      <c r="DU44" s="25"/>
      <c r="DV44" s="25"/>
      <c r="DW44" s="25"/>
      <c r="DX44" s="25"/>
      <c r="DY44" s="25"/>
      <c r="DZ44" s="25"/>
      <c r="EA44" s="25"/>
      <c r="EB44" s="25"/>
      <c r="EC44" s="25"/>
      <c r="ED44" s="25"/>
      <c r="EE44" s="25"/>
      <c r="EF44" s="25"/>
      <c r="EG44" s="25"/>
      <c r="EH44" s="25"/>
      <c r="EI44" s="25"/>
      <c r="EJ44" s="25"/>
      <c r="EK44" s="25"/>
      <c r="EL44" s="25"/>
      <c r="EM44" s="25"/>
      <c r="EN44" s="25"/>
      <c r="EO44" s="25"/>
      <c r="EP44" s="25"/>
      <c r="EQ44" s="25"/>
      <c r="ER44" s="25"/>
      <c r="ES44" s="25"/>
      <c r="ET44" s="25"/>
      <c r="EU44" s="25"/>
      <c r="EV44" s="25"/>
      <c r="EW44" s="25"/>
      <c r="EX44" s="25"/>
      <c r="EY44" s="25"/>
      <c r="EZ44" s="25"/>
      <c r="FA44" s="25"/>
      <c r="FB44" s="25"/>
      <c r="FC44" s="25"/>
      <c r="FD44" s="25"/>
      <c r="FE44" s="25"/>
      <c r="FF44" s="25"/>
      <c r="FG44" s="25"/>
      <c r="FH44" s="25"/>
      <c r="FI44" s="25"/>
      <c r="FJ44" s="25"/>
      <c r="FK44" s="25"/>
      <c r="FL44" s="25"/>
      <c r="FM44" s="25"/>
      <c r="FN44" s="25"/>
      <c r="FO44" s="25"/>
      <c r="FP44" s="25"/>
      <c r="FQ44" s="25"/>
      <c r="FR44" s="25"/>
      <c r="FS44" s="25"/>
      <c r="FT44" s="25"/>
      <c r="FU44" s="25"/>
      <c r="FV44" s="25"/>
      <c r="FW44" s="25"/>
      <c r="FX44" s="25"/>
      <c r="FY44" s="25"/>
      <c r="FZ44" s="25"/>
      <c r="GA44" s="25"/>
      <c r="GB44" s="25"/>
      <c r="GC44" s="25"/>
      <c r="GD44" s="25"/>
      <c r="GE44" s="25"/>
      <c r="GF44" s="25"/>
      <c r="GG44" s="25"/>
      <c r="GH44" s="25"/>
      <c r="GI44" s="25"/>
      <c r="GJ44" s="25"/>
      <c r="GK44" s="25"/>
      <c r="GL44" s="25"/>
      <c r="GM44" s="25"/>
      <c r="GN44" s="25"/>
      <c r="GO44" s="25"/>
      <c r="GP44" s="25"/>
      <c r="GQ44" s="25"/>
      <c r="GR44" s="25"/>
      <c r="GS44" s="25"/>
      <c r="GT44" s="25"/>
      <c r="GU44" s="25"/>
      <c r="GV44" s="25"/>
      <c r="GW44" s="25"/>
      <c r="GX44" s="25"/>
      <c r="GY44" s="25"/>
      <c r="GZ44" s="25"/>
      <c r="HA44" s="25"/>
      <c r="HB44" s="25"/>
      <c r="HC44" s="25"/>
      <c r="HD44" s="25"/>
      <c r="HE44" s="25"/>
      <c r="HF44" s="25"/>
      <c r="HG44" s="25"/>
      <c r="HH44" s="25"/>
      <c r="HI44" s="25"/>
      <c r="HJ44" s="25"/>
      <c r="HK44" s="25"/>
      <c r="HL44" s="25"/>
      <c r="HM44" s="25"/>
      <c r="HN44" s="25"/>
      <c r="HO44" s="25"/>
      <c r="HP44" s="25"/>
      <c r="HQ44" s="25"/>
      <c r="HR44" s="25"/>
      <c r="HS44" s="25"/>
      <c r="HT44" s="25"/>
      <c r="HU44" s="25"/>
      <c r="HV44" s="25"/>
      <c r="HW44" s="25"/>
      <c r="HX44" s="25"/>
      <c r="HY44" s="25"/>
      <c r="HZ44" s="25"/>
      <c r="IA44" s="25"/>
      <c r="IB44" s="25"/>
      <c r="IC44" s="25"/>
      <c r="ID44" s="25"/>
      <c r="IE44" s="25"/>
      <c r="IF44" s="25"/>
      <c r="IG44" s="25"/>
      <c r="IH44" s="25"/>
      <c r="II44" s="25"/>
      <c r="IJ44" s="25"/>
      <c r="IK44" s="25"/>
      <c r="IL44" s="25"/>
      <c r="IM44" s="25"/>
      <c r="IN44" s="25"/>
      <c r="IO44" s="25"/>
      <c r="IP44" s="25"/>
      <c r="IQ44" s="25"/>
      <c r="IR44" s="25"/>
      <c r="IS44" s="25"/>
      <c r="IT44" s="25"/>
      <c r="IU44" s="25"/>
      <c r="IV44" s="25"/>
      <c r="IW44" s="25"/>
      <c r="IX44" s="25"/>
      <c r="IY44" s="25"/>
      <c r="IZ44" s="25"/>
      <c r="JA44" s="25"/>
      <c r="JB44" s="25"/>
      <c r="JC44" s="25"/>
      <c r="JD44" s="25"/>
      <c r="JE44" s="25"/>
      <c r="JF44" s="25"/>
      <c r="JG44" s="25"/>
      <c r="JH44" s="25"/>
      <c r="JI44" s="25"/>
      <c r="JJ44" s="25"/>
      <c r="JK44" s="25"/>
      <c r="JL44" s="25"/>
      <c r="JM44" s="25"/>
      <c r="JN44" s="25"/>
      <c r="JO44" s="25"/>
      <c r="JP44" s="25"/>
      <c r="JQ44" s="25"/>
      <c r="JR44" s="25"/>
      <c r="JS44" s="25"/>
      <c r="JT44" s="25"/>
      <c r="JU44" s="25"/>
      <c r="JV44" s="25"/>
      <c r="JW44" s="25"/>
      <c r="JX44" s="25"/>
      <c r="JY44" s="25"/>
      <c r="JZ44" s="25"/>
      <c r="KA44" s="25"/>
      <c r="KB44" s="25"/>
      <c r="KC44" s="25"/>
      <c r="KD44" s="25"/>
      <c r="KE44" s="25"/>
      <c r="KF44" s="25"/>
      <c r="KG44" s="25"/>
      <c r="KH44" s="25"/>
      <c r="KI44" s="25"/>
      <c r="KJ44" s="25"/>
      <c r="KK44" s="25"/>
      <c r="KL44" s="25"/>
      <c r="KM44" s="25"/>
      <c r="KN44" s="25"/>
      <c r="KO44" s="25"/>
      <c r="KP44" s="25"/>
      <c r="KQ44" s="25"/>
      <c r="KR44" s="25"/>
      <c r="KS44" s="25"/>
      <c r="KT44" s="25"/>
      <c r="KU44" s="25"/>
      <c r="KV44" s="25"/>
      <c r="KW44" s="25"/>
      <c r="KX44" s="25"/>
      <c r="KY44" s="25"/>
      <c r="KZ44" s="25"/>
      <c r="LA44" s="25"/>
      <c r="LB44" s="25"/>
      <c r="LC44" s="25"/>
      <c r="LD44" s="25"/>
      <c r="LE44" s="25"/>
      <c r="LF44" s="25"/>
      <c r="LG44" s="25"/>
      <c r="LH44" s="25"/>
      <c r="LI44" s="25"/>
      <c r="LJ44" s="25"/>
      <c r="LK44" s="25"/>
      <c r="LL44" s="25"/>
      <c r="LM44" s="25"/>
      <c r="LN44" s="25"/>
      <c r="LO44" s="25"/>
      <c r="LP44" s="25"/>
      <c r="LQ44" s="25"/>
      <c r="LR44" s="25"/>
      <c r="LS44" s="25"/>
      <c r="LT44" s="25"/>
      <c r="LU44" s="25"/>
      <c r="LV44" s="25"/>
      <c r="LW44" s="25"/>
      <c r="LX44" s="25"/>
      <c r="LY44" s="25"/>
      <c r="LZ44" s="25"/>
      <c r="MA44" s="25"/>
      <c r="MB44" s="25"/>
      <c r="MC44" s="25"/>
      <c r="MD44" s="25"/>
      <c r="ME44" s="25"/>
      <c r="MF44" s="25"/>
      <c r="MG44" s="25"/>
      <c r="MH44" s="25"/>
      <c r="MI44" s="25"/>
      <c r="MJ44" s="25"/>
      <c r="MK44" s="25"/>
      <c r="ML44" s="25"/>
      <c r="MM44" s="25"/>
    </row>
    <row r="45" spans="1:351" s="1" customFormat="1" ht="272.39999999999998" customHeight="1">
      <c r="A45" s="43">
        <v>66.099999999999994</v>
      </c>
      <c r="B45" s="43"/>
      <c r="C45" s="43"/>
      <c r="D45" s="43"/>
      <c r="E45" s="43"/>
      <c r="F45" s="43"/>
      <c r="G45" s="43"/>
      <c r="H45" s="43"/>
      <c r="I45" s="43"/>
      <c r="J45" s="43"/>
      <c r="K45" s="43"/>
      <c r="L45" s="43"/>
      <c r="M45" s="43"/>
      <c r="N45" s="43"/>
      <c r="O45" s="43"/>
      <c r="P45" s="43"/>
      <c r="Q45" s="43" t="s">
        <v>23</v>
      </c>
      <c r="R45" s="43">
        <v>0</v>
      </c>
      <c r="S45" s="43">
        <v>4</v>
      </c>
      <c r="T45" s="43">
        <v>477</v>
      </c>
      <c r="U45" s="43"/>
      <c r="V45" s="43"/>
      <c r="W45" s="43"/>
      <c r="X45" s="43"/>
      <c r="Y45" s="43"/>
      <c r="Z45" s="43"/>
      <c r="AA45" s="43"/>
      <c r="AB45" s="43"/>
      <c r="AC45" s="43"/>
      <c r="AD45" s="43"/>
      <c r="AE45" s="44"/>
      <c r="AF45" s="44"/>
      <c r="AG45" s="12"/>
      <c r="AH45" s="12"/>
      <c r="AI45" s="12"/>
      <c r="AJ45" s="12"/>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c r="IE45" s="13"/>
      <c r="IF45" s="13"/>
      <c r="IG45" s="13"/>
      <c r="IH45" s="13"/>
      <c r="II45" s="13"/>
      <c r="IJ45" s="13"/>
      <c r="IK45" s="13"/>
      <c r="IL45" s="13"/>
      <c r="IM45" s="13"/>
      <c r="IN45" s="13"/>
      <c r="IO45" s="13"/>
      <c r="IP45" s="13"/>
      <c r="IQ45" s="13"/>
      <c r="IR45" s="13"/>
      <c r="IS45" s="13"/>
      <c r="IT45" s="13"/>
      <c r="IU45" s="13"/>
      <c r="IV45" s="13"/>
      <c r="IW45" s="13"/>
      <c r="IX45" s="13"/>
      <c r="IY45" s="13"/>
      <c r="IZ45" s="13"/>
      <c r="JA45" s="13"/>
      <c r="JB45" s="13"/>
      <c r="JC45" s="13"/>
      <c r="JD45" s="13"/>
      <c r="JE45" s="13"/>
      <c r="JF45" s="13"/>
      <c r="JG45" s="13"/>
      <c r="JH45" s="13"/>
      <c r="JI45" s="13"/>
      <c r="JJ45" s="13"/>
      <c r="JK45" s="13"/>
      <c r="JL45" s="13"/>
      <c r="JM45" s="13"/>
      <c r="JN45" s="13"/>
      <c r="JO45" s="13"/>
      <c r="JP45" s="13"/>
      <c r="JQ45" s="13"/>
      <c r="JR45" s="13"/>
      <c r="JS45" s="13"/>
      <c r="JT45" s="13"/>
      <c r="JU45" s="13"/>
      <c r="JV45" s="13"/>
      <c r="JW45" s="13"/>
      <c r="JX45" s="13"/>
      <c r="JY45" s="13"/>
      <c r="JZ45" s="13"/>
      <c r="KA45" s="13"/>
      <c r="KB45" s="13"/>
      <c r="KC45" s="13"/>
      <c r="KD45" s="13"/>
      <c r="KE45" s="13"/>
      <c r="KF45" s="13"/>
      <c r="KG45" s="13"/>
      <c r="KH45" s="13"/>
      <c r="KI45" s="13"/>
      <c r="KJ45" s="13"/>
      <c r="KK45" s="13"/>
      <c r="KL45" s="13"/>
      <c r="KM45" s="13"/>
      <c r="KN45" s="13"/>
      <c r="KO45" s="13"/>
      <c r="KP45" s="13"/>
      <c r="KQ45" s="13"/>
      <c r="KR45" s="13"/>
      <c r="KS45" s="13"/>
      <c r="KT45" s="13"/>
      <c r="KU45" s="13"/>
      <c r="KV45" s="13"/>
      <c r="KW45" s="13"/>
      <c r="KX45" s="13"/>
      <c r="KY45" s="13"/>
      <c r="KZ45" s="13"/>
      <c r="LA45" s="13"/>
      <c r="LB45" s="13"/>
      <c r="LC45" s="13"/>
      <c r="LD45" s="13"/>
      <c r="LE45" s="13"/>
      <c r="LF45" s="13"/>
      <c r="LG45" s="13"/>
      <c r="LH45" s="13"/>
      <c r="LI45" s="13"/>
      <c r="LJ45" s="13"/>
      <c r="LK45" s="13"/>
      <c r="LL45" s="13"/>
      <c r="LM45" s="13"/>
      <c r="LN45" s="13"/>
      <c r="LO45" s="13"/>
      <c r="LP45" s="13"/>
      <c r="LQ45" s="13"/>
      <c r="LR45" s="13"/>
      <c r="LS45" s="13"/>
      <c r="LT45" s="13"/>
      <c r="LU45" s="13"/>
      <c r="LV45" s="13"/>
      <c r="LW45" s="13"/>
      <c r="LX45" s="13"/>
      <c r="LY45" s="13"/>
      <c r="LZ45" s="13"/>
      <c r="MA45" s="13"/>
      <c r="MB45" s="13"/>
      <c r="MC45" s="13"/>
      <c r="MD45" s="13"/>
      <c r="ME45" s="13"/>
      <c r="MF45" s="13"/>
      <c r="MG45" s="13"/>
      <c r="MH45" s="13"/>
      <c r="MI45" s="13"/>
      <c r="MJ45" s="13"/>
      <c r="MK45" s="13"/>
      <c r="ML45" s="13"/>
      <c r="MM45" s="13"/>
    </row>
    <row r="46" spans="1:351" s="1" customFormat="1" ht="15.6">
      <c r="A46" s="43">
        <v>66.2</v>
      </c>
      <c r="B46" s="43"/>
      <c r="C46" s="43"/>
      <c r="D46" s="43"/>
      <c r="E46" s="43"/>
      <c r="F46" s="43"/>
      <c r="G46" s="43"/>
      <c r="H46" s="43"/>
      <c r="I46" s="43"/>
      <c r="J46" s="43"/>
      <c r="K46" s="43"/>
      <c r="L46" s="43"/>
      <c r="M46" s="43"/>
      <c r="N46" s="43"/>
      <c r="O46" s="43"/>
      <c r="P46" s="43"/>
      <c r="Q46" s="43" t="s">
        <v>412</v>
      </c>
      <c r="R46" s="43">
        <v>0</v>
      </c>
      <c r="S46" s="43">
        <v>40</v>
      </c>
      <c r="T46" s="43">
        <v>7393</v>
      </c>
      <c r="U46" s="43"/>
      <c r="V46" s="43"/>
      <c r="W46" s="43"/>
      <c r="X46" s="43"/>
      <c r="Y46" s="43"/>
      <c r="Z46" s="43"/>
      <c r="AA46" s="43"/>
      <c r="AB46" s="43"/>
      <c r="AC46" s="43"/>
      <c r="AD46" s="43"/>
      <c r="AE46" s="44"/>
      <c r="AF46" s="44"/>
      <c r="AG46" s="12"/>
      <c r="AH46" s="12"/>
      <c r="AI46" s="12"/>
      <c r="AJ46" s="12"/>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c r="IE46" s="13"/>
      <c r="IF46" s="13"/>
      <c r="IG46" s="13"/>
      <c r="IH46" s="13"/>
      <c r="II46" s="13"/>
      <c r="IJ46" s="13"/>
      <c r="IK46" s="13"/>
      <c r="IL46" s="13"/>
      <c r="IM46" s="13"/>
      <c r="IN46" s="13"/>
      <c r="IO46" s="13"/>
      <c r="IP46" s="13"/>
      <c r="IQ46" s="13"/>
      <c r="IR46" s="13"/>
      <c r="IS46" s="13"/>
      <c r="IT46" s="13"/>
      <c r="IU46" s="13"/>
      <c r="IV46" s="13"/>
      <c r="IW46" s="13"/>
      <c r="IX46" s="13"/>
      <c r="IY46" s="13"/>
      <c r="IZ46" s="13"/>
      <c r="JA46" s="13"/>
      <c r="JB46" s="13"/>
      <c r="JC46" s="13"/>
      <c r="JD46" s="13"/>
      <c r="JE46" s="13"/>
      <c r="JF46" s="13"/>
      <c r="JG46" s="13"/>
      <c r="JH46" s="13"/>
      <c r="JI46" s="13"/>
      <c r="JJ46" s="13"/>
      <c r="JK46" s="13"/>
      <c r="JL46" s="13"/>
      <c r="JM46" s="13"/>
      <c r="JN46" s="13"/>
      <c r="JO46" s="13"/>
      <c r="JP46" s="13"/>
      <c r="JQ46" s="13"/>
      <c r="JR46" s="13"/>
      <c r="JS46" s="13"/>
      <c r="JT46" s="13"/>
      <c r="JU46" s="13"/>
      <c r="JV46" s="13"/>
      <c r="JW46" s="13"/>
      <c r="JX46" s="13"/>
      <c r="JY46" s="13"/>
      <c r="JZ46" s="13"/>
      <c r="KA46" s="13"/>
      <c r="KB46" s="13"/>
      <c r="KC46" s="13"/>
      <c r="KD46" s="13"/>
      <c r="KE46" s="13"/>
      <c r="KF46" s="13"/>
      <c r="KG46" s="13"/>
      <c r="KH46" s="13"/>
      <c r="KI46" s="13"/>
      <c r="KJ46" s="13"/>
      <c r="KK46" s="13"/>
      <c r="KL46" s="13"/>
      <c r="KM46" s="13"/>
      <c r="KN46" s="13"/>
      <c r="KO46" s="13"/>
      <c r="KP46" s="13"/>
      <c r="KQ46" s="13"/>
      <c r="KR46" s="13"/>
      <c r="KS46" s="13"/>
      <c r="KT46" s="13"/>
      <c r="KU46" s="13"/>
      <c r="KV46" s="13"/>
      <c r="KW46" s="13"/>
      <c r="KX46" s="13"/>
      <c r="KY46" s="13"/>
      <c r="KZ46" s="13"/>
      <c r="LA46" s="13"/>
      <c r="LB46" s="13"/>
      <c r="LC46" s="13"/>
      <c r="LD46" s="13"/>
      <c r="LE46" s="13"/>
      <c r="LF46" s="13"/>
      <c r="LG46" s="13"/>
      <c r="LH46" s="13"/>
      <c r="LI46" s="13"/>
      <c r="LJ46" s="13"/>
      <c r="LK46" s="13"/>
      <c r="LL46" s="13"/>
      <c r="LM46" s="13"/>
      <c r="LN46" s="13"/>
      <c r="LO46" s="13"/>
      <c r="LP46" s="13"/>
      <c r="LQ46" s="13"/>
      <c r="LR46" s="13"/>
      <c r="LS46" s="13"/>
      <c r="LT46" s="13"/>
      <c r="LU46" s="13"/>
      <c r="LV46" s="13"/>
      <c r="LW46" s="13"/>
      <c r="LX46" s="13"/>
      <c r="LY46" s="13"/>
      <c r="LZ46" s="13"/>
      <c r="MA46" s="13"/>
      <c r="MB46" s="13"/>
      <c r="MC46" s="13"/>
      <c r="MD46" s="13"/>
      <c r="ME46" s="13"/>
      <c r="MF46" s="13"/>
      <c r="MG46" s="13"/>
      <c r="MH46" s="13"/>
      <c r="MI46" s="13"/>
      <c r="MJ46" s="13"/>
      <c r="MK46" s="13"/>
      <c r="ML46" s="13"/>
      <c r="MM46" s="13"/>
    </row>
    <row r="47" spans="1:351" s="1" customFormat="1" ht="15.6">
      <c r="A47" s="43">
        <v>66.3</v>
      </c>
      <c r="B47" s="43"/>
      <c r="C47" s="43"/>
      <c r="D47" s="43"/>
      <c r="E47" s="43"/>
      <c r="F47" s="43"/>
      <c r="G47" s="43"/>
      <c r="H47" s="43"/>
      <c r="I47" s="43"/>
      <c r="J47" s="43"/>
      <c r="K47" s="43"/>
      <c r="L47" s="43"/>
      <c r="M47" s="43"/>
      <c r="N47" s="43"/>
      <c r="O47" s="43"/>
      <c r="P47" s="43"/>
      <c r="Q47" s="43" t="s">
        <v>20</v>
      </c>
      <c r="R47" s="43">
        <v>0</v>
      </c>
      <c r="S47" s="43">
        <v>52</v>
      </c>
      <c r="T47" s="43"/>
      <c r="U47" s="43"/>
      <c r="V47" s="43"/>
      <c r="W47" s="43"/>
      <c r="X47" s="43"/>
      <c r="Y47" s="43"/>
      <c r="Z47" s="43"/>
      <c r="AA47" s="43"/>
      <c r="AB47" s="43"/>
      <c r="AC47" s="43"/>
      <c r="AD47" s="43"/>
      <c r="AE47" s="44"/>
      <c r="AF47" s="44"/>
      <c r="AG47" s="12"/>
      <c r="AH47" s="12"/>
      <c r="AI47" s="12"/>
      <c r="AJ47" s="12"/>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c r="IW47" s="13"/>
      <c r="IX47" s="13"/>
      <c r="IY47" s="13"/>
      <c r="IZ47" s="13"/>
      <c r="JA47" s="13"/>
      <c r="JB47" s="13"/>
      <c r="JC47" s="13"/>
      <c r="JD47" s="13"/>
      <c r="JE47" s="13"/>
      <c r="JF47" s="13"/>
      <c r="JG47" s="13"/>
      <c r="JH47" s="13"/>
      <c r="JI47" s="13"/>
      <c r="JJ47" s="13"/>
      <c r="JK47" s="13"/>
      <c r="JL47" s="13"/>
      <c r="JM47" s="13"/>
      <c r="JN47" s="13"/>
      <c r="JO47" s="13"/>
      <c r="JP47" s="13"/>
      <c r="JQ47" s="13"/>
      <c r="JR47" s="13"/>
      <c r="JS47" s="13"/>
      <c r="JT47" s="13"/>
      <c r="JU47" s="13"/>
      <c r="JV47" s="13"/>
      <c r="JW47" s="13"/>
      <c r="JX47" s="13"/>
      <c r="JY47" s="13"/>
      <c r="JZ47" s="13"/>
      <c r="KA47" s="13"/>
      <c r="KB47" s="13"/>
      <c r="KC47" s="13"/>
      <c r="KD47" s="13"/>
      <c r="KE47" s="13"/>
      <c r="KF47" s="13"/>
      <c r="KG47" s="13"/>
      <c r="KH47" s="13"/>
      <c r="KI47" s="13"/>
      <c r="KJ47" s="13"/>
      <c r="KK47" s="13"/>
      <c r="KL47" s="13"/>
      <c r="KM47" s="13"/>
      <c r="KN47" s="13"/>
      <c r="KO47" s="13"/>
      <c r="KP47" s="13"/>
      <c r="KQ47" s="13"/>
      <c r="KR47" s="13"/>
      <c r="KS47" s="13"/>
      <c r="KT47" s="13"/>
      <c r="KU47" s="13"/>
      <c r="KV47" s="13"/>
      <c r="KW47" s="13"/>
      <c r="KX47" s="13"/>
      <c r="KY47" s="13"/>
      <c r="KZ47" s="13"/>
      <c r="LA47" s="13"/>
      <c r="LB47" s="13"/>
      <c r="LC47" s="13"/>
      <c r="LD47" s="13"/>
      <c r="LE47" s="13"/>
      <c r="LF47" s="13"/>
      <c r="LG47" s="13"/>
      <c r="LH47" s="13"/>
      <c r="LI47" s="13"/>
      <c r="LJ47" s="13"/>
      <c r="LK47" s="13"/>
      <c r="LL47" s="13"/>
      <c r="LM47" s="13"/>
      <c r="LN47" s="13"/>
      <c r="LO47" s="13"/>
      <c r="LP47" s="13"/>
      <c r="LQ47" s="13"/>
      <c r="LR47" s="13"/>
      <c r="LS47" s="13"/>
      <c r="LT47" s="13"/>
      <c r="LU47" s="13"/>
      <c r="LV47" s="13"/>
      <c r="LW47" s="13"/>
      <c r="LX47" s="13"/>
      <c r="LY47" s="13"/>
      <c r="LZ47" s="13"/>
      <c r="MA47" s="13"/>
      <c r="MB47" s="13"/>
      <c r="MC47" s="13"/>
      <c r="MD47" s="13"/>
      <c r="ME47" s="13"/>
      <c r="MF47" s="13"/>
      <c r="MG47" s="13"/>
      <c r="MH47" s="13"/>
      <c r="MI47" s="13"/>
      <c r="MJ47" s="13"/>
      <c r="MK47" s="13"/>
      <c r="ML47" s="13"/>
      <c r="MM47" s="13"/>
    </row>
    <row r="48" spans="1:351" s="1" customFormat="1" ht="111.6" customHeight="1">
      <c r="A48" s="43">
        <v>67</v>
      </c>
      <c r="B48" s="43">
        <v>52</v>
      </c>
      <c r="C48" s="43">
        <v>76</v>
      </c>
      <c r="D48" s="44" t="s">
        <v>162</v>
      </c>
      <c r="E48" s="44" t="s">
        <v>331</v>
      </c>
      <c r="F48" s="43">
        <v>2019</v>
      </c>
      <c r="G48" s="43" t="s">
        <v>49</v>
      </c>
      <c r="H48" s="43">
        <v>42</v>
      </c>
      <c r="I48" s="43">
        <v>95.23</v>
      </c>
      <c r="J48" s="43">
        <v>40</v>
      </c>
      <c r="K48" s="43" t="s">
        <v>50</v>
      </c>
      <c r="L48" s="43" t="s">
        <v>51</v>
      </c>
      <c r="M48" s="43">
        <v>13</v>
      </c>
      <c r="N48" s="43">
        <v>28</v>
      </c>
      <c r="O48" s="43">
        <v>31</v>
      </c>
      <c r="P48" s="43">
        <v>69</v>
      </c>
      <c r="Q48" s="44" t="s">
        <v>71</v>
      </c>
      <c r="R48" s="43">
        <v>0</v>
      </c>
      <c r="S48" s="43">
        <v>100</v>
      </c>
      <c r="T48" s="43">
        <v>0</v>
      </c>
      <c r="U48" s="43" t="s">
        <v>18</v>
      </c>
      <c r="V48" s="43" t="s">
        <v>18</v>
      </c>
      <c r="W48" s="43" t="s">
        <v>18</v>
      </c>
      <c r="X48" s="43">
        <v>33.33</v>
      </c>
      <c r="Y48" s="43">
        <v>14</v>
      </c>
      <c r="Z48" s="43" t="s">
        <v>18</v>
      </c>
      <c r="AA48" s="43" t="s">
        <v>18</v>
      </c>
      <c r="AB48" s="43" t="s">
        <v>79</v>
      </c>
      <c r="AC48" s="43" t="s">
        <v>150</v>
      </c>
      <c r="AD48" s="43" t="s">
        <v>76</v>
      </c>
      <c r="AE48" s="44" t="s">
        <v>163</v>
      </c>
      <c r="AF48" s="44"/>
      <c r="AG48" s="12"/>
      <c r="AH48" s="12"/>
      <c r="AI48" s="12"/>
      <c r="AJ48" s="12"/>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c r="IW48" s="13"/>
      <c r="IX48" s="13"/>
      <c r="IY48" s="13"/>
      <c r="IZ48" s="13"/>
      <c r="JA48" s="13"/>
      <c r="JB48" s="13"/>
      <c r="JC48" s="13"/>
      <c r="JD48" s="13"/>
      <c r="JE48" s="13"/>
      <c r="JF48" s="13"/>
      <c r="JG48" s="13"/>
      <c r="JH48" s="13"/>
      <c r="JI48" s="13"/>
      <c r="JJ48" s="13"/>
      <c r="JK48" s="13"/>
      <c r="JL48" s="13"/>
      <c r="JM48" s="13"/>
      <c r="JN48" s="13"/>
      <c r="JO48" s="13"/>
      <c r="JP48" s="13"/>
      <c r="JQ48" s="13"/>
      <c r="JR48" s="13"/>
      <c r="JS48" s="13"/>
      <c r="JT48" s="13"/>
      <c r="JU48" s="13"/>
      <c r="JV48" s="13"/>
      <c r="JW48" s="13"/>
      <c r="JX48" s="13"/>
      <c r="JY48" s="13"/>
      <c r="JZ48" s="13"/>
      <c r="KA48" s="13"/>
      <c r="KB48" s="13"/>
      <c r="KC48" s="13"/>
      <c r="KD48" s="13"/>
      <c r="KE48" s="13"/>
      <c r="KF48" s="13"/>
      <c r="KG48" s="13"/>
      <c r="KH48" s="13"/>
      <c r="KI48" s="13"/>
      <c r="KJ48" s="13"/>
      <c r="KK48" s="13"/>
      <c r="KL48" s="13"/>
      <c r="KM48" s="13"/>
      <c r="KN48" s="13"/>
      <c r="KO48" s="13"/>
      <c r="KP48" s="13"/>
      <c r="KQ48" s="13"/>
      <c r="KR48" s="13"/>
      <c r="KS48" s="13"/>
      <c r="KT48" s="13"/>
      <c r="KU48" s="13"/>
      <c r="KV48" s="13"/>
      <c r="KW48" s="13"/>
      <c r="KX48" s="13"/>
      <c r="KY48" s="13"/>
      <c r="KZ48" s="13"/>
      <c r="LA48" s="13"/>
      <c r="LB48" s="13"/>
      <c r="LC48" s="13"/>
      <c r="LD48" s="13"/>
      <c r="LE48" s="13"/>
      <c r="LF48" s="13"/>
      <c r="LG48" s="13"/>
      <c r="LH48" s="13"/>
      <c r="LI48" s="13"/>
      <c r="LJ48" s="13"/>
      <c r="LK48" s="13"/>
      <c r="LL48" s="13"/>
      <c r="LM48" s="13"/>
      <c r="LN48" s="13"/>
      <c r="LO48" s="13"/>
      <c r="LP48" s="13"/>
      <c r="LQ48" s="13"/>
      <c r="LR48" s="13"/>
      <c r="LS48" s="13"/>
      <c r="LT48" s="13"/>
      <c r="LU48" s="13"/>
      <c r="LV48" s="13"/>
      <c r="LW48" s="13"/>
      <c r="LX48" s="13"/>
      <c r="LY48" s="13"/>
      <c r="LZ48" s="13"/>
      <c r="MA48" s="13"/>
      <c r="MB48" s="13"/>
      <c r="MC48" s="13"/>
      <c r="MD48" s="13"/>
      <c r="ME48" s="13"/>
      <c r="MF48" s="13"/>
      <c r="MG48" s="13"/>
      <c r="MH48" s="13"/>
      <c r="MI48" s="13"/>
      <c r="MJ48" s="13"/>
      <c r="MK48" s="13"/>
      <c r="ML48" s="13"/>
      <c r="MM48" s="13"/>
    </row>
    <row r="49" spans="1:351" s="1" customFormat="1" ht="15.6">
      <c r="A49" s="43">
        <v>67.099999999999994</v>
      </c>
      <c r="B49" s="43" t="s">
        <v>101</v>
      </c>
      <c r="C49" s="43"/>
      <c r="D49" s="43"/>
      <c r="E49" s="43"/>
      <c r="F49" s="43"/>
      <c r="G49" s="43"/>
      <c r="H49" s="43"/>
      <c r="I49" s="43"/>
      <c r="J49" s="43"/>
      <c r="K49" s="43"/>
      <c r="L49" s="43"/>
      <c r="M49" s="43"/>
      <c r="N49" s="43"/>
      <c r="O49" s="43"/>
      <c r="P49" s="43"/>
      <c r="Q49" s="43" t="s">
        <v>20</v>
      </c>
      <c r="R49" s="43">
        <v>0</v>
      </c>
      <c r="S49" s="43">
        <v>61</v>
      </c>
      <c r="T49" s="43"/>
      <c r="U49" s="43"/>
      <c r="V49" s="43"/>
      <c r="W49" s="43"/>
      <c r="X49" s="43"/>
      <c r="Y49" s="43"/>
      <c r="Z49" s="43"/>
      <c r="AA49" s="43"/>
      <c r="AB49" s="43"/>
      <c r="AC49" s="43"/>
      <c r="AD49" s="43"/>
      <c r="AE49" s="44"/>
      <c r="AF49" s="44"/>
      <c r="AG49" s="12"/>
      <c r="AH49" s="12"/>
      <c r="AI49" s="12"/>
      <c r="AJ49" s="12"/>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row>
    <row r="50" spans="1:351" s="8" customFormat="1" ht="109.2">
      <c r="A50" s="43">
        <v>68</v>
      </c>
      <c r="B50" s="43">
        <v>66</v>
      </c>
      <c r="C50" s="43">
        <v>81</v>
      </c>
      <c r="D50" s="44" t="s">
        <v>164</v>
      </c>
      <c r="E50" s="44"/>
      <c r="F50" s="43">
        <v>2017</v>
      </c>
      <c r="G50" s="43" t="s">
        <v>55</v>
      </c>
      <c r="H50" s="43">
        <v>109</v>
      </c>
      <c r="I50" s="43">
        <v>93</v>
      </c>
      <c r="J50" s="43">
        <v>101</v>
      </c>
      <c r="K50" s="43" t="s">
        <v>18</v>
      </c>
      <c r="L50" s="43" t="s">
        <v>18</v>
      </c>
      <c r="M50" s="43">
        <v>32</v>
      </c>
      <c r="N50" s="43">
        <v>77</v>
      </c>
      <c r="O50" s="43">
        <v>29</v>
      </c>
      <c r="P50" s="43">
        <v>71</v>
      </c>
      <c r="Q50" s="44" t="s">
        <v>71</v>
      </c>
      <c r="R50" s="43">
        <v>0</v>
      </c>
      <c r="S50" s="43">
        <v>100</v>
      </c>
      <c r="T50" s="43">
        <v>0</v>
      </c>
      <c r="U50" s="43" t="s">
        <v>18</v>
      </c>
      <c r="V50" s="43" t="s">
        <v>18</v>
      </c>
      <c r="W50" s="43" t="s">
        <v>18</v>
      </c>
      <c r="X50" s="43">
        <v>36</v>
      </c>
      <c r="Y50" s="43">
        <v>39</v>
      </c>
      <c r="Z50" s="43" t="s">
        <v>18</v>
      </c>
      <c r="AA50" s="43" t="s">
        <v>18</v>
      </c>
      <c r="AB50" s="43" t="s">
        <v>79</v>
      </c>
      <c r="AC50" s="43" t="s">
        <v>150</v>
      </c>
      <c r="AD50" s="43" t="s">
        <v>76</v>
      </c>
      <c r="AE50" s="44" t="s">
        <v>163</v>
      </c>
      <c r="AF50" s="44"/>
      <c r="AG50" s="24"/>
      <c r="AH50" s="24"/>
      <c r="AI50" s="24"/>
      <c r="AJ50" s="24"/>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c r="IK50" s="25"/>
      <c r="IL50" s="25"/>
      <c r="IM50" s="25"/>
      <c r="IN50" s="25"/>
      <c r="IO50" s="25"/>
      <c r="IP50" s="25"/>
      <c r="IQ50" s="25"/>
      <c r="IR50" s="25"/>
      <c r="IS50" s="25"/>
      <c r="IT50" s="25"/>
      <c r="IU50" s="25"/>
      <c r="IV50" s="25"/>
      <c r="IW50" s="25"/>
      <c r="IX50" s="25"/>
      <c r="IY50" s="25"/>
      <c r="IZ50" s="25"/>
      <c r="JA50" s="25"/>
      <c r="JB50" s="25"/>
      <c r="JC50" s="25"/>
      <c r="JD50" s="25"/>
      <c r="JE50" s="25"/>
      <c r="JF50" s="25"/>
      <c r="JG50" s="25"/>
      <c r="JH50" s="25"/>
      <c r="JI50" s="25"/>
      <c r="JJ50" s="25"/>
      <c r="JK50" s="25"/>
      <c r="JL50" s="25"/>
      <c r="JM50" s="25"/>
      <c r="JN50" s="25"/>
      <c r="JO50" s="25"/>
      <c r="JP50" s="25"/>
      <c r="JQ50" s="25"/>
      <c r="JR50" s="25"/>
      <c r="JS50" s="25"/>
      <c r="JT50" s="25"/>
      <c r="JU50" s="25"/>
      <c r="JV50" s="25"/>
      <c r="JW50" s="25"/>
      <c r="JX50" s="25"/>
      <c r="JY50" s="25"/>
      <c r="JZ50" s="25"/>
      <c r="KA50" s="25"/>
      <c r="KB50" s="25"/>
      <c r="KC50" s="25"/>
      <c r="KD50" s="25"/>
      <c r="KE50" s="25"/>
      <c r="KF50" s="25"/>
      <c r="KG50" s="25"/>
      <c r="KH50" s="25"/>
      <c r="KI50" s="25"/>
      <c r="KJ50" s="25"/>
      <c r="KK50" s="25"/>
      <c r="KL50" s="25"/>
      <c r="KM50" s="25"/>
      <c r="KN50" s="25"/>
      <c r="KO50" s="25"/>
      <c r="KP50" s="25"/>
      <c r="KQ50" s="25"/>
      <c r="KR50" s="25"/>
      <c r="KS50" s="25"/>
      <c r="KT50" s="25"/>
      <c r="KU50" s="25"/>
      <c r="KV50" s="25"/>
      <c r="KW50" s="25"/>
      <c r="KX50" s="25"/>
      <c r="KY50" s="25"/>
      <c r="KZ50" s="25"/>
      <c r="LA50" s="25"/>
      <c r="LB50" s="25"/>
      <c r="LC50" s="25"/>
      <c r="LD50" s="25"/>
      <c r="LE50" s="25"/>
      <c r="LF50" s="25"/>
      <c r="LG50" s="25"/>
      <c r="LH50" s="25"/>
      <c r="LI50" s="25"/>
      <c r="LJ50" s="25"/>
      <c r="LK50" s="25"/>
      <c r="LL50" s="25"/>
      <c r="LM50" s="25"/>
      <c r="LN50" s="25"/>
      <c r="LO50" s="25"/>
      <c r="LP50" s="25"/>
      <c r="LQ50" s="25"/>
      <c r="LR50" s="25"/>
      <c r="LS50" s="25"/>
      <c r="LT50" s="25"/>
      <c r="LU50" s="25"/>
      <c r="LV50" s="25"/>
      <c r="LW50" s="25"/>
      <c r="LX50" s="25"/>
      <c r="LY50" s="25"/>
      <c r="LZ50" s="25"/>
      <c r="MA50" s="25"/>
      <c r="MB50" s="25"/>
      <c r="MC50" s="25"/>
      <c r="MD50" s="25"/>
      <c r="ME50" s="25"/>
      <c r="MF50" s="25"/>
      <c r="MG50" s="25"/>
      <c r="MH50" s="25"/>
      <c r="MI50" s="25"/>
      <c r="MJ50" s="25"/>
      <c r="MK50" s="25"/>
      <c r="ML50" s="25"/>
      <c r="MM50" s="25"/>
    </row>
    <row r="51" spans="1:351" s="8" customFormat="1" ht="15.6">
      <c r="A51" s="43">
        <v>66.3</v>
      </c>
      <c r="B51" s="43"/>
      <c r="C51" s="43"/>
      <c r="D51" s="44"/>
      <c r="E51" s="44"/>
      <c r="F51" s="43"/>
      <c r="G51" s="43"/>
      <c r="H51" s="43"/>
      <c r="I51" s="43"/>
      <c r="J51" s="43"/>
      <c r="K51" s="43"/>
      <c r="L51" s="43"/>
      <c r="M51" s="43"/>
      <c r="N51" s="43"/>
      <c r="O51" s="43"/>
      <c r="P51" s="43"/>
      <c r="Q51" s="44" t="s">
        <v>20</v>
      </c>
      <c r="R51" s="43"/>
      <c r="S51" s="43"/>
      <c r="T51" s="43">
        <v>3578</v>
      </c>
      <c r="U51" s="43"/>
      <c r="V51" s="43"/>
      <c r="W51" s="43"/>
      <c r="X51" s="43"/>
      <c r="Y51" s="43"/>
      <c r="Z51" s="43"/>
      <c r="AA51" s="43"/>
      <c r="AB51" s="43"/>
      <c r="AC51" s="43"/>
      <c r="AD51" s="43"/>
      <c r="AE51" s="44"/>
      <c r="AF51" s="44"/>
      <c r="AG51" s="24"/>
      <c r="AH51" s="24"/>
      <c r="AI51" s="24"/>
      <c r="AJ51" s="24"/>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c r="IK51" s="25"/>
      <c r="IL51" s="25"/>
      <c r="IM51" s="25"/>
      <c r="IN51" s="25"/>
      <c r="IO51" s="25"/>
      <c r="IP51" s="25"/>
      <c r="IQ51" s="25"/>
      <c r="IR51" s="25"/>
      <c r="IS51" s="25"/>
      <c r="IT51" s="25"/>
      <c r="IU51" s="25"/>
      <c r="IV51" s="25"/>
      <c r="IW51" s="25"/>
      <c r="IX51" s="25"/>
      <c r="IY51" s="25"/>
      <c r="IZ51" s="25"/>
      <c r="JA51" s="25"/>
      <c r="JB51" s="25"/>
      <c r="JC51" s="25"/>
      <c r="JD51" s="25"/>
      <c r="JE51" s="25"/>
      <c r="JF51" s="25"/>
      <c r="JG51" s="25"/>
      <c r="JH51" s="25"/>
      <c r="JI51" s="25"/>
      <c r="JJ51" s="25"/>
      <c r="JK51" s="25"/>
      <c r="JL51" s="25"/>
      <c r="JM51" s="25"/>
      <c r="JN51" s="25"/>
      <c r="JO51" s="25"/>
      <c r="JP51" s="25"/>
      <c r="JQ51" s="25"/>
      <c r="JR51" s="25"/>
      <c r="JS51" s="25"/>
      <c r="JT51" s="25"/>
      <c r="JU51" s="25"/>
      <c r="JV51" s="25"/>
      <c r="JW51" s="25"/>
      <c r="JX51" s="25"/>
      <c r="JY51" s="25"/>
      <c r="JZ51" s="25"/>
      <c r="KA51" s="25"/>
      <c r="KB51" s="25"/>
      <c r="KC51" s="25"/>
      <c r="KD51" s="25"/>
      <c r="KE51" s="25"/>
      <c r="KF51" s="25"/>
      <c r="KG51" s="25"/>
      <c r="KH51" s="25"/>
      <c r="KI51" s="25"/>
      <c r="KJ51" s="25"/>
      <c r="KK51" s="25"/>
      <c r="KL51" s="25"/>
      <c r="KM51" s="25"/>
      <c r="KN51" s="25"/>
      <c r="KO51" s="25"/>
      <c r="KP51" s="25"/>
      <c r="KQ51" s="25"/>
      <c r="KR51" s="25"/>
      <c r="KS51" s="25"/>
      <c r="KT51" s="25"/>
      <c r="KU51" s="25"/>
      <c r="KV51" s="25"/>
      <c r="KW51" s="25"/>
      <c r="KX51" s="25"/>
      <c r="KY51" s="25"/>
      <c r="KZ51" s="25"/>
      <c r="LA51" s="25"/>
      <c r="LB51" s="25"/>
      <c r="LC51" s="25"/>
      <c r="LD51" s="25"/>
      <c r="LE51" s="25"/>
      <c r="LF51" s="25"/>
      <c r="LG51" s="25"/>
      <c r="LH51" s="25"/>
      <c r="LI51" s="25"/>
      <c r="LJ51" s="25"/>
      <c r="LK51" s="25"/>
      <c r="LL51" s="25"/>
      <c r="LM51" s="25"/>
      <c r="LN51" s="25"/>
      <c r="LO51" s="25"/>
      <c r="LP51" s="25"/>
      <c r="LQ51" s="25"/>
      <c r="LR51" s="25"/>
      <c r="LS51" s="25"/>
      <c r="LT51" s="25"/>
      <c r="LU51" s="25"/>
      <c r="LV51" s="25"/>
      <c r="LW51" s="25"/>
      <c r="LX51" s="25"/>
      <c r="LY51" s="25"/>
      <c r="LZ51" s="25"/>
      <c r="MA51" s="25"/>
      <c r="MB51" s="25"/>
      <c r="MC51" s="25"/>
      <c r="MD51" s="25"/>
      <c r="ME51" s="25"/>
      <c r="MF51" s="25"/>
      <c r="MG51" s="25"/>
      <c r="MH51" s="25"/>
      <c r="MI51" s="25"/>
      <c r="MJ51" s="25"/>
      <c r="MK51" s="25"/>
      <c r="ML51" s="25"/>
      <c r="MM51" s="25"/>
    </row>
    <row r="52" spans="1:351" s="1" customFormat="1" ht="124.8">
      <c r="A52" s="43">
        <v>69</v>
      </c>
      <c r="B52" s="43">
        <v>47</v>
      </c>
      <c r="C52" s="43">
        <v>26</v>
      </c>
      <c r="D52" s="44" t="s">
        <v>165</v>
      </c>
      <c r="E52" s="44"/>
      <c r="F52" s="43">
        <v>1977</v>
      </c>
      <c r="G52" s="43" t="s">
        <v>17</v>
      </c>
      <c r="H52" s="43">
        <v>157</v>
      </c>
      <c r="I52" s="43">
        <v>61.14</v>
      </c>
      <c r="J52" s="43">
        <v>96</v>
      </c>
      <c r="K52" s="43">
        <v>20</v>
      </c>
      <c r="L52" s="43">
        <v>20</v>
      </c>
      <c r="M52" s="43">
        <v>77</v>
      </c>
      <c r="N52" s="43">
        <v>80</v>
      </c>
      <c r="O52" s="43">
        <f>M:M/H:H*100</f>
        <v>49.044585987261144</v>
      </c>
      <c r="P52" s="43">
        <f>N:N/H:H*100</f>
        <v>50.955414012738856</v>
      </c>
      <c r="Q52" s="44" t="s">
        <v>19</v>
      </c>
      <c r="R52" s="43">
        <v>33.75</v>
      </c>
      <c r="S52" s="43">
        <v>33.75</v>
      </c>
      <c r="T52" s="43">
        <v>53</v>
      </c>
      <c r="U52" s="43">
        <v>53</v>
      </c>
      <c r="V52" s="43">
        <v>11</v>
      </c>
      <c r="W52" s="43" t="s">
        <v>18</v>
      </c>
      <c r="X52" s="43">
        <v>9.5500000000000007</v>
      </c>
      <c r="Y52" s="43">
        <v>14</v>
      </c>
      <c r="Z52" s="43" t="s">
        <v>18</v>
      </c>
      <c r="AA52" s="43" t="s">
        <v>18</v>
      </c>
      <c r="AB52" s="43" t="s">
        <v>79</v>
      </c>
      <c r="AC52" s="43" t="s">
        <v>166</v>
      </c>
      <c r="AD52" s="43" t="s">
        <v>76</v>
      </c>
      <c r="AE52" s="44" t="s">
        <v>167</v>
      </c>
      <c r="AF52" s="44"/>
      <c r="AG52" s="12"/>
      <c r="AH52" s="12"/>
      <c r="AI52" s="12"/>
      <c r="AJ52" s="12"/>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row>
    <row r="53" spans="1:351" s="1" customFormat="1" ht="15.6">
      <c r="A53" s="43">
        <v>69.099999999999994</v>
      </c>
      <c r="B53" s="43"/>
      <c r="C53" s="43"/>
      <c r="D53" s="44"/>
      <c r="E53" s="44"/>
      <c r="F53" s="43"/>
      <c r="G53" s="43"/>
      <c r="H53" s="43"/>
      <c r="I53" s="43"/>
      <c r="J53" s="43"/>
      <c r="K53" s="43"/>
      <c r="L53" s="43"/>
      <c r="M53" s="43"/>
      <c r="N53" s="43"/>
      <c r="O53" s="43"/>
      <c r="P53" s="43"/>
      <c r="Q53" s="43" t="s">
        <v>20</v>
      </c>
      <c r="R53" s="43">
        <v>0</v>
      </c>
      <c r="S53" s="43">
        <v>66.25</v>
      </c>
      <c r="T53" s="43">
        <f>S53/100*H52</f>
        <v>104.0125</v>
      </c>
      <c r="U53" s="43"/>
      <c r="V53" s="43"/>
      <c r="W53" s="43"/>
      <c r="X53" s="43"/>
      <c r="Y53" s="43"/>
      <c r="Z53" s="43"/>
      <c r="AA53" s="43"/>
      <c r="AB53" s="43"/>
      <c r="AC53" s="43"/>
      <c r="AD53" s="43"/>
      <c r="AE53" s="44"/>
      <c r="AF53" s="44"/>
      <c r="AG53" s="12"/>
      <c r="AH53" s="12"/>
      <c r="AI53" s="12"/>
      <c r="AJ53" s="12"/>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row>
    <row r="54" spans="1:351" s="1" customFormat="1" ht="46.8">
      <c r="A54" s="43">
        <v>70</v>
      </c>
      <c r="B54" s="43">
        <v>46</v>
      </c>
      <c r="C54" s="43">
        <v>24</v>
      </c>
      <c r="D54" s="44" t="s">
        <v>168</v>
      </c>
      <c r="E54" s="44" t="s">
        <v>332</v>
      </c>
      <c r="F54" s="43">
        <v>1990</v>
      </c>
      <c r="G54" s="43" t="s">
        <v>17</v>
      </c>
      <c r="H54" s="43">
        <v>1900</v>
      </c>
      <c r="I54" s="43">
        <v>70</v>
      </c>
      <c r="J54" s="43">
        <v>1330</v>
      </c>
      <c r="K54" s="43" t="s">
        <v>18</v>
      </c>
      <c r="L54" s="43" t="s">
        <v>18</v>
      </c>
      <c r="M54" s="43">
        <v>897</v>
      </c>
      <c r="N54" s="43">
        <v>1003</v>
      </c>
      <c r="O54" s="43">
        <v>47.2</v>
      </c>
      <c r="P54" s="43">
        <v>0.52800000000000002</v>
      </c>
      <c r="Q54" s="44" t="s">
        <v>19</v>
      </c>
      <c r="R54" s="43">
        <v>39.700000000000003</v>
      </c>
      <c r="S54" s="43">
        <v>39.700000000000003</v>
      </c>
      <c r="T54" s="43">
        <v>755</v>
      </c>
      <c r="U54" s="43" t="s">
        <v>18</v>
      </c>
      <c r="V54" s="43">
        <v>72</v>
      </c>
      <c r="W54" s="43" t="s">
        <v>18</v>
      </c>
      <c r="X54" s="43">
        <v>5.63</v>
      </c>
      <c r="Y54" s="43">
        <v>107</v>
      </c>
      <c r="Z54" s="43" t="s">
        <v>18</v>
      </c>
      <c r="AA54" s="43">
        <v>408</v>
      </c>
      <c r="AB54" s="43" t="s">
        <v>79</v>
      </c>
      <c r="AC54" s="43" t="s">
        <v>18</v>
      </c>
      <c r="AD54" s="43" t="s">
        <v>79</v>
      </c>
      <c r="AE54" s="44" t="s">
        <v>18</v>
      </c>
      <c r="AF54" s="44"/>
      <c r="AG54" s="12"/>
      <c r="AH54" s="12"/>
      <c r="AI54" s="12"/>
      <c r="AJ54" s="12"/>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row>
    <row r="55" spans="1:351" s="1" customFormat="1" ht="15.6">
      <c r="A55" s="43">
        <v>70.099999999999994</v>
      </c>
      <c r="B55" s="43"/>
      <c r="C55" s="43"/>
      <c r="D55" s="44"/>
      <c r="E55" s="44"/>
      <c r="F55" s="43"/>
      <c r="G55" s="43"/>
      <c r="H55" s="43"/>
      <c r="I55" s="43"/>
      <c r="J55" s="43"/>
      <c r="K55" s="43"/>
      <c r="L55" s="43"/>
      <c r="M55" s="43"/>
      <c r="N55" s="43"/>
      <c r="O55" s="43"/>
      <c r="P55" s="43"/>
      <c r="Q55" s="43" t="s">
        <v>20</v>
      </c>
      <c r="R55" s="43">
        <v>0</v>
      </c>
      <c r="S55" s="43">
        <v>60</v>
      </c>
      <c r="T55" s="43">
        <f>H54-T54</f>
        <v>1145</v>
      </c>
      <c r="U55" s="43"/>
      <c r="V55" s="43"/>
      <c r="W55" s="43"/>
      <c r="X55" s="43"/>
      <c r="Y55" s="43"/>
      <c r="Z55" s="43"/>
      <c r="AA55" s="43"/>
      <c r="AB55" s="43"/>
      <c r="AC55" s="43"/>
      <c r="AD55" s="43"/>
      <c r="AE55" s="44"/>
      <c r="AF55" s="44"/>
      <c r="AG55" s="12"/>
      <c r="AH55" s="12"/>
      <c r="AI55" s="12"/>
      <c r="AJ55" s="12"/>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row>
    <row r="56" spans="1:351" s="1" customFormat="1" ht="124.8">
      <c r="A56" s="43">
        <v>71</v>
      </c>
      <c r="B56" s="43">
        <v>98</v>
      </c>
      <c r="C56" s="43">
        <v>27</v>
      </c>
      <c r="D56" s="44" t="s">
        <v>169</v>
      </c>
      <c r="E56" s="44" t="s">
        <v>334</v>
      </c>
      <c r="F56" s="43">
        <v>2016</v>
      </c>
      <c r="G56" s="44" t="s">
        <v>44</v>
      </c>
      <c r="H56" s="44">
        <v>250</v>
      </c>
      <c r="I56" s="44" t="s">
        <v>18</v>
      </c>
      <c r="J56" s="44" t="s">
        <v>18</v>
      </c>
      <c r="K56" s="44" t="s">
        <v>18</v>
      </c>
      <c r="L56" s="44" t="s">
        <v>18</v>
      </c>
      <c r="M56" s="44">
        <v>179</v>
      </c>
      <c r="N56" s="44">
        <v>73</v>
      </c>
      <c r="O56" s="44">
        <f>M:M/H:H*100</f>
        <v>71.599999999999994</v>
      </c>
      <c r="P56" s="44">
        <f>N:N/H:H*100</f>
        <v>29.2</v>
      </c>
      <c r="Q56" s="44" t="s">
        <v>19</v>
      </c>
      <c r="R56" s="44">
        <v>16.440000000000001</v>
      </c>
      <c r="S56" s="43">
        <v>16.440000000000001</v>
      </c>
      <c r="T56" s="43">
        <v>58</v>
      </c>
      <c r="U56" s="43" t="s">
        <v>18</v>
      </c>
      <c r="V56" s="43" t="s">
        <v>18</v>
      </c>
      <c r="W56" s="43" t="s">
        <v>18</v>
      </c>
      <c r="X56" s="43" t="s">
        <v>18</v>
      </c>
      <c r="Y56" s="44" t="s">
        <v>18</v>
      </c>
      <c r="Z56" s="43" t="s">
        <v>18</v>
      </c>
      <c r="AA56" s="43" t="s">
        <v>18</v>
      </c>
      <c r="AB56" s="43" t="s">
        <v>79</v>
      </c>
      <c r="AC56" s="43" t="s">
        <v>18</v>
      </c>
      <c r="AD56" s="43" t="s">
        <v>79</v>
      </c>
      <c r="AE56" s="44" t="s">
        <v>18</v>
      </c>
      <c r="AF56" s="44" t="s">
        <v>333</v>
      </c>
      <c r="AG56" s="12"/>
      <c r="AH56" s="12"/>
      <c r="AI56" s="12"/>
      <c r="AJ56" s="12"/>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row>
    <row r="57" spans="1:351" s="1" customFormat="1" ht="124.8">
      <c r="A57" s="43">
        <v>72</v>
      </c>
      <c r="B57" s="43">
        <v>17</v>
      </c>
      <c r="C57" s="43">
        <v>28</v>
      </c>
      <c r="D57" s="44" t="s">
        <v>170</v>
      </c>
      <c r="E57" s="44" t="s">
        <v>335</v>
      </c>
      <c r="F57" s="43">
        <v>2016</v>
      </c>
      <c r="G57" s="43" t="s">
        <v>17</v>
      </c>
      <c r="H57" s="43">
        <v>79</v>
      </c>
      <c r="I57" s="43">
        <v>75</v>
      </c>
      <c r="J57" s="43">
        <v>59</v>
      </c>
      <c r="K57" s="43">
        <v>17</v>
      </c>
      <c r="L57" s="43">
        <v>17</v>
      </c>
      <c r="M57" s="43">
        <v>35</v>
      </c>
      <c r="N57" s="43">
        <v>44</v>
      </c>
      <c r="O57" s="43">
        <f>M:M/H:H*100</f>
        <v>44.303797468354425</v>
      </c>
      <c r="P57" s="43">
        <f>N:N/H:H*100</f>
        <v>55.696202531645568</v>
      </c>
      <c r="Q57" s="44" t="s">
        <v>19</v>
      </c>
      <c r="R57" s="43">
        <v>100</v>
      </c>
      <c r="S57" s="43">
        <v>100</v>
      </c>
      <c r="T57" s="43">
        <v>79</v>
      </c>
      <c r="U57" s="43">
        <v>59</v>
      </c>
      <c r="V57" s="43">
        <v>3</v>
      </c>
      <c r="W57" s="43" t="s">
        <v>18</v>
      </c>
      <c r="X57" s="43">
        <v>3.79</v>
      </c>
      <c r="Y57" s="43">
        <v>3</v>
      </c>
      <c r="Z57" s="43" t="s">
        <v>18</v>
      </c>
      <c r="AA57" s="43">
        <v>20</v>
      </c>
      <c r="AB57" s="43" t="s">
        <v>79</v>
      </c>
      <c r="AC57" s="43" t="s">
        <v>166</v>
      </c>
      <c r="AD57" s="43" t="s">
        <v>76</v>
      </c>
      <c r="AE57" s="44" t="s">
        <v>171</v>
      </c>
      <c r="AF57" s="44"/>
      <c r="AG57" s="12"/>
      <c r="AH57" s="12"/>
      <c r="AI57" s="12"/>
      <c r="AJ57" s="12"/>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row>
    <row r="58" spans="1:351" s="1" customFormat="1" ht="109.2">
      <c r="A58" s="43">
        <v>73</v>
      </c>
      <c r="B58" s="43">
        <v>9</v>
      </c>
      <c r="C58" s="43">
        <v>86</v>
      </c>
      <c r="D58" s="44" t="s">
        <v>172</v>
      </c>
      <c r="E58" s="44" t="s">
        <v>337</v>
      </c>
      <c r="F58" s="43">
        <v>2020</v>
      </c>
      <c r="G58" s="43" t="s">
        <v>22</v>
      </c>
      <c r="H58" s="43">
        <v>241</v>
      </c>
      <c r="I58" s="43" t="s">
        <v>18</v>
      </c>
      <c r="J58" s="43" t="s">
        <v>18</v>
      </c>
      <c r="K58" s="43" t="s">
        <v>18</v>
      </c>
      <c r="L58" s="43" t="s">
        <v>18</v>
      </c>
      <c r="M58" s="43">
        <v>46</v>
      </c>
      <c r="N58" s="43">
        <v>195</v>
      </c>
      <c r="O58" s="43">
        <v>19.079999999999998</v>
      </c>
      <c r="P58" s="43">
        <v>80.91</v>
      </c>
      <c r="Q58" s="44" t="s">
        <v>71</v>
      </c>
      <c r="R58" s="43">
        <v>0</v>
      </c>
      <c r="S58" s="43">
        <v>100</v>
      </c>
      <c r="T58" s="43">
        <v>0</v>
      </c>
      <c r="U58" s="43" t="s">
        <v>18</v>
      </c>
      <c r="V58" s="43" t="s">
        <v>18</v>
      </c>
      <c r="W58" s="43" t="s">
        <v>18</v>
      </c>
      <c r="X58" s="43" t="s">
        <v>18</v>
      </c>
      <c r="Y58" s="43" t="s">
        <v>18</v>
      </c>
      <c r="Z58" s="43" t="s">
        <v>18</v>
      </c>
      <c r="AA58" s="43" t="s">
        <v>18</v>
      </c>
      <c r="AB58" s="43" t="s">
        <v>79</v>
      </c>
      <c r="AC58" s="43" t="s">
        <v>18</v>
      </c>
      <c r="AD58" s="43" t="s">
        <v>78</v>
      </c>
      <c r="AE58" s="44" t="s">
        <v>18</v>
      </c>
      <c r="AF58" s="44"/>
      <c r="AG58" s="12"/>
      <c r="AH58" s="12"/>
      <c r="AI58" s="12"/>
      <c r="AJ58" s="12"/>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row>
    <row r="59" spans="1:351" s="1" customFormat="1" ht="124.8">
      <c r="A59" s="43">
        <v>74</v>
      </c>
      <c r="B59" s="43">
        <v>11</v>
      </c>
      <c r="C59" s="43">
        <v>98</v>
      </c>
      <c r="D59" s="44" t="s">
        <v>173</v>
      </c>
      <c r="E59" s="44" t="s">
        <v>336</v>
      </c>
      <c r="F59" s="43">
        <v>2018</v>
      </c>
      <c r="G59" s="43" t="s">
        <v>25</v>
      </c>
      <c r="H59" s="43">
        <v>24</v>
      </c>
      <c r="I59" s="43">
        <v>100</v>
      </c>
      <c r="J59" s="43">
        <f>H:H/100*I:I</f>
        <v>24</v>
      </c>
      <c r="K59" s="43">
        <v>22</v>
      </c>
      <c r="L59" s="43">
        <v>22</v>
      </c>
      <c r="M59" s="43">
        <v>7</v>
      </c>
      <c r="N59" s="43">
        <v>17</v>
      </c>
      <c r="O59" s="43">
        <v>29.17</v>
      </c>
      <c r="P59" s="43">
        <v>70.83</v>
      </c>
      <c r="Q59" s="44" t="s">
        <v>71</v>
      </c>
      <c r="R59" s="43">
        <v>0</v>
      </c>
      <c r="S59" s="43">
        <v>100</v>
      </c>
      <c r="T59" s="43">
        <v>0</v>
      </c>
      <c r="U59" s="43" t="s">
        <v>18</v>
      </c>
      <c r="V59" s="43" t="s">
        <v>18</v>
      </c>
      <c r="W59" s="43" t="s">
        <v>18</v>
      </c>
      <c r="X59" s="43">
        <v>41.66</v>
      </c>
      <c r="Y59" s="43">
        <v>10</v>
      </c>
      <c r="Z59" s="43">
        <v>41.66</v>
      </c>
      <c r="AA59" s="43">
        <v>0</v>
      </c>
      <c r="AB59" s="43" t="s">
        <v>79</v>
      </c>
      <c r="AC59" s="43" t="s">
        <v>150</v>
      </c>
      <c r="AD59" s="43" t="s">
        <v>76</v>
      </c>
      <c r="AE59" s="44" t="s">
        <v>174</v>
      </c>
      <c r="AF59" s="44"/>
      <c r="AG59" s="12"/>
      <c r="AH59" s="12"/>
      <c r="AI59" s="12"/>
      <c r="AJ59" s="12"/>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row>
    <row r="60" spans="1:351" s="7" customFormat="1" ht="109.2">
      <c r="A60" s="43">
        <v>75</v>
      </c>
      <c r="B60" s="43">
        <v>65</v>
      </c>
      <c r="C60" s="43">
        <v>30</v>
      </c>
      <c r="D60" s="44" t="s">
        <v>176</v>
      </c>
      <c r="E60" s="44" t="s">
        <v>342</v>
      </c>
      <c r="F60" s="43">
        <v>2018</v>
      </c>
      <c r="G60" s="43" t="s">
        <v>38</v>
      </c>
      <c r="H60" s="43">
        <v>62</v>
      </c>
      <c r="I60" s="43">
        <v>19.399999999999999</v>
      </c>
      <c r="J60" s="43">
        <v>12</v>
      </c>
      <c r="K60" s="43">
        <v>25</v>
      </c>
      <c r="L60" s="43">
        <v>25</v>
      </c>
      <c r="M60" s="43">
        <v>38</v>
      </c>
      <c r="N60" s="43">
        <v>24</v>
      </c>
      <c r="O60" s="43">
        <f>M:M/H:H*100</f>
        <v>61.29032258064516</v>
      </c>
      <c r="P60" s="43">
        <f>N:N/H:H*100</f>
        <v>38.70967741935484</v>
      </c>
      <c r="Q60" s="43" t="s">
        <v>33</v>
      </c>
      <c r="R60" s="43">
        <v>11.29</v>
      </c>
      <c r="S60" s="43">
        <v>11.29</v>
      </c>
      <c r="T60" s="43">
        <v>7</v>
      </c>
      <c r="U60" s="43" t="s">
        <v>18</v>
      </c>
      <c r="V60" s="43" t="s">
        <v>18</v>
      </c>
      <c r="W60" s="43" t="s">
        <v>18</v>
      </c>
      <c r="X60" s="43">
        <v>85</v>
      </c>
      <c r="Y60" s="43">
        <v>12</v>
      </c>
      <c r="Z60" s="43" t="s">
        <v>18</v>
      </c>
      <c r="AA60" s="43">
        <v>39</v>
      </c>
      <c r="AB60" s="43" t="s">
        <v>79</v>
      </c>
      <c r="AC60" s="43" t="s">
        <v>18</v>
      </c>
      <c r="AD60" s="43" t="s">
        <v>79</v>
      </c>
      <c r="AE60" s="44" t="s">
        <v>177</v>
      </c>
      <c r="AF60" s="44"/>
      <c r="AG60" s="24"/>
      <c r="AH60" s="24"/>
      <c r="AI60" s="24"/>
      <c r="AJ60" s="24"/>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c r="DA60" s="25"/>
      <c r="DB60" s="25"/>
      <c r="DC60" s="25"/>
      <c r="DD60" s="25"/>
      <c r="DE60" s="25"/>
      <c r="DF60" s="25"/>
      <c r="DG60" s="25"/>
      <c r="DH60" s="25"/>
      <c r="DI60" s="25"/>
      <c r="DJ60" s="25"/>
      <c r="DK60" s="25"/>
      <c r="DL60" s="25"/>
      <c r="DM60" s="25"/>
      <c r="DN60" s="25"/>
      <c r="DO60" s="25"/>
      <c r="DP60" s="25"/>
      <c r="DQ60" s="25"/>
      <c r="DR60" s="25"/>
      <c r="DS60" s="25"/>
      <c r="DT60" s="25"/>
      <c r="DU60" s="25"/>
      <c r="DV60" s="25"/>
      <c r="DW60" s="25"/>
      <c r="DX60" s="25"/>
      <c r="DY60" s="25"/>
      <c r="DZ60" s="25"/>
      <c r="EA60" s="25"/>
      <c r="EB60" s="25"/>
      <c r="EC60" s="25"/>
      <c r="ED60" s="25"/>
      <c r="EE60" s="25"/>
      <c r="EF60" s="25"/>
      <c r="EG60" s="25"/>
      <c r="EH60" s="25"/>
      <c r="EI60" s="25"/>
      <c r="EJ60" s="25"/>
      <c r="EK60" s="25"/>
      <c r="EL60" s="25"/>
      <c r="EM60" s="25"/>
      <c r="EN60" s="25"/>
      <c r="EO60" s="25"/>
      <c r="EP60" s="25"/>
      <c r="EQ60" s="25"/>
      <c r="ER60" s="25"/>
      <c r="ES60" s="25"/>
      <c r="ET60" s="25"/>
      <c r="EU60" s="25"/>
      <c r="EV60" s="25"/>
      <c r="EW60" s="25"/>
      <c r="EX60" s="25"/>
      <c r="EY60" s="25"/>
      <c r="EZ60" s="25"/>
      <c r="FA60" s="25"/>
      <c r="FB60" s="25"/>
      <c r="FC60" s="25"/>
      <c r="FD60" s="25"/>
      <c r="FE60" s="25"/>
      <c r="FF60" s="25"/>
      <c r="FG60" s="25"/>
      <c r="FH60" s="25"/>
      <c r="FI60" s="25"/>
      <c r="FJ60" s="25"/>
      <c r="FK60" s="25"/>
      <c r="FL60" s="25"/>
      <c r="FM60" s="25"/>
      <c r="FN60" s="25"/>
      <c r="FO60" s="25"/>
      <c r="FP60" s="25"/>
      <c r="FQ60" s="25"/>
      <c r="FR60" s="25"/>
      <c r="FS60" s="25"/>
      <c r="FT60" s="25"/>
      <c r="FU60" s="25"/>
      <c r="FV60" s="25"/>
      <c r="FW60" s="25"/>
      <c r="FX60" s="25"/>
      <c r="FY60" s="25"/>
      <c r="FZ60" s="25"/>
      <c r="GA60" s="25"/>
      <c r="GB60" s="25"/>
      <c r="GC60" s="25"/>
      <c r="GD60" s="25"/>
      <c r="GE60" s="25"/>
      <c r="GF60" s="25"/>
      <c r="GG60" s="25"/>
      <c r="GH60" s="25"/>
      <c r="GI60" s="25"/>
      <c r="GJ60" s="25"/>
      <c r="GK60" s="25"/>
      <c r="GL60" s="25"/>
      <c r="GM60" s="25"/>
      <c r="GN60" s="25"/>
      <c r="GO60" s="25"/>
      <c r="GP60" s="25"/>
      <c r="GQ60" s="25"/>
      <c r="GR60" s="25"/>
      <c r="GS60" s="25"/>
      <c r="GT60" s="25"/>
      <c r="GU60" s="25"/>
      <c r="GV60" s="25"/>
      <c r="GW60" s="25"/>
      <c r="GX60" s="25"/>
      <c r="GY60" s="25"/>
      <c r="GZ60" s="25"/>
      <c r="HA60" s="25"/>
      <c r="HB60" s="25"/>
      <c r="HC60" s="25"/>
      <c r="HD60" s="25"/>
      <c r="HE60" s="25"/>
      <c r="HF60" s="25"/>
      <c r="HG60" s="25"/>
      <c r="HH60" s="25"/>
      <c r="HI60" s="25"/>
      <c r="HJ60" s="25"/>
      <c r="HK60" s="25"/>
      <c r="HL60" s="25"/>
      <c r="HM60" s="25"/>
      <c r="HN60" s="25"/>
      <c r="HO60" s="25"/>
      <c r="HP60" s="25"/>
      <c r="HQ60" s="25"/>
      <c r="HR60" s="25"/>
      <c r="HS60" s="25"/>
      <c r="HT60" s="25"/>
      <c r="HU60" s="25"/>
      <c r="HV60" s="25"/>
      <c r="HW60" s="25"/>
      <c r="HX60" s="25"/>
      <c r="HY60" s="25"/>
      <c r="HZ60" s="25"/>
      <c r="IA60" s="25"/>
      <c r="IB60" s="25"/>
      <c r="IC60" s="25"/>
      <c r="ID60" s="25"/>
      <c r="IE60" s="25"/>
      <c r="IF60" s="25"/>
      <c r="IG60" s="25"/>
      <c r="IH60" s="25"/>
      <c r="II60" s="25"/>
      <c r="IJ60" s="25"/>
      <c r="IK60" s="25"/>
      <c r="IL60" s="25"/>
      <c r="IM60" s="25"/>
      <c r="IN60" s="25"/>
      <c r="IO60" s="25"/>
      <c r="IP60" s="25"/>
      <c r="IQ60" s="25"/>
      <c r="IR60" s="25"/>
      <c r="IS60" s="25"/>
      <c r="IT60" s="25"/>
      <c r="IU60" s="25"/>
      <c r="IV60" s="25"/>
      <c r="IW60" s="25"/>
      <c r="IX60" s="25"/>
      <c r="IY60" s="25"/>
      <c r="IZ60" s="25"/>
      <c r="JA60" s="25"/>
      <c r="JB60" s="25"/>
      <c r="JC60" s="25"/>
      <c r="JD60" s="25"/>
      <c r="JE60" s="25"/>
      <c r="JF60" s="25"/>
      <c r="JG60" s="25"/>
      <c r="JH60" s="25"/>
      <c r="JI60" s="25"/>
      <c r="JJ60" s="25"/>
      <c r="JK60" s="25"/>
      <c r="JL60" s="25"/>
      <c r="JM60" s="25"/>
      <c r="JN60" s="25"/>
      <c r="JO60" s="25"/>
      <c r="JP60" s="25"/>
      <c r="JQ60" s="25"/>
      <c r="JR60" s="25"/>
      <c r="JS60" s="25"/>
      <c r="JT60" s="25"/>
      <c r="JU60" s="25"/>
      <c r="JV60" s="25"/>
      <c r="JW60" s="25"/>
      <c r="JX60" s="25"/>
      <c r="JY60" s="25"/>
      <c r="JZ60" s="25"/>
      <c r="KA60" s="25"/>
      <c r="KB60" s="25"/>
      <c r="KC60" s="25"/>
      <c r="KD60" s="25"/>
      <c r="KE60" s="25"/>
      <c r="KF60" s="25"/>
      <c r="KG60" s="25"/>
      <c r="KH60" s="25"/>
      <c r="KI60" s="25"/>
      <c r="KJ60" s="25"/>
      <c r="KK60" s="25"/>
      <c r="KL60" s="25"/>
      <c r="KM60" s="25"/>
      <c r="KN60" s="25"/>
      <c r="KO60" s="25"/>
      <c r="KP60" s="25"/>
      <c r="KQ60" s="25"/>
      <c r="KR60" s="25"/>
      <c r="KS60" s="25"/>
      <c r="KT60" s="25"/>
      <c r="KU60" s="25"/>
      <c r="KV60" s="25"/>
      <c r="KW60" s="25"/>
      <c r="KX60" s="25"/>
      <c r="KY60" s="25"/>
      <c r="KZ60" s="25"/>
      <c r="LA60" s="25"/>
      <c r="LB60" s="25"/>
      <c r="LC60" s="25"/>
      <c r="LD60" s="25"/>
      <c r="LE60" s="25"/>
      <c r="LF60" s="25"/>
      <c r="LG60" s="25"/>
      <c r="LH60" s="25"/>
      <c r="LI60" s="25"/>
      <c r="LJ60" s="25"/>
      <c r="LK60" s="25"/>
      <c r="LL60" s="25"/>
      <c r="LM60" s="25"/>
      <c r="LN60" s="25"/>
      <c r="LO60" s="25"/>
      <c r="LP60" s="25"/>
      <c r="LQ60" s="25"/>
      <c r="LR60" s="25"/>
      <c r="LS60" s="25"/>
      <c r="LT60" s="25"/>
      <c r="LU60" s="25"/>
      <c r="LV60" s="25"/>
      <c r="LW60" s="25"/>
      <c r="LX60" s="25"/>
      <c r="LY60" s="25"/>
      <c r="LZ60" s="25"/>
      <c r="MA60" s="25"/>
      <c r="MB60" s="25"/>
      <c r="MC60" s="25"/>
      <c r="MD60" s="25"/>
      <c r="ME60" s="25"/>
      <c r="MF60" s="25"/>
      <c r="MG60" s="25"/>
      <c r="MH60" s="25"/>
      <c r="MI60" s="25"/>
      <c r="MJ60" s="25"/>
      <c r="MK60" s="25"/>
      <c r="ML60" s="25"/>
      <c r="MM60" s="25"/>
    </row>
    <row r="61" spans="1:351" s="7" customFormat="1" ht="46.8">
      <c r="A61" s="43">
        <v>75.099999999999994</v>
      </c>
      <c r="B61" s="43"/>
      <c r="C61" s="43"/>
      <c r="D61" s="43"/>
      <c r="E61" s="43"/>
      <c r="F61" s="43"/>
      <c r="G61" s="43"/>
      <c r="H61" s="43"/>
      <c r="I61" s="43"/>
      <c r="J61" s="43"/>
      <c r="K61" s="43"/>
      <c r="L61" s="43"/>
      <c r="M61" s="43"/>
      <c r="N61" s="43"/>
      <c r="O61" s="43"/>
      <c r="P61" s="43"/>
      <c r="Q61" s="44" t="s">
        <v>63</v>
      </c>
      <c r="R61" s="43"/>
      <c r="S61" s="43">
        <v>3.22</v>
      </c>
      <c r="T61" s="43">
        <v>2</v>
      </c>
      <c r="U61" s="43"/>
      <c r="V61" s="43"/>
      <c r="W61" s="43"/>
      <c r="X61" s="43"/>
      <c r="Y61" s="43"/>
      <c r="Z61" s="43"/>
      <c r="AA61" s="43"/>
      <c r="AB61" s="43"/>
      <c r="AC61" s="43"/>
      <c r="AD61" s="43"/>
      <c r="AE61" s="44"/>
      <c r="AF61" s="44"/>
      <c r="AG61" s="24"/>
      <c r="AH61" s="24"/>
      <c r="AI61" s="24"/>
      <c r="AJ61" s="24"/>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c r="DA61" s="25"/>
      <c r="DB61" s="25"/>
      <c r="DC61" s="25"/>
      <c r="DD61" s="25"/>
      <c r="DE61" s="25"/>
      <c r="DF61" s="25"/>
      <c r="DG61" s="25"/>
      <c r="DH61" s="25"/>
      <c r="DI61" s="25"/>
      <c r="DJ61" s="25"/>
      <c r="DK61" s="25"/>
      <c r="DL61" s="25"/>
      <c r="DM61" s="25"/>
      <c r="DN61" s="25"/>
      <c r="DO61" s="25"/>
      <c r="DP61" s="25"/>
      <c r="DQ61" s="25"/>
      <c r="DR61" s="25"/>
      <c r="DS61" s="25"/>
      <c r="DT61" s="25"/>
      <c r="DU61" s="25"/>
      <c r="DV61" s="25"/>
      <c r="DW61" s="25"/>
      <c r="DX61" s="25"/>
      <c r="DY61" s="25"/>
      <c r="DZ61" s="25"/>
      <c r="EA61" s="25"/>
      <c r="EB61" s="25"/>
      <c r="EC61" s="25"/>
      <c r="ED61" s="25"/>
      <c r="EE61" s="25"/>
      <c r="EF61" s="25"/>
      <c r="EG61" s="25"/>
      <c r="EH61" s="25"/>
      <c r="EI61" s="25"/>
      <c r="EJ61" s="25"/>
      <c r="EK61" s="25"/>
      <c r="EL61" s="25"/>
      <c r="EM61" s="25"/>
      <c r="EN61" s="25"/>
      <c r="EO61" s="25"/>
      <c r="EP61" s="25"/>
      <c r="EQ61" s="25"/>
      <c r="ER61" s="25"/>
      <c r="ES61" s="25"/>
      <c r="ET61" s="25"/>
      <c r="EU61" s="25"/>
      <c r="EV61" s="25"/>
      <c r="EW61" s="25"/>
      <c r="EX61" s="25"/>
      <c r="EY61" s="25"/>
      <c r="EZ61" s="25"/>
      <c r="FA61" s="25"/>
      <c r="FB61" s="25"/>
      <c r="FC61" s="25"/>
      <c r="FD61" s="25"/>
      <c r="FE61" s="25"/>
      <c r="FF61" s="25"/>
      <c r="FG61" s="25"/>
      <c r="FH61" s="25"/>
      <c r="FI61" s="25"/>
      <c r="FJ61" s="25"/>
      <c r="FK61" s="25"/>
      <c r="FL61" s="25"/>
      <c r="FM61" s="25"/>
      <c r="FN61" s="25"/>
      <c r="FO61" s="25"/>
      <c r="FP61" s="25"/>
      <c r="FQ61" s="25"/>
      <c r="FR61" s="25"/>
      <c r="FS61" s="25"/>
      <c r="FT61" s="25"/>
      <c r="FU61" s="25"/>
      <c r="FV61" s="25"/>
      <c r="FW61" s="25"/>
      <c r="FX61" s="25"/>
      <c r="FY61" s="25"/>
      <c r="FZ61" s="25"/>
      <c r="GA61" s="25"/>
      <c r="GB61" s="25"/>
      <c r="GC61" s="25"/>
      <c r="GD61" s="25"/>
      <c r="GE61" s="25"/>
      <c r="GF61" s="25"/>
      <c r="GG61" s="25"/>
      <c r="GH61" s="25"/>
      <c r="GI61" s="25"/>
      <c r="GJ61" s="25"/>
      <c r="GK61" s="25"/>
      <c r="GL61" s="25"/>
      <c r="GM61" s="25"/>
      <c r="GN61" s="25"/>
      <c r="GO61" s="25"/>
      <c r="GP61" s="25"/>
      <c r="GQ61" s="25"/>
      <c r="GR61" s="25"/>
      <c r="GS61" s="25"/>
      <c r="GT61" s="25"/>
      <c r="GU61" s="25"/>
      <c r="GV61" s="25"/>
      <c r="GW61" s="25"/>
      <c r="GX61" s="25"/>
      <c r="GY61" s="25"/>
      <c r="GZ61" s="25"/>
      <c r="HA61" s="25"/>
      <c r="HB61" s="25"/>
      <c r="HC61" s="25"/>
      <c r="HD61" s="25"/>
      <c r="HE61" s="25"/>
      <c r="HF61" s="25"/>
      <c r="HG61" s="25"/>
      <c r="HH61" s="25"/>
      <c r="HI61" s="25"/>
      <c r="HJ61" s="25"/>
      <c r="HK61" s="25"/>
      <c r="HL61" s="25"/>
      <c r="HM61" s="25"/>
      <c r="HN61" s="25"/>
      <c r="HO61" s="25"/>
      <c r="HP61" s="25"/>
      <c r="HQ61" s="25"/>
      <c r="HR61" s="25"/>
      <c r="HS61" s="25"/>
      <c r="HT61" s="25"/>
      <c r="HU61" s="25"/>
      <c r="HV61" s="25"/>
      <c r="HW61" s="25"/>
      <c r="HX61" s="25"/>
      <c r="HY61" s="25"/>
      <c r="HZ61" s="25"/>
      <c r="IA61" s="25"/>
      <c r="IB61" s="25"/>
      <c r="IC61" s="25"/>
      <c r="ID61" s="25"/>
      <c r="IE61" s="25"/>
      <c r="IF61" s="25"/>
      <c r="IG61" s="25"/>
      <c r="IH61" s="25"/>
      <c r="II61" s="25"/>
      <c r="IJ61" s="25"/>
      <c r="IK61" s="25"/>
      <c r="IL61" s="25"/>
      <c r="IM61" s="25"/>
      <c r="IN61" s="25"/>
      <c r="IO61" s="25"/>
      <c r="IP61" s="25"/>
      <c r="IQ61" s="25"/>
      <c r="IR61" s="25"/>
      <c r="IS61" s="25"/>
      <c r="IT61" s="25"/>
      <c r="IU61" s="25"/>
      <c r="IV61" s="25"/>
      <c r="IW61" s="25"/>
      <c r="IX61" s="25"/>
      <c r="IY61" s="25"/>
      <c r="IZ61" s="25"/>
      <c r="JA61" s="25"/>
      <c r="JB61" s="25"/>
      <c r="JC61" s="25"/>
      <c r="JD61" s="25"/>
      <c r="JE61" s="25"/>
      <c r="JF61" s="25"/>
      <c r="JG61" s="25"/>
      <c r="JH61" s="25"/>
      <c r="JI61" s="25"/>
      <c r="JJ61" s="25"/>
      <c r="JK61" s="25"/>
      <c r="JL61" s="25"/>
      <c r="JM61" s="25"/>
      <c r="JN61" s="25"/>
      <c r="JO61" s="25"/>
      <c r="JP61" s="25"/>
      <c r="JQ61" s="25"/>
      <c r="JR61" s="25"/>
      <c r="JS61" s="25"/>
      <c r="JT61" s="25"/>
      <c r="JU61" s="25"/>
      <c r="JV61" s="25"/>
      <c r="JW61" s="25"/>
      <c r="JX61" s="25"/>
      <c r="JY61" s="25"/>
      <c r="JZ61" s="25"/>
      <c r="KA61" s="25"/>
      <c r="KB61" s="25"/>
      <c r="KC61" s="25"/>
      <c r="KD61" s="25"/>
      <c r="KE61" s="25"/>
      <c r="KF61" s="25"/>
      <c r="KG61" s="25"/>
      <c r="KH61" s="25"/>
      <c r="KI61" s="25"/>
      <c r="KJ61" s="25"/>
      <c r="KK61" s="25"/>
      <c r="KL61" s="25"/>
      <c r="KM61" s="25"/>
      <c r="KN61" s="25"/>
      <c r="KO61" s="25"/>
      <c r="KP61" s="25"/>
      <c r="KQ61" s="25"/>
      <c r="KR61" s="25"/>
      <c r="KS61" s="25"/>
      <c r="KT61" s="25"/>
      <c r="KU61" s="25"/>
      <c r="KV61" s="25"/>
      <c r="KW61" s="25"/>
      <c r="KX61" s="25"/>
      <c r="KY61" s="25"/>
      <c r="KZ61" s="25"/>
      <c r="LA61" s="25"/>
      <c r="LB61" s="25"/>
      <c r="LC61" s="25"/>
      <c r="LD61" s="25"/>
      <c r="LE61" s="25"/>
      <c r="LF61" s="25"/>
      <c r="LG61" s="25"/>
      <c r="LH61" s="25"/>
      <c r="LI61" s="25"/>
      <c r="LJ61" s="25"/>
      <c r="LK61" s="25"/>
      <c r="LL61" s="25"/>
      <c r="LM61" s="25"/>
      <c r="LN61" s="25"/>
      <c r="LO61" s="25"/>
      <c r="LP61" s="25"/>
      <c r="LQ61" s="25"/>
      <c r="LR61" s="25"/>
      <c r="LS61" s="25"/>
      <c r="LT61" s="25"/>
      <c r="LU61" s="25"/>
      <c r="LV61" s="25"/>
      <c r="LW61" s="25"/>
      <c r="LX61" s="25"/>
      <c r="LY61" s="25"/>
      <c r="LZ61" s="25"/>
      <c r="MA61" s="25"/>
      <c r="MB61" s="25"/>
      <c r="MC61" s="25"/>
      <c r="MD61" s="25"/>
      <c r="ME61" s="25"/>
      <c r="MF61" s="25"/>
      <c r="MG61" s="25"/>
      <c r="MH61" s="25"/>
      <c r="MI61" s="25"/>
      <c r="MJ61" s="25"/>
      <c r="MK61" s="25"/>
      <c r="ML61" s="25"/>
      <c r="MM61" s="25"/>
    </row>
    <row r="62" spans="1:351" s="7" customFormat="1" ht="15.6">
      <c r="A62" s="43">
        <v>75.2</v>
      </c>
      <c r="B62" s="43"/>
      <c r="C62" s="43"/>
      <c r="D62" s="43"/>
      <c r="E62" s="43"/>
      <c r="F62" s="43"/>
      <c r="G62" s="43"/>
      <c r="H62" s="43"/>
      <c r="I62" s="43"/>
      <c r="J62" s="43"/>
      <c r="K62" s="43"/>
      <c r="L62" s="43"/>
      <c r="M62" s="43"/>
      <c r="N62" s="43"/>
      <c r="O62" s="43"/>
      <c r="P62" s="43"/>
      <c r="Q62" s="43" t="s">
        <v>20</v>
      </c>
      <c r="R62" s="43">
        <v>0</v>
      </c>
      <c r="S62" s="43">
        <v>85</v>
      </c>
      <c r="T62" s="43"/>
      <c r="U62" s="43"/>
      <c r="V62" s="43"/>
      <c r="W62" s="43"/>
      <c r="X62" s="43"/>
      <c r="Y62" s="43"/>
      <c r="Z62" s="43"/>
      <c r="AA62" s="43"/>
      <c r="AB62" s="43"/>
      <c r="AC62" s="43"/>
      <c r="AD62" s="43"/>
      <c r="AE62" s="44"/>
      <c r="AF62" s="44"/>
      <c r="AG62" s="26"/>
      <c r="AH62" s="26"/>
      <c r="AI62" s="24"/>
      <c r="AJ62" s="24"/>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c r="DA62" s="25"/>
      <c r="DB62" s="25"/>
      <c r="DC62" s="25"/>
      <c r="DD62" s="25"/>
      <c r="DE62" s="25"/>
      <c r="DF62" s="25"/>
      <c r="DG62" s="25"/>
      <c r="DH62" s="25"/>
      <c r="DI62" s="25"/>
      <c r="DJ62" s="25"/>
      <c r="DK62" s="25"/>
      <c r="DL62" s="25"/>
      <c r="DM62" s="25"/>
      <c r="DN62" s="25"/>
      <c r="DO62" s="25"/>
      <c r="DP62" s="25"/>
      <c r="DQ62" s="25"/>
      <c r="DR62" s="25"/>
      <c r="DS62" s="25"/>
      <c r="DT62" s="25"/>
      <c r="DU62" s="25"/>
      <c r="DV62" s="25"/>
      <c r="DW62" s="25"/>
      <c r="DX62" s="25"/>
      <c r="DY62" s="25"/>
      <c r="DZ62" s="25"/>
      <c r="EA62" s="25"/>
      <c r="EB62" s="25"/>
      <c r="EC62" s="25"/>
      <c r="ED62" s="25"/>
      <c r="EE62" s="25"/>
      <c r="EF62" s="25"/>
      <c r="EG62" s="25"/>
      <c r="EH62" s="25"/>
      <c r="EI62" s="25"/>
      <c r="EJ62" s="25"/>
      <c r="EK62" s="25"/>
      <c r="EL62" s="25"/>
      <c r="EM62" s="25"/>
      <c r="EN62" s="25"/>
      <c r="EO62" s="25"/>
      <c r="EP62" s="25"/>
      <c r="EQ62" s="25"/>
      <c r="ER62" s="25"/>
      <c r="ES62" s="25"/>
      <c r="ET62" s="25"/>
      <c r="EU62" s="25"/>
      <c r="EV62" s="25"/>
      <c r="EW62" s="25"/>
      <c r="EX62" s="25"/>
      <c r="EY62" s="25"/>
      <c r="EZ62" s="25"/>
      <c r="FA62" s="25"/>
      <c r="FB62" s="25"/>
      <c r="FC62" s="25"/>
      <c r="FD62" s="25"/>
      <c r="FE62" s="25"/>
      <c r="FF62" s="25"/>
      <c r="FG62" s="25"/>
      <c r="FH62" s="25"/>
      <c r="FI62" s="25"/>
      <c r="FJ62" s="25"/>
      <c r="FK62" s="25"/>
      <c r="FL62" s="25"/>
      <c r="FM62" s="25"/>
      <c r="FN62" s="25"/>
      <c r="FO62" s="25"/>
      <c r="FP62" s="25"/>
      <c r="FQ62" s="25"/>
      <c r="FR62" s="25"/>
      <c r="FS62" s="25"/>
      <c r="FT62" s="25"/>
      <c r="FU62" s="25"/>
      <c r="FV62" s="25"/>
      <c r="FW62" s="25"/>
      <c r="FX62" s="25"/>
      <c r="FY62" s="25"/>
      <c r="FZ62" s="25"/>
      <c r="GA62" s="25"/>
      <c r="GB62" s="25"/>
      <c r="GC62" s="25"/>
      <c r="GD62" s="25"/>
      <c r="GE62" s="25"/>
      <c r="GF62" s="25"/>
      <c r="GG62" s="25"/>
      <c r="GH62" s="25"/>
      <c r="GI62" s="25"/>
      <c r="GJ62" s="25"/>
      <c r="GK62" s="25"/>
      <c r="GL62" s="25"/>
      <c r="GM62" s="25"/>
      <c r="GN62" s="25"/>
      <c r="GO62" s="25"/>
      <c r="GP62" s="25"/>
      <c r="GQ62" s="25"/>
      <c r="GR62" s="25"/>
      <c r="GS62" s="25"/>
      <c r="GT62" s="25"/>
      <c r="GU62" s="25"/>
      <c r="GV62" s="25"/>
      <c r="GW62" s="25"/>
      <c r="GX62" s="25"/>
      <c r="GY62" s="25"/>
      <c r="GZ62" s="25"/>
      <c r="HA62" s="25"/>
      <c r="HB62" s="25"/>
      <c r="HC62" s="25"/>
      <c r="HD62" s="25"/>
      <c r="HE62" s="25"/>
      <c r="HF62" s="25"/>
      <c r="HG62" s="25"/>
      <c r="HH62" s="25"/>
      <c r="HI62" s="25"/>
      <c r="HJ62" s="25"/>
      <c r="HK62" s="25"/>
      <c r="HL62" s="25"/>
      <c r="HM62" s="25"/>
      <c r="HN62" s="25"/>
      <c r="HO62" s="25"/>
      <c r="HP62" s="25"/>
      <c r="HQ62" s="25"/>
      <c r="HR62" s="25"/>
      <c r="HS62" s="25"/>
      <c r="HT62" s="25"/>
      <c r="HU62" s="25"/>
      <c r="HV62" s="25"/>
      <c r="HW62" s="25"/>
      <c r="HX62" s="25"/>
      <c r="HY62" s="25"/>
      <c r="HZ62" s="25"/>
      <c r="IA62" s="25"/>
      <c r="IB62" s="25"/>
      <c r="IC62" s="25"/>
      <c r="ID62" s="25"/>
      <c r="IE62" s="25"/>
      <c r="IF62" s="25"/>
      <c r="IG62" s="25"/>
      <c r="IH62" s="25"/>
      <c r="II62" s="25"/>
      <c r="IJ62" s="25"/>
      <c r="IK62" s="25"/>
      <c r="IL62" s="25"/>
      <c r="IM62" s="25"/>
      <c r="IN62" s="25"/>
      <c r="IO62" s="25"/>
      <c r="IP62" s="25"/>
      <c r="IQ62" s="25"/>
      <c r="IR62" s="25"/>
      <c r="IS62" s="25"/>
      <c r="IT62" s="25"/>
      <c r="IU62" s="25"/>
      <c r="IV62" s="25"/>
      <c r="IW62" s="25"/>
      <c r="IX62" s="25"/>
      <c r="IY62" s="25"/>
      <c r="IZ62" s="25"/>
      <c r="JA62" s="25"/>
      <c r="JB62" s="25"/>
      <c r="JC62" s="25"/>
      <c r="JD62" s="25"/>
      <c r="JE62" s="25"/>
      <c r="JF62" s="25"/>
      <c r="JG62" s="25"/>
      <c r="JH62" s="25"/>
      <c r="JI62" s="25"/>
      <c r="JJ62" s="25"/>
      <c r="JK62" s="25"/>
      <c r="JL62" s="25"/>
      <c r="JM62" s="25"/>
      <c r="JN62" s="25"/>
      <c r="JO62" s="25"/>
      <c r="JP62" s="25"/>
      <c r="JQ62" s="25"/>
      <c r="JR62" s="25"/>
      <c r="JS62" s="25"/>
      <c r="JT62" s="25"/>
      <c r="JU62" s="25"/>
      <c r="JV62" s="25"/>
      <c r="JW62" s="25"/>
      <c r="JX62" s="25"/>
      <c r="JY62" s="25"/>
      <c r="JZ62" s="25"/>
      <c r="KA62" s="25"/>
      <c r="KB62" s="25"/>
      <c r="KC62" s="25"/>
      <c r="KD62" s="25"/>
      <c r="KE62" s="25"/>
      <c r="KF62" s="25"/>
      <c r="KG62" s="25"/>
      <c r="KH62" s="25"/>
      <c r="KI62" s="25"/>
      <c r="KJ62" s="25"/>
      <c r="KK62" s="25"/>
      <c r="KL62" s="25"/>
      <c r="KM62" s="25"/>
      <c r="KN62" s="25"/>
      <c r="KO62" s="25"/>
      <c r="KP62" s="25"/>
      <c r="KQ62" s="25"/>
      <c r="KR62" s="25"/>
      <c r="KS62" s="25"/>
      <c r="KT62" s="25"/>
      <c r="KU62" s="25"/>
      <c r="KV62" s="25"/>
      <c r="KW62" s="25"/>
      <c r="KX62" s="25"/>
      <c r="KY62" s="25"/>
      <c r="KZ62" s="25"/>
      <c r="LA62" s="25"/>
      <c r="LB62" s="25"/>
      <c r="LC62" s="25"/>
      <c r="LD62" s="25"/>
      <c r="LE62" s="25"/>
      <c r="LF62" s="25"/>
      <c r="LG62" s="25"/>
      <c r="LH62" s="25"/>
      <c r="LI62" s="25"/>
      <c r="LJ62" s="25"/>
      <c r="LK62" s="25"/>
      <c r="LL62" s="25"/>
      <c r="LM62" s="25"/>
      <c r="LN62" s="25"/>
      <c r="LO62" s="25"/>
      <c r="LP62" s="25"/>
      <c r="LQ62" s="25"/>
      <c r="LR62" s="25"/>
      <c r="LS62" s="25"/>
      <c r="LT62" s="25"/>
      <c r="LU62" s="25"/>
      <c r="LV62" s="25"/>
      <c r="LW62" s="25"/>
      <c r="LX62" s="25"/>
      <c r="LY62" s="25"/>
      <c r="LZ62" s="25"/>
      <c r="MA62" s="25"/>
      <c r="MB62" s="25"/>
      <c r="MC62" s="25"/>
      <c r="MD62" s="25"/>
      <c r="ME62" s="25"/>
      <c r="MF62" s="25"/>
      <c r="MG62" s="25"/>
      <c r="MH62" s="25"/>
      <c r="MI62" s="25"/>
      <c r="MJ62" s="25"/>
      <c r="MK62" s="25"/>
      <c r="ML62" s="25"/>
      <c r="MM62" s="25"/>
    </row>
    <row r="63" spans="1:351" s="1" customFormat="1" ht="93.6">
      <c r="A63" s="43">
        <v>76</v>
      </c>
      <c r="B63" s="43">
        <v>51</v>
      </c>
      <c r="C63" s="43">
        <v>35</v>
      </c>
      <c r="D63" s="42" t="s">
        <v>387</v>
      </c>
      <c r="E63" s="44" t="s">
        <v>341</v>
      </c>
      <c r="F63" s="43">
        <v>2019</v>
      </c>
      <c r="G63" s="43" t="s">
        <v>32</v>
      </c>
      <c r="H63" s="43">
        <v>180</v>
      </c>
      <c r="I63" s="43">
        <v>77</v>
      </c>
      <c r="J63" s="43">
        <v>138</v>
      </c>
      <c r="K63" s="43">
        <v>23</v>
      </c>
      <c r="L63" s="43">
        <v>23</v>
      </c>
      <c r="M63" s="43">
        <v>98</v>
      </c>
      <c r="N63" s="43">
        <v>82</v>
      </c>
      <c r="O63" s="43">
        <f>M:M/H:H*100</f>
        <v>54.444444444444443</v>
      </c>
      <c r="P63" s="43">
        <f>N:N/H:H*100</f>
        <v>45.555555555555557</v>
      </c>
      <c r="Q63" s="43" t="s">
        <v>33</v>
      </c>
      <c r="R63" s="43">
        <v>37.799999999999997</v>
      </c>
      <c r="S63" s="43">
        <v>37.799999999999997</v>
      </c>
      <c r="T63" s="43">
        <v>68</v>
      </c>
      <c r="U63" s="43">
        <v>68</v>
      </c>
      <c r="V63" s="43">
        <v>19</v>
      </c>
      <c r="W63" s="43" t="s">
        <v>18</v>
      </c>
      <c r="X63" s="43">
        <v>18</v>
      </c>
      <c r="Y63" s="43">
        <v>34</v>
      </c>
      <c r="Z63" s="43" t="s">
        <v>18</v>
      </c>
      <c r="AA63" s="43" t="s">
        <v>18</v>
      </c>
      <c r="AB63" s="43" t="s">
        <v>79</v>
      </c>
      <c r="AC63" s="43" t="s">
        <v>18</v>
      </c>
      <c r="AD63" s="43" t="s">
        <v>79</v>
      </c>
      <c r="AE63" s="44" t="s">
        <v>178</v>
      </c>
      <c r="AF63" s="44"/>
      <c r="AG63" s="12"/>
      <c r="AH63" s="12"/>
      <c r="AI63" s="12"/>
      <c r="AJ63" s="12"/>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row>
    <row r="64" spans="1:351" s="1" customFormat="1" ht="31.2">
      <c r="A64" s="43">
        <v>76.099999999999994</v>
      </c>
      <c r="B64" s="43"/>
      <c r="C64" s="43"/>
      <c r="D64" s="42"/>
      <c r="E64" s="42"/>
      <c r="F64" s="43"/>
      <c r="G64" s="43"/>
      <c r="H64" s="43"/>
      <c r="I64" s="43"/>
      <c r="J64" s="43"/>
      <c r="K64" s="43"/>
      <c r="L64" s="43"/>
      <c r="M64" s="43"/>
      <c r="N64" s="43"/>
      <c r="O64" s="43"/>
      <c r="P64" s="43"/>
      <c r="Q64" s="44" t="s">
        <v>19</v>
      </c>
      <c r="R64" s="43">
        <v>16.100000000000001</v>
      </c>
      <c r="S64" s="43">
        <v>16.100000000000001</v>
      </c>
      <c r="T64" s="43">
        <v>33</v>
      </c>
      <c r="U64" s="43">
        <v>33</v>
      </c>
      <c r="V64" s="43">
        <v>4</v>
      </c>
      <c r="W64" s="43" t="s">
        <v>18</v>
      </c>
      <c r="X64" s="43" t="s">
        <v>18</v>
      </c>
      <c r="Y64" s="43" t="s">
        <v>18</v>
      </c>
      <c r="Z64" s="43" t="s">
        <v>18</v>
      </c>
      <c r="AA64" s="43"/>
      <c r="AB64" s="43"/>
      <c r="AC64" s="43"/>
      <c r="AD64" s="43"/>
      <c r="AE64" s="44"/>
      <c r="AF64" s="44"/>
      <c r="AG64" s="12"/>
      <c r="AH64" s="12"/>
      <c r="AI64" s="12"/>
      <c r="AJ64" s="12"/>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row>
    <row r="65" spans="1:351" s="1" customFormat="1" ht="15.6">
      <c r="A65" s="43">
        <v>76.2</v>
      </c>
      <c r="B65" s="43"/>
      <c r="C65" s="43"/>
      <c r="D65" s="42"/>
      <c r="E65" s="42"/>
      <c r="F65" s="43"/>
      <c r="G65" s="43"/>
      <c r="H65" s="43"/>
      <c r="I65" s="43"/>
      <c r="J65" s="43"/>
      <c r="K65" s="43"/>
      <c r="L65" s="43"/>
      <c r="M65" s="43"/>
      <c r="N65" s="43"/>
      <c r="O65" s="43"/>
      <c r="P65" s="43"/>
      <c r="Q65" s="43" t="s">
        <v>20</v>
      </c>
      <c r="R65" s="43">
        <v>0</v>
      </c>
      <c r="S65" s="43">
        <v>46.1</v>
      </c>
      <c r="T65" s="43"/>
      <c r="U65" s="43"/>
      <c r="V65" s="43"/>
      <c r="W65" s="43"/>
      <c r="X65" s="43"/>
      <c r="Y65" s="43"/>
      <c r="Z65" s="43"/>
      <c r="AA65" s="43"/>
      <c r="AB65" s="43"/>
      <c r="AC65" s="43"/>
      <c r="AD65" s="43"/>
      <c r="AE65" s="44"/>
      <c r="AF65" s="44"/>
      <c r="AG65" s="12"/>
      <c r="AH65" s="12"/>
      <c r="AI65" s="12"/>
      <c r="AJ65" s="12"/>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row>
    <row r="66" spans="1:351" s="7" customFormat="1" ht="140.4">
      <c r="A66" s="43">
        <v>77</v>
      </c>
      <c r="B66" s="43">
        <v>60</v>
      </c>
      <c r="C66" s="43">
        <v>78</v>
      </c>
      <c r="D66" s="44" t="s">
        <v>388</v>
      </c>
      <c r="E66" s="44" t="s">
        <v>340</v>
      </c>
      <c r="F66" s="43">
        <v>2018</v>
      </c>
      <c r="G66" s="43" t="s">
        <v>55</v>
      </c>
      <c r="H66" s="43">
        <v>1258</v>
      </c>
      <c r="I66" s="43">
        <v>94.3</v>
      </c>
      <c r="J66" s="43">
        <v>1125</v>
      </c>
      <c r="K66" s="43" t="s">
        <v>18</v>
      </c>
      <c r="L66" s="43" t="s">
        <v>18</v>
      </c>
      <c r="M66" s="43">
        <v>444</v>
      </c>
      <c r="N66" s="43">
        <v>814</v>
      </c>
      <c r="O66" s="43">
        <v>35.299999999999997</v>
      </c>
      <c r="P66" s="43">
        <v>64.7</v>
      </c>
      <c r="Q66" s="44" t="s">
        <v>71</v>
      </c>
      <c r="R66" s="43">
        <v>0</v>
      </c>
      <c r="S66" s="43">
        <v>100</v>
      </c>
      <c r="T66" s="43">
        <v>0</v>
      </c>
      <c r="U66" s="43" t="s">
        <v>18</v>
      </c>
      <c r="V66" s="43" t="s">
        <v>18</v>
      </c>
      <c r="W66" s="43" t="s">
        <v>18</v>
      </c>
      <c r="X66" s="43">
        <v>24</v>
      </c>
      <c r="Y66" s="43">
        <v>303</v>
      </c>
      <c r="Z66" s="43" t="s">
        <v>18</v>
      </c>
      <c r="AA66" s="43">
        <v>62</v>
      </c>
      <c r="AB66" s="43" t="s">
        <v>79</v>
      </c>
      <c r="AC66" s="43" t="s">
        <v>18</v>
      </c>
      <c r="AD66" s="43" t="s">
        <v>79</v>
      </c>
      <c r="AE66" s="44" t="s">
        <v>18</v>
      </c>
      <c r="AF66" s="44"/>
      <c r="AG66" s="24"/>
      <c r="AH66" s="24"/>
      <c r="AI66" s="24"/>
      <c r="AJ66" s="24"/>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c r="DA66" s="25"/>
      <c r="DB66" s="25"/>
      <c r="DC66" s="25"/>
      <c r="DD66" s="25"/>
      <c r="DE66" s="25"/>
      <c r="DF66" s="25"/>
      <c r="DG66" s="25"/>
      <c r="DH66" s="25"/>
      <c r="DI66" s="25"/>
      <c r="DJ66" s="25"/>
      <c r="DK66" s="25"/>
      <c r="DL66" s="25"/>
      <c r="DM66" s="25"/>
      <c r="DN66" s="25"/>
      <c r="DO66" s="25"/>
      <c r="DP66" s="25"/>
      <c r="DQ66" s="25"/>
      <c r="DR66" s="25"/>
      <c r="DS66" s="25"/>
      <c r="DT66" s="25"/>
      <c r="DU66" s="25"/>
      <c r="DV66" s="25"/>
      <c r="DW66" s="25"/>
      <c r="DX66" s="25"/>
      <c r="DY66" s="25"/>
      <c r="DZ66" s="25"/>
      <c r="EA66" s="25"/>
      <c r="EB66" s="25"/>
      <c r="EC66" s="25"/>
      <c r="ED66" s="25"/>
      <c r="EE66" s="25"/>
      <c r="EF66" s="25"/>
      <c r="EG66" s="25"/>
      <c r="EH66" s="25"/>
      <c r="EI66" s="25"/>
      <c r="EJ66" s="25"/>
      <c r="EK66" s="25"/>
      <c r="EL66" s="25"/>
      <c r="EM66" s="25"/>
      <c r="EN66" s="25"/>
      <c r="EO66" s="25"/>
      <c r="EP66" s="25"/>
      <c r="EQ66" s="25"/>
      <c r="ER66" s="25"/>
      <c r="ES66" s="25"/>
      <c r="ET66" s="25"/>
      <c r="EU66" s="25"/>
      <c r="EV66" s="25"/>
      <c r="EW66" s="25"/>
      <c r="EX66" s="25"/>
      <c r="EY66" s="25"/>
      <c r="EZ66" s="25"/>
      <c r="FA66" s="25"/>
      <c r="FB66" s="25"/>
      <c r="FC66" s="25"/>
      <c r="FD66" s="25"/>
      <c r="FE66" s="25"/>
      <c r="FF66" s="25"/>
      <c r="FG66" s="25"/>
      <c r="FH66" s="25"/>
      <c r="FI66" s="25"/>
      <c r="FJ66" s="25"/>
      <c r="FK66" s="25"/>
      <c r="FL66" s="25"/>
      <c r="FM66" s="25"/>
      <c r="FN66" s="25"/>
      <c r="FO66" s="25"/>
      <c r="FP66" s="25"/>
      <c r="FQ66" s="25"/>
      <c r="FR66" s="25"/>
      <c r="FS66" s="25"/>
      <c r="FT66" s="25"/>
      <c r="FU66" s="25"/>
      <c r="FV66" s="25"/>
      <c r="FW66" s="25"/>
      <c r="FX66" s="25"/>
      <c r="FY66" s="25"/>
      <c r="FZ66" s="25"/>
      <c r="GA66" s="25"/>
      <c r="GB66" s="25"/>
      <c r="GC66" s="25"/>
      <c r="GD66" s="25"/>
      <c r="GE66" s="25"/>
      <c r="GF66" s="25"/>
      <c r="GG66" s="25"/>
      <c r="GH66" s="25"/>
      <c r="GI66" s="25"/>
      <c r="GJ66" s="25"/>
      <c r="GK66" s="25"/>
      <c r="GL66" s="25"/>
      <c r="GM66" s="25"/>
      <c r="GN66" s="25"/>
      <c r="GO66" s="25"/>
      <c r="GP66" s="25"/>
      <c r="GQ66" s="25"/>
      <c r="GR66" s="25"/>
      <c r="GS66" s="25"/>
      <c r="GT66" s="25"/>
      <c r="GU66" s="25"/>
      <c r="GV66" s="25"/>
      <c r="GW66" s="25"/>
      <c r="GX66" s="25"/>
      <c r="GY66" s="25"/>
      <c r="GZ66" s="25"/>
      <c r="HA66" s="25"/>
      <c r="HB66" s="25"/>
      <c r="HC66" s="25"/>
      <c r="HD66" s="25"/>
      <c r="HE66" s="25"/>
      <c r="HF66" s="25"/>
      <c r="HG66" s="25"/>
      <c r="HH66" s="25"/>
      <c r="HI66" s="25"/>
      <c r="HJ66" s="25"/>
      <c r="HK66" s="25"/>
      <c r="HL66" s="25"/>
      <c r="HM66" s="25"/>
      <c r="HN66" s="25"/>
      <c r="HO66" s="25"/>
      <c r="HP66" s="25"/>
      <c r="HQ66" s="25"/>
      <c r="HR66" s="25"/>
      <c r="HS66" s="25"/>
      <c r="HT66" s="25"/>
      <c r="HU66" s="25"/>
      <c r="HV66" s="25"/>
      <c r="HW66" s="25"/>
      <c r="HX66" s="25"/>
      <c r="HY66" s="25"/>
      <c r="HZ66" s="25"/>
      <c r="IA66" s="25"/>
      <c r="IB66" s="25"/>
      <c r="IC66" s="25"/>
      <c r="ID66" s="25"/>
      <c r="IE66" s="25"/>
      <c r="IF66" s="25"/>
      <c r="IG66" s="25"/>
      <c r="IH66" s="25"/>
      <c r="II66" s="25"/>
      <c r="IJ66" s="25"/>
      <c r="IK66" s="25"/>
      <c r="IL66" s="25"/>
      <c r="IM66" s="25"/>
      <c r="IN66" s="25"/>
      <c r="IO66" s="25"/>
      <c r="IP66" s="25"/>
      <c r="IQ66" s="25"/>
      <c r="IR66" s="25"/>
      <c r="IS66" s="25"/>
      <c r="IT66" s="25"/>
      <c r="IU66" s="25"/>
      <c r="IV66" s="25"/>
      <c r="IW66" s="25"/>
      <c r="IX66" s="25"/>
      <c r="IY66" s="25"/>
      <c r="IZ66" s="25"/>
      <c r="JA66" s="25"/>
      <c r="JB66" s="25"/>
      <c r="JC66" s="25"/>
      <c r="JD66" s="25"/>
      <c r="JE66" s="25"/>
      <c r="JF66" s="25"/>
      <c r="JG66" s="25"/>
      <c r="JH66" s="25"/>
      <c r="JI66" s="25"/>
      <c r="JJ66" s="25"/>
      <c r="JK66" s="25"/>
      <c r="JL66" s="25"/>
      <c r="JM66" s="25"/>
      <c r="JN66" s="25"/>
      <c r="JO66" s="25"/>
      <c r="JP66" s="25"/>
      <c r="JQ66" s="25"/>
      <c r="JR66" s="25"/>
      <c r="JS66" s="25"/>
      <c r="JT66" s="25"/>
      <c r="JU66" s="25"/>
      <c r="JV66" s="25"/>
      <c r="JW66" s="25"/>
      <c r="JX66" s="25"/>
      <c r="JY66" s="25"/>
      <c r="JZ66" s="25"/>
      <c r="KA66" s="25"/>
      <c r="KB66" s="25"/>
      <c r="KC66" s="25"/>
      <c r="KD66" s="25"/>
      <c r="KE66" s="25"/>
      <c r="KF66" s="25"/>
      <c r="KG66" s="25"/>
      <c r="KH66" s="25"/>
      <c r="KI66" s="25"/>
      <c r="KJ66" s="25"/>
      <c r="KK66" s="25"/>
      <c r="KL66" s="25"/>
      <c r="KM66" s="25"/>
      <c r="KN66" s="25"/>
      <c r="KO66" s="25"/>
      <c r="KP66" s="25"/>
      <c r="KQ66" s="25"/>
      <c r="KR66" s="25"/>
      <c r="KS66" s="25"/>
      <c r="KT66" s="25"/>
      <c r="KU66" s="25"/>
      <c r="KV66" s="25"/>
      <c r="KW66" s="25"/>
      <c r="KX66" s="25"/>
      <c r="KY66" s="25"/>
      <c r="KZ66" s="25"/>
      <c r="LA66" s="25"/>
      <c r="LB66" s="25"/>
      <c r="LC66" s="25"/>
      <c r="LD66" s="25"/>
      <c r="LE66" s="25"/>
      <c r="LF66" s="25"/>
      <c r="LG66" s="25"/>
      <c r="LH66" s="25"/>
      <c r="LI66" s="25"/>
      <c r="LJ66" s="25"/>
      <c r="LK66" s="25"/>
      <c r="LL66" s="25"/>
      <c r="LM66" s="25"/>
      <c r="LN66" s="25"/>
      <c r="LO66" s="25"/>
      <c r="LP66" s="25"/>
      <c r="LQ66" s="25"/>
      <c r="LR66" s="25"/>
      <c r="LS66" s="25"/>
      <c r="LT66" s="25"/>
      <c r="LU66" s="25"/>
      <c r="LV66" s="25"/>
      <c r="LW66" s="25"/>
      <c r="LX66" s="25"/>
      <c r="LY66" s="25"/>
      <c r="LZ66" s="25"/>
      <c r="MA66" s="25"/>
      <c r="MB66" s="25"/>
      <c r="MC66" s="25"/>
      <c r="MD66" s="25"/>
      <c r="ME66" s="25"/>
      <c r="MF66" s="25"/>
      <c r="MG66" s="25"/>
      <c r="MH66" s="25"/>
      <c r="MI66" s="25"/>
      <c r="MJ66" s="25"/>
      <c r="MK66" s="25"/>
      <c r="ML66" s="25"/>
      <c r="MM66" s="25"/>
    </row>
    <row r="67" spans="1:351" s="1" customFormat="1" ht="140.4">
      <c r="A67" s="43">
        <v>78</v>
      </c>
      <c r="B67" s="43">
        <v>99</v>
      </c>
      <c r="C67" s="43">
        <v>83</v>
      </c>
      <c r="D67" s="44" t="s">
        <v>179</v>
      </c>
      <c r="E67" s="44" t="s">
        <v>339</v>
      </c>
      <c r="F67" s="43">
        <v>2015</v>
      </c>
      <c r="G67" s="44" t="s">
        <v>56</v>
      </c>
      <c r="H67" s="44">
        <v>38</v>
      </c>
      <c r="I67" s="44">
        <v>94.74</v>
      </c>
      <c r="J67" s="44">
        <f>H:H/100*I:I</f>
        <v>36.001199999999997</v>
      </c>
      <c r="K67" s="44">
        <v>20</v>
      </c>
      <c r="L67" s="44">
        <v>20</v>
      </c>
      <c r="M67" s="44">
        <v>2</v>
      </c>
      <c r="N67" s="44">
        <v>36</v>
      </c>
      <c r="O67" s="44">
        <v>5.3</v>
      </c>
      <c r="P67" s="44">
        <v>94.7</v>
      </c>
      <c r="Q67" s="44" t="s">
        <v>71</v>
      </c>
      <c r="R67" s="44">
        <v>0</v>
      </c>
      <c r="S67" s="43">
        <v>100</v>
      </c>
      <c r="T67" s="43">
        <v>0</v>
      </c>
      <c r="U67" s="43" t="s">
        <v>18</v>
      </c>
      <c r="V67" s="43" t="s">
        <v>18</v>
      </c>
      <c r="W67" s="43" t="s">
        <v>18</v>
      </c>
      <c r="X67" s="43">
        <v>47.4</v>
      </c>
      <c r="Y67" s="44">
        <v>18</v>
      </c>
      <c r="Z67" s="43" t="s">
        <v>18</v>
      </c>
      <c r="AA67" s="43" t="s">
        <v>18</v>
      </c>
      <c r="AB67" s="43" t="s">
        <v>79</v>
      </c>
      <c r="AC67" s="43" t="s">
        <v>18</v>
      </c>
      <c r="AD67" s="43" t="s">
        <v>76</v>
      </c>
      <c r="AE67" s="44" t="s">
        <v>180</v>
      </c>
      <c r="AF67" s="44"/>
      <c r="AG67" s="12"/>
      <c r="AH67" s="12"/>
      <c r="AI67" s="12"/>
      <c r="AJ67" s="12"/>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row>
    <row r="68" spans="1:351" s="9" customFormat="1" ht="93.6">
      <c r="A68" s="43">
        <v>79</v>
      </c>
      <c r="B68" s="43">
        <v>45</v>
      </c>
      <c r="C68" s="43">
        <v>36</v>
      </c>
      <c r="D68" s="44" t="s">
        <v>181</v>
      </c>
      <c r="E68" s="44" t="s">
        <v>338</v>
      </c>
      <c r="F68" s="43">
        <v>1998</v>
      </c>
      <c r="G68" s="43" t="s">
        <v>17</v>
      </c>
      <c r="H68" s="43">
        <v>447</v>
      </c>
      <c r="I68" s="43">
        <v>100</v>
      </c>
      <c r="J68" s="43">
        <v>447</v>
      </c>
      <c r="K68" s="43">
        <v>30</v>
      </c>
      <c r="L68" s="43">
        <v>30</v>
      </c>
      <c r="M68" s="43">
        <v>179</v>
      </c>
      <c r="N68" s="43">
        <v>268</v>
      </c>
      <c r="O68" s="43">
        <f>M:M/H:H*100</f>
        <v>40.044742729306485</v>
      </c>
      <c r="P68" s="43">
        <f>N:N/H:H*100</f>
        <v>59.955257270693508</v>
      </c>
      <c r="Q68" s="44" t="s">
        <v>19</v>
      </c>
      <c r="R68" s="43">
        <v>27</v>
      </c>
      <c r="S68" s="43">
        <v>27</v>
      </c>
      <c r="T68" s="43">
        <v>120</v>
      </c>
      <c r="U68" s="43" t="s">
        <v>18</v>
      </c>
      <c r="V68" s="43" t="s">
        <v>18</v>
      </c>
      <c r="W68" s="43" t="s">
        <v>18</v>
      </c>
      <c r="X68" s="43" t="s">
        <v>18</v>
      </c>
      <c r="Y68" s="43" t="s">
        <v>18</v>
      </c>
      <c r="Z68" s="43" t="s">
        <v>18</v>
      </c>
      <c r="AA68" s="43" t="s">
        <v>18</v>
      </c>
      <c r="AB68" s="43" t="s">
        <v>79</v>
      </c>
      <c r="AC68" s="43" t="s">
        <v>18</v>
      </c>
      <c r="AD68" s="43" t="s">
        <v>79</v>
      </c>
      <c r="AE68" s="44" t="s">
        <v>18</v>
      </c>
      <c r="AF68" s="44"/>
      <c r="AG68" s="24"/>
      <c r="AH68" s="24"/>
      <c r="AI68" s="24"/>
      <c r="AJ68" s="24"/>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c r="DD68" s="25"/>
      <c r="DE68" s="25"/>
      <c r="DF68" s="25"/>
      <c r="DG68" s="25"/>
      <c r="DH68" s="25"/>
      <c r="DI68" s="25"/>
      <c r="DJ68" s="25"/>
      <c r="DK68" s="25"/>
      <c r="DL68" s="25"/>
      <c r="DM68" s="25"/>
      <c r="DN68" s="25"/>
      <c r="DO68" s="25"/>
      <c r="DP68" s="25"/>
      <c r="DQ68" s="25"/>
      <c r="DR68" s="25"/>
      <c r="DS68" s="25"/>
      <c r="DT68" s="25"/>
      <c r="DU68" s="25"/>
      <c r="DV68" s="25"/>
      <c r="DW68" s="25"/>
      <c r="DX68" s="25"/>
      <c r="DY68" s="25"/>
      <c r="DZ68" s="25"/>
      <c r="EA68" s="25"/>
      <c r="EB68" s="25"/>
      <c r="EC68" s="25"/>
      <c r="ED68" s="25"/>
      <c r="EE68" s="25"/>
      <c r="EF68" s="25"/>
      <c r="EG68" s="25"/>
      <c r="EH68" s="25"/>
      <c r="EI68" s="25"/>
      <c r="EJ68" s="25"/>
      <c r="EK68" s="25"/>
      <c r="EL68" s="25"/>
      <c r="EM68" s="25"/>
      <c r="EN68" s="25"/>
      <c r="EO68" s="25"/>
      <c r="EP68" s="25"/>
      <c r="EQ68" s="25"/>
      <c r="ER68" s="25"/>
      <c r="ES68" s="25"/>
      <c r="ET68" s="25"/>
      <c r="EU68" s="25"/>
      <c r="EV68" s="25"/>
      <c r="EW68" s="25"/>
      <c r="EX68" s="25"/>
      <c r="EY68" s="25"/>
      <c r="EZ68" s="25"/>
      <c r="FA68" s="25"/>
      <c r="FB68" s="25"/>
      <c r="FC68" s="25"/>
      <c r="FD68" s="25"/>
      <c r="FE68" s="25"/>
      <c r="FF68" s="25"/>
      <c r="FG68" s="25"/>
      <c r="FH68" s="25"/>
      <c r="FI68" s="25"/>
      <c r="FJ68" s="25"/>
      <c r="FK68" s="25"/>
      <c r="FL68" s="25"/>
      <c r="FM68" s="25"/>
      <c r="FN68" s="25"/>
      <c r="FO68" s="25"/>
      <c r="FP68" s="25"/>
      <c r="FQ68" s="25"/>
      <c r="FR68" s="25"/>
      <c r="FS68" s="25"/>
      <c r="FT68" s="25"/>
      <c r="FU68" s="25"/>
      <c r="FV68" s="25"/>
      <c r="FW68" s="25"/>
      <c r="FX68" s="25"/>
      <c r="FY68" s="25"/>
      <c r="FZ68" s="25"/>
      <c r="GA68" s="25"/>
      <c r="GB68" s="25"/>
      <c r="GC68" s="25"/>
      <c r="GD68" s="25"/>
      <c r="GE68" s="25"/>
      <c r="GF68" s="25"/>
      <c r="GG68" s="25"/>
      <c r="GH68" s="25"/>
      <c r="GI68" s="25"/>
      <c r="GJ68" s="25"/>
      <c r="GK68" s="25"/>
      <c r="GL68" s="25"/>
      <c r="GM68" s="25"/>
      <c r="GN68" s="25"/>
      <c r="GO68" s="25"/>
      <c r="GP68" s="25"/>
      <c r="GQ68" s="25"/>
      <c r="GR68" s="25"/>
      <c r="GS68" s="25"/>
      <c r="GT68" s="25"/>
      <c r="GU68" s="25"/>
      <c r="GV68" s="25"/>
      <c r="GW68" s="25"/>
      <c r="GX68" s="25"/>
      <c r="GY68" s="25"/>
      <c r="GZ68" s="25"/>
      <c r="HA68" s="25"/>
      <c r="HB68" s="25"/>
      <c r="HC68" s="25"/>
      <c r="HD68" s="25"/>
      <c r="HE68" s="25"/>
      <c r="HF68" s="25"/>
      <c r="HG68" s="25"/>
      <c r="HH68" s="25"/>
      <c r="HI68" s="25"/>
      <c r="HJ68" s="25"/>
      <c r="HK68" s="25"/>
      <c r="HL68" s="25"/>
      <c r="HM68" s="25"/>
      <c r="HN68" s="25"/>
      <c r="HO68" s="25"/>
      <c r="HP68" s="25"/>
      <c r="HQ68" s="25"/>
      <c r="HR68" s="25"/>
      <c r="HS68" s="25"/>
      <c r="HT68" s="25"/>
      <c r="HU68" s="25"/>
      <c r="HV68" s="25"/>
      <c r="HW68" s="25"/>
      <c r="HX68" s="25"/>
      <c r="HY68" s="25"/>
      <c r="HZ68" s="25"/>
      <c r="IA68" s="25"/>
      <c r="IB68" s="25"/>
      <c r="IC68" s="25"/>
      <c r="ID68" s="25"/>
      <c r="IE68" s="25"/>
      <c r="IF68" s="25"/>
      <c r="IG68" s="25"/>
      <c r="IH68" s="25"/>
      <c r="II68" s="25"/>
      <c r="IJ68" s="25"/>
      <c r="IK68" s="25"/>
      <c r="IL68" s="25"/>
      <c r="IM68" s="25"/>
      <c r="IN68" s="25"/>
      <c r="IO68" s="25"/>
      <c r="IP68" s="25"/>
      <c r="IQ68" s="25"/>
      <c r="IR68" s="25"/>
      <c r="IS68" s="25"/>
      <c r="IT68" s="25"/>
      <c r="IU68" s="25"/>
      <c r="IV68" s="25"/>
      <c r="IW68" s="25"/>
      <c r="IX68" s="25"/>
      <c r="IY68" s="25"/>
      <c r="IZ68" s="25"/>
      <c r="JA68" s="25"/>
      <c r="JB68" s="25"/>
      <c r="JC68" s="25"/>
      <c r="JD68" s="25"/>
      <c r="JE68" s="25"/>
      <c r="JF68" s="25"/>
      <c r="JG68" s="25"/>
      <c r="JH68" s="25"/>
      <c r="JI68" s="25"/>
      <c r="JJ68" s="25"/>
      <c r="JK68" s="25"/>
      <c r="JL68" s="25"/>
      <c r="JM68" s="25"/>
      <c r="JN68" s="25"/>
      <c r="JO68" s="25"/>
      <c r="JP68" s="25"/>
      <c r="JQ68" s="25"/>
      <c r="JR68" s="25"/>
      <c r="JS68" s="25"/>
      <c r="JT68" s="25"/>
      <c r="JU68" s="25"/>
      <c r="JV68" s="25"/>
      <c r="JW68" s="25"/>
      <c r="JX68" s="25"/>
      <c r="JY68" s="25"/>
      <c r="JZ68" s="25"/>
      <c r="KA68" s="25"/>
      <c r="KB68" s="25"/>
      <c r="KC68" s="25"/>
      <c r="KD68" s="25"/>
      <c r="KE68" s="25"/>
      <c r="KF68" s="25"/>
      <c r="KG68" s="25"/>
      <c r="KH68" s="25"/>
      <c r="KI68" s="25"/>
      <c r="KJ68" s="25"/>
      <c r="KK68" s="25"/>
      <c r="KL68" s="25"/>
      <c r="KM68" s="25"/>
      <c r="KN68" s="25"/>
      <c r="KO68" s="25"/>
      <c r="KP68" s="25"/>
      <c r="KQ68" s="25"/>
      <c r="KR68" s="25"/>
      <c r="KS68" s="25"/>
      <c r="KT68" s="25"/>
      <c r="KU68" s="25"/>
      <c r="KV68" s="25"/>
      <c r="KW68" s="25"/>
      <c r="KX68" s="25"/>
      <c r="KY68" s="25"/>
      <c r="KZ68" s="25"/>
      <c r="LA68" s="25"/>
      <c r="LB68" s="25"/>
      <c r="LC68" s="25"/>
      <c r="LD68" s="25"/>
      <c r="LE68" s="25"/>
      <c r="LF68" s="25"/>
      <c r="LG68" s="25"/>
      <c r="LH68" s="25"/>
      <c r="LI68" s="25"/>
      <c r="LJ68" s="25"/>
      <c r="LK68" s="25"/>
      <c r="LL68" s="25"/>
      <c r="LM68" s="25"/>
      <c r="LN68" s="25"/>
      <c r="LO68" s="25"/>
      <c r="LP68" s="25"/>
      <c r="LQ68" s="25"/>
      <c r="LR68" s="25"/>
      <c r="LS68" s="25"/>
      <c r="LT68" s="25"/>
      <c r="LU68" s="25"/>
      <c r="LV68" s="25"/>
      <c r="LW68" s="25"/>
      <c r="LX68" s="25"/>
      <c r="LY68" s="25"/>
      <c r="LZ68" s="25"/>
      <c r="MA68" s="25"/>
      <c r="MB68" s="25"/>
      <c r="MC68" s="25"/>
      <c r="MD68" s="25"/>
      <c r="ME68" s="25"/>
      <c r="MF68" s="25"/>
      <c r="MG68" s="25"/>
      <c r="MH68" s="25"/>
      <c r="MI68" s="25"/>
      <c r="MJ68" s="25"/>
      <c r="MK68" s="25"/>
      <c r="ML68" s="25"/>
      <c r="MM68" s="25"/>
    </row>
    <row r="69" spans="1:351" s="1" customFormat="1" ht="15.6">
      <c r="A69" s="43">
        <v>79.099999999999994</v>
      </c>
      <c r="B69" s="43"/>
      <c r="C69" s="43"/>
      <c r="D69" s="43"/>
      <c r="E69" s="43"/>
      <c r="F69" s="43"/>
      <c r="G69" s="43"/>
      <c r="H69" s="43"/>
      <c r="I69" s="43"/>
      <c r="J69" s="43"/>
      <c r="K69" s="43"/>
      <c r="L69" s="43"/>
      <c r="M69" s="43"/>
      <c r="N69" s="43"/>
      <c r="O69" s="43"/>
      <c r="P69" s="43"/>
      <c r="Q69" s="43" t="s">
        <v>20</v>
      </c>
      <c r="R69" s="43">
        <v>0</v>
      </c>
      <c r="S69" s="43">
        <v>73</v>
      </c>
      <c r="T69" s="43"/>
      <c r="U69" s="43"/>
      <c r="V69" s="43"/>
      <c r="W69" s="43"/>
      <c r="X69" s="43"/>
      <c r="Y69" s="43"/>
      <c r="Z69" s="43"/>
      <c r="AA69" s="43"/>
      <c r="AB69" s="43"/>
      <c r="AC69" s="43"/>
      <c r="AD69" s="43"/>
      <c r="AE69" s="44"/>
      <c r="AF69" s="44"/>
      <c r="AG69" s="12"/>
      <c r="AH69" s="12"/>
      <c r="AI69" s="12"/>
      <c r="AJ69" s="12"/>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row>
    <row r="70" spans="1:351" s="1" customFormat="1" ht="62.4">
      <c r="A70" s="43">
        <v>80</v>
      </c>
      <c r="B70" s="43">
        <v>103</v>
      </c>
      <c r="C70" s="43">
        <v>31</v>
      </c>
      <c r="D70" s="44" t="s">
        <v>182</v>
      </c>
      <c r="E70" s="44" t="s">
        <v>343</v>
      </c>
      <c r="F70" s="43">
        <v>2003</v>
      </c>
      <c r="G70" s="44" t="s">
        <v>46</v>
      </c>
      <c r="H70" s="44">
        <v>46</v>
      </c>
      <c r="I70" s="44">
        <v>100</v>
      </c>
      <c r="J70" s="44">
        <v>46</v>
      </c>
      <c r="K70" s="44">
        <v>20</v>
      </c>
      <c r="L70" s="44">
        <v>20</v>
      </c>
      <c r="M70" s="44">
        <v>0</v>
      </c>
      <c r="N70" s="44">
        <v>46</v>
      </c>
      <c r="O70" s="44">
        <f>M:M/H:H*100</f>
        <v>0</v>
      </c>
      <c r="P70" s="44">
        <f>N:N/H:H*100</f>
        <v>100</v>
      </c>
      <c r="Q70" s="44" t="s">
        <v>19</v>
      </c>
      <c r="R70" s="44">
        <v>100</v>
      </c>
      <c r="S70" s="43">
        <v>100</v>
      </c>
      <c r="T70" s="43">
        <v>46</v>
      </c>
      <c r="U70" s="43">
        <v>46</v>
      </c>
      <c r="V70" s="43" t="s">
        <v>18</v>
      </c>
      <c r="W70" s="43" t="s">
        <v>18</v>
      </c>
      <c r="X70" s="43" t="s">
        <v>18</v>
      </c>
      <c r="Y70" s="44" t="s">
        <v>18</v>
      </c>
      <c r="Z70" s="43" t="s">
        <v>18</v>
      </c>
      <c r="AA70" s="43" t="s">
        <v>18</v>
      </c>
      <c r="AB70" s="43" t="s">
        <v>79</v>
      </c>
      <c r="AC70" s="43" t="s">
        <v>18</v>
      </c>
      <c r="AD70" s="43" t="s">
        <v>79</v>
      </c>
      <c r="AE70" s="44" t="s">
        <v>18</v>
      </c>
      <c r="AF70" s="44"/>
      <c r="AG70" s="12"/>
      <c r="AH70" s="12"/>
      <c r="AI70" s="12"/>
      <c r="AJ70" s="12"/>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row>
    <row r="71" spans="1:351" s="1" customFormat="1" ht="171.6">
      <c r="A71" s="43">
        <v>81</v>
      </c>
      <c r="B71" s="43">
        <v>105</v>
      </c>
      <c r="C71" s="43">
        <v>32</v>
      </c>
      <c r="D71" s="44" t="s">
        <v>183</v>
      </c>
      <c r="E71" s="44" t="s">
        <v>344</v>
      </c>
      <c r="F71" s="43">
        <v>2015</v>
      </c>
      <c r="G71" s="44" t="s">
        <v>47</v>
      </c>
      <c r="H71" s="44">
        <v>233</v>
      </c>
      <c r="I71" s="44">
        <v>19.3</v>
      </c>
      <c r="J71" s="44">
        <v>26</v>
      </c>
      <c r="K71" s="44">
        <v>35</v>
      </c>
      <c r="L71" s="44"/>
      <c r="M71" s="44">
        <v>148</v>
      </c>
      <c r="N71" s="44">
        <v>69</v>
      </c>
      <c r="O71" s="44">
        <f>M:M/H:H*100</f>
        <v>63.519313304721024</v>
      </c>
      <c r="P71" s="44">
        <f>N:N/H:H*100</f>
        <v>29.613733905579398</v>
      </c>
      <c r="Q71" s="43" t="s">
        <v>20</v>
      </c>
      <c r="R71" s="44">
        <v>0</v>
      </c>
      <c r="S71" s="43">
        <v>100</v>
      </c>
      <c r="T71" s="43">
        <v>0</v>
      </c>
      <c r="U71" s="43" t="s">
        <v>18</v>
      </c>
      <c r="V71" s="43" t="s">
        <v>18</v>
      </c>
      <c r="W71" s="43" t="s">
        <v>18</v>
      </c>
      <c r="X71" s="43">
        <v>6.6</v>
      </c>
      <c r="Y71" s="44">
        <v>12</v>
      </c>
      <c r="Z71" s="43">
        <v>2</v>
      </c>
      <c r="AA71" s="43" t="s">
        <v>18</v>
      </c>
      <c r="AB71" s="43" t="s">
        <v>79</v>
      </c>
      <c r="AC71" s="43" t="s">
        <v>18</v>
      </c>
      <c r="AD71" s="43" t="s">
        <v>79</v>
      </c>
      <c r="AE71" s="44" t="s">
        <v>184</v>
      </c>
      <c r="AF71" s="44"/>
      <c r="AG71" s="12"/>
      <c r="AH71" s="12"/>
      <c r="AI71" s="12"/>
      <c r="AJ71" s="12"/>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c r="HO71" s="13"/>
      <c r="HP71" s="13"/>
      <c r="HQ71" s="13"/>
      <c r="HR71" s="13"/>
      <c r="HS71" s="13"/>
      <c r="HT71" s="13"/>
      <c r="HU71" s="13"/>
      <c r="HV71" s="13"/>
      <c r="HW71" s="13"/>
      <c r="HX71" s="13"/>
      <c r="HY71" s="13"/>
      <c r="HZ71" s="13"/>
      <c r="IA71" s="13"/>
      <c r="IB71" s="13"/>
      <c r="IC71" s="13"/>
      <c r="ID71" s="13"/>
      <c r="IE71" s="13"/>
      <c r="IF71" s="13"/>
      <c r="IG71" s="13"/>
      <c r="IH71" s="13"/>
      <c r="II71" s="13"/>
      <c r="IJ71" s="13"/>
      <c r="IK71" s="13"/>
      <c r="IL71" s="13"/>
      <c r="IM71" s="13"/>
      <c r="IN71" s="13"/>
      <c r="IO71" s="13"/>
      <c r="IP71" s="13"/>
      <c r="IQ71" s="13"/>
      <c r="IR71" s="13"/>
      <c r="IS71" s="13"/>
      <c r="IT71" s="13"/>
      <c r="IU71" s="13"/>
      <c r="IV71" s="13"/>
      <c r="IW71" s="13"/>
      <c r="IX71" s="13"/>
      <c r="IY71" s="13"/>
      <c r="IZ71" s="13"/>
      <c r="JA71" s="13"/>
      <c r="JB71" s="13"/>
      <c r="JC71" s="13"/>
      <c r="JD71" s="13"/>
      <c r="JE71" s="13"/>
      <c r="JF71" s="13"/>
      <c r="JG71" s="13"/>
      <c r="JH71" s="13"/>
      <c r="JI71" s="13"/>
      <c r="JJ71" s="13"/>
      <c r="JK71" s="13"/>
      <c r="JL71" s="13"/>
      <c r="JM71" s="13"/>
      <c r="JN71" s="13"/>
      <c r="JO71" s="13"/>
      <c r="JP71" s="13"/>
      <c r="JQ71" s="13"/>
      <c r="JR71" s="13"/>
      <c r="JS71" s="13"/>
      <c r="JT71" s="13"/>
      <c r="JU71" s="13"/>
      <c r="JV71" s="13"/>
      <c r="JW71" s="13"/>
      <c r="JX71" s="13"/>
      <c r="JY71" s="13"/>
      <c r="JZ71" s="13"/>
      <c r="KA71" s="13"/>
      <c r="KB71" s="13"/>
      <c r="KC71" s="13"/>
      <c r="KD71" s="13"/>
      <c r="KE71" s="13"/>
      <c r="KF71" s="13"/>
      <c r="KG71" s="13"/>
      <c r="KH71" s="13"/>
      <c r="KI71" s="13"/>
      <c r="KJ71" s="13"/>
      <c r="KK71" s="13"/>
      <c r="KL71" s="13"/>
      <c r="KM71" s="13"/>
      <c r="KN71" s="13"/>
      <c r="KO71" s="13"/>
      <c r="KP71" s="13"/>
      <c r="KQ71" s="13"/>
      <c r="KR71" s="13"/>
      <c r="KS71" s="13"/>
      <c r="KT71" s="13"/>
      <c r="KU71" s="13"/>
      <c r="KV71" s="13"/>
      <c r="KW71" s="13"/>
      <c r="KX71" s="13"/>
      <c r="KY71" s="13"/>
      <c r="KZ71" s="13"/>
      <c r="LA71" s="13"/>
      <c r="LB71" s="13"/>
      <c r="LC71" s="13"/>
      <c r="LD71" s="13"/>
      <c r="LE71" s="13"/>
      <c r="LF71" s="13"/>
      <c r="LG71" s="13"/>
      <c r="LH71" s="13"/>
      <c r="LI71" s="13"/>
      <c r="LJ71" s="13"/>
      <c r="LK71" s="13"/>
      <c r="LL71" s="13"/>
      <c r="LM71" s="13"/>
      <c r="LN71" s="13"/>
      <c r="LO71" s="13"/>
      <c r="LP71" s="13"/>
      <c r="LQ71" s="13"/>
      <c r="LR71" s="13"/>
      <c r="LS71" s="13"/>
      <c r="LT71" s="13"/>
      <c r="LU71" s="13"/>
      <c r="LV71" s="13"/>
      <c r="LW71" s="13"/>
      <c r="LX71" s="13"/>
      <c r="LY71" s="13"/>
      <c r="LZ71" s="13"/>
      <c r="MA71" s="13"/>
      <c r="MB71" s="13"/>
      <c r="MC71" s="13"/>
      <c r="MD71" s="13"/>
      <c r="ME71" s="13"/>
      <c r="MF71" s="13"/>
      <c r="MG71" s="13"/>
      <c r="MH71" s="13"/>
      <c r="MI71" s="13"/>
      <c r="MJ71" s="13"/>
      <c r="MK71" s="13"/>
      <c r="ML71" s="13"/>
      <c r="MM71" s="13"/>
    </row>
    <row r="72" spans="1:351" s="1" customFormat="1" ht="171.6">
      <c r="A72" s="43">
        <v>82</v>
      </c>
      <c r="B72" s="43">
        <v>19</v>
      </c>
      <c r="C72" s="43">
        <v>33</v>
      </c>
      <c r="D72" s="42" t="s">
        <v>389</v>
      </c>
      <c r="E72" s="42" t="s">
        <v>404</v>
      </c>
      <c r="F72" s="43">
        <v>2016</v>
      </c>
      <c r="G72" s="43" t="s">
        <v>17</v>
      </c>
      <c r="H72" s="43">
        <v>705</v>
      </c>
      <c r="I72" s="43">
        <v>233</v>
      </c>
      <c r="J72" s="43">
        <v>233</v>
      </c>
      <c r="K72" s="43">
        <v>23</v>
      </c>
      <c r="L72" s="43">
        <v>23</v>
      </c>
      <c r="M72" s="43">
        <v>221</v>
      </c>
      <c r="N72" s="43">
        <v>241</v>
      </c>
      <c r="O72" s="43">
        <f>M:M/H:H*100</f>
        <v>31.347517730496456</v>
      </c>
      <c r="P72" s="43">
        <f>N:N/H:H*100</f>
        <v>34.184397163120565</v>
      </c>
      <c r="Q72" s="43" t="s">
        <v>61</v>
      </c>
      <c r="R72" s="45">
        <v>0</v>
      </c>
      <c r="S72" s="45">
        <v>13.6</v>
      </c>
      <c r="T72" s="45">
        <v>33</v>
      </c>
      <c r="U72" s="43" t="s">
        <v>18</v>
      </c>
      <c r="V72" s="43" t="s">
        <v>18</v>
      </c>
      <c r="W72" s="43" t="s">
        <v>18</v>
      </c>
      <c r="X72" s="43" t="s">
        <v>18</v>
      </c>
      <c r="Y72" s="43" t="s">
        <v>18</v>
      </c>
      <c r="Z72" s="43" t="s">
        <v>18</v>
      </c>
      <c r="AA72" s="43" t="s">
        <v>18</v>
      </c>
      <c r="AB72" s="43" t="s">
        <v>79</v>
      </c>
      <c r="AC72" s="43" t="s">
        <v>185</v>
      </c>
      <c r="AD72" s="43"/>
      <c r="AE72" s="44"/>
      <c r="AF72" s="44"/>
      <c r="AG72" s="12"/>
      <c r="AH72" s="12"/>
      <c r="AI72" s="12"/>
      <c r="AJ72" s="12"/>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c r="HO72" s="13"/>
      <c r="HP72" s="13"/>
      <c r="HQ72" s="13"/>
      <c r="HR72" s="13"/>
      <c r="HS72" s="13"/>
      <c r="HT72" s="13"/>
      <c r="HU72" s="13"/>
      <c r="HV72" s="13"/>
      <c r="HW72" s="13"/>
      <c r="HX72" s="13"/>
      <c r="HY72" s="13"/>
      <c r="HZ72" s="13"/>
      <c r="IA72" s="13"/>
      <c r="IB72" s="13"/>
      <c r="IC72" s="13"/>
      <c r="ID72" s="13"/>
      <c r="IE72" s="13"/>
      <c r="IF72" s="13"/>
      <c r="IG72" s="13"/>
      <c r="IH72" s="13"/>
      <c r="II72" s="13"/>
      <c r="IJ72" s="13"/>
      <c r="IK72" s="13"/>
      <c r="IL72" s="13"/>
      <c r="IM72" s="13"/>
      <c r="IN72" s="13"/>
      <c r="IO72" s="13"/>
      <c r="IP72" s="13"/>
      <c r="IQ72" s="13"/>
      <c r="IR72" s="13"/>
      <c r="IS72" s="13"/>
      <c r="IT72" s="13"/>
      <c r="IU72" s="13"/>
      <c r="IV72" s="13"/>
      <c r="IW72" s="13"/>
      <c r="IX72" s="13"/>
      <c r="IY72" s="13"/>
      <c r="IZ72" s="13"/>
      <c r="JA72" s="13"/>
      <c r="JB72" s="13"/>
      <c r="JC72" s="13"/>
      <c r="JD72" s="13"/>
      <c r="JE72" s="13"/>
      <c r="JF72" s="13"/>
      <c r="JG72" s="13"/>
      <c r="JH72" s="13"/>
      <c r="JI72" s="13"/>
      <c r="JJ72" s="13"/>
      <c r="JK72" s="13"/>
      <c r="JL72" s="13"/>
      <c r="JM72" s="13"/>
      <c r="JN72" s="13"/>
      <c r="JO72" s="13"/>
      <c r="JP72" s="13"/>
      <c r="JQ72" s="13"/>
      <c r="JR72" s="13"/>
      <c r="JS72" s="13"/>
      <c r="JT72" s="13"/>
      <c r="JU72" s="13"/>
      <c r="JV72" s="13"/>
      <c r="JW72" s="13"/>
      <c r="JX72" s="13"/>
      <c r="JY72" s="13"/>
      <c r="JZ72" s="13"/>
      <c r="KA72" s="13"/>
      <c r="KB72" s="13"/>
      <c r="KC72" s="13"/>
      <c r="KD72" s="13"/>
      <c r="KE72" s="13"/>
      <c r="KF72" s="13"/>
      <c r="KG72" s="13"/>
      <c r="KH72" s="13"/>
      <c r="KI72" s="13"/>
      <c r="KJ72" s="13"/>
      <c r="KK72" s="13"/>
      <c r="KL72" s="13"/>
      <c r="KM72" s="13"/>
      <c r="KN72" s="13"/>
      <c r="KO72" s="13"/>
      <c r="KP72" s="13"/>
      <c r="KQ72" s="13"/>
      <c r="KR72" s="13"/>
      <c r="KS72" s="13"/>
      <c r="KT72" s="13"/>
      <c r="KU72" s="13"/>
      <c r="KV72" s="13"/>
      <c r="KW72" s="13"/>
      <c r="KX72" s="13"/>
      <c r="KY72" s="13"/>
      <c r="KZ72" s="13"/>
      <c r="LA72" s="13"/>
      <c r="LB72" s="13"/>
      <c r="LC72" s="13"/>
      <c r="LD72" s="13"/>
      <c r="LE72" s="13"/>
      <c r="LF72" s="13"/>
      <c r="LG72" s="13"/>
      <c r="LH72" s="13"/>
      <c r="LI72" s="13"/>
      <c r="LJ72" s="13"/>
      <c r="LK72" s="13"/>
      <c r="LL72" s="13"/>
      <c r="LM72" s="13"/>
      <c r="LN72" s="13"/>
      <c r="LO72" s="13"/>
      <c r="LP72" s="13"/>
      <c r="LQ72" s="13"/>
      <c r="LR72" s="13"/>
      <c r="LS72" s="13"/>
      <c r="LT72" s="13"/>
      <c r="LU72" s="13"/>
      <c r="LV72" s="13"/>
      <c r="LW72" s="13"/>
      <c r="LX72" s="13"/>
      <c r="LY72" s="13"/>
      <c r="LZ72" s="13"/>
      <c r="MA72" s="13"/>
      <c r="MB72" s="13"/>
      <c r="MC72" s="13"/>
      <c r="MD72" s="13"/>
      <c r="ME72" s="13"/>
      <c r="MF72" s="13"/>
      <c r="MG72" s="13"/>
      <c r="MH72" s="13"/>
      <c r="MI72" s="13"/>
      <c r="MJ72" s="13"/>
      <c r="MK72" s="13"/>
      <c r="ML72" s="13"/>
      <c r="MM72" s="13"/>
    </row>
    <row r="73" spans="1:351" s="1" customFormat="1" ht="109.2">
      <c r="A73" s="43">
        <v>83</v>
      </c>
      <c r="B73" s="43">
        <v>84</v>
      </c>
      <c r="C73" s="43">
        <v>34</v>
      </c>
      <c r="D73" s="42" t="s">
        <v>186</v>
      </c>
      <c r="E73" s="42"/>
      <c r="F73" s="43">
        <v>2003</v>
      </c>
      <c r="G73" s="44" t="s">
        <v>42</v>
      </c>
      <c r="H73" s="44">
        <v>111</v>
      </c>
      <c r="I73" s="44">
        <v>89</v>
      </c>
      <c r="J73" s="44">
        <v>99</v>
      </c>
      <c r="K73" s="44">
        <v>21</v>
      </c>
      <c r="L73" s="44">
        <v>21</v>
      </c>
      <c r="M73" s="44">
        <v>67</v>
      </c>
      <c r="N73" s="44">
        <v>44</v>
      </c>
      <c r="O73" s="44">
        <f>M:M/H:H*100</f>
        <v>60.360360360360367</v>
      </c>
      <c r="P73" s="44">
        <f>N:N/H:H*100</f>
        <v>39.63963963963964</v>
      </c>
      <c r="Q73" s="44" t="s">
        <v>19</v>
      </c>
      <c r="R73" s="44">
        <v>100</v>
      </c>
      <c r="S73" s="43">
        <v>100</v>
      </c>
      <c r="T73" s="43">
        <v>111</v>
      </c>
      <c r="U73" s="43">
        <v>99</v>
      </c>
      <c r="V73" s="43">
        <v>10</v>
      </c>
      <c r="W73" s="43" t="s">
        <v>18</v>
      </c>
      <c r="X73" s="43">
        <v>9</v>
      </c>
      <c r="Y73" s="44">
        <v>10</v>
      </c>
      <c r="Z73" s="46" t="s">
        <v>18</v>
      </c>
      <c r="AA73" s="43">
        <v>12</v>
      </c>
      <c r="AB73" s="43" t="s">
        <v>79</v>
      </c>
      <c r="AC73" s="43" t="s">
        <v>18</v>
      </c>
      <c r="AD73" s="43" t="s">
        <v>76</v>
      </c>
      <c r="AE73" s="44" t="s">
        <v>187</v>
      </c>
      <c r="AF73" s="44"/>
      <c r="AG73" s="12"/>
      <c r="AH73" s="12"/>
      <c r="AI73" s="12"/>
      <c r="AJ73" s="12"/>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c r="HY73" s="13"/>
      <c r="HZ73" s="13"/>
      <c r="IA73" s="13"/>
      <c r="IB73" s="13"/>
      <c r="IC73" s="13"/>
      <c r="ID73" s="13"/>
      <c r="IE73" s="13"/>
      <c r="IF73" s="13"/>
      <c r="IG73" s="13"/>
      <c r="IH73" s="13"/>
      <c r="II73" s="13"/>
      <c r="IJ73" s="13"/>
      <c r="IK73" s="13"/>
      <c r="IL73" s="13"/>
      <c r="IM73" s="13"/>
      <c r="IN73" s="13"/>
      <c r="IO73" s="13"/>
      <c r="IP73" s="13"/>
      <c r="IQ73" s="13"/>
      <c r="IR73" s="13"/>
      <c r="IS73" s="13"/>
      <c r="IT73" s="13"/>
      <c r="IU73" s="13"/>
      <c r="IV73" s="13"/>
      <c r="IW73" s="13"/>
      <c r="IX73" s="13"/>
      <c r="IY73" s="13"/>
      <c r="IZ73" s="13"/>
      <c r="JA73" s="13"/>
      <c r="JB73" s="13"/>
      <c r="JC73" s="13"/>
      <c r="JD73" s="13"/>
      <c r="JE73" s="13"/>
      <c r="JF73" s="13"/>
      <c r="JG73" s="13"/>
      <c r="JH73" s="13"/>
      <c r="JI73" s="13"/>
      <c r="JJ73" s="13"/>
      <c r="JK73" s="13"/>
      <c r="JL73" s="13"/>
      <c r="JM73" s="13"/>
      <c r="JN73" s="13"/>
      <c r="JO73" s="13"/>
      <c r="JP73" s="13"/>
      <c r="JQ73" s="13"/>
      <c r="JR73" s="13"/>
      <c r="JS73" s="13"/>
      <c r="JT73" s="13"/>
      <c r="JU73" s="13"/>
      <c r="JV73" s="13"/>
      <c r="JW73" s="13"/>
      <c r="JX73" s="13"/>
      <c r="JY73" s="13"/>
      <c r="JZ73" s="13"/>
      <c r="KA73" s="13"/>
      <c r="KB73" s="13"/>
      <c r="KC73" s="13"/>
      <c r="KD73" s="13"/>
      <c r="KE73" s="13"/>
      <c r="KF73" s="13"/>
      <c r="KG73" s="13"/>
      <c r="KH73" s="13"/>
      <c r="KI73" s="13"/>
      <c r="KJ73" s="13"/>
      <c r="KK73" s="13"/>
      <c r="KL73" s="13"/>
      <c r="KM73" s="13"/>
      <c r="KN73" s="13"/>
      <c r="KO73" s="13"/>
      <c r="KP73" s="13"/>
      <c r="KQ73" s="13"/>
      <c r="KR73" s="13"/>
      <c r="KS73" s="13"/>
      <c r="KT73" s="13"/>
      <c r="KU73" s="13"/>
      <c r="KV73" s="13"/>
      <c r="KW73" s="13"/>
      <c r="KX73" s="13"/>
      <c r="KY73" s="13"/>
      <c r="KZ73" s="13"/>
      <c r="LA73" s="13"/>
      <c r="LB73" s="13"/>
      <c r="LC73" s="13"/>
      <c r="LD73" s="13"/>
      <c r="LE73" s="13"/>
      <c r="LF73" s="13"/>
      <c r="LG73" s="13"/>
      <c r="LH73" s="13"/>
      <c r="LI73" s="13"/>
      <c r="LJ73" s="13"/>
      <c r="LK73" s="13"/>
      <c r="LL73" s="13"/>
      <c r="LM73" s="13"/>
      <c r="LN73" s="13"/>
      <c r="LO73" s="13"/>
      <c r="LP73" s="13"/>
      <c r="LQ73" s="13"/>
      <c r="LR73" s="13"/>
      <c r="LS73" s="13"/>
      <c r="LT73" s="13"/>
      <c r="LU73" s="13"/>
      <c r="LV73" s="13"/>
      <c r="LW73" s="13"/>
      <c r="LX73" s="13"/>
      <c r="LY73" s="13"/>
      <c r="LZ73" s="13"/>
      <c r="MA73" s="13"/>
      <c r="MB73" s="13"/>
      <c r="MC73" s="13"/>
      <c r="MD73" s="13"/>
      <c r="ME73" s="13"/>
      <c r="MF73" s="13"/>
      <c r="MG73" s="13"/>
      <c r="MH73" s="13"/>
      <c r="MI73" s="13"/>
      <c r="MJ73" s="13"/>
      <c r="MK73" s="13"/>
      <c r="ML73" s="13"/>
      <c r="MM73" s="13"/>
    </row>
    <row r="74" spans="1:351" s="1" customFormat="1" ht="124.8">
      <c r="A74" s="43">
        <v>84</v>
      </c>
      <c r="B74" s="43">
        <v>12</v>
      </c>
      <c r="C74" s="43">
        <v>79</v>
      </c>
      <c r="D74" s="44" t="s">
        <v>188</v>
      </c>
      <c r="E74" s="44"/>
      <c r="F74" s="43">
        <v>2018</v>
      </c>
      <c r="G74" s="43" t="s">
        <v>22</v>
      </c>
      <c r="H74" s="43">
        <v>1032</v>
      </c>
      <c r="I74" s="43">
        <v>98.94</v>
      </c>
      <c r="J74" s="43">
        <f>H:H/100*I:I</f>
        <v>1021.0608</v>
      </c>
      <c r="K74" s="43" t="s">
        <v>18</v>
      </c>
      <c r="L74" s="43" t="s">
        <v>18</v>
      </c>
      <c r="M74" s="43">
        <v>350</v>
      </c>
      <c r="N74" s="43">
        <v>682</v>
      </c>
      <c r="O74" s="43">
        <v>33.909999999999997</v>
      </c>
      <c r="P74" s="43">
        <v>66</v>
      </c>
      <c r="Q74" s="44" t="s">
        <v>71</v>
      </c>
      <c r="R74" s="43">
        <v>0</v>
      </c>
      <c r="S74" s="43">
        <v>100</v>
      </c>
      <c r="T74" s="43">
        <v>0</v>
      </c>
      <c r="U74" s="43" t="s">
        <v>18</v>
      </c>
      <c r="V74" s="43" t="s">
        <v>18</v>
      </c>
      <c r="W74" s="43" t="s">
        <v>18</v>
      </c>
      <c r="X74" s="43">
        <v>14.5</v>
      </c>
      <c r="Y74" s="43" t="s">
        <v>18</v>
      </c>
      <c r="Z74" s="43" t="s">
        <v>18</v>
      </c>
      <c r="AA74" s="43" t="s">
        <v>18</v>
      </c>
      <c r="AB74" s="43" t="s">
        <v>79</v>
      </c>
      <c r="AC74" s="43" t="s">
        <v>150</v>
      </c>
      <c r="AD74" s="43" t="s">
        <v>76</v>
      </c>
      <c r="AE74" s="44" t="s">
        <v>189</v>
      </c>
      <c r="AF74" s="44"/>
      <c r="AG74" s="12"/>
      <c r="AH74" s="12"/>
      <c r="AI74" s="12"/>
      <c r="AJ74" s="12"/>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c r="HZ74" s="13"/>
      <c r="IA74" s="13"/>
      <c r="IB74" s="13"/>
      <c r="IC74" s="13"/>
      <c r="ID74" s="13"/>
      <c r="IE74" s="13"/>
      <c r="IF74" s="13"/>
      <c r="IG74" s="13"/>
      <c r="IH74" s="13"/>
      <c r="II74" s="13"/>
      <c r="IJ74" s="13"/>
      <c r="IK74" s="13"/>
      <c r="IL74" s="13"/>
      <c r="IM74" s="13"/>
      <c r="IN74" s="13"/>
      <c r="IO74" s="13"/>
      <c r="IP74" s="13"/>
      <c r="IQ74" s="13"/>
      <c r="IR74" s="13"/>
      <c r="IS74" s="13"/>
      <c r="IT74" s="13"/>
      <c r="IU74" s="13"/>
      <c r="IV74" s="13"/>
      <c r="IW74" s="13"/>
      <c r="IX74" s="13"/>
      <c r="IY74" s="13"/>
      <c r="IZ74" s="13"/>
      <c r="JA74" s="13"/>
      <c r="JB74" s="13"/>
      <c r="JC74" s="13"/>
      <c r="JD74" s="13"/>
      <c r="JE74" s="13"/>
      <c r="JF74" s="13"/>
      <c r="JG74" s="13"/>
      <c r="JH74" s="13"/>
      <c r="JI74" s="13"/>
      <c r="JJ74" s="13"/>
      <c r="JK74" s="13"/>
      <c r="JL74" s="13"/>
      <c r="JM74" s="13"/>
      <c r="JN74" s="13"/>
      <c r="JO74" s="13"/>
      <c r="JP74" s="13"/>
      <c r="JQ74" s="13"/>
      <c r="JR74" s="13"/>
      <c r="JS74" s="13"/>
      <c r="JT74" s="13"/>
      <c r="JU74" s="13"/>
      <c r="JV74" s="13"/>
      <c r="JW74" s="13"/>
      <c r="JX74" s="13"/>
      <c r="JY74" s="13"/>
      <c r="JZ74" s="13"/>
      <c r="KA74" s="13"/>
      <c r="KB74" s="13"/>
      <c r="KC74" s="13"/>
      <c r="KD74" s="13"/>
      <c r="KE74" s="13"/>
      <c r="KF74" s="13"/>
      <c r="KG74" s="13"/>
      <c r="KH74" s="13"/>
      <c r="KI74" s="13"/>
      <c r="KJ74" s="13"/>
      <c r="KK74" s="13"/>
      <c r="KL74" s="13"/>
      <c r="KM74" s="13"/>
      <c r="KN74" s="13"/>
      <c r="KO74" s="13"/>
      <c r="KP74" s="13"/>
      <c r="KQ74" s="13"/>
      <c r="KR74" s="13"/>
      <c r="KS74" s="13"/>
      <c r="KT74" s="13"/>
      <c r="KU74" s="13"/>
      <c r="KV74" s="13"/>
      <c r="KW74" s="13"/>
      <c r="KX74" s="13"/>
      <c r="KY74" s="13"/>
      <c r="KZ74" s="13"/>
      <c r="LA74" s="13"/>
      <c r="LB74" s="13"/>
      <c r="LC74" s="13"/>
      <c r="LD74" s="13"/>
      <c r="LE74" s="13"/>
      <c r="LF74" s="13"/>
      <c r="LG74" s="13"/>
      <c r="LH74" s="13"/>
      <c r="LI74" s="13"/>
      <c r="LJ74" s="13"/>
      <c r="LK74" s="13"/>
      <c r="LL74" s="13"/>
      <c r="LM74" s="13"/>
      <c r="LN74" s="13"/>
      <c r="LO74" s="13"/>
      <c r="LP74" s="13"/>
      <c r="LQ74" s="13"/>
      <c r="LR74" s="13"/>
      <c r="LS74" s="13"/>
      <c r="LT74" s="13"/>
      <c r="LU74" s="13"/>
      <c r="LV74" s="13"/>
      <c r="LW74" s="13"/>
      <c r="LX74" s="13"/>
      <c r="LY74" s="13"/>
      <c r="LZ74" s="13"/>
      <c r="MA74" s="13"/>
      <c r="MB74" s="13"/>
      <c r="MC74" s="13"/>
      <c r="MD74" s="13"/>
      <c r="ME74" s="13"/>
      <c r="MF74" s="13"/>
      <c r="MG74" s="13"/>
      <c r="MH74" s="13"/>
      <c r="MI74" s="13"/>
      <c r="MJ74" s="13"/>
      <c r="MK74" s="13"/>
      <c r="ML74" s="13"/>
      <c r="MM74" s="13"/>
    </row>
    <row r="75" spans="1:351" s="7" customFormat="1" ht="140.4">
      <c r="A75" s="43">
        <v>85</v>
      </c>
      <c r="B75" s="43">
        <v>6</v>
      </c>
      <c r="C75" s="43">
        <v>37</v>
      </c>
      <c r="D75" s="44" t="s">
        <v>190</v>
      </c>
      <c r="E75" s="44" t="s">
        <v>346</v>
      </c>
      <c r="F75" s="43">
        <v>2020</v>
      </c>
      <c r="G75" s="43" t="s">
        <v>21</v>
      </c>
      <c r="H75" s="43">
        <v>317</v>
      </c>
      <c r="I75" s="43">
        <v>89</v>
      </c>
      <c r="J75" s="43">
        <v>282</v>
      </c>
      <c r="K75" s="43">
        <v>26</v>
      </c>
      <c r="L75" s="43">
        <v>26</v>
      </c>
      <c r="M75" s="44">
        <v>187</v>
      </c>
      <c r="N75" s="44">
        <v>130</v>
      </c>
      <c r="O75" s="43">
        <v>59</v>
      </c>
      <c r="P75" s="43">
        <v>41</v>
      </c>
      <c r="Q75" s="44" t="s">
        <v>19</v>
      </c>
      <c r="R75" s="43">
        <v>54.3</v>
      </c>
      <c r="S75" s="43">
        <v>54.3</v>
      </c>
      <c r="T75" s="43">
        <v>172</v>
      </c>
      <c r="U75" s="43" t="s">
        <v>18</v>
      </c>
      <c r="V75" s="44" t="s">
        <v>18</v>
      </c>
      <c r="W75" s="43" t="s">
        <v>18</v>
      </c>
      <c r="X75" s="43">
        <v>20.5</v>
      </c>
      <c r="Y75" s="43">
        <v>65</v>
      </c>
      <c r="Z75" s="43" t="s">
        <v>18</v>
      </c>
      <c r="AA75" s="43" t="s">
        <v>18</v>
      </c>
      <c r="AB75" s="43" t="s">
        <v>79</v>
      </c>
      <c r="AC75" s="43" t="s">
        <v>18</v>
      </c>
      <c r="AD75" s="43" t="s">
        <v>78</v>
      </c>
      <c r="AE75" s="44" t="s">
        <v>191</v>
      </c>
      <c r="AF75" s="44"/>
      <c r="AG75" s="24"/>
      <c r="AH75" s="24"/>
      <c r="AI75" s="24"/>
      <c r="AJ75" s="24"/>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c r="DA75" s="25"/>
      <c r="DB75" s="25"/>
      <c r="DC75" s="25"/>
      <c r="DD75" s="25"/>
      <c r="DE75" s="25"/>
      <c r="DF75" s="25"/>
      <c r="DG75" s="25"/>
      <c r="DH75" s="25"/>
      <c r="DI75" s="25"/>
      <c r="DJ75" s="25"/>
      <c r="DK75" s="25"/>
      <c r="DL75" s="25"/>
      <c r="DM75" s="25"/>
      <c r="DN75" s="25"/>
      <c r="DO75" s="25"/>
      <c r="DP75" s="25"/>
      <c r="DQ75" s="25"/>
      <c r="DR75" s="25"/>
      <c r="DS75" s="25"/>
      <c r="DT75" s="25"/>
      <c r="DU75" s="25"/>
      <c r="DV75" s="25"/>
      <c r="DW75" s="25"/>
      <c r="DX75" s="25"/>
      <c r="DY75" s="25"/>
      <c r="DZ75" s="25"/>
      <c r="EA75" s="25"/>
      <c r="EB75" s="25"/>
      <c r="EC75" s="25"/>
      <c r="ED75" s="25"/>
      <c r="EE75" s="25"/>
      <c r="EF75" s="25"/>
      <c r="EG75" s="25"/>
      <c r="EH75" s="25"/>
      <c r="EI75" s="25"/>
      <c r="EJ75" s="25"/>
      <c r="EK75" s="25"/>
      <c r="EL75" s="25"/>
      <c r="EM75" s="25"/>
      <c r="EN75" s="25"/>
      <c r="EO75" s="25"/>
      <c r="EP75" s="25"/>
      <c r="EQ75" s="25"/>
      <c r="ER75" s="25"/>
      <c r="ES75" s="25"/>
      <c r="ET75" s="25"/>
      <c r="EU75" s="25"/>
      <c r="EV75" s="25"/>
      <c r="EW75" s="25"/>
      <c r="EX75" s="25"/>
      <c r="EY75" s="25"/>
      <c r="EZ75" s="25"/>
      <c r="FA75" s="25"/>
      <c r="FB75" s="25"/>
      <c r="FC75" s="25"/>
      <c r="FD75" s="25"/>
      <c r="FE75" s="25"/>
      <c r="FF75" s="25"/>
      <c r="FG75" s="25"/>
      <c r="FH75" s="25"/>
      <c r="FI75" s="25"/>
      <c r="FJ75" s="25"/>
      <c r="FK75" s="25"/>
      <c r="FL75" s="25"/>
      <c r="FM75" s="25"/>
      <c r="FN75" s="25"/>
      <c r="FO75" s="25"/>
      <c r="FP75" s="25"/>
      <c r="FQ75" s="25"/>
      <c r="FR75" s="25"/>
      <c r="FS75" s="25"/>
      <c r="FT75" s="25"/>
      <c r="FU75" s="25"/>
      <c r="FV75" s="25"/>
      <c r="FW75" s="25"/>
      <c r="FX75" s="25"/>
      <c r="FY75" s="25"/>
      <c r="FZ75" s="25"/>
      <c r="GA75" s="25"/>
      <c r="GB75" s="25"/>
      <c r="GC75" s="25"/>
      <c r="GD75" s="25"/>
      <c r="GE75" s="25"/>
      <c r="GF75" s="25"/>
      <c r="GG75" s="25"/>
      <c r="GH75" s="25"/>
      <c r="GI75" s="25"/>
      <c r="GJ75" s="25"/>
      <c r="GK75" s="25"/>
      <c r="GL75" s="25"/>
      <c r="GM75" s="25"/>
      <c r="GN75" s="25"/>
      <c r="GO75" s="25"/>
      <c r="GP75" s="25"/>
      <c r="GQ75" s="25"/>
      <c r="GR75" s="25"/>
      <c r="GS75" s="25"/>
      <c r="GT75" s="25"/>
      <c r="GU75" s="25"/>
      <c r="GV75" s="25"/>
      <c r="GW75" s="25"/>
      <c r="GX75" s="25"/>
      <c r="GY75" s="25"/>
      <c r="GZ75" s="25"/>
      <c r="HA75" s="25"/>
      <c r="HB75" s="25"/>
      <c r="HC75" s="25"/>
      <c r="HD75" s="25"/>
      <c r="HE75" s="25"/>
      <c r="HF75" s="25"/>
      <c r="HG75" s="25"/>
      <c r="HH75" s="25"/>
      <c r="HI75" s="25"/>
      <c r="HJ75" s="25"/>
      <c r="HK75" s="25"/>
      <c r="HL75" s="25"/>
      <c r="HM75" s="25"/>
      <c r="HN75" s="25"/>
      <c r="HO75" s="25"/>
      <c r="HP75" s="25"/>
      <c r="HQ75" s="25"/>
      <c r="HR75" s="25"/>
      <c r="HS75" s="25"/>
      <c r="HT75" s="25"/>
      <c r="HU75" s="25"/>
      <c r="HV75" s="25"/>
      <c r="HW75" s="25"/>
      <c r="HX75" s="25"/>
      <c r="HY75" s="25"/>
      <c r="HZ75" s="25"/>
      <c r="IA75" s="25"/>
      <c r="IB75" s="25"/>
      <c r="IC75" s="25"/>
      <c r="ID75" s="25"/>
      <c r="IE75" s="25"/>
      <c r="IF75" s="25"/>
      <c r="IG75" s="25"/>
      <c r="IH75" s="25"/>
      <c r="II75" s="25"/>
      <c r="IJ75" s="25"/>
      <c r="IK75" s="25"/>
      <c r="IL75" s="25"/>
      <c r="IM75" s="25"/>
      <c r="IN75" s="25"/>
      <c r="IO75" s="25"/>
      <c r="IP75" s="25"/>
      <c r="IQ75" s="25"/>
      <c r="IR75" s="25"/>
      <c r="IS75" s="25"/>
      <c r="IT75" s="25"/>
      <c r="IU75" s="25"/>
      <c r="IV75" s="25"/>
      <c r="IW75" s="25"/>
      <c r="IX75" s="25"/>
      <c r="IY75" s="25"/>
      <c r="IZ75" s="25"/>
      <c r="JA75" s="25"/>
      <c r="JB75" s="25"/>
      <c r="JC75" s="25"/>
      <c r="JD75" s="25"/>
      <c r="JE75" s="25"/>
      <c r="JF75" s="25"/>
      <c r="JG75" s="25"/>
      <c r="JH75" s="25"/>
      <c r="JI75" s="25"/>
      <c r="JJ75" s="25"/>
      <c r="JK75" s="25"/>
      <c r="JL75" s="25"/>
      <c r="JM75" s="25"/>
      <c r="JN75" s="25"/>
      <c r="JO75" s="25"/>
      <c r="JP75" s="25"/>
      <c r="JQ75" s="25"/>
      <c r="JR75" s="25"/>
      <c r="JS75" s="25"/>
      <c r="JT75" s="25"/>
      <c r="JU75" s="25"/>
      <c r="JV75" s="25"/>
      <c r="JW75" s="25"/>
      <c r="JX75" s="25"/>
      <c r="JY75" s="25"/>
      <c r="JZ75" s="25"/>
      <c r="KA75" s="25"/>
      <c r="KB75" s="25"/>
      <c r="KC75" s="25"/>
      <c r="KD75" s="25"/>
      <c r="KE75" s="25"/>
      <c r="KF75" s="25"/>
      <c r="KG75" s="25"/>
      <c r="KH75" s="25"/>
      <c r="KI75" s="25"/>
      <c r="KJ75" s="25"/>
      <c r="KK75" s="25"/>
      <c r="KL75" s="25"/>
      <c r="KM75" s="25"/>
      <c r="KN75" s="25"/>
      <c r="KO75" s="25"/>
      <c r="KP75" s="25"/>
      <c r="KQ75" s="25"/>
      <c r="KR75" s="25"/>
      <c r="KS75" s="25"/>
      <c r="KT75" s="25"/>
      <c r="KU75" s="25"/>
      <c r="KV75" s="25"/>
      <c r="KW75" s="25"/>
      <c r="KX75" s="25"/>
      <c r="KY75" s="25"/>
      <c r="KZ75" s="25"/>
      <c r="LA75" s="25"/>
      <c r="LB75" s="25"/>
      <c r="LC75" s="25"/>
      <c r="LD75" s="25"/>
      <c r="LE75" s="25"/>
      <c r="LF75" s="25"/>
      <c r="LG75" s="25"/>
      <c r="LH75" s="25"/>
      <c r="LI75" s="25"/>
      <c r="LJ75" s="25"/>
      <c r="LK75" s="25"/>
      <c r="LL75" s="25"/>
      <c r="LM75" s="25"/>
      <c r="LN75" s="25"/>
      <c r="LO75" s="25"/>
      <c r="LP75" s="25"/>
      <c r="LQ75" s="25"/>
      <c r="LR75" s="25"/>
      <c r="LS75" s="25"/>
      <c r="LT75" s="25"/>
      <c r="LU75" s="25"/>
      <c r="LV75" s="25"/>
      <c r="LW75" s="25"/>
      <c r="LX75" s="25"/>
      <c r="LY75" s="25"/>
      <c r="LZ75" s="25"/>
      <c r="MA75" s="25"/>
      <c r="MB75" s="25"/>
      <c r="MC75" s="25"/>
      <c r="MD75" s="25"/>
      <c r="ME75" s="25"/>
      <c r="MF75" s="25"/>
      <c r="MG75" s="25"/>
      <c r="MH75" s="25"/>
      <c r="MI75" s="25"/>
      <c r="MJ75" s="25"/>
      <c r="MK75" s="25"/>
      <c r="ML75" s="25"/>
      <c r="MM75" s="25"/>
    </row>
    <row r="76" spans="1:351" s="7" customFormat="1" ht="15.6">
      <c r="A76" s="43">
        <v>85.1</v>
      </c>
      <c r="B76" s="43" t="s">
        <v>383</v>
      </c>
      <c r="C76" s="43"/>
      <c r="D76" s="44"/>
      <c r="E76" s="44"/>
      <c r="F76" s="43"/>
      <c r="G76" s="43"/>
      <c r="H76" s="43"/>
      <c r="I76" s="43"/>
      <c r="J76" s="43"/>
      <c r="K76" s="43"/>
      <c r="L76" s="43"/>
      <c r="M76" s="44"/>
      <c r="N76" s="44"/>
      <c r="O76" s="43"/>
      <c r="P76" s="43"/>
      <c r="Q76" s="43" t="s">
        <v>20</v>
      </c>
      <c r="R76" s="43">
        <v>0</v>
      </c>
      <c r="S76" s="43">
        <v>45.7</v>
      </c>
      <c r="T76" s="43"/>
      <c r="U76" s="43"/>
      <c r="V76" s="44"/>
      <c r="W76" s="43"/>
      <c r="X76" s="43"/>
      <c r="Y76" s="43"/>
      <c r="Z76" s="43"/>
      <c r="AA76" s="43"/>
      <c r="AB76" s="43"/>
      <c r="AC76" s="43"/>
      <c r="AD76" s="43"/>
      <c r="AE76" s="44"/>
      <c r="AF76" s="44"/>
      <c r="AG76" s="24"/>
      <c r="AH76" s="24"/>
      <c r="AI76" s="24"/>
      <c r="AJ76" s="24"/>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c r="DA76" s="25"/>
      <c r="DB76" s="25"/>
      <c r="DC76" s="25"/>
      <c r="DD76" s="25"/>
      <c r="DE76" s="25"/>
      <c r="DF76" s="25"/>
      <c r="DG76" s="25"/>
      <c r="DH76" s="25"/>
      <c r="DI76" s="25"/>
      <c r="DJ76" s="25"/>
      <c r="DK76" s="25"/>
      <c r="DL76" s="25"/>
      <c r="DM76" s="25"/>
      <c r="DN76" s="25"/>
      <c r="DO76" s="25"/>
      <c r="DP76" s="25"/>
      <c r="DQ76" s="25"/>
      <c r="DR76" s="25"/>
      <c r="DS76" s="25"/>
      <c r="DT76" s="25"/>
      <c r="DU76" s="25"/>
      <c r="DV76" s="25"/>
      <c r="DW76" s="25"/>
      <c r="DX76" s="25"/>
      <c r="DY76" s="25"/>
      <c r="DZ76" s="25"/>
      <c r="EA76" s="25"/>
      <c r="EB76" s="25"/>
      <c r="EC76" s="25"/>
      <c r="ED76" s="25"/>
      <c r="EE76" s="25"/>
      <c r="EF76" s="25"/>
      <c r="EG76" s="25"/>
      <c r="EH76" s="25"/>
      <c r="EI76" s="25"/>
      <c r="EJ76" s="25"/>
      <c r="EK76" s="25"/>
      <c r="EL76" s="25"/>
      <c r="EM76" s="25"/>
      <c r="EN76" s="25"/>
      <c r="EO76" s="25"/>
      <c r="EP76" s="25"/>
      <c r="EQ76" s="25"/>
      <c r="ER76" s="25"/>
      <c r="ES76" s="25"/>
      <c r="ET76" s="25"/>
      <c r="EU76" s="25"/>
      <c r="EV76" s="25"/>
      <c r="EW76" s="25"/>
      <c r="EX76" s="25"/>
      <c r="EY76" s="25"/>
      <c r="EZ76" s="25"/>
      <c r="FA76" s="25"/>
      <c r="FB76" s="25"/>
      <c r="FC76" s="25"/>
      <c r="FD76" s="25"/>
      <c r="FE76" s="25"/>
      <c r="FF76" s="25"/>
      <c r="FG76" s="25"/>
      <c r="FH76" s="25"/>
      <c r="FI76" s="25"/>
      <c r="FJ76" s="25"/>
      <c r="FK76" s="25"/>
      <c r="FL76" s="25"/>
      <c r="FM76" s="25"/>
      <c r="FN76" s="25"/>
      <c r="FO76" s="25"/>
      <c r="FP76" s="25"/>
      <c r="FQ76" s="25"/>
      <c r="FR76" s="25"/>
      <c r="FS76" s="25"/>
      <c r="FT76" s="25"/>
      <c r="FU76" s="25"/>
      <c r="FV76" s="25"/>
      <c r="FW76" s="25"/>
      <c r="FX76" s="25"/>
      <c r="FY76" s="25"/>
      <c r="FZ76" s="25"/>
      <c r="GA76" s="25"/>
      <c r="GB76" s="25"/>
      <c r="GC76" s="25"/>
      <c r="GD76" s="25"/>
      <c r="GE76" s="25"/>
      <c r="GF76" s="25"/>
      <c r="GG76" s="25"/>
      <c r="GH76" s="25"/>
      <c r="GI76" s="25"/>
      <c r="GJ76" s="25"/>
      <c r="GK76" s="25"/>
      <c r="GL76" s="25"/>
      <c r="GM76" s="25"/>
      <c r="GN76" s="25"/>
      <c r="GO76" s="25"/>
      <c r="GP76" s="25"/>
      <c r="GQ76" s="25"/>
      <c r="GR76" s="25"/>
      <c r="GS76" s="25"/>
      <c r="GT76" s="25"/>
      <c r="GU76" s="25"/>
      <c r="GV76" s="25"/>
      <c r="GW76" s="25"/>
      <c r="GX76" s="25"/>
      <c r="GY76" s="25"/>
      <c r="GZ76" s="25"/>
      <c r="HA76" s="25"/>
      <c r="HB76" s="25"/>
      <c r="HC76" s="25"/>
      <c r="HD76" s="25"/>
      <c r="HE76" s="25"/>
      <c r="HF76" s="25"/>
      <c r="HG76" s="25"/>
      <c r="HH76" s="25"/>
      <c r="HI76" s="25"/>
      <c r="HJ76" s="25"/>
      <c r="HK76" s="25"/>
      <c r="HL76" s="25"/>
      <c r="HM76" s="25"/>
      <c r="HN76" s="25"/>
      <c r="HO76" s="25"/>
      <c r="HP76" s="25"/>
      <c r="HQ76" s="25"/>
      <c r="HR76" s="25"/>
      <c r="HS76" s="25"/>
      <c r="HT76" s="25"/>
      <c r="HU76" s="25"/>
      <c r="HV76" s="25"/>
      <c r="HW76" s="25"/>
      <c r="HX76" s="25"/>
      <c r="HY76" s="25"/>
      <c r="HZ76" s="25"/>
      <c r="IA76" s="25"/>
      <c r="IB76" s="25"/>
      <c r="IC76" s="25"/>
      <c r="ID76" s="25"/>
      <c r="IE76" s="25"/>
      <c r="IF76" s="25"/>
      <c r="IG76" s="25"/>
      <c r="IH76" s="25"/>
      <c r="II76" s="25"/>
      <c r="IJ76" s="25"/>
      <c r="IK76" s="25"/>
      <c r="IL76" s="25"/>
      <c r="IM76" s="25"/>
      <c r="IN76" s="25"/>
      <c r="IO76" s="25"/>
      <c r="IP76" s="25"/>
      <c r="IQ76" s="25"/>
      <c r="IR76" s="25"/>
      <c r="IS76" s="25"/>
      <c r="IT76" s="25"/>
      <c r="IU76" s="25"/>
      <c r="IV76" s="25"/>
      <c r="IW76" s="25"/>
      <c r="IX76" s="25"/>
      <c r="IY76" s="25"/>
      <c r="IZ76" s="25"/>
      <c r="JA76" s="25"/>
      <c r="JB76" s="25"/>
      <c r="JC76" s="25"/>
      <c r="JD76" s="25"/>
      <c r="JE76" s="25"/>
      <c r="JF76" s="25"/>
      <c r="JG76" s="25"/>
      <c r="JH76" s="25"/>
      <c r="JI76" s="25"/>
      <c r="JJ76" s="25"/>
      <c r="JK76" s="25"/>
      <c r="JL76" s="25"/>
      <c r="JM76" s="25"/>
      <c r="JN76" s="25"/>
      <c r="JO76" s="25"/>
      <c r="JP76" s="25"/>
      <c r="JQ76" s="25"/>
      <c r="JR76" s="25"/>
      <c r="JS76" s="25"/>
      <c r="JT76" s="25"/>
      <c r="JU76" s="25"/>
      <c r="JV76" s="25"/>
      <c r="JW76" s="25"/>
      <c r="JX76" s="25"/>
      <c r="JY76" s="25"/>
      <c r="JZ76" s="25"/>
      <c r="KA76" s="25"/>
      <c r="KB76" s="25"/>
      <c r="KC76" s="25"/>
      <c r="KD76" s="25"/>
      <c r="KE76" s="25"/>
      <c r="KF76" s="25"/>
      <c r="KG76" s="25"/>
      <c r="KH76" s="25"/>
      <c r="KI76" s="25"/>
      <c r="KJ76" s="25"/>
      <c r="KK76" s="25"/>
      <c r="KL76" s="25"/>
      <c r="KM76" s="25"/>
      <c r="KN76" s="25"/>
      <c r="KO76" s="25"/>
      <c r="KP76" s="25"/>
      <c r="KQ76" s="25"/>
      <c r="KR76" s="25"/>
      <c r="KS76" s="25"/>
      <c r="KT76" s="25"/>
      <c r="KU76" s="25"/>
      <c r="KV76" s="25"/>
      <c r="KW76" s="25"/>
      <c r="KX76" s="25"/>
      <c r="KY76" s="25"/>
      <c r="KZ76" s="25"/>
      <c r="LA76" s="25"/>
      <c r="LB76" s="25"/>
      <c r="LC76" s="25"/>
      <c r="LD76" s="25"/>
      <c r="LE76" s="25"/>
      <c r="LF76" s="25"/>
      <c r="LG76" s="25"/>
      <c r="LH76" s="25"/>
      <c r="LI76" s="25"/>
      <c r="LJ76" s="25"/>
      <c r="LK76" s="25"/>
      <c r="LL76" s="25"/>
      <c r="LM76" s="25"/>
      <c r="LN76" s="25"/>
      <c r="LO76" s="25"/>
      <c r="LP76" s="25"/>
      <c r="LQ76" s="25"/>
      <c r="LR76" s="25"/>
      <c r="LS76" s="25"/>
      <c r="LT76" s="25"/>
      <c r="LU76" s="25"/>
      <c r="LV76" s="25"/>
      <c r="LW76" s="25"/>
      <c r="LX76" s="25"/>
      <c r="LY76" s="25"/>
      <c r="LZ76" s="25"/>
      <c r="MA76" s="25"/>
      <c r="MB76" s="25"/>
      <c r="MC76" s="25"/>
      <c r="MD76" s="25"/>
      <c r="ME76" s="25"/>
      <c r="MF76" s="25"/>
      <c r="MG76" s="25"/>
      <c r="MH76" s="25"/>
      <c r="MI76" s="25"/>
      <c r="MJ76" s="25"/>
      <c r="MK76" s="25"/>
      <c r="ML76" s="25"/>
      <c r="MM76" s="25"/>
    </row>
    <row r="77" spans="1:351" s="1" customFormat="1" ht="109.2">
      <c r="A77" s="43">
        <v>86</v>
      </c>
      <c r="B77" s="43">
        <v>31</v>
      </c>
      <c r="C77" s="43">
        <v>40</v>
      </c>
      <c r="D77" s="42" t="s">
        <v>390</v>
      </c>
      <c r="E77" s="42" t="s">
        <v>347</v>
      </c>
      <c r="F77" s="43">
        <v>2012</v>
      </c>
      <c r="G77" s="43" t="s">
        <v>22</v>
      </c>
      <c r="H77" s="43">
        <v>16</v>
      </c>
      <c r="I77" s="43">
        <v>75</v>
      </c>
      <c r="J77" s="43">
        <v>12</v>
      </c>
      <c r="K77" s="43">
        <v>25</v>
      </c>
      <c r="L77" s="43">
        <v>25</v>
      </c>
      <c r="M77" s="43">
        <v>2</v>
      </c>
      <c r="N77" s="43">
        <v>14</v>
      </c>
      <c r="O77" s="43">
        <v>12.5</v>
      </c>
      <c r="P77" s="43">
        <v>87.5</v>
      </c>
      <c r="Q77" s="44" t="s">
        <v>71</v>
      </c>
      <c r="R77" s="43">
        <v>0</v>
      </c>
      <c r="S77" s="43">
        <v>100</v>
      </c>
      <c r="T77" s="43">
        <v>0</v>
      </c>
      <c r="U77" s="43" t="s">
        <v>18</v>
      </c>
      <c r="V77" s="43" t="s">
        <v>18</v>
      </c>
      <c r="W77" s="43" t="s">
        <v>18</v>
      </c>
      <c r="X77" s="43">
        <v>37.5</v>
      </c>
      <c r="Y77" s="43">
        <v>6</v>
      </c>
      <c r="Z77" s="43" t="s">
        <v>18</v>
      </c>
      <c r="AA77" s="43" t="s">
        <v>18</v>
      </c>
      <c r="AB77" s="43" t="s">
        <v>79</v>
      </c>
      <c r="AC77" s="43" t="s">
        <v>192</v>
      </c>
      <c r="AD77" s="43" t="s">
        <v>76</v>
      </c>
      <c r="AE77" s="44" t="s">
        <v>193</v>
      </c>
      <c r="AF77" s="44"/>
      <c r="AG77" s="12"/>
      <c r="AH77" s="12"/>
      <c r="AI77" s="12"/>
      <c r="AJ77" s="12"/>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c r="EA77" s="13"/>
      <c r="EB77" s="13"/>
      <c r="EC77" s="13"/>
      <c r="ED77" s="13"/>
      <c r="EE77" s="13"/>
      <c r="EF77" s="13"/>
      <c r="EG77" s="13"/>
      <c r="EH77" s="13"/>
      <c r="EI77" s="13"/>
      <c r="EJ77" s="13"/>
      <c r="EK77" s="13"/>
      <c r="EL77" s="13"/>
      <c r="EM77" s="13"/>
      <c r="EN77" s="13"/>
      <c r="EO77" s="13"/>
      <c r="EP77" s="13"/>
      <c r="EQ77" s="13"/>
      <c r="ER77" s="13"/>
      <c r="ES77" s="13"/>
      <c r="ET77" s="13"/>
      <c r="EU77" s="13"/>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c r="HI77" s="13"/>
      <c r="HJ77" s="13"/>
      <c r="HK77" s="13"/>
      <c r="HL77" s="13"/>
      <c r="HM77" s="13"/>
      <c r="HN77" s="13"/>
      <c r="HO77" s="13"/>
      <c r="HP77" s="13"/>
      <c r="HQ77" s="13"/>
      <c r="HR77" s="13"/>
      <c r="HS77" s="13"/>
      <c r="HT77" s="13"/>
      <c r="HU77" s="13"/>
      <c r="HV77" s="13"/>
      <c r="HW77" s="13"/>
      <c r="HX77" s="13"/>
      <c r="HY77" s="13"/>
      <c r="HZ77" s="13"/>
      <c r="IA77" s="13"/>
      <c r="IB77" s="13"/>
      <c r="IC77" s="13"/>
      <c r="ID77" s="13"/>
      <c r="IE77" s="13"/>
      <c r="IF77" s="13"/>
      <c r="IG77" s="13"/>
      <c r="IH77" s="13"/>
      <c r="II77" s="13"/>
      <c r="IJ77" s="13"/>
      <c r="IK77" s="13"/>
      <c r="IL77" s="13"/>
      <c r="IM77" s="13"/>
      <c r="IN77" s="13"/>
      <c r="IO77" s="13"/>
      <c r="IP77" s="13"/>
      <c r="IQ77" s="13"/>
      <c r="IR77" s="13"/>
      <c r="IS77" s="13"/>
      <c r="IT77" s="13"/>
      <c r="IU77" s="13"/>
      <c r="IV77" s="13"/>
      <c r="IW77" s="13"/>
      <c r="IX77" s="13"/>
      <c r="IY77" s="13"/>
      <c r="IZ77" s="13"/>
      <c r="JA77" s="13"/>
      <c r="JB77" s="13"/>
      <c r="JC77" s="13"/>
      <c r="JD77" s="13"/>
      <c r="JE77" s="13"/>
      <c r="JF77" s="13"/>
      <c r="JG77" s="13"/>
      <c r="JH77" s="13"/>
      <c r="JI77" s="13"/>
      <c r="JJ77" s="13"/>
      <c r="JK77" s="13"/>
      <c r="JL77" s="13"/>
      <c r="JM77" s="13"/>
      <c r="JN77" s="13"/>
      <c r="JO77" s="13"/>
      <c r="JP77" s="13"/>
      <c r="JQ77" s="13"/>
      <c r="JR77" s="13"/>
      <c r="JS77" s="13"/>
      <c r="JT77" s="13"/>
      <c r="JU77" s="13"/>
      <c r="JV77" s="13"/>
      <c r="JW77" s="13"/>
      <c r="JX77" s="13"/>
      <c r="JY77" s="13"/>
      <c r="JZ77" s="13"/>
      <c r="KA77" s="13"/>
      <c r="KB77" s="13"/>
      <c r="KC77" s="13"/>
      <c r="KD77" s="13"/>
      <c r="KE77" s="13"/>
      <c r="KF77" s="13"/>
      <c r="KG77" s="13"/>
      <c r="KH77" s="13"/>
      <c r="KI77" s="13"/>
      <c r="KJ77" s="13"/>
      <c r="KK77" s="13"/>
      <c r="KL77" s="13"/>
      <c r="KM77" s="13"/>
      <c r="KN77" s="13"/>
      <c r="KO77" s="13"/>
      <c r="KP77" s="13"/>
      <c r="KQ77" s="13"/>
      <c r="KR77" s="13"/>
      <c r="KS77" s="13"/>
      <c r="KT77" s="13"/>
      <c r="KU77" s="13"/>
      <c r="KV77" s="13"/>
      <c r="KW77" s="13"/>
      <c r="KX77" s="13"/>
      <c r="KY77" s="13"/>
      <c r="KZ77" s="13"/>
      <c r="LA77" s="13"/>
      <c r="LB77" s="13"/>
      <c r="LC77" s="13"/>
      <c r="LD77" s="13"/>
      <c r="LE77" s="13"/>
      <c r="LF77" s="13"/>
      <c r="LG77" s="13"/>
      <c r="LH77" s="13"/>
      <c r="LI77" s="13"/>
      <c r="LJ77" s="13"/>
      <c r="LK77" s="13"/>
      <c r="LL77" s="13"/>
      <c r="LM77" s="13"/>
      <c r="LN77" s="13"/>
      <c r="LO77" s="13"/>
      <c r="LP77" s="13"/>
      <c r="LQ77" s="13"/>
      <c r="LR77" s="13"/>
      <c r="LS77" s="13"/>
      <c r="LT77" s="13"/>
      <c r="LU77" s="13"/>
      <c r="LV77" s="13"/>
      <c r="LW77" s="13"/>
      <c r="LX77" s="13"/>
      <c r="LY77" s="13"/>
      <c r="LZ77" s="13"/>
      <c r="MA77" s="13"/>
      <c r="MB77" s="13"/>
      <c r="MC77" s="13"/>
      <c r="MD77" s="13"/>
      <c r="ME77" s="13"/>
      <c r="MF77" s="13"/>
      <c r="MG77" s="13"/>
      <c r="MH77" s="13"/>
      <c r="MI77" s="13"/>
      <c r="MJ77" s="13"/>
      <c r="MK77" s="13"/>
      <c r="ML77" s="13"/>
      <c r="MM77" s="13"/>
    </row>
    <row r="78" spans="1:351" s="7" customFormat="1" ht="156">
      <c r="A78" s="43">
        <v>87</v>
      </c>
      <c r="B78" s="43">
        <v>79</v>
      </c>
      <c r="C78" s="43">
        <v>38</v>
      </c>
      <c r="D78" s="42" t="s">
        <v>405</v>
      </c>
      <c r="E78" s="42" t="s">
        <v>348</v>
      </c>
      <c r="F78" s="43">
        <v>2008</v>
      </c>
      <c r="G78" s="44" t="s">
        <v>32</v>
      </c>
      <c r="H78" s="44">
        <v>80</v>
      </c>
      <c r="I78" s="44">
        <v>100</v>
      </c>
      <c r="J78" s="44">
        <v>80</v>
      </c>
      <c r="K78" s="44">
        <v>25</v>
      </c>
      <c r="L78" s="44">
        <v>25</v>
      </c>
      <c r="M78" s="44">
        <v>33</v>
      </c>
      <c r="N78" s="44">
        <v>47</v>
      </c>
      <c r="O78" s="44">
        <f>M:M/H:H*100</f>
        <v>41.25</v>
      </c>
      <c r="P78" s="44">
        <f>N:N/H:H*100</f>
        <v>58.75</v>
      </c>
      <c r="Q78" s="44" t="s">
        <v>19</v>
      </c>
      <c r="R78" s="44">
        <v>21.3</v>
      </c>
      <c r="S78" s="43">
        <v>21.3</v>
      </c>
      <c r="T78" s="43">
        <v>17</v>
      </c>
      <c r="U78" s="43">
        <v>17</v>
      </c>
      <c r="V78" s="43" t="s">
        <v>18</v>
      </c>
      <c r="W78" s="43" t="s">
        <v>18</v>
      </c>
      <c r="X78" s="43">
        <v>2.5</v>
      </c>
      <c r="Y78" s="44">
        <v>2</v>
      </c>
      <c r="Z78" s="43">
        <v>2</v>
      </c>
      <c r="AA78" s="43">
        <v>0</v>
      </c>
      <c r="AB78" s="43" t="s">
        <v>79</v>
      </c>
      <c r="AC78" s="43" t="s">
        <v>112</v>
      </c>
      <c r="AD78" s="43" t="s">
        <v>79</v>
      </c>
      <c r="AE78" s="44" t="s">
        <v>194</v>
      </c>
      <c r="AF78" s="44"/>
      <c r="AG78" s="24"/>
      <c r="AH78" s="24"/>
      <c r="AI78" s="24"/>
      <c r="AJ78" s="24"/>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c r="DA78" s="25"/>
      <c r="DB78" s="25"/>
      <c r="DC78" s="25"/>
      <c r="DD78" s="25"/>
      <c r="DE78" s="25"/>
      <c r="DF78" s="25"/>
      <c r="DG78" s="25"/>
      <c r="DH78" s="25"/>
      <c r="DI78" s="25"/>
      <c r="DJ78" s="25"/>
      <c r="DK78" s="25"/>
      <c r="DL78" s="25"/>
      <c r="DM78" s="25"/>
      <c r="DN78" s="25"/>
      <c r="DO78" s="25"/>
      <c r="DP78" s="25"/>
      <c r="DQ78" s="25"/>
      <c r="DR78" s="25"/>
      <c r="DS78" s="25"/>
      <c r="DT78" s="25"/>
      <c r="DU78" s="25"/>
      <c r="DV78" s="25"/>
      <c r="DW78" s="25"/>
      <c r="DX78" s="25"/>
      <c r="DY78" s="25"/>
      <c r="DZ78" s="25"/>
      <c r="EA78" s="25"/>
      <c r="EB78" s="25"/>
      <c r="EC78" s="25"/>
      <c r="ED78" s="25"/>
      <c r="EE78" s="25"/>
      <c r="EF78" s="25"/>
      <c r="EG78" s="25"/>
      <c r="EH78" s="25"/>
      <c r="EI78" s="25"/>
      <c r="EJ78" s="25"/>
      <c r="EK78" s="25"/>
      <c r="EL78" s="25"/>
      <c r="EM78" s="25"/>
      <c r="EN78" s="25"/>
      <c r="EO78" s="25"/>
      <c r="EP78" s="25"/>
      <c r="EQ78" s="25"/>
      <c r="ER78" s="25"/>
      <c r="ES78" s="25"/>
      <c r="ET78" s="25"/>
      <c r="EU78" s="25"/>
      <c r="EV78" s="25"/>
      <c r="EW78" s="25"/>
      <c r="EX78" s="25"/>
      <c r="EY78" s="25"/>
      <c r="EZ78" s="25"/>
      <c r="FA78" s="25"/>
      <c r="FB78" s="25"/>
      <c r="FC78" s="25"/>
      <c r="FD78" s="25"/>
      <c r="FE78" s="25"/>
      <c r="FF78" s="25"/>
      <c r="FG78" s="25"/>
      <c r="FH78" s="25"/>
      <c r="FI78" s="25"/>
      <c r="FJ78" s="25"/>
      <c r="FK78" s="25"/>
      <c r="FL78" s="25"/>
      <c r="FM78" s="25"/>
      <c r="FN78" s="25"/>
      <c r="FO78" s="25"/>
      <c r="FP78" s="25"/>
      <c r="FQ78" s="25"/>
      <c r="FR78" s="25"/>
      <c r="FS78" s="25"/>
      <c r="FT78" s="25"/>
      <c r="FU78" s="25"/>
      <c r="FV78" s="25"/>
      <c r="FW78" s="25"/>
      <c r="FX78" s="25"/>
      <c r="FY78" s="25"/>
      <c r="FZ78" s="25"/>
      <c r="GA78" s="25"/>
      <c r="GB78" s="25"/>
      <c r="GC78" s="25"/>
      <c r="GD78" s="25"/>
      <c r="GE78" s="25"/>
      <c r="GF78" s="25"/>
      <c r="GG78" s="25"/>
      <c r="GH78" s="25"/>
      <c r="GI78" s="25"/>
      <c r="GJ78" s="25"/>
      <c r="GK78" s="25"/>
      <c r="GL78" s="25"/>
      <c r="GM78" s="25"/>
      <c r="GN78" s="25"/>
      <c r="GO78" s="25"/>
      <c r="GP78" s="25"/>
      <c r="GQ78" s="25"/>
      <c r="GR78" s="25"/>
      <c r="GS78" s="25"/>
      <c r="GT78" s="25"/>
      <c r="GU78" s="25"/>
      <c r="GV78" s="25"/>
      <c r="GW78" s="25"/>
      <c r="GX78" s="25"/>
      <c r="GY78" s="25"/>
      <c r="GZ78" s="25"/>
      <c r="HA78" s="25"/>
      <c r="HB78" s="25"/>
      <c r="HC78" s="25"/>
      <c r="HD78" s="25"/>
      <c r="HE78" s="25"/>
      <c r="HF78" s="25"/>
      <c r="HG78" s="25"/>
      <c r="HH78" s="25"/>
      <c r="HI78" s="25"/>
      <c r="HJ78" s="25"/>
      <c r="HK78" s="25"/>
      <c r="HL78" s="25"/>
      <c r="HM78" s="25"/>
      <c r="HN78" s="25"/>
      <c r="HO78" s="25"/>
      <c r="HP78" s="25"/>
      <c r="HQ78" s="25"/>
      <c r="HR78" s="25"/>
      <c r="HS78" s="25"/>
      <c r="HT78" s="25"/>
      <c r="HU78" s="25"/>
      <c r="HV78" s="25"/>
      <c r="HW78" s="25"/>
      <c r="HX78" s="25"/>
      <c r="HY78" s="25"/>
      <c r="HZ78" s="25"/>
      <c r="IA78" s="25"/>
      <c r="IB78" s="25"/>
      <c r="IC78" s="25"/>
      <c r="ID78" s="25"/>
      <c r="IE78" s="25"/>
      <c r="IF78" s="25"/>
      <c r="IG78" s="25"/>
      <c r="IH78" s="25"/>
      <c r="II78" s="25"/>
      <c r="IJ78" s="25"/>
      <c r="IK78" s="25"/>
      <c r="IL78" s="25"/>
      <c r="IM78" s="25"/>
      <c r="IN78" s="25"/>
      <c r="IO78" s="25"/>
      <c r="IP78" s="25"/>
      <c r="IQ78" s="25"/>
      <c r="IR78" s="25"/>
      <c r="IS78" s="25"/>
      <c r="IT78" s="25"/>
      <c r="IU78" s="25"/>
      <c r="IV78" s="25"/>
      <c r="IW78" s="25"/>
      <c r="IX78" s="25"/>
      <c r="IY78" s="25"/>
      <c r="IZ78" s="25"/>
      <c r="JA78" s="25"/>
      <c r="JB78" s="25"/>
      <c r="JC78" s="25"/>
      <c r="JD78" s="25"/>
      <c r="JE78" s="25"/>
      <c r="JF78" s="25"/>
      <c r="JG78" s="25"/>
      <c r="JH78" s="25"/>
      <c r="JI78" s="25"/>
      <c r="JJ78" s="25"/>
      <c r="JK78" s="25"/>
      <c r="JL78" s="25"/>
      <c r="JM78" s="25"/>
      <c r="JN78" s="25"/>
      <c r="JO78" s="25"/>
      <c r="JP78" s="25"/>
      <c r="JQ78" s="25"/>
      <c r="JR78" s="25"/>
      <c r="JS78" s="25"/>
      <c r="JT78" s="25"/>
      <c r="JU78" s="25"/>
      <c r="JV78" s="25"/>
      <c r="JW78" s="25"/>
      <c r="JX78" s="25"/>
      <c r="JY78" s="25"/>
      <c r="JZ78" s="25"/>
      <c r="KA78" s="25"/>
      <c r="KB78" s="25"/>
      <c r="KC78" s="25"/>
      <c r="KD78" s="25"/>
      <c r="KE78" s="25"/>
      <c r="KF78" s="25"/>
      <c r="KG78" s="25"/>
      <c r="KH78" s="25"/>
      <c r="KI78" s="25"/>
      <c r="KJ78" s="25"/>
      <c r="KK78" s="25"/>
      <c r="KL78" s="25"/>
      <c r="KM78" s="25"/>
      <c r="KN78" s="25"/>
      <c r="KO78" s="25"/>
      <c r="KP78" s="25"/>
      <c r="KQ78" s="25"/>
      <c r="KR78" s="25"/>
      <c r="KS78" s="25"/>
      <c r="KT78" s="25"/>
      <c r="KU78" s="25"/>
      <c r="KV78" s="25"/>
      <c r="KW78" s="25"/>
      <c r="KX78" s="25"/>
      <c r="KY78" s="25"/>
      <c r="KZ78" s="25"/>
      <c r="LA78" s="25"/>
      <c r="LB78" s="25"/>
      <c r="LC78" s="25"/>
      <c r="LD78" s="25"/>
      <c r="LE78" s="25"/>
      <c r="LF78" s="25"/>
      <c r="LG78" s="25"/>
      <c r="LH78" s="25"/>
      <c r="LI78" s="25"/>
      <c r="LJ78" s="25"/>
      <c r="LK78" s="25"/>
      <c r="LL78" s="25"/>
      <c r="LM78" s="25"/>
      <c r="LN78" s="25"/>
      <c r="LO78" s="25"/>
      <c r="LP78" s="25"/>
      <c r="LQ78" s="25"/>
      <c r="LR78" s="25"/>
      <c r="LS78" s="25"/>
      <c r="LT78" s="25"/>
      <c r="LU78" s="25"/>
      <c r="LV78" s="25"/>
      <c r="LW78" s="25"/>
      <c r="LX78" s="25"/>
      <c r="LY78" s="25"/>
      <c r="LZ78" s="25"/>
      <c r="MA78" s="25"/>
      <c r="MB78" s="25"/>
      <c r="MC78" s="25"/>
      <c r="MD78" s="25"/>
      <c r="ME78" s="25"/>
      <c r="MF78" s="25"/>
      <c r="MG78" s="25"/>
      <c r="MH78" s="25"/>
      <c r="MI78" s="25"/>
      <c r="MJ78" s="25"/>
      <c r="MK78" s="25"/>
      <c r="ML78" s="25"/>
      <c r="MM78" s="25"/>
    </row>
    <row r="79" spans="1:351" s="7" customFormat="1" ht="15.6">
      <c r="A79" s="43">
        <v>87.1</v>
      </c>
      <c r="B79" s="43"/>
      <c r="C79" s="43"/>
      <c r="D79" s="42"/>
      <c r="E79" s="42"/>
      <c r="F79" s="43"/>
      <c r="G79" s="44"/>
      <c r="H79" s="44"/>
      <c r="I79" s="44"/>
      <c r="J79" s="44"/>
      <c r="K79" s="44"/>
      <c r="L79" s="44"/>
      <c r="M79" s="44"/>
      <c r="N79" s="44"/>
      <c r="O79" s="44"/>
      <c r="P79" s="44"/>
      <c r="Q79" s="43" t="s">
        <v>20</v>
      </c>
      <c r="R79" s="44">
        <v>0</v>
      </c>
      <c r="S79" s="43">
        <v>78.7</v>
      </c>
      <c r="T79" s="43"/>
      <c r="U79" s="43"/>
      <c r="V79" s="43"/>
      <c r="W79" s="43"/>
      <c r="X79" s="43"/>
      <c r="Y79" s="44"/>
      <c r="Z79" s="43"/>
      <c r="AA79" s="43"/>
      <c r="AB79" s="43"/>
      <c r="AC79" s="43"/>
      <c r="AD79" s="43"/>
      <c r="AE79" s="44"/>
      <c r="AF79" s="44"/>
      <c r="AG79" s="24"/>
      <c r="AH79" s="24"/>
      <c r="AI79" s="24"/>
      <c r="AJ79" s="24"/>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c r="DJ79" s="25"/>
      <c r="DK79" s="25"/>
      <c r="DL79" s="25"/>
      <c r="DM79" s="25"/>
      <c r="DN79" s="25"/>
      <c r="DO79" s="25"/>
      <c r="DP79" s="25"/>
      <c r="DQ79" s="25"/>
      <c r="DR79" s="25"/>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c r="FD79" s="25"/>
      <c r="FE79" s="25"/>
      <c r="FF79" s="25"/>
      <c r="FG79" s="25"/>
      <c r="FH79" s="25"/>
      <c r="FI79" s="25"/>
      <c r="FJ79" s="25"/>
      <c r="FK79" s="25"/>
      <c r="FL79" s="25"/>
      <c r="FM79" s="25"/>
      <c r="FN79" s="25"/>
      <c r="FO79" s="25"/>
      <c r="FP79" s="25"/>
      <c r="FQ79" s="25"/>
      <c r="FR79" s="25"/>
      <c r="FS79" s="25"/>
      <c r="FT79" s="25"/>
      <c r="FU79" s="25"/>
      <c r="FV79" s="25"/>
      <c r="FW79" s="25"/>
      <c r="FX79" s="25"/>
      <c r="FY79" s="25"/>
      <c r="FZ79" s="25"/>
      <c r="GA79" s="25"/>
      <c r="GB79" s="25"/>
      <c r="GC79" s="25"/>
      <c r="GD79" s="25"/>
      <c r="GE79" s="25"/>
      <c r="GF79" s="25"/>
      <c r="GG79" s="25"/>
      <c r="GH79" s="25"/>
      <c r="GI79" s="25"/>
      <c r="GJ79" s="25"/>
      <c r="GK79" s="25"/>
      <c r="GL79" s="25"/>
      <c r="GM79" s="25"/>
      <c r="GN79" s="25"/>
      <c r="GO79" s="25"/>
      <c r="GP79" s="25"/>
      <c r="GQ79" s="25"/>
      <c r="GR79" s="25"/>
      <c r="GS79" s="25"/>
      <c r="GT79" s="25"/>
      <c r="GU79" s="25"/>
      <c r="GV79" s="25"/>
      <c r="GW79" s="25"/>
      <c r="GX79" s="25"/>
      <c r="GY79" s="25"/>
      <c r="GZ79" s="25"/>
      <c r="HA79" s="25"/>
      <c r="HB79" s="25"/>
      <c r="HC79" s="25"/>
      <c r="HD79" s="25"/>
      <c r="HE79" s="25"/>
      <c r="HF79" s="25"/>
      <c r="HG79" s="25"/>
      <c r="HH79" s="25"/>
      <c r="HI79" s="25"/>
      <c r="HJ79" s="25"/>
      <c r="HK79" s="25"/>
      <c r="HL79" s="25"/>
      <c r="HM79" s="25"/>
      <c r="HN79" s="25"/>
      <c r="HO79" s="25"/>
      <c r="HP79" s="25"/>
      <c r="HQ79" s="25"/>
      <c r="HR79" s="25"/>
      <c r="HS79" s="25"/>
      <c r="HT79" s="25"/>
      <c r="HU79" s="25"/>
      <c r="HV79" s="25"/>
      <c r="HW79" s="25"/>
      <c r="HX79" s="25"/>
      <c r="HY79" s="25"/>
      <c r="HZ79" s="25"/>
      <c r="IA79" s="25"/>
      <c r="IB79" s="25"/>
      <c r="IC79" s="25"/>
      <c r="ID79" s="25"/>
      <c r="IE79" s="25"/>
      <c r="IF79" s="25"/>
      <c r="IG79" s="25"/>
      <c r="IH79" s="25"/>
      <c r="II79" s="25"/>
      <c r="IJ79" s="25"/>
      <c r="IK79" s="25"/>
      <c r="IL79" s="25"/>
      <c r="IM79" s="25"/>
      <c r="IN79" s="25"/>
      <c r="IO79" s="25"/>
      <c r="IP79" s="25"/>
      <c r="IQ79" s="25"/>
      <c r="IR79" s="25"/>
      <c r="IS79" s="25"/>
      <c r="IT79" s="25"/>
      <c r="IU79" s="25"/>
      <c r="IV79" s="25"/>
      <c r="IW79" s="25"/>
      <c r="IX79" s="25"/>
      <c r="IY79" s="25"/>
      <c r="IZ79" s="25"/>
      <c r="JA79" s="25"/>
      <c r="JB79" s="25"/>
      <c r="JC79" s="25"/>
      <c r="JD79" s="25"/>
      <c r="JE79" s="25"/>
      <c r="JF79" s="25"/>
      <c r="JG79" s="25"/>
      <c r="JH79" s="25"/>
      <c r="JI79" s="25"/>
      <c r="JJ79" s="25"/>
      <c r="JK79" s="25"/>
      <c r="JL79" s="25"/>
      <c r="JM79" s="25"/>
      <c r="JN79" s="25"/>
      <c r="JO79" s="25"/>
      <c r="JP79" s="25"/>
      <c r="JQ79" s="25"/>
      <c r="JR79" s="25"/>
      <c r="JS79" s="25"/>
      <c r="JT79" s="25"/>
      <c r="JU79" s="25"/>
      <c r="JV79" s="25"/>
      <c r="JW79" s="25"/>
      <c r="JX79" s="25"/>
      <c r="JY79" s="25"/>
      <c r="JZ79" s="25"/>
      <c r="KA79" s="25"/>
      <c r="KB79" s="25"/>
      <c r="KC79" s="25"/>
      <c r="KD79" s="25"/>
      <c r="KE79" s="25"/>
      <c r="KF79" s="25"/>
      <c r="KG79" s="25"/>
      <c r="KH79" s="25"/>
      <c r="KI79" s="25"/>
      <c r="KJ79" s="25"/>
      <c r="KK79" s="25"/>
      <c r="KL79" s="25"/>
      <c r="KM79" s="25"/>
      <c r="KN79" s="25"/>
      <c r="KO79" s="25"/>
      <c r="KP79" s="25"/>
      <c r="KQ79" s="25"/>
      <c r="KR79" s="25"/>
      <c r="KS79" s="25"/>
      <c r="KT79" s="25"/>
      <c r="KU79" s="25"/>
      <c r="KV79" s="25"/>
      <c r="KW79" s="25"/>
      <c r="KX79" s="25"/>
      <c r="KY79" s="25"/>
      <c r="KZ79" s="25"/>
      <c r="LA79" s="25"/>
      <c r="LB79" s="25"/>
      <c r="LC79" s="25"/>
      <c r="LD79" s="25"/>
      <c r="LE79" s="25"/>
      <c r="LF79" s="25"/>
      <c r="LG79" s="25"/>
      <c r="LH79" s="25"/>
      <c r="LI79" s="25"/>
      <c r="LJ79" s="25"/>
      <c r="LK79" s="25"/>
      <c r="LL79" s="25"/>
      <c r="LM79" s="25"/>
      <c r="LN79" s="25"/>
      <c r="LO79" s="25"/>
      <c r="LP79" s="25"/>
      <c r="LQ79" s="25"/>
      <c r="LR79" s="25"/>
      <c r="LS79" s="25"/>
      <c r="LT79" s="25"/>
      <c r="LU79" s="25"/>
      <c r="LV79" s="25"/>
      <c r="LW79" s="25"/>
      <c r="LX79" s="25"/>
      <c r="LY79" s="25"/>
      <c r="LZ79" s="25"/>
      <c r="MA79" s="25"/>
      <c r="MB79" s="25"/>
      <c r="MC79" s="25"/>
      <c r="MD79" s="25"/>
      <c r="ME79" s="25"/>
      <c r="MF79" s="25"/>
      <c r="MG79" s="25"/>
      <c r="MH79" s="25"/>
      <c r="MI79" s="25"/>
      <c r="MJ79" s="25"/>
      <c r="MK79" s="25"/>
      <c r="ML79" s="25"/>
      <c r="MM79" s="25"/>
    </row>
    <row r="80" spans="1:351" s="1" customFormat="1" ht="109.2">
      <c r="A80" s="43">
        <v>88</v>
      </c>
      <c r="B80" s="43">
        <v>77</v>
      </c>
      <c r="C80" s="43">
        <v>39</v>
      </c>
      <c r="D80" s="44" t="s">
        <v>195</v>
      </c>
      <c r="E80" s="44" t="s">
        <v>349</v>
      </c>
      <c r="F80" s="43">
        <v>2010</v>
      </c>
      <c r="G80" s="44" t="s">
        <v>40</v>
      </c>
      <c r="H80" s="44">
        <v>28</v>
      </c>
      <c r="I80" s="44">
        <v>0</v>
      </c>
      <c r="J80" s="44">
        <v>0</v>
      </c>
      <c r="K80" s="44">
        <v>25</v>
      </c>
      <c r="L80" s="44">
        <v>25</v>
      </c>
      <c r="M80" s="44">
        <v>11</v>
      </c>
      <c r="N80" s="44">
        <v>17</v>
      </c>
      <c r="O80" s="44">
        <f>M:M/H:H*100</f>
        <v>39.285714285714285</v>
      </c>
      <c r="P80" s="44">
        <f>N:N/H:H*100</f>
        <v>60.714285714285708</v>
      </c>
      <c r="Q80" s="44" t="s">
        <v>19</v>
      </c>
      <c r="R80" s="44">
        <v>17.850000000000001</v>
      </c>
      <c r="S80" s="43">
        <v>17.850000000000001</v>
      </c>
      <c r="T80" s="43">
        <v>5</v>
      </c>
      <c r="U80" s="43" t="s">
        <v>18</v>
      </c>
      <c r="V80" s="43" t="s">
        <v>18</v>
      </c>
      <c r="W80" s="43" t="s">
        <v>18</v>
      </c>
      <c r="X80" s="43">
        <v>7.14</v>
      </c>
      <c r="Y80" s="44">
        <v>2</v>
      </c>
      <c r="Z80" s="43" t="s">
        <v>18</v>
      </c>
      <c r="AA80" s="43" t="s">
        <v>18</v>
      </c>
      <c r="AB80" s="43" t="s">
        <v>79</v>
      </c>
      <c r="AC80" s="43" t="s">
        <v>18</v>
      </c>
      <c r="AD80" s="43" t="s">
        <v>79</v>
      </c>
      <c r="AE80" s="44" t="s">
        <v>18</v>
      </c>
      <c r="AF80" s="44"/>
      <c r="AG80" s="12"/>
      <c r="AH80" s="12"/>
      <c r="AI80" s="12"/>
      <c r="AJ80" s="12"/>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3"/>
      <c r="DK80" s="13"/>
      <c r="DL80" s="13"/>
      <c r="DM80" s="13"/>
      <c r="DN80" s="13"/>
      <c r="DO80" s="13"/>
      <c r="DP80" s="13"/>
      <c r="DQ80" s="13"/>
      <c r="DR80" s="13"/>
      <c r="DS80" s="13"/>
      <c r="DT80" s="13"/>
      <c r="DU80" s="13"/>
      <c r="DV80" s="13"/>
      <c r="DW80" s="13"/>
      <c r="DX80" s="13"/>
      <c r="DY80" s="13"/>
      <c r="DZ80" s="13"/>
      <c r="EA80" s="13"/>
      <c r="EB80" s="13"/>
      <c r="EC80" s="13"/>
      <c r="ED80" s="13"/>
      <c r="EE80" s="13"/>
      <c r="EF80" s="13"/>
      <c r="EG80" s="13"/>
      <c r="EH80" s="13"/>
      <c r="EI80" s="13"/>
      <c r="EJ80" s="13"/>
      <c r="EK80" s="13"/>
      <c r="EL80" s="13"/>
      <c r="EM80" s="13"/>
      <c r="EN80" s="13"/>
      <c r="EO80" s="13"/>
      <c r="EP80" s="13"/>
      <c r="EQ80" s="13"/>
      <c r="ER80" s="13"/>
      <c r="ES80" s="13"/>
      <c r="ET80" s="13"/>
      <c r="EU80" s="13"/>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c r="HO80" s="13"/>
      <c r="HP80" s="13"/>
      <c r="HQ80" s="13"/>
      <c r="HR80" s="13"/>
      <c r="HS80" s="13"/>
      <c r="HT80" s="13"/>
      <c r="HU80" s="13"/>
      <c r="HV80" s="13"/>
      <c r="HW80" s="13"/>
      <c r="HX80" s="13"/>
      <c r="HY80" s="13"/>
      <c r="HZ80" s="13"/>
      <c r="IA80" s="13"/>
      <c r="IB80" s="13"/>
      <c r="IC80" s="13"/>
      <c r="ID80" s="13"/>
      <c r="IE80" s="13"/>
      <c r="IF80" s="13"/>
      <c r="IG80" s="13"/>
      <c r="IH80" s="13"/>
      <c r="II80" s="13"/>
      <c r="IJ80" s="13"/>
      <c r="IK80" s="13"/>
      <c r="IL80" s="13"/>
      <c r="IM80" s="13"/>
      <c r="IN80" s="13"/>
      <c r="IO80" s="13"/>
      <c r="IP80" s="13"/>
      <c r="IQ80" s="13"/>
      <c r="IR80" s="13"/>
      <c r="IS80" s="13"/>
      <c r="IT80" s="13"/>
      <c r="IU80" s="13"/>
      <c r="IV80" s="13"/>
      <c r="IW80" s="13"/>
      <c r="IX80" s="13"/>
      <c r="IY80" s="13"/>
      <c r="IZ80" s="13"/>
      <c r="JA80" s="13"/>
      <c r="JB80" s="13"/>
      <c r="JC80" s="13"/>
      <c r="JD80" s="13"/>
      <c r="JE80" s="13"/>
      <c r="JF80" s="13"/>
      <c r="JG80" s="13"/>
      <c r="JH80" s="13"/>
      <c r="JI80" s="13"/>
      <c r="JJ80" s="13"/>
      <c r="JK80" s="13"/>
      <c r="JL80" s="13"/>
      <c r="JM80" s="13"/>
      <c r="JN80" s="13"/>
      <c r="JO80" s="13"/>
      <c r="JP80" s="13"/>
      <c r="JQ80" s="13"/>
      <c r="JR80" s="13"/>
      <c r="JS80" s="13"/>
      <c r="JT80" s="13"/>
      <c r="JU80" s="13"/>
      <c r="JV80" s="13"/>
      <c r="JW80" s="13"/>
      <c r="JX80" s="13"/>
      <c r="JY80" s="13"/>
      <c r="JZ80" s="13"/>
      <c r="KA80" s="13"/>
      <c r="KB80" s="13"/>
      <c r="KC80" s="13"/>
      <c r="KD80" s="13"/>
      <c r="KE80" s="13"/>
      <c r="KF80" s="13"/>
      <c r="KG80" s="13"/>
      <c r="KH80" s="13"/>
      <c r="KI80" s="13"/>
      <c r="KJ80" s="13"/>
      <c r="KK80" s="13"/>
      <c r="KL80" s="13"/>
      <c r="KM80" s="13"/>
      <c r="KN80" s="13"/>
      <c r="KO80" s="13"/>
      <c r="KP80" s="13"/>
      <c r="KQ80" s="13"/>
      <c r="KR80" s="13"/>
      <c r="KS80" s="13"/>
      <c r="KT80" s="13"/>
      <c r="KU80" s="13"/>
      <c r="KV80" s="13"/>
      <c r="KW80" s="13"/>
      <c r="KX80" s="13"/>
      <c r="KY80" s="13"/>
      <c r="KZ80" s="13"/>
      <c r="LA80" s="13"/>
      <c r="LB80" s="13"/>
      <c r="LC80" s="13"/>
      <c r="LD80" s="13"/>
      <c r="LE80" s="13"/>
      <c r="LF80" s="13"/>
      <c r="LG80" s="13"/>
      <c r="LH80" s="13"/>
      <c r="LI80" s="13"/>
      <c r="LJ80" s="13"/>
      <c r="LK80" s="13"/>
      <c r="LL80" s="13"/>
      <c r="LM80" s="13"/>
      <c r="LN80" s="13"/>
      <c r="LO80" s="13"/>
      <c r="LP80" s="13"/>
      <c r="LQ80" s="13"/>
      <c r="LR80" s="13"/>
      <c r="LS80" s="13"/>
      <c r="LT80" s="13"/>
      <c r="LU80" s="13"/>
      <c r="LV80" s="13"/>
      <c r="LW80" s="13"/>
      <c r="LX80" s="13"/>
      <c r="LY80" s="13"/>
      <c r="LZ80" s="13"/>
      <c r="MA80" s="13"/>
      <c r="MB80" s="13"/>
      <c r="MC80" s="13"/>
      <c r="MD80" s="13"/>
      <c r="ME80" s="13"/>
      <c r="MF80" s="13"/>
      <c r="MG80" s="13"/>
      <c r="MH80" s="13"/>
      <c r="MI80" s="13"/>
      <c r="MJ80" s="13"/>
      <c r="MK80" s="13"/>
      <c r="ML80" s="13"/>
      <c r="MM80" s="13"/>
    </row>
    <row r="81" spans="1:351" s="1" customFormat="1" ht="15.6">
      <c r="A81" s="43">
        <v>88.1</v>
      </c>
      <c r="B81" s="43"/>
      <c r="C81" s="43"/>
      <c r="D81" s="44"/>
      <c r="E81" s="44"/>
      <c r="F81" s="43"/>
      <c r="G81" s="44"/>
      <c r="H81" s="44"/>
      <c r="I81" s="44"/>
      <c r="J81" s="44"/>
      <c r="K81" s="44"/>
      <c r="L81" s="44"/>
      <c r="M81" s="44"/>
      <c r="N81" s="44"/>
      <c r="O81" s="44"/>
      <c r="P81" s="47"/>
      <c r="Q81" s="43" t="s">
        <v>20</v>
      </c>
      <c r="R81" s="44">
        <v>0</v>
      </c>
      <c r="S81" s="43">
        <v>82.15</v>
      </c>
      <c r="T81" s="43"/>
      <c r="U81" s="43"/>
      <c r="V81" s="43"/>
      <c r="W81" s="43"/>
      <c r="X81" s="43"/>
      <c r="Y81" s="44"/>
      <c r="Z81" s="43"/>
      <c r="AA81" s="43"/>
      <c r="AB81" s="43"/>
      <c r="AC81" s="43"/>
      <c r="AD81" s="43"/>
      <c r="AE81" s="44"/>
      <c r="AF81" s="44"/>
      <c r="AG81" s="14"/>
      <c r="AH81" s="12"/>
      <c r="AI81" s="12"/>
      <c r="AJ81" s="12"/>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c r="EA81" s="13"/>
      <c r="EB81" s="13"/>
      <c r="EC81" s="13"/>
      <c r="ED81" s="13"/>
      <c r="EE81" s="13"/>
      <c r="EF81" s="13"/>
      <c r="EG81" s="13"/>
      <c r="EH81" s="13"/>
      <c r="EI81" s="13"/>
      <c r="EJ81" s="13"/>
      <c r="EK81" s="13"/>
      <c r="EL81" s="13"/>
      <c r="EM81" s="13"/>
      <c r="EN81" s="13"/>
      <c r="EO81" s="13"/>
      <c r="EP81" s="13"/>
      <c r="EQ81" s="13"/>
      <c r="ER81" s="13"/>
      <c r="ES81" s="13"/>
      <c r="ET81" s="13"/>
      <c r="EU81" s="13"/>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c r="HI81" s="13"/>
      <c r="HJ81" s="13"/>
      <c r="HK81" s="13"/>
      <c r="HL81" s="13"/>
      <c r="HM81" s="13"/>
      <c r="HN81" s="13"/>
      <c r="HO81" s="13"/>
      <c r="HP81" s="13"/>
      <c r="HQ81" s="13"/>
      <c r="HR81" s="13"/>
      <c r="HS81" s="13"/>
      <c r="HT81" s="13"/>
      <c r="HU81" s="13"/>
      <c r="HV81" s="13"/>
      <c r="HW81" s="13"/>
      <c r="HX81" s="13"/>
      <c r="HY81" s="13"/>
      <c r="HZ81" s="13"/>
      <c r="IA81" s="13"/>
      <c r="IB81" s="13"/>
      <c r="IC81" s="13"/>
      <c r="ID81" s="13"/>
      <c r="IE81" s="13"/>
      <c r="IF81" s="13"/>
      <c r="IG81" s="13"/>
      <c r="IH81" s="13"/>
      <c r="II81" s="13"/>
      <c r="IJ81" s="13"/>
      <c r="IK81" s="13"/>
      <c r="IL81" s="13"/>
      <c r="IM81" s="13"/>
      <c r="IN81" s="13"/>
      <c r="IO81" s="13"/>
      <c r="IP81" s="13"/>
      <c r="IQ81" s="13"/>
      <c r="IR81" s="13"/>
      <c r="IS81" s="13"/>
      <c r="IT81" s="13"/>
      <c r="IU81" s="13"/>
      <c r="IV81" s="13"/>
      <c r="IW81" s="13"/>
      <c r="IX81" s="13"/>
      <c r="IY81" s="13"/>
      <c r="IZ81" s="13"/>
      <c r="JA81" s="13"/>
      <c r="JB81" s="13"/>
      <c r="JC81" s="13"/>
      <c r="JD81" s="13"/>
      <c r="JE81" s="13"/>
      <c r="JF81" s="13"/>
      <c r="JG81" s="13"/>
      <c r="JH81" s="13"/>
      <c r="JI81" s="13"/>
      <c r="JJ81" s="13"/>
      <c r="JK81" s="13"/>
      <c r="JL81" s="13"/>
      <c r="JM81" s="13"/>
      <c r="JN81" s="13"/>
      <c r="JO81" s="13"/>
      <c r="JP81" s="13"/>
      <c r="JQ81" s="13"/>
      <c r="JR81" s="13"/>
      <c r="JS81" s="13"/>
      <c r="JT81" s="13"/>
      <c r="JU81" s="13"/>
      <c r="JV81" s="13"/>
      <c r="JW81" s="13"/>
      <c r="JX81" s="13"/>
      <c r="JY81" s="13"/>
      <c r="JZ81" s="13"/>
      <c r="KA81" s="13"/>
      <c r="KB81" s="13"/>
      <c r="KC81" s="13"/>
      <c r="KD81" s="13"/>
      <c r="KE81" s="13"/>
      <c r="KF81" s="13"/>
      <c r="KG81" s="13"/>
      <c r="KH81" s="13"/>
      <c r="KI81" s="13"/>
      <c r="KJ81" s="13"/>
      <c r="KK81" s="13"/>
      <c r="KL81" s="13"/>
      <c r="KM81" s="13"/>
      <c r="KN81" s="13"/>
      <c r="KO81" s="13"/>
      <c r="KP81" s="13"/>
      <c r="KQ81" s="13"/>
      <c r="KR81" s="13"/>
      <c r="KS81" s="13"/>
      <c r="KT81" s="13"/>
      <c r="KU81" s="13"/>
      <c r="KV81" s="13"/>
      <c r="KW81" s="13"/>
      <c r="KX81" s="13"/>
      <c r="KY81" s="13"/>
      <c r="KZ81" s="13"/>
      <c r="LA81" s="13"/>
      <c r="LB81" s="13"/>
      <c r="LC81" s="13"/>
      <c r="LD81" s="13"/>
      <c r="LE81" s="13"/>
      <c r="LF81" s="13"/>
      <c r="LG81" s="13"/>
      <c r="LH81" s="13"/>
      <c r="LI81" s="13"/>
      <c r="LJ81" s="13"/>
      <c r="LK81" s="13"/>
      <c r="LL81" s="13"/>
      <c r="LM81" s="13"/>
      <c r="LN81" s="13"/>
      <c r="LO81" s="13"/>
      <c r="LP81" s="13"/>
      <c r="LQ81" s="13"/>
      <c r="LR81" s="13"/>
      <c r="LS81" s="13"/>
      <c r="LT81" s="13"/>
      <c r="LU81" s="13"/>
      <c r="LV81" s="13"/>
      <c r="LW81" s="13"/>
      <c r="LX81" s="13"/>
      <c r="LY81" s="13"/>
      <c r="LZ81" s="13"/>
      <c r="MA81" s="13"/>
      <c r="MB81" s="13"/>
      <c r="MC81" s="13"/>
      <c r="MD81" s="13"/>
      <c r="ME81" s="13"/>
      <c r="MF81" s="13"/>
      <c r="MG81" s="13"/>
      <c r="MH81" s="13"/>
      <c r="MI81" s="13"/>
      <c r="MJ81" s="13"/>
      <c r="MK81" s="13"/>
      <c r="ML81" s="13"/>
      <c r="MM81" s="13"/>
    </row>
    <row r="82" spans="1:351" s="1" customFormat="1" ht="156">
      <c r="A82" s="43">
        <v>89</v>
      </c>
      <c r="B82" s="43">
        <v>29</v>
      </c>
      <c r="C82" s="43">
        <v>41</v>
      </c>
      <c r="D82" s="44" t="s">
        <v>196</v>
      </c>
      <c r="E82" s="44"/>
      <c r="F82" s="43">
        <v>2012</v>
      </c>
      <c r="G82" s="43" t="s">
        <v>25</v>
      </c>
      <c r="H82" s="43">
        <v>70</v>
      </c>
      <c r="I82" s="43">
        <v>83</v>
      </c>
      <c r="J82" s="43">
        <v>58</v>
      </c>
      <c r="K82" s="43">
        <v>37</v>
      </c>
      <c r="L82" s="43">
        <v>37</v>
      </c>
      <c r="M82" s="43">
        <v>28</v>
      </c>
      <c r="N82" s="43">
        <v>42</v>
      </c>
      <c r="O82" s="43">
        <f>M:M/H:H*100</f>
        <v>40</v>
      </c>
      <c r="P82" s="43">
        <f>N:N/H:H*100</f>
        <v>60</v>
      </c>
      <c r="Q82" s="44" t="s">
        <v>19</v>
      </c>
      <c r="R82" s="43">
        <v>100</v>
      </c>
      <c r="S82" s="43">
        <v>100</v>
      </c>
      <c r="T82" s="43">
        <v>70</v>
      </c>
      <c r="U82" s="43">
        <v>55</v>
      </c>
      <c r="V82" s="43" t="s">
        <v>18</v>
      </c>
      <c r="W82" s="43" t="s">
        <v>18</v>
      </c>
      <c r="X82" s="43" t="s">
        <v>18</v>
      </c>
      <c r="Y82" s="43" t="s">
        <v>18</v>
      </c>
      <c r="Z82" s="43" t="s">
        <v>18</v>
      </c>
      <c r="AA82" s="43">
        <v>12</v>
      </c>
      <c r="AB82" s="43" t="s">
        <v>76</v>
      </c>
      <c r="AC82" s="44" t="s">
        <v>197</v>
      </c>
      <c r="AD82" s="43" t="s">
        <v>76</v>
      </c>
      <c r="AE82" s="44" t="s">
        <v>198</v>
      </c>
      <c r="AF82" s="44"/>
      <c r="AG82" s="12"/>
      <c r="AH82" s="12"/>
      <c r="AI82" s="12"/>
      <c r="AJ82" s="12"/>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c r="EA82" s="13"/>
      <c r="EB82" s="13"/>
      <c r="EC82" s="13"/>
      <c r="ED82" s="13"/>
      <c r="EE82" s="13"/>
      <c r="EF82" s="13"/>
      <c r="EG82" s="13"/>
      <c r="EH82" s="13"/>
      <c r="EI82" s="13"/>
      <c r="EJ82" s="13"/>
      <c r="EK82" s="13"/>
      <c r="EL82" s="13"/>
      <c r="EM82" s="13"/>
      <c r="EN82" s="13"/>
      <c r="EO82" s="13"/>
      <c r="EP82" s="13"/>
      <c r="EQ82" s="13"/>
      <c r="ER82" s="13"/>
      <c r="ES82" s="13"/>
      <c r="ET82" s="13"/>
      <c r="EU82" s="13"/>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c r="HI82" s="13"/>
      <c r="HJ82" s="13"/>
      <c r="HK82" s="13"/>
      <c r="HL82" s="13"/>
      <c r="HM82" s="13"/>
      <c r="HN82" s="13"/>
      <c r="HO82" s="13"/>
      <c r="HP82" s="13"/>
      <c r="HQ82" s="13"/>
      <c r="HR82" s="13"/>
      <c r="HS82" s="13"/>
      <c r="HT82" s="13"/>
      <c r="HU82" s="13"/>
      <c r="HV82" s="13"/>
      <c r="HW82" s="13"/>
      <c r="HX82" s="13"/>
      <c r="HY82" s="13"/>
      <c r="HZ82" s="13"/>
      <c r="IA82" s="13"/>
      <c r="IB82" s="13"/>
      <c r="IC82" s="13"/>
      <c r="ID82" s="13"/>
      <c r="IE82" s="13"/>
      <c r="IF82" s="13"/>
      <c r="IG82" s="13"/>
      <c r="IH82" s="13"/>
      <c r="II82" s="13"/>
      <c r="IJ82" s="13"/>
      <c r="IK82" s="13"/>
      <c r="IL82" s="13"/>
      <c r="IM82" s="13"/>
      <c r="IN82" s="13"/>
      <c r="IO82" s="13"/>
      <c r="IP82" s="13"/>
      <c r="IQ82" s="13"/>
      <c r="IR82" s="13"/>
      <c r="IS82" s="13"/>
      <c r="IT82" s="13"/>
      <c r="IU82" s="13"/>
      <c r="IV82" s="13"/>
      <c r="IW82" s="13"/>
      <c r="IX82" s="13"/>
      <c r="IY82" s="13"/>
      <c r="IZ82" s="13"/>
      <c r="JA82" s="13"/>
      <c r="JB82" s="13"/>
      <c r="JC82" s="13"/>
      <c r="JD82" s="13"/>
      <c r="JE82" s="13"/>
      <c r="JF82" s="13"/>
      <c r="JG82" s="13"/>
      <c r="JH82" s="13"/>
      <c r="JI82" s="13"/>
      <c r="JJ82" s="13"/>
      <c r="JK82" s="13"/>
      <c r="JL82" s="13"/>
      <c r="JM82" s="13"/>
      <c r="JN82" s="13"/>
      <c r="JO82" s="13"/>
      <c r="JP82" s="13"/>
      <c r="JQ82" s="13"/>
      <c r="JR82" s="13"/>
      <c r="JS82" s="13"/>
      <c r="JT82" s="13"/>
      <c r="JU82" s="13"/>
      <c r="JV82" s="13"/>
      <c r="JW82" s="13"/>
      <c r="JX82" s="13"/>
      <c r="JY82" s="13"/>
      <c r="JZ82" s="13"/>
      <c r="KA82" s="13"/>
      <c r="KB82" s="13"/>
      <c r="KC82" s="13"/>
      <c r="KD82" s="13"/>
      <c r="KE82" s="13"/>
      <c r="KF82" s="13"/>
      <c r="KG82" s="13"/>
      <c r="KH82" s="13"/>
      <c r="KI82" s="13"/>
      <c r="KJ82" s="13"/>
      <c r="KK82" s="13"/>
      <c r="KL82" s="13"/>
      <c r="KM82" s="13"/>
      <c r="KN82" s="13"/>
      <c r="KO82" s="13"/>
      <c r="KP82" s="13"/>
      <c r="KQ82" s="13"/>
      <c r="KR82" s="13"/>
      <c r="KS82" s="13"/>
      <c r="KT82" s="13"/>
      <c r="KU82" s="13"/>
      <c r="KV82" s="13"/>
      <c r="KW82" s="13"/>
      <c r="KX82" s="13"/>
      <c r="KY82" s="13"/>
      <c r="KZ82" s="13"/>
      <c r="LA82" s="13"/>
      <c r="LB82" s="13"/>
      <c r="LC82" s="13"/>
      <c r="LD82" s="13"/>
      <c r="LE82" s="13"/>
      <c r="LF82" s="13"/>
      <c r="LG82" s="13"/>
      <c r="LH82" s="13"/>
      <c r="LI82" s="13"/>
      <c r="LJ82" s="13"/>
      <c r="LK82" s="13"/>
      <c r="LL82" s="13"/>
      <c r="LM82" s="13"/>
      <c r="LN82" s="13"/>
      <c r="LO82" s="13"/>
      <c r="LP82" s="13"/>
      <c r="LQ82" s="13"/>
      <c r="LR82" s="13"/>
      <c r="LS82" s="13"/>
      <c r="LT82" s="13"/>
      <c r="LU82" s="13"/>
      <c r="LV82" s="13"/>
      <c r="LW82" s="13"/>
      <c r="LX82" s="13"/>
      <c r="LY82" s="13"/>
      <c r="LZ82" s="13"/>
      <c r="MA82" s="13"/>
      <c r="MB82" s="13"/>
      <c r="MC82" s="13"/>
      <c r="MD82" s="13"/>
      <c r="ME82" s="13"/>
      <c r="MF82" s="13"/>
      <c r="MG82" s="13"/>
      <c r="MH82" s="13"/>
      <c r="MI82" s="13"/>
      <c r="MJ82" s="13"/>
      <c r="MK82" s="13"/>
      <c r="ML82" s="13"/>
      <c r="MM82" s="13"/>
    </row>
    <row r="83" spans="1:351" s="7" customFormat="1" ht="156">
      <c r="A83" s="43">
        <v>90</v>
      </c>
      <c r="B83" s="43">
        <v>15</v>
      </c>
      <c r="C83" s="43">
        <v>104</v>
      </c>
      <c r="D83" s="42" t="s">
        <v>199</v>
      </c>
      <c r="E83" s="42"/>
      <c r="F83" s="43">
        <v>2017</v>
      </c>
      <c r="G83" s="43" t="s">
        <v>22</v>
      </c>
      <c r="H83" s="43">
        <v>76</v>
      </c>
      <c r="I83" s="43" t="s">
        <v>18</v>
      </c>
      <c r="J83" s="43" t="s">
        <v>18</v>
      </c>
      <c r="K83" s="43">
        <v>22</v>
      </c>
      <c r="L83" s="43">
        <v>22</v>
      </c>
      <c r="M83" s="43">
        <v>32</v>
      </c>
      <c r="N83" s="43">
        <v>44</v>
      </c>
      <c r="O83" s="43">
        <v>42.1</v>
      </c>
      <c r="P83" s="43">
        <v>57.9</v>
      </c>
      <c r="Q83" s="44" t="s">
        <v>71</v>
      </c>
      <c r="R83" s="43">
        <v>0</v>
      </c>
      <c r="S83" s="43">
        <v>100</v>
      </c>
      <c r="T83" s="43">
        <v>0</v>
      </c>
      <c r="U83" s="43" t="s">
        <v>18</v>
      </c>
      <c r="V83" s="43" t="s">
        <v>18</v>
      </c>
      <c r="W83" s="43" t="s">
        <v>18</v>
      </c>
      <c r="X83" s="43">
        <v>7.9</v>
      </c>
      <c r="Y83" s="43">
        <v>6</v>
      </c>
      <c r="Z83" s="43" t="s">
        <v>18</v>
      </c>
      <c r="AA83" s="43" t="s">
        <v>18</v>
      </c>
      <c r="AB83" s="43" t="s">
        <v>79</v>
      </c>
      <c r="AC83" s="44" t="s">
        <v>200</v>
      </c>
      <c r="AD83" s="44" t="s">
        <v>78</v>
      </c>
      <c r="AE83" s="44" t="s">
        <v>159</v>
      </c>
      <c r="AF83" s="44"/>
      <c r="AG83" s="24"/>
      <c r="AH83" s="24"/>
      <c r="AI83" s="24"/>
      <c r="AJ83" s="24"/>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25"/>
      <c r="DJ83" s="25"/>
      <c r="DK83" s="25"/>
      <c r="DL83" s="25"/>
      <c r="DM83" s="25"/>
      <c r="DN83" s="25"/>
      <c r="DO83" s="25"/>
      <c r="DP83" s="25"/>
      <c r="DQ83" s="25"/>
      <c r="DR83" s="25"/>
      <c r="DS83" s="25"/>
      <c r="DT83" s="25"/>
      <c r="DU83" s="25"/>
      <c r="DV83" s="25"/>
      <c r="DW83" s="25"/>
      <c r="DX83" s="25"/>
      <c r="DY83" s="25"/>
      <c r="DZ83" s="25"/>
      <c r="EA83" s="25"/>
      <c r="EB83" s="25"/>
      <c r="EC83" s="25"/>
      <c r="ED83" s="25"/>
      <c r="EE83" s="25"/>
      <c r="EF83" s="25"/>
      <c r="EG83" s="25"/>
      <c r="EH83" s="25"/>
      <c r="EI83" s="25"/>
      <c r="EJ83" s="25"/>
      <c r="EK83" s="25"/>
      <c r="EL83" s="25"/>
      <c r="EM83" s="25"/>
      <c r="EN83" s="25"/>
      <c r="EO83" s="25"/>
      <c r="EP83" s="25"/>
      <c r="EQ83" s="25"/>
      <c r="ER83" s="25"/>
      <c r="ES83" s="25"/>
      <c r="ET83" s="25"/>
      <c r="EU83" s="25"/>
      <c r="EV83" s="25"/>
      <c r="EW83" s="25"/>
      <c r="EX83" s="25"/>
      <c r="EY83" s="25"/>
      <c r="EZ83" s="25"/>
      <c r="FA83" s="25"/>
      <c r="FB83" s="25"/>
      <c r="FC83" s="25"/>
      <c r="FD83" s="25"/>
      <c r="FE83" s="25"/>
      <c r="FF83" s="25"/>
      <c r="FG83" s="25"/>
      <c r="FH83" s="25"/>
      <c r="FI83" s="25"/>
      <c r="FJ83" s="25"/>
      <c r="FK83" s="25"/>
      <c r="FL83" s="25"/>
      <c r="FM83" s="25"/>
      <c r="FN83" s="25"/>
      <c r="FO83" s="25"/>
      <c r="FP83" s="25"/>
      <c r="FQ83" s="25"/>
      <c r="FR83" s="25"/>
      <c r="FS83" s="25"/>
      <c r="FT83" s="25"/>
      <c r="FU83" s="25"/>
      <c r="FV83" s="25"/>
      <c r="FW83" s="25"/>
      <c r="FX83" s="25"/>
      <c r="FY83" s="25"/>
      <c r="FZ83" s="25"/>
      <c r="GA83" s="25"/>
      <c r="GB83" s="25"/>
      <c r="GC83" s="25"/>
      <c r="GD83" s="25"/>
      <c r="GE83" s="25"/>
      <c r="GF83" s="25"/>
      <c r="GG83" s="25"/>
      <c r="GH83" s="25"/>
      <c r="GI83" s="25"/>
      <c r="GJ83" s="25"/>
      <c r="GK83" s="25"/>
      <c r="GL83" s="25"/>
      <c r="GM83" s="25"/>
      <c r="GN83" s="25"/>
      <c r="GO83" s="25"/>
      <c r="GP83" s="25"/>
      <c r="GQ83" s="25"/>
      <c r="GR83" s="25"/>
      <c r="GS83" s="25"/>
      <c r="GT83" s="25"/>
      <c r="GU83" s="25"/>
      <c r="GV83" s="25"/>
      <c r="GW83" s="25"/>
      <c r="GX83" s="25"/>
      <c r="GY83" s="25"/>
      <c r="GZ83" s="25"/>
      <c r="HA83" s="25"/>
      <c r="HB83" s="25"/>
      <c r="HC83" s="25"/>
      <c r="HD83" s="25"/>
      <c r="HE83" s="25"/>
      <c r="HF83" s="25"/>
      <c r="HG83" s="25"/>
      <c r="HH83" s="25"/>
      <c r="HI83" s="25"/>
      <c r="HJ83" s="25"/>
      <c r="HK83" s="25"/>
      <c r="HL83" s="25"/>
      <c r="HM83" s="25"/>
      <c r="HN83" s="25"/>
      <c r="HO83" s="25"/>
      <c r="HP83" s="25"/>
      <c r="HQ83" s="25"/>
      <c r="HR83" s="25"/>
      <c r="HS83" s="25"/>
      <c r="HT83" s="25"/>
      <c r="HU83" s="25"/>
      <c r="HV83" s="25"/>
      <c r="HW83" s="25"/>
      <c r="HX83" s="25"/>
      <c r="HY83" s="25"/>
      <c r="HZ83" s="25"/>
      <c r="IA83" s="25"/>
      <c r="IB83" s="25"/>
      <c r="IC83" s="25"/>
      <c r="ID83" s="25"/>
      <c r="IE83" s="25"/>
      <c r="IF83" s="25"/>
      <c r="IG83" s="25"/>
      <c r="IH83" s="25"/>
      <c r="II83" s="25"/>
      <c r="IJ83" s="25"/>
      <c r="IK83" s="25"/>
      <c r="IL83" s="25"/>
      <c r="IM83" s="25"/>
      <c r="IN83" s="25"/>
      <c r="IO83" s="25"/>
      <c r="IP83" s="25"/>
      <c r="IQ83" s="25"/>
      <c r="IR83" s="25"/>
      <c r="IS83" s="25"/>
      <c r="IT83" s="25"/>
      <c r="IU83" s="25"/>
      <c r="IV83" s="25"/>
      <c r="IW83" s="25"/>
      <c r="IX83" s="25"/>
      <c r="IY83" s="25"/>
      <c r="IZ83" s="25"/>
      <c r="JA83" s="25"/>
      <c r="JB83" s="25"/>
      <c r="JC83" s="25"/>
      <c r="JD83" s="25"/>
      <c r="JE83" s="25"/>
      <c r="JF83" s="25"/>
      <c r="JG83" s="25"/>
      <c r="JH83" s="25"/>
      <c r="JI83" s="25"/>
      <c r="JJ83" s="25"/>
      <c r="JK83" s="25"/>
      <c r="JL83" s="25"/>
      <c r="JM83" s="25"/>
      <c r="JN83" s="25"/>
      <c r="JO83" s="25"/>
      <c r="JP83" s="25"/>
      <c r="JQ83" s="25"/>
      <c r="JR83" s="25"/>
      <c r="JS83" s="25"/>
      <c r="JT83" s="25"/>
      <c r="JU83" s="25"/>
      <c r="JV83" s="25"/>
      <c r="JW83" s="25"/>
      <c r="JX83" s="25"/>
      <c r="JY83" s="25"/>
      <c r="JZ83" s="25"/>
      <c r="KA83" s="25"/>
      <c r="KB83" s="25"/>
      <c r="KC83" s="25"/>
      <c r="KD83" s="25"/>
      <c r="KE83" s="25"/>
      <c r="KF83" s="25"/>
      <c r="KG83" s="25"/>
      <c r="KH83" s="25"/>
      <c r="KI83" s="25"/>
      <c r="KJ83" s="25"/>
      <c r="KK83" s="25"/>
      <c r="KL83" s="25"/>
      <c r="KM83" s="25"/>
      <c r="KN83" s="25"/>
      <c r="KO83" s="25"/>
      <c r="KP83" s="25"/>
      <c r="KQ83" s="25"/>
      <c r="KR83" s="25"/>
      <c r="KS83" s="25"/>
      <c r="KT83" s="25"/>
      <c r="KU83" s="25"/>
      <c r="KV83" s="25"/>
      <c r="KW83" s="25"/>
      <c r="KX83" s="25"/>
      <c r="KY83" s="25"/>
      <c r="KZ83" s="25"/>
      <c r="LA83" s="25"/>
      <c r="LB83" s="25"/>
      <c r="LC83" s="25"/>
      <c r="LD83" s="25"/>
      <c r="LE83" s="25"/>
      <c r="LF83" s="25"/>
      <c r="LG83" s="25"/>
      <c r="LH83" s="25"/>
      <c r="LI83" s="25"/>
      <c r="LJ83" s="25"/>
      <c r="LK83" s="25"/>
      <c r="LL83" s="25"/>
      <c r="LM83" s="25"/>
      <c r="LN83" s="25"/>
      <c r="LO83" s="25"/>
      <c r="LP83" s="25"/>
      <c r="LQ83" s="25"/>
      <c r="LR83" s="25"/>
      <c r="LS83" s="25"/>
      <c r="LT83" s="25"/>
      <c r="LU83" s="25"/>
      <c r="LV83" s="25"/>
      <c r="LW83" s="25"/>
      <c r="LX83" s="25"/>
      <c r="LY83" s="25"/>
      <c r="LZ83" s="25"/>
      <c r="MA83" s="25"/>
      <c r="MB83" s="25"/>
      <c r="MC83" s="25"/>
      <c r="MD83" s="25"/>
      <c r="ME83" s="25"/>
      <c r="MF83" s="25"/>
      <c r="MG83" s="25"/>
      <c r="MH83" s="25"/>
      <c r="MI83" s="25"/>
      <c r="MJ83" s="25"/>
      <c r="MK83" s="25"/>
      <c r="ML83" s="25"/>
      <c r="MM83" s="25"/>
    </row>
    <row r="84" spans="1:351" s="1" customFormat="1" ht="93.6">
      <c r="A84" s="43">
        <v>91</v>
      </c>
      <c r="B84" s="43">
        <v>69</v>
      </c>
      <c r="C84" s="43">
        <v>43</v>
      </c>
      <c r="D84" s="44" t="s">
        <v>201</v>
      </c>
      <c r="E84" s="44"/>
      <c r="F84" s="43">
        <v>2015</v>
      </c>
      <c r="G84" s="44" t="s">
        <v>32</v>
      </c>
      <c r="H84" s="44">
        <v>62</v>
      </c>
      <c r="I84" s="44" t="s">
        <v>18</v>
      </c>
      <c r="J84" s="44" t="s">
        <v>18</v>
      </c>
      <c r="K84" s="44">
        <v>25</v>
      </c>
      <c r="L84" s="44">
        <v>25</v>
      </c>
      <c r="M84" s="44">
        <v>33</v>
      </c>
      <c r="N84" s="44">
        <v>29</v>
      </c>
      <c r="O84" s="44">
        <f>M:M/H:H*100</f>
        <v>53.225806451612897</v>
      </c>
      <c r="P84" s="44">
        <f>N:N/H:H*100</f>
        <v>46.774193548387096</v>
      </c>
      <c r="Q84" s="44" t="s">
        <v>19</v>
      </c>
      <c r="R84" s="43">
        <v>100</v>
      </c>
      <c r="S84" s="43">
        <v>100</v>
      </c>
      <c r="T84" s="43">
        <v>62</v>
      </c>
      <c r="U84" s="43" t="s">
        <v>18</v>
      </c>
      <c r="V84" s="43">
        <v>1</v>
      </c>
      <c r="W84" s="43" t="s">
        <v>18</v>
      </c>
      <c r="X84" s="43">
        <v>1.6</v>
      </c>
      <c r="Y84" s="44">
        <v>1</v>
      </c>
      <c r="Z84" s="43" t="s">
        <v>18</v>
      </c>
      <c r="AA84" s="43" t="s">
        <v>18</v>
      </c>
      <c r="AB84" s="43" t="s">
        <v>79</v>
      </c>
      <c r="AC84" s="43" t="s">
        <v>112</v>
      </c>
      <c r="AD84" s="43" t="s">
        <v>79</v>
      </c>
      <c r="AE84" s="44" t="s">
        <v>202</v>
      </c>
      <c r="AF84" s="44"/>
      <c r="AG84" s="12"/>
      <c r="AH84" s="12"/>
      <c r="AI84" s="12"/>
      <c r="AJ84" s="12"/>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c r="EA84" s="13"/>
      <c r="EB84" s="13"/>
      <c r="EC84" s="13"/>
      <c r="ED84" s="13"/>
      <c r="EE84" s="13"/>
      <c r="EF84" s="13"/>
      <c r="EG84" s="13"/>
      <c r="EH84" s="13"/>
      <c r="EI84" s="13"/>
      <c r="EJ84" s="13"/>
      <c r="EK84" s="13"/>
      <c r="EL84" s="13"/>
      <c r="EM84" s="13"/>
      <c r="EN84" s="13"/>
      <c r="EO84" s="13"/>
      <c r="EP84" s="13"/>
      <c r="EQ84" s="13"/>
      <c r="ER84" s="13"/>
      <c r="ES84" s="13"/>
      <c r="ET84" s="13"/>
      <c r="EU84" s="13"/>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c r="HO84" s="13"/>
      <c r="HP84" s="13"/>
      <c r="HQ84" s="13"/>
      <c r="HR84" s="13"/>
      <c r="HS84" s="13"/>
      <c r="HT84" s="13"/>
      <c r="HU84" s="13"/>
      <c r="HV84" s="13"/>
      <c r="HW84" s="13"/>
      <c r="HX84" s="13"/>
      <c r="HY84" s="13"/>
      <c r="HZ84" s="13"/>
      <c r="IA84" s="13"/>
      <c r="IB84" s="13"/>
      <c r="IC84" s="13"/>
      <c r="ID84" s="13"/>
      <c r="IE84" s="13"/>
      <c r="IF84" s="13"/>
      <c r="IG84" s="13"/>
      <c r="IH84" s="13"/>
      <c r="II84" s="13"/>
      <c r="IJ84" s="13"/>
      <c r="IK84" s="13"/>
      <c r="IL84" s="13"/>
      <c r="IM84" s="13"/>
      <c r="IN84" s="13"/>
      <c r="IO84" s="13"/>
      <c r="IP84" s="13"/>
      <c r="IQ84" s="13"/>
      <c r="IR84" s="13"/>
      <c r="IS84" s="13"/>
      <c r="IT84" s="13"/>
      <c r="IU84" s="13"/>
      <c r="IV84" s="13"/>
      <c r="IW84" s="13"/>
      <c r="IX84" s="13"/>
      <c r="IY84" s="13"/>
      <c r="IZ84" s="13"/>
      <c r="JA84" s="13"/>
      <c r="JB84" s="13"/>
      <c r="JC84" s="13"/>
      <c r="JD84" s="13"/>
      <c r="JE84" s="13"/>
      <c r="JF84" s="13"/>
      <c r="JG84" s="13"/>
      <c r="JH84" s="13"/>
      <c r="JI84" s="13"/>
      <c r="JJ84" s="13"/>
      <c r="JK84" s="13"/>
      <c r="JL84" s="13"/>
      <c r="JM84" s="13"/>
      <c r="JN84" s="13"/>
      <c r="JO84" s="13"/>
      <c r="JP84" s="13"/>
      <c r="JQ84" s="13"/>
      <c r="JR84" s="13"/>
      <c r="JS84" s="13"/>
      <c r="JT84" s="13"/>
      <c r="JU84" s="13"/>
      <c r="JV84" s="13"/>
      <c r="JW84" s="13"/>
      <c r="JX84" s="13"/>
      <c r="JY84" s="13"/>
      <c r="JZ84" s="13"/>
      <c r="KA84" s="13"/>
      <c r="KB84" s="13"/>
      <c r="KC84" s="13"/>
      <c r="KD84" s="13"/>
      <c r="KE84" s="13"/>
      <c r="KF84" s="13"/>
      <c r="KG84" s="13"/>
      <c r="KH84" s="13"/>
      <c r="KI84" s="13"/>
      <c r="KJ84" s="13"/>
      <c r="KK84" s="13"/>
      <c r="KL84" s="13"/>
      <c r="KM84" s="13"/>
      <c r="KN84" s="13"/>
      <c r="KO84" s="13"/>
      <c r="KP84" s="13"/>
      <c r="KQ84" s="13"/>
      <c r="KR84" s="13"/>
      <c r="KS84" s="13"/>
      <c r="KT84" s="13"/>
      <c r="KU84" s="13"/>
      <c r="KV84" s="13"/>
      <c r="KW84" s="13"/>
      <c r="KX84" s="13"/>
      <c r="KY84" s="13"/>
      <c r="KZ84" s="13"/>
      <c r="LA84" s="13"/>
      <c r="LB84" s="13"/>
      <c r="LC84" s="13"/>
      <c r="LD84" s="13"/>
      <c r="LE84" s="13"/>
      <c r="LF84" s="13"/>
      <c r="LG84" s="13"/>
      <c r="LH84" s="13"/>
      <c r="LI84" s="13"/>
      <c r="LJ84" s="13"/>
      <c r="LK84" s="13"/>
      <c r="LL84" s="13"/>
      <c r="LM84" s="13"/>
      <c r="LN84" s="13"/>
      <c r="LO84" s="13"/>
      <c r="LP84" s="13"/>
      <c r="LQ84" s="13"/>
      <c r="LR84" s="13"/>
      <c r="LS84" s="13"/>
      <c r="LT84" s="13"/>
      <c r="LU84" s="13"/>
      <c r="LV84" s="13"/>
      <c r="LW84" s="13"/>
      <c r="LX84" s="13"/>
      <c r="LY84" s="13"/>
      <c r="LZ84" s="13"/>
      <c r="MA84" s="13"/>
      <c r="MB84" s="13"/>
      <c r="MC84" s="13"/>
      <c r="MD84" s="13"/>
      <c r="ME84" s="13"/>
      <c r="MF84" s="13"/>
      <c r="MG84" s="13"/>
      <c r="MH84" s="13"/>
      <c r="MI84" s="13"/>
      <c r="MJ84" s="13"/>
      <c r="MK84" s="13"/>
      <c r="ML84" s="13"/>
      <c r="MM84" s="13"/>
    </row>
    <row r="85" spans="1:351" s="1" customFormat="1" ht="140.4">
      <c r="A85" s="43">
        <v>92</v>
      </c>
      <c r="B85" s="43">
        <v>73</v>
      </c>
      <c r="C85" s="43">
        <v>42</v>
      </c>
      <c r="D85" s="42" t="s">
        <v>391</v>
      </c>
      <c r="E85" s="42" t="s">
        <v>350</v>
      </c>
      <c r="F85" s="43">
        <v>2011</v>
      </c>
      <c r="G85" s="44" t="s">
        <v>39</v>
      </c>
      <c r="H85" s="44">
        <v>17</v>
      </c>
      <c r="I85" s="44">
        <v>94</v>
      </c>
      <c r="J85" s="44">
        <v>16</v>
      </c>
      <c r="K85" s="44">
        <v>25</v>
      </c>
      <c r="L85" s="44">
        <v>25</v>
      </c>
      <c r="M85" s="44">
        <v>5</v>
      </c>
      <c r="N85" s="44">
        <v>12</v>
      </c>
      <c r="O85" s="44">
        <f>M:M/H:H*100</f>
        <v>29.411764705882355</v>
      </c>
      <c r="P85" s="44">
        <f>N:N/H:H*100</f>
        <v>70.588235294117652</v>
      </c>
      <c r="Q85" s="43" t="s">
        <v>33</v>
      </c>
      <c r="R85" s="44">
        <v>100</v>
      </c>
      <c r="S85" s="43">
        <v>100</v>
      </c>
      <c r="T85" s="43">
        <v>17</v>
      </c>
      <c r="U85" s="43">
        <v>16</v>
      </c>
      <c r="V85" s="43">
        <v>17</v>
      </c>
      <c r="W85" s="43">
        <v>16</v>
      </c>
      <c r="X85" s="43">
        <v>17</v>
      </c>
      <c r="Y85" s="44">
        <v>16</v>
      </c>
      <c r="Z85" s="43">
        <v>16</v>
      </c>
      <c r="AA85" s="43">
        <v>1</v>
      </c>
      <c r="AB85" s="43" t="s">
        <v>76</v>
      </c>
      <c r="AC85" s="43" t="s">
        <v>203</v>
      </c>
      <c r="AD85" s="43" t="s">
        <v>76</v>
      </c>
      <c r="AE85" s="44"/>
      <c r="AF85" s="44"/>
      <c r="AG85" s="12"/>
      <c r="AH85" s="12"/>
      <c r="AI85" s="12"/>
      <c r="AJ85" s="12"/>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c r="HO85" s="13"/>
      <c r="HP85" s="13"/>
      <c r="HQ85" s="13"/>
      <c r="HR85" s="13"/>
      <c r="HS85" s="13"/>
      <c r="HT85" s="13"/>
      <c r="HU85" s="13"/>
      <c r="HV85" s="13"/>
      <c r="HW85" s="13"/>
      <c r="HX85" s="13"/>
      <c r="HY85" s="13"/>
      <c r="HZ85" s="13"/>
      <c r="IA85" s="13"/>
      <c r="IB85" s="13"/>
      <c r="IC85" s="13"/>
      <c r="ID85" s="13"/>
      <c r="IE85" s="13"/>
      <c r="IF85" s="13"/>
      <c r="IG85" s="13"/>
      <c r="IH85" s="13"/>
      <c r="II85" s="13"/>
      <c r="IJ85" s="13"/>
      <c r="IK85" s="13"/>
      <c r="IL85" s="13"/>
      <c r="IM85" s="13"/>
      <c r="IN85" s="13"/>
      <c r="IO85" s="13"/>
      <c r="IP85" s="13"/>
      <c r="IQ85" s="13"/>
      <c r="IR85" s="13"/>
      <c r="IS85" s="13"/>
      <c r="IT85" s="13"/>
      <c r="IU85" s="13"/>
      <c r="IV85" s="13"/>
      <c r="IW85" s="13"/>
      <c r="IX85" s="13"/>
      <c r="IY85" s="13"/>
      <c r="IZ85" s="13"/>
      <c r="JA85" s="13"/>
      <c r="JB85" s="13"/>
      <c r="JC85" s="13"/>
      <c r="JD85" s="13"/>
      <c r="JE85" s="13"/>
      <c r="JF85" s="13"/>
      <c r="JG85" s="13"/>
      <c r="JH85" s="13"/>
      <c r="JI85" s="13"/>
      <c r="JJ85" s="13"/>
      <c r="JK85" s="13"/>
      <c r="JL85" s="13"/>
      <c r="JM85" s="13"/>
      <c r="JN85" s="13"/>
      <c r="JO85" s="13"/>
      <c r="JP85" s="13"/>
      <c r="JQ85" s="13"/>
      <c r="JR85" s="13"/>
      <c r="JS85" s="13"/>
      <c r="JT85" s="13"/>
      <c r="JU85" s="13"/>
      <c r="JV85" s="13"/>
      <c r="JW85" s="13"/>
      <c r="JX85" s="13"/>
      <c r="JY85" s="13"/>
      <c r="JZ85" s="13"/>
      <c r="KA85" s="13"/>
      <c r="KB85" s="13"/>
      <c r="KC85" s="13"/>
      <c r="KD85" s="13"/>
      <c r="KE85" s="13"/>
      <c r="KF85" s="13"/>
      <c r="KG85" s="13"/>
      <c r="KH85" s="13"/>
      <c r="KI85" s="13"/>
      <c r="KJ85" s="13"/>
      <c r="KK85" s="13"/>
      <c r="KL85" s="13"/>
      <c r="KM85" s="13"/>
      <c r="KN85" s="13"/>
      <c r="KO85" s="13"/>
      <c r="KP85" s="13"/>
      <c r="KQ85" s="13"/>
      <c r="KR85" s="13"/>
      <c r="KS85" s="13"/>
      <c r="KT85" s="13"/>
      <c r="KU85" s="13"/>
      <c r="KV85" s="13"/>
      <c r="KW85" s="13"/>
      <c r="KX85" s="13"/>
      <c r="KY85" s="13"/>
      <c r="KZ85" s="13"/>
      <c r="LA85" s="13"/>
      <c r="LB85" s="13"/>
      <c r="LC85" s="13"/>
      <c r="LD85" s="13"/>
      <c r="LE85" s="13"/>
      <c r="LF85" s="13"/>
      <c r="LG85" s="13"/>
      <c r="LH85" s="13"/>
      <c r="LI85" s="13"/>
      <c r="LJ85" s="13"/>
      <c r="LK85" s="13"/>
      <c r="LL85" s="13"/>
      <c r="LM85" s="13"/>
      <c r="LN85" s="13"/>
      <c r="LO85" s="13"/>
      <c r="LP85" s="13"/>
      <c r="LQ85" s="13"/>
      <c r="LR85" s="13"/>
      <c r="LS85" s="13"/>
      <c r="LT85" s="13"/>
      <c r="LU85" s="13"/>
      <c r="LV85" s="13"/>
      <c r="LW85" s="13"/>
      <c r="LX85" s="13"/>
      <c r="LY85" s="13"/>
      <c r="LZ85" s="13"/>
      <c r="MA85" s="13"/>
      <c r="MB85" s="13"/>
      <c r="MC85" s="13"/>
      <c r="MD85" s="13"/>
      <c r="ME85" s="13"/>
      <c r="MF85" s="13"/>
      <c r="MG85" s="13"/>
      <c r="MH85" s="13"/>
      <c r="MI85" s="13"/>
      <c r="MJ85" s="13"/>
      <c r="MK85" s="13"/>
      <c r="ML85" s="13"/>
      <c r="MM85" s="13"/>
    </row>
    <row r="86" spans="1:351" s="1" customFormat="1" ht="78">
      <c r="A86" s="43">
        <v>93</v>
      </c>
      <c r="B86" s="43">
        <v>32</v>
      </c>
      <c r="C86" s="43">
        <v>94</v>
      </c>
      <c r="D86" s="44" t="s">
        <v>204</v>
      </c>
      <c r="E86" s="43" t="s">
        <v>351</v>
      </c>
      <c r="F86" s="43">
        <v>2012</v>
      </c>
      <c r="G86" s="43" t="s">
        <v>25</v>
      </c>
      <c r="H86" s="43">
        <v>236</v>
      </c>
      <c r="I86" s="43">
        <v>67.790000000000006</v>
      </c>
      <c r="J86" s="43">
        <v>160</v>
      </c>
      <c r="K86" s="43" t="s">
        <v>18</v>
      </c>
      <c r="L86" s="43" t="s">
        <v>18</v>
      </c>
      <c r="M86" s="43">
        <v>106</v>
      </c>
      <c r="N86" s="43">
        <v>130</v>
      </c>
      <c r="O86" s="43">
        <v>44.91</v>
      </c>
      <c r="P86" s="43">
        <v>55.08</v>
      </c>
      <c r="Q86" s="44" t="s">
        <v>19</v>
      </c>
      <c r="R86" s="43">
        <v>73.3</v>
      </c>
      <c r="S86" s="43">
        <v>73.3</v>
      </c>
      <c r="T86" s="43">
        <v>173</v>
      </c>
      <c r="U86" s="43" t="s">
        <v>18</v>
      </c>
      <c r="V86" s="43" t="s">
        <v>18</v>
      </c>
      <c r="W86" s="43" t="s">
        <v>18</v>
      </c>
      <c r="X86" s="43">
        <v>9.32</v>
      </c>
      <c r="Y86" s="43" t="s">
        <v>18</v>
      </c>
      <c r="Z86" s="43" t="s">
        <v>18</v>
      </c>
      <c r="AA86" s="43">
        <v>75</v>
      </c>
      <c r="AB86" s="43" t="s">
        <v>79</v>
      </c>
      <c r="AC86" s="43" t="s">
        <v>112</v>
      </c>
      <c r="AD86" s="43" t="s">
        <v>79</v>
      </c>
      <c r="AE86" s="44"/>
      <c r="AF86" s="44"/>
      <c r="AG86" s="12"/>
      <c r="AH86" s="12"/>
      <c r="AI86" s="12"/>
      <c r="AJ86" s="12"/>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c r="FC86" s="13"/>
      <c r="FD86" s="13"/>
      <c r="FE86" s="13"/>
      <c r="FF86" s="13"/>
      <c r="FG86" s="13"/>
      <c r="FH86" s="13"/>
      <c r="FI86" s="13"/>
      <c r="FJ86" s="13"/>
      <c r="FK86" s="13"/>
      <c r="FL86" s="13"/>
      <c r="FM86" s="13"/>
      <c r="FN86" s="13"/>
      <c r="FO86" s="13"/>
      <c r="FP86" s="13"/>
      <c r="FQ86" s="13"/>
      <c r="FR86" s="13"/>
      <c r="FS86" s="13"/>
      <c r="FT86" s="13"/>
      <c r="FU86" s="13"/>
      <c r="FV86" s="13"/>
      <c r="FW86" s="13"/>
      <c r="FX86" s="13"/>
      <c r="FY86" s="13"/>
      <c r="FZ86" s="13"/>
      <c r="GA86" s="13"/>
      <c r="GB86" s="13"/>
      <c r="GC86" s="13"/>
      <c r="GD86" s="13"/>
      <c r="GE86" s="13"/>
      <c r="GF86" s="13"/>
      <c r="GG86" s="13"/>
      <c r="GH86" s="13"/>
      <c r="GI86" s="13"/>
      <c r="GJ86" s="13"/>
      <c r="GK86" s="13"/>
      <c r="GL86" s="13"/>
      <c r="GM86" s="13"/>
      <c r="GN86" s="13"/>
      <c r="GO86" s="13"/>
      <c r="GP86" s="13"/>
      <c r="GQ86" s="13"/>
      <c r="GR86" s="13"/>
      <c r="GS86" s="13"/>
      <c r="GT86" s="13"/>
      <c r="GU86" s="13"/>
      <c r="GV86" s="13"/>
      <c r="GW86" s="13"/>
      <c r="GX86" s="13"/>
      <c r="GY86" s="13"/>
      <c r="GZ86" s="13"/>
      <c r="HA86" s="13"/>
      <c r="HB86" s="13"/>
      <c r="HC86" s="13"/>
      <c r="HD86" s="13"/>
      <c r="HE86" s="13"/>
      <c r="HF86" s="13"/>
      <c r="HG86" s="13"/>
      <c r="HH86" s="13"/>
      <c r="HI86" s="13"/>
      <c r="HJ86" s="13"/>
      <c r="HK86" s="13"/>
      <c r="HL86" s="13"/>
      <c r="HM86" s="13"/>
      <c r="HN86" s="13"/>
      <c r="HO86" s="13"/>
      <c r="HP86" s="13"/>
      <c r="HQ86" s="13"/>
      <c r="HR86" s="13"/>
      <c r="HS86" s="13"/>
      <c r="HT86" s="13"/>
      <c r="HU86" s="13"/>
      <c r="HV86" s="13"/>
      <c r="HW86" s="13"/>
      <c r="HX86" s="13"/>
      <c r="HY86" s="13"/>
      <c r="HZ86" s="13"/>
      <c r="IA86" s="13"/>
      <c r="IB86" s="13"/>
      <c r="IC86" s="13"/>
      <c r="ID86" s="13"/>
      <c r="IE86" s="13"/>
      <c r="IF86" s="13"/>
      <c r="IG86" s="13"/>
      <c r="IH86" s="13"/>
      <c r="II86" s="13"/>
      <c r="IJ86" s="13"/>
      <c r="IK86" s="13"/>
      <c r="IL86" s="13"/>
      <c r="IM86" s="13"/>
      <c r="IN86" s="13"/>
      <c r="IO86" s="13"/>
      <c r="IP86" s="13"/>
      <c r="IQ86" s="13"/>
      <c r="IR86" s="13"/>
      <c r="IS86" s="13"/>
      <c r="IT86" s="13"/>
      <c r="IU86" s="13"/>
      <c r="IV86" s="13"/>
      <c r="IW86" s="13"/>
      <c r="IX86" s="13"/>
      <c r="IY86" s="13"/>
      <c r="IZ86" s="13"/>
      <c r="JA86" s="13"/>
      <c r="JB86" s="13"/>
      <c r="JC86" s="13"/>
      <c r="JD86" s="13"/>
      <c r="JE86" s="13"/>
      <c r="JF86" s="13"/>
      <c r="JG86" s="13"/>
      <c r="JH86" s="13"/>
      <c r="JI86" s="13"/>
      <c r="JJ86" s="13"/>
      <c r="JK86" s="13"/>
      <c r="JL86" s="13"/>
      <c r="JM86" s="13"/>
      <c r="JN86" s="13"/>
      <c r="JO86" s="13"/>
      <c r="JP86" s="13"/>
      <c r="JQ86" s="13"/>
      <c r="JR86" s="13"/>
      <c r="JS86" s="13"/>
      <c r="JT86" s="13"/>
      <c r="JU86" s="13"/>
      <c r="JV86" s="13"/>
      <c r="JW86" s="13"/>
      <c r="JX86" s="13"/>
      <c r="JY86" s="13"/>
      <c r="JZ86" s="13"/>
      <c r="KA86" s="13"/>
      <c r="KB86" s="13"/>
      <c r="KC86" s="13"/>
      <c r="KD86" s="13"/>
      <c r="KE86" s="13"/>
      <c r="KF86" s="13"/>
      <c r="KG86" s="13"/>
      <c r="KH86" s="13"/>
      <c r="KI86" s="13"/>
      <c r="KJ86" s="13"/>
      <c r="KK86" s="13"/>
      <c r="KL86" s="13"/>
      <c r="KM86" s="13"/>
      <c r="KN86" s="13"/>
      <c r="KO86" s="13"/>
      <c r="KP86" s="13"/>
      <c r="KQ86" s="13"/>
      <c r="KR86" s="13"/>
      <c r="KS86" s="13"/>
      <c r="KT86" s="13"/>
      <c r="KU86" s="13"/>
      <c r="KV86" s="13"/>
      <c r="KW86" s="13"/>
      <c r="KX86" s="13"/>
      <c r="KY86" s="13"/>
      <c r="KZ86" s="13"/>
      <c r="LA86" s="13"/>
      <c r="LB86" s="13"/>
      <c r="LC86" s="13"/>
      <c r="LD86" s="13"/>
      <c r="LE86" s="13"/>
      <c r="LF86" s="13"/>
      <c r="LG86" s="13"/>
      <c r="LH86" s="13"/>
      <c r="LI86" s="13"/>
      <c r="LJ86" s="13"/>
      <c r="LK86" s="13"/>
      <c r="LL86" s="13"/>
      <c r="LM86" s="13"/>
      <c r="LN86" s="13"/>
      <c r="LO86" s="13"/>
      <c r="LP86" s="13"/>
      <c r="LQ86" s="13"/>
      <c r="LR86" s="13"/>
      <c r="LS86" s="13"/>
      <c r="LT86" s="13"/>
      <c r="LU86" s="13"/>
      <c r="LV86" s="13"/>
      <c r="LW86" s="13"/>
      <c r="LX86" s="13"/>
      <c r="LY86" s="13"/>
      <c r="LZ86" s="13"/>
      <c r="MA86" s="13"/>
      <c r="MB86" s="13"/>
      <c r="MC86" s="13"/>
      <c r="MD86" s="13"/>
      <c r="ME86" s="13"/>
      <c r="MF86" s="13"/>
      <c r="MG86" s="13"/>
      <c r="MH86" s="13"/>
      <c r="MI86" s="13"/>
      <c r="MJ86" s="13"/>
      <c r="MK86" s="13"/>
      <c r="ML86" s="13"/>
      <c r="MM86" s="13"/>
    </row>
    <row r="87" spans="1:351" s="1" customFormat="1" ht="15.6">
      <c r="A87" s="43">
        <v>93.1</v>
      </c>
      <c r="B87" s="43"/>
      <c r="C87" s="43"/>
      <c r="D87" s="44"/>
      <c r="E87" s="44"/>
      <c r="F87" s="43"/>
      <c r="G87" s="43"/>
      <c r="H87" s="43"/>
      <c r="I87" s="43"/>
      <c r="J87" s="43"/>
      <c r="K87" s="43"/>
      <c r="L87" s="43"/>
      <c r="M87" s="43"/>
      <c r="N87" s="43"/>
      <c r="O87" s="43"/>
      <c r="P87" s="43"/>
      <c r="Q87" s="43" t="s">
        <v>20</v>
      </c>
      <c r="R87" s="43">
        <v>0</v>
      </c>
      <c r="S87" s="43">
        <v>26.68</v>
      </c>
      <c r="T87" s="43"/>
      <c r="U87" s="43"/>
      <c r="V87" s="43"/>
      <c r="W87" s="43"/>
      <c r="X87" s="43"/>
      <c r="Y87" s="43"/>
      <c r="Z87" s="43"/>
      <c r="AA87" s="43"/>
      <c r="AB87" s="43"/>
      <c r="AC87" s="43"/>
      <c r="AD87" s="43"/>
      <c r="AE87" s="44"/>
      <c r="AF87" s="44"/>
      <c r="AG87" s="12"/>
      <c r="AH87" s="12"/>
      <c r="AI87" s="12"/>
      <c r="AJ87" s="12"/>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3"/>
      <c r="EY87" s="13"/>
      <c r="EZ87" s="13"/>
      <c r="FA87" s="13"/>
      <c r="FB87" s="13"/>
      <c r="FC87" s="13"/>
      <c r="FD87" s="13"/>
      <c r="FE87" s="13"/>
      <c r="FF87" s="13"/>
      <c r="FG87" s="13"/>
      <c r="FH87" s="13"/>
      <c r="FI87" s="13"/>
      <c r="FJ87" s="13"/>
      <c r="FK87" s="13"/>
      <c r="FL87" s="13"/>
      <c r="FM87" s="13"/>
      <c r="FN87" s="13"/>
      <c r="FO87" s="13"/>
      <c r="FP87" s="13"/>
      <c r="FQ87" s="13"/>
      <c r="FR87" s="13"/>
      <c r="FS87" s="13"/>
      <c r="FT87" s="13"/>
      <c r="FU87" s="13"/>
      <c r="FV87" s="13"/>
      <c r="FW87" s="13"/>
      <c r="FX87" s="13"/>
      <c r="FY87" s="13"/>
      <c r="FZ87" s="13"/>
      <c r="GA87" s="13"/>
      <c r="GB87" s="13"/>
      <c r="GC87" s="13"/>
      <c r="GD87" s="13"/>
      <c r="GE87" s="13"/>
      <c r="GF87" s="13"/>
      <c r="GG87" s="13"/>
      <c r="GH87" s="13"/>
      <c r="GI87" s="13"/>
      <c r="GJ87" s="13"/>
      <c r="GK87" s="13"/>
      <c r="GL87" s="13"/>
      <c r="GM87" s="13"/>
      <c r="GN87" s="13"/>
      <c r="GO87" s="13"/>
      <c r="GP87" s="13"/>
      <c r="GQ87" s="13"/>
      <c r="GR87" s="13"/>
      <c r="GS87" s="13"/>
      <c r="GT87" s="13"/>
      <c r="GU87" s="13"/>
      <c r="GV87" s="13"/>
      <c r="GW87" s="13"/>
      <c r="GX87" s="13"/>
      <c r="GY87" s="13"/>
      <c r="GZ87" s="13"/>
      <c r="HA87" s="13"/>
      <c r="HB87" s="13"/>
      <c r="HC87" s="13"/>
      <c r="HD87" s="13"/>
      <c r="HE87" s="13"/>
      <c r="HF87" s="13"/>
      <c r="HG87" s="13"/>
      <c r="HH87" s="13"/>
      <c r="HI87" s="13"/>
      <c r="HJ87" s="13"/>
      <c r="HK87" s="13"/>
      <c r="HL87" s="13"/>
      <c r="HM87" s="13"/>
      <c r="HN87" s="13"/>
      <c r="HO87" s="13"/>
      <c r="HP87" s="13"/>
      <c r="HQ87" s="13"/>
      <c r="HR87" s="13"/>
      <c r="HS87" s="13"/>
      <c r="HT87" s="13"/>
      <c r="HU87" s="13"/>
      <c r="HV87" s="13"/>
      <c r="HW87" s="13"/>
      <c r="HX87" s="13"/>
      <c r="HY87" s="13"/>
      <c r="HZ87" s="13"/>
      <c r="IA87" s="13"/>
      <c r="IB87" s="13"/>
      <c r="IC87" s="13"/>
      <c r="ID87" s="13"/>
      <c r="IE87" s="13"/>
      <c r="IF87" s="13"/>
      <c r="IG87" s="13"/>
      <c r="IH87" s="13"/>
      <c r="II87" s="13"/>
      <c r="IJ87" s="13"/>
      <c r="IK87" s="13"/>
      <c r="IL87" s="13"/>
      <c r="IM87" s="13"/>
      <c r="IN87" s="13"/>
      <c r="IO87" s="13"/>
      <c r="IP87" s="13"/>
      <c r="IQ87" s="13"/>
      <c r="IR87" s="13"/>
      <c r="IS87" s="13"/>
      <c r="IT87" s="13"/>
      <c r="IU87" s="13"/>
      <c r="IV87" s="13"/>
      <c r="IW87" s="13"/>
      <c r="IX87" s="13"/>
      <c r="IY87" s="13"/>
      <c r="IZ87" s="13"/>
      <c r="JA87" s="13"/>
      <c r="JB87" s="13"/>
      <c r="JC87" s="13"/>
      <c r="JD87" s="13"/>
      <c r="JE87" s="13"/>
      <c r="JF87" s="13"/>
      <c r="JG87" s="13"/>
      <c r="JH87" s="13"/>
      <c r="JI87" s="13"/>
      <c r="JJ87" s="13"/>
      <c r="JK87" s="13"/>
      <c r="JL87" s="13"/>
      <c r="JM87" s="13"/>
      <c r="JN87" s="13"/>
      <c r="JO87" s="13"/>
      <c r="JP87" s="13"/>
      <c r="JQ87" s="13"/>
      <c r="JR87" s="13"/>
      <c r="JS87" s="13"/>
      <c r="JT87" s="13"/>
      <c r="JU87" s="13"/>
      <c r="JV87" s="13"/>
      <c r="JW87" s="13"/>
      <c r="JX87" s="13"/>
      <c r="JY87" s="13"/>
      <c r="JZ87" s="13"/>
      <c r="KA87" s="13"/>
      <c r="KB87" s="13"/>
      <c r="KC87" s="13"/>
      <c r="KD87" s="13"/>
      <c r="KE87" s="13"/>
      <c r="KF87" s="13"/>
      <c r="KG87" s="13"/>
      <c r="KH87" s="13"/>
      <c r="KI87" s="13"/>
      <c r="KJ87" s="13"/>
      <c r="KK87" s="13"/>
      <c r="KL87" s="13"/>
      <c r="KM87" s="13"/>
      <c r="KN87" s="13"/>
      <c r="KO87" s="13"/>
      <c r="KP87" s="13"/>
      <c r="KQ87" s="13"/>
      <c r="KR87" s="13"/>
      <c r="KS87" s="13"/>
      <c r="KT87" s="13"/>
      <c r="KU87" s="13"/>
      <c r="KV87" s="13"/>
      <c r="KW87" s="13"/>
      <c r="KX87" s="13"/>
      <c r="KY87" s="13"/>
      <c r="KZ87" s="13"/>
      <c r="LA87" s="13"/>
      <c r="LB87" s="13"/>
      <c r="LC87" s="13"/>
      <c r="LD87" s="13"/>
      <c r="LE87" s="13"/>
      <c r="LF87" s="13"/>
      <c r="LG87" s="13"/>
      <c r="LH87" s="13"/>
      <c r="LI87" s="13"/>
      <c r="LJ87" s="13"/>
      <c r="LK87" s="13"/>
      <c r="LL87" s="13"/>
      <c r="LM87" s="13"/>
      <c r="LN87" s="13"/>
      <c r="LO87" s="13"/>
      <c r="LP87" s="13"/>
      <c r="LQ87" s="13"/>
      <c r="LR87" s="13"/>
      <c r="LS87" s="13"/>
      <c r="LT87" s="13"/>
      <c r="LU87" s="13"/>
      <c r="LV87" s="13"/>
      <c r="LW87" s="13"/>
      <c r="LX87" s="13"/>
      <c r="LY87" s="13"/>
      <c r="LZ87" s="13"/>
      <c r="MA87" s="13"/>
      <c r="MB87" s="13"/>
      <c r="MC87" s="13"/>
      <c r="MD87" s="13"/>
      <c r="ME87" s="13"/>
      <c r="MF87" s="13"/>
      <c r="MG87" s="13"/>
      <c r="MH87" s="13"/>
      <c r="MI87" s="13"/>
      <c r="MJ87" s="13"/>
      <c r="MK87" s="13"/>
      <c r="ML87" s="13"/>
      <c r="MM87" s="13"/>
    </row>
    <row r="88" spans="1:351" s="36" customFormat="1" ht="140.4">
      <c r="A88" s="43">
        <v>94</v>
      </c>
      <c r="B88" s="43">
        <v>94</v>
      </c>
      <c r="C88" s="43">
        <v>44</v>
      </c>
      <c r="D88" s="44" t="s">
        <v>205</v>
      </c>
      <c r="E88" s="44" t="s">
        <v>353</v>
      </c>
      <c r="F88" s="43">
        <v>2018</v>
      </c>
      <c r="G88" s="44" t="s">
        <v>45</v>
      </c>
      <c r="H88" s="44">
        <v>103</v>
      </c>
      <c r="I88" s="44">
        <v>79.599999999999994</v>
      </c>
      <c r="J88" s="44">
        <v>82</v>
      </c>
      <c r="K88" s="44">
        <v>25</v>
      </c>
      <c r="L88" s="44">
        <v>25</v>
      </c>
      <c r="M88" s="44">
        <v>38</v>
      </c>
      <c r="N88" s="44">
        <v>65</v>
      </c>
      <c r="O88" s="44">
        <f>M:M/H:H*100</f>
        <v>36.893203883495147</v>
      </c>
      <c r="P88" s="44">
        <f>N:N/H:H*100</f>
        <v>63.10679611650486</v>
      </c>
      <c r="Q88" s="43" t="s">
        <v>33</v>
      </c>
      <c r="R88" s="44">
        <v>8.6999999999999993</v>
      </c>
      <c r="S88" s="43">
        <v>8.6999999999999993</v>
      </c>
      <c r="T88" s="43">
        <v>9</v>
      </c>
      <c r="U88" s="43" t="s">
        <v>18</v>
      </c>
      <c r="V88" s="43" t="s">
        <v>18</v>
      </c>
      <c r="W88" s="43" t="s">
        <v>18</v>
      </c>
      <c r="X88" s="43" t="s">
        <v>18</v>
      </c>
      <c r="Y88" s="44" t="s">
        <v>18</v>
      </c>
      <c r="Z88" s="43" t="s">
        <v>18</v>
      </c>
      <c r="AA88" s="43">
        <v>20</v>
      </c>
      <c r="AB88" s="43" t="s">
        <v>79</v>
      </c>
      <c r="AC88" s="43" t="s">
        <v>206</v>
      </c>
      <c r="AD88" s="43" t="s">
        <v>207</v>
      </c>
      <c r="AE88" s="44"/>
      <c r="AF88" s="44"/>
      <c r="AG88" s="24"/>
      <c r="AH88" s="24"/>
      <c r="AI88" s="24"/>
      <c r="AJ88" s="24"/>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c r="DA88" s="25"/>
      <c r="DB88" s="25"/>
      <c r="DC88" s="25"/>
      <c r="DD88" s="25"/>
      <c r="DE88" s="25"/>
      <c r="DF88" s="25"/>
      <c r="DG88" s="25"/>
      <c r="DH88" s="25"/>
      <c r="DI88" s="25"/>
      <c r="DJ88" s="25"/>
      <c r="DK88" s="25"/>
      <c r="DL88" s="25"/>
      <c r="DM88" s="25"/>
      <c r="DN88" s="25"/>
      <c r="DO88" s="25"/>
      <c r="DP88" s="25"/>
      <c r="DQ88" s="25"/>
      <c r="DR88" s="25"/>
      <c r="DS88" s="25"/>
      <c r="DT88" s="25"/>
      <c r="DU88" s="25"/>
      <c r="DV88" s="25"/>
      <c r="DW88" s="25"/>
      <c r="DX88" s="25"/>
      <c r="DY88" s="25"/>
      <c r="DZ88" s="25"/>
      <c r="EA88" s="25"/>
      <c r="EB88" s="25"/>
      <c r="EC88" s="25"/>
      <c r="ED88" s="25"/>
      <c r="EE88" s="25"/>
      <c r="EF88" s="25"/>
      <c r="EG88" s="25"/>
      <c r="EH88" s="25"/>
      <c r="EI88" s="25"/>
      <c r="EJ88" s="25"/>
      <c r="EK88" s="25"/>
      <c r="EL88" s="25"/>
      <c r="EM88" s="25"/>
      <c r="EN88" s="25"/>
      <c r="EO88" s="25"/>
      <c r="EP88" s="25"/>
      <c r="EQ88" s="25"/>
      <c r="ER88" s="25"/>
      <c r="ES88" s="25"/>
      <c r="ET88" s="25"/>
      <c r="EU88" s="25"/>
      <c r="EV88" s="25"/>
      <c r="EW88" s="25"/>
      <c r="EX88" s="25"/>
      <c r="EY88" s="25"/>
      <c r="EZ88" s="25"/>
      <c r="FA88" s="25"/>
      <c r="FB88" s="25"/>
      <c r="FC88" s="25"/>
      <c r="FD88" s="25"/>
      <c r="FE88" s="25"/>
      <c r="FF88" s="25"/>
      <c r="FG88" s="25"/>
      <c r="FH88" s="25"/>
      <c r="FI88" s="25"/>
      <c r="FJ88" s="25"/>
      <c r="FK88" s="25"/>
      <c r="FL88" s="25"/>
      <c r="FM88" s="25"/>
      <c r="FN88" s="25"/>
      <c r="FO88" s="25"/>
      <c r="FP88" s="25"/>
      <c r="FQ88" s="25"/>
      <c r="FR88" s="25"/>
      <c r="FS88" s="25"/>
      <c r="FT88" s="25"/>
      <c r="FU88" s="25"/>
      <c r="FV88" s="25"/>
      <c r="FW88" s="25"/>
      <c r="FX88" s="25"/>
      <c r="FY88" s="25"/>
      <c r="FZ88" s="25"/>
      <c r="GA88" s="25"/>
      <c r="GB88" s="25"/>
      <c r="GC88" s="25"/>
      <c r="GD88" s="25"/>
      <c r="GE88" s="25"/>
      <c r="GF88" s="25"/>
      <c r="GG88" s="25"/>
      <c r="GH88" s="25"/>
      <c r="GI88" s="25"/>
      <c r="GJ88" s="25"/>
      <c r="GK88" s="25"/>
      <c r="GL88" s="25"/>
      <c r="GM88" s="25"/>
      <c r="GN88" s="25"/>
      <c r="GO88" s="25"/>
      <c r="GP88" s="25"/>
      <c r="GQ88" s="25"/>
      <c r="GR88" s="25"/>
      <c r="GS88" s="25"/>
      <c r="GT88" s="25"/>
      <c r="GU88" s="25"/>
      <c r="GV88" s="25"/>
      <c r="GW88" s="25"/>
      <c r="GX88" s="25"/>
      <c r="GY88" s="25"/>
      <c r="GZ88" s="25"/>
      <c r="HA88" s="25"/>
      <c r="HB88" s="25"/>
      <c r="HC88" s="25"/>
      <c r="HD88" s="25"/>
      <c r="HE88" s="25"/>
      <c r="HF88" s="25"/>
      <c r="HG88" s="25"/>
      <c r="HH88" s="25"/>
      <c r="HI88" s="25"/>
      <c r="HJ88" s="25"/>
      <c r="HK88" s="25"/>
      <c r="HL88" s="25"/>
      <c r="HM88" s="25"/>
      <c r="HN88" s="25"/>
      <c r="HO88" s="25"/>
      <c r="HP88" s="25"/>
      <c r="HQ88" s="25"/>
      <c r="HR88" s="25"/>
      <c r="HS88" s="25"/>
      <c r="HT88" s="25"/>
      <c r="HU88" s="25"/>
      <c r="HV88" s="25"/>
      <c r="HW88" s="25"/>
      <c r="HX88" s="25"/>
      <c r="HY88" s="25"/>
      <c r="HZ88" s="25"/>
      <c r="IA88" s="25"/>
      <c r="IB88" s="25"/>
      <c r="IC88" s="25"/>
      <c r="ID88" s="25"/>
      <c r="IE88" s="25"/>
      <c r="IF88" s="25"/>
      <c r="IG88" s="25"/>
      <c r="IH88" s="25"/>
      <c r="II88" s="25"/>
      <c r="IJ88" s="25"/>
      <c r="IK88" s="25"/>
      <c r="IL88" s="25"/>
      <c r="IM88" s="25"/>
      <c r="IN88" s="25"/>
      <c r="IO88" s="25"/>
      <c r="IP88" s="25"/>
      <c r="IQ88" s="25"/>
      <c r="IR88" s="25"/>
      <c r="IS88" s="25"/>
      <c r="IT88" s="25"/>
      <c r="IU88" s="25"/>
      <c r="IV88" s="25"/>
      <c r="IW88" s="25"/>
      <c r="IX88" s="25"/>
      <c r="IY88" s="25"/>
      <c r="IZ88" s="25"/>
      <c r="JA88" s="25"/>
      <c r="JB88" s="25"/>
      <c r="JC88" s="25"/>
      <c r="JD88" s="25"/>
      <c r="JE88" s="25"/>
      <c r="JF88" s="25"/>
      <c r="JG88" s="25"/>
      <c r="JH88" s="25"/>
      <c r="JI88" s="25"/>
      <c r="JJ88" s="25"/>
      <c r="JK88" s="25"/>
      <c r="JL88" s="25"/>
      <c r="JM88" s="25"/>
      <c r="JN88" s="25"/>
      <c r="JO88" s="25"/>
      <c r="JP88" s="25"/>
      <c r="JQ88" s="25"/>
      <c r="JR88" s="25"/>
      <c r="JS88" s="25"/>
      <c r="JT88" s="25"/>
      <c r="JU88" s="25"/>
      <c r="JV88" s="25"/>
      <c r="JW88" s="25"/>
      <c r="JX88" s="25"/>
      <c r="JY88" s="25"/>
      <c r="JZ88" s="25"/>
      <c r="KA88" s="25"/>
      <c r="KB88" s="25"/>
      <c r="KC88" s="25"/>
      <c r="KD88" s="25"/>
      <c r="KE88" s="25"/>
      <c r="KF88" s="25"/>
      <c r="KG88" s="25"/>
      <c r="KH88" s="25"/>
      <c r="KI88" s="25"/>
      <c r="KJ88" s="25"/>
      <c r="KK88" s="25"/>
      <c r="KL88" s="25"/>
      <c r="KM88" s="25"/>
      <c r="KN88" s="25"/>
      <c r="KO88" s="25"/>
      <c r="KP88" s="25"/>
      <c r="KQ88" s="25"/>
      <c r="KR88" s="25"/>
      <c r="KS88" s="25"/>
      <c r="KT88" s="25"/>
      <c r="KU88" s="25"/>
      <c r="KV88" s="25"/>
      <c r="KW88" s="25"/>
      <c r="KX88" s="25"/>
      <c r="KY88" s="25"/>
      <c r="KZ88" s="25"/>
      <c r="LA88" s="25"/>
      <c r="LB88" s="25"/>
      <c r="LC88" s="25"/>
      <c r="LD88" s="25"/>
      <c r="LE88" s="25"/>
      <c r="LF88" s="25"/>
      <c r="LG88" s="25"/>
      <c r="LH88" s="25"/>
      <c r="LI88" s="25"/>
      <c r="LJ88" s="25"/>
      <c r="LK88" s="25"/>
      <c r="LL88" s="25"/>
      <c r="LM88" s="25"/>
      <c r="LN88" s="25"/>
      <c r="LO88" s="25"/>
      <c r="LP88" s="25"/>
      <c r="LQ88" s="25"/>
      <c r="LR88" s="25"/>
      <c r="LS88" s="25"/>
      <c r="LT88" s="25"/>
      <c r="LU88" s="25"/>
      <c r="LV88" s="25"/>
      <c r="LW88" s="25"/>
      <c r="LX88" s="25"/>
      <c r="LY88" s="25"/>
      <c r="LZ88" s="25"/>
      <c r="MA88" s="25"/>
      <c r="MB88" s="25"/>
      <c r="MC88" s="25"/>
      <c r="MD88" s="25"/>
      <c r="ME88" s="25"/>
      <c r="MF88" s="25"/>
      <c r="MG88" s="25"/>
      <c r="MH88" s="25"/>
      <c r="MI88" s="25"/>
      <c r="MJ88" s="25"/>
      <c r="MK88" s="25"/>
      <c r="ML88" s="25"/>
      <c r="MM88" s="25"/>
    </row>
    <row r="89" spans="1:351" s="1" customFormat="1" ht="31.2">
      <c r="A89" s="43">
        <v>94.1</v>
      </c>
      <c r="B89" s="43"/>
      <c r="C89" s="43"/>
      <c r="D89" s="44"/>
      <c r="E89" s="44"/>
      <c r="F89" s="43"/>
      <c r="G89" s="44"/>
      <c r="H89" s="44"/>
      <c r="I89" s="44"/>
      <c r="J89" s="44"/>
      <c r="K89" s="44"/>
      <c r="L89" s="44"/>
      <c r="M89" s="44"/>
      <c r="N89" s="44"/>
      <c r="O89" s="44"/>
      <c r="P89" s="44"/>
      <c r="Q89" s="44" t="s">
        <v>19</v>
      </c>
      <c r="R89" s="44">
        <v>31.1</v>
      </c>
      <c r="S89" s="43">
        <v>31.1</v>
      </c>
      <c r="T89" s="43">
        <v>32</v>
      </c>
      <c r="U89" s="43"/>
      <c r="V89" s="43"/>
      <c r="W89" s="43"/>
      <c r="X89" s="43"/>
      <c r="Y89" s="44"/>
      <c r="Z89" s="43"/>
      <c r="AA89" s="43"/>
      <c r="AB89" s="43"/>
      <c r="AC89" s="43"/>
      <c r="AD89" s="43"/>
      <c r="AE89" s="44"/>
      <c r="AF89" s="44"/>
      <c r="AG89" s="12"/>
      <c r="AH89" s="12"/>
      <c r="AI89" s="12"/>
      <c r="AJ89" s="12"/>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c r="EA89" s="13"/>
      <c r="EB89" s="13"/>
      <c r="EC89" s="13"/>
      <c r="ED89" s="13"/>
      <c r="EE89" s="13"/>
      <c r="EF89" s="13"/>
      <c r="EG89" s="13"/>
      <c r="EH89" s="13"/>
      <c r="EI89" s="13"/>
      <c r="EJ89" s="13"/>
      <c r="EK89" s="13"/>
      <c r="EL89" s="13"/>
      <c r="EM89" s="13"/>
      <c r="EN89" s="13"/>
      <c r="EO89" s="13"/>
      <c r="EP89" s="13"/>
      <c r="EQ89" s="13"/>
      <c r="ER89" s="13"/>
      <c r="ES89" s="13"/>
      <c r="ET89" s="13"/>
      <c r="EU89" s="13"/>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c r="HO89" s="13"/>
      <c r="HP89" s="13"/>
      <c r="HQ89" s="13"/>
      <c r="HR89" s="13"/>
      <c r="HS89" s="13"/>
      <c r="HT89" s="13"/>
      <c r="HU89" s="13"/>
      <c r="HV89" s="13"/>
      <c r="HW89" s="13"/>
      <c r="HX89" s="13"/>
      <c r="HY89" s="13"/>
      <c r="HZ89" s="13"/>
      <c r="IA89" s="13"/>
      <c r="IB89" s="13"/>
      <c r="IC89" s="13"/>
      <c r="ID89" s="13"/>
      <c r="IE89" s="13"/>
      <c r="IF89" s="13"/>
      <c r="IG89" s="13"/>
      <c r="IH89" s="13"/>
      <c r="II89" s="13"/>
      <c r="IJ89" s="13"/>
      <c r="IK89" s="13"/>
      <c r="IL89" s="13"/>
      <c r="IM89" s="13"/>
      <c r="IN89" s="13"/>
      <c r="IO89" s="13"/>
      <c r="IP89" s="13"/>
      <c r="IQ89" s="13"/>
      <c r="IR89" s="13"/>
      <c r="IS89" s="13"/>
      <c r="IT89" s="13"/>
      <c r="IU89" s="13"/>
      <c r="IV89" s="13"/>
      <c r="IW89" s="13"/>
      <c r="IX89" s="13"/>
      <c r="IY89" s="13"/>
      <c r="IZ89" s="13"/>
      <c r="JA89" s="13"/>
      <c r="JB89" s="13"/>
      <c r="JC89" s="13"/>
      <c r="JD89" s="13"/>
      <c r="JE89" s="13"/>
      <c r="JF89" s="13"/>
      <c r="JG89" s="13"/>
      <c r="JH89" s="13"/>
      <c r="JI89" s="13"/>
      <c r="JJ89" s="13"/>
      <c r="JK89" s="13"/>
      <c r="JL89" s="13"/>
      <c r="JM89" s="13"/>
      <c r="JN89" s="13"/>
      <c r="JO89" s="13"/>
      <c r="JP89" s="13"/>
      <c r="JQ89" s="13"/>
      <c r="JR89" s="13"/>
      <c r="JS89" s="13"/>
      <c r="JT89" s="13"/>
      <c r="JU89" s="13"/>
      <c r="JV89" s="13"/>
      <c r="JW89" s="13"/>
      <c r="JX89" s="13"/>
      <c r="JY89" s="13"/>
      <c r="JZ89" s="13"/>
      <c r="KA89" s="13"/>
      <c r="KB89" s="13"/>
      <c r="KC89" s="13"/>
      <c r="KD89" s="13"/>
      <c r="KE89" s="13"/>
      <c r="KF89" s="13"/>
      <c r="KG89" s="13"/>
      <c r="KH89" s="13"/>
      <c r="KI89" s="13"/>
      <c r="KJ89" s="13"/>
      <c r="KK89" s="13"/>
      <c r="KL89" s="13"/>
      <c r="KM89" s="13"/>
      <c r="KN89" s="13"/>
      <c r="KO89" s="13"/>
      <c r="KP89" s="13"/>
      <c r="KQ89" s="13"/>
      <c r="KR89" s="13"/>
      <c r="KS89" s="13"/>
      <c r="KT89" s="13"/>
      <c r="KU89" s="13"/>
      <c r="KV89" s="13"/>
      <c r="KW89" s="13"/>
      <c r="KX89" s="13"/>
      <c r="KY89" s="13"/>
      <c r="KZ89" s="13"/>
      <c r="LA89" s="13"/>
      <c r="LB89" s="13"/>
      <c r="LC89" s="13"/>
      <c r="LD89" s="13"/>
      <c r="LE89" s="13"/>
      <c r="LF89" s="13"/>
      <c r="LG89" s="13"/>
      <c r="LH89" s="13"/>
      <c r="LI89" s="13"/>
      <c r="LJ89" s="13"/>
      <c r="LK89" s="13"/>
      <c r="LL89" s="13"/>
      <c r="LM89" s="13"/>
      <c r="LN89" s="13"/>
      <c r="LO89" s="13"/>
      <c r="LP89" s="13"/>
      <c r="LQ89" s="13"/>
      <c r="LR89" s="13"/>
      <c r="LS89" s="13"/>
      <c r="LT89" s="13"/>
      <c r="LU89" s="13"/>
      <c r="LV89" s="13"/>
      <c r="LW89" s="13"/>
      <c r="LX89" s="13"/>
      <c r="LY89" s="13"/>
      <c r="LZ89" s="13"/>
      <c r="MA89" s="13"/>
      <c r="MB89" s="13"/>
      <c r="MC89" s="13"/>
      <c r="MD89" s="13"/>
      <c r="ME89" s="13"/>
      <c r="MF89" s="13"/>
      <c r="MG89" s="13"/>
      <c r="MH89" s="13"/>
      <c r="MI89" s="13"/>
      <c r="MJ89" s="13"/>
      <c r="MK89" s="13"/>
      <c r="ML89" s="13"/>
      <c r="MM89" s="13"/>
    </row>
    <row r="90" spans="1:351" s="1" customFormat="1" ht="15.6">
      <c r="A90" s="43">
        <v>94.2</v>
      </c>
      <c r="B90" s="43"/>
      <c r="C90" s="43"/>
      <c r="D90" s="44"/>
      <c r="E90" s="44"/>
      <c r="F90" s="43"/>
      <c r="G90" s="44"/>
      <c r="H90" s="44"/>
      <c r="I90" s="44"/>
      <c r="J90" s="44"/>
      <c r="K90" s="44"/>
      <c r="L90" s="44"/>
      <c r="M90" s="44"/>
      <c r="N90" s="44"/>
      <c r="O90" s="44"/>
      <c r="P90" s="44"/>
      <c r="Q90" s="43" t="s">
        <v>20</v>
      </c>
      <c r="R90" s="44">
        <v>0</v>
      </c>
      <c r="S90" s="43">
        <v>60</v>
      </c>
      <c r="T90" s="43"/>
      <c r="U90" s="43"/>
      <c r="V90" s="43"/>
      <c r="W90" s="43"/>
      <c r="X90" s="43"/>
      <c r="Y90" s="44"/>
      <c r="Z90" s="43"/>
      <c r="AA90" s="43"/>
      <c r="AB90" s="43"/>
      <c r="AC90" s="43"/>
      <c r="AD90" s="43"/>
      <c r="AE90" s="44"/>
      <c r="AF90" s="44"/>
      <c r="AG90" s="14"/>
      <c r="AH90" s="14"/>
      <c r="AI90" s="12"/>
      <c r="AJ90" s="12"/>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c r="EA90" s="13"/>
      <c r="EB90" s="13"/>
      <c r="EC90" s="13"/>
      <c r="ED90" s="13"/>
      <c r="EE90" s="13"/>
      <c r="EF90" s="13"/>
      <c r="EG90" s="13"/>
      <c r="EH90" s="13"/>
      <c r="EI90" s="13"/>
      <c r="EJ90" s="13"/>
      <c r="EK90" s="13"/>
      <c r="EL90" s="13"/>
      <c r="EM90" s="13"/>
      <c r="EN90" s="13"/>
      <c r="EO90" s="13"/>
      <c r="EP90" s="13"/>
      <c r="EQ90" s="13"/>
      <c r="ER90" s="13"/>
      <c r="ES90" s="13"/>
      <c r="ET90" s="13"/>
      <c r="EU90" s="13"/>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c r="HO90" s="13"/>
      <c r="HP90" s="13"/>
      <c r="HQ90" s="13"/>
      <c r="HR90" s="13"/>
      <c r="HS90" s="13"/>
      <c r="HT90" s="13"/>
      <c r="HU90" s="13"/>
      <c r="HV90" s="13"/>
      <c r="HW90" s="13"/>
      <c r="HX90" s="13"/>
      <c r="HY90" s="13"/>
      <c r="HZ90" s="13"/>
      <c r="IA90" s="13"/>
      <c r="IB90" s="13"/>
      <c r="IC90" s="13"/>
      <c r="ID90" s="13"/>
      <c r="IE90" s="13"/>
      <c r="IF90" s="13"/>
      <c r="IG90" s="13"/>
      <c r="IH90" s="13"/>
      <c r="II90" s="13"/>
      <c r="IJ90" s="13"/>
      <c r="IK90" s="13"/>
      <c r="IL90" s="13"/>
      <c r="IM90" s="13"/>
      <c r="IN90" s="13"/>
      <c r="IO90" s="13"/>
      <c r="IP90" s="13"/>
      <c r="IQ90" s="13"/>
      <c r="IR90" s="13"/>
      <c r="IS90" s="13"/>
      <c r="IT90" s="13"/>
      <c r="IU90" s="13"/>
      <c r="IV90" s="13"/>
      <c r="IW90" s="13"/>
      <c r="IX90" s="13"/>
      <c r="IY90" s="13"/>
      <c r="IZ90" s="13"/>
      <c r="JA90" s="13"/>
      <c r="JB90" s="13"/>
      <c r="JC90" s="13"/>
      <c r="JD90" s="13"/>
      <c r="JE90" s="13"/>
      <c r="JF90" s="13"/>
      <c r="JG90" s="13"/>
      <c r="JH90" s="13"/>
      <c r="JI90" s="13"/>
      <c r="JJ90" s="13"/>
      <c r="JK90" s="13"/>
      <c r="JL90" s="13"/>
      <c r="JM90" s="13"/>
      <c r="JN90" s="13"/>
      <c r="JO90" s="13"/>
      <c r="JP90" s="13"/>
      <c r="JQ90" s="13"/>
      <c r="JR90" s="13"/>
      <c r="JS90" s="13"/>
      <c r="JT90" s="13"/>
      <c r="JU90" s="13"/>
      <c r="JV90" s="13"/>
      <c r="JW90" s="13"/>
      <c r="JX90" s="13"/>
      <c r="JY90" s="13"/>
      <c r="JZ90" s="13"/>
      <c r="KA90" s="13"/>
      <c r="KB90" s="13"/>
      <c r="KC90" s="13"/>
      <c r="KD90" s="13"/>
      <c r="KE90" s="13"/>
      <c r="KF90" s="13"/>
      <c r="KG90" s="13"/>
      <c r="KH90" s="13"/>
      <c r="KI90" s="13"/>
      <c r="KJ90" s="13"/>
      <c r="KK90" s="13"/>
      <c r="KL90" s="13"/>
      <c r="KM90" s="13"/>
      <c r="KN90" s="13"/>
      <c r="KO90" s="13"/>
      <c r="KP90" s="13"/>
      <c r="KQ90" s="13"/>
      <c r="KR90" s="13"/>
      <c r="KS90" s="13"/>
      <c r="KT90" s="13"/>
      <c r="KU90" s="13"/>
      <c r="KV90" s="13"/>
      <c r="KW90" s="13"/>
      <c r="KX90" s="13"/>
      <c r="KY90" s="13"/>
      <c r="KZ90" s="13"/>
      <c r="LA90" s="13"/>
      <c r="LB90" s="13"/>
      <c r="LC90" s="13"/>
      <c r="LD90" s="13"/>
      <c r="LE90" s="13"/>
      <c r="LF90" s="13"/>
      <c r="LG90" s="13"/>
      <c r="LH90" s="13"/>
      <c r="LI90" s="13"/>
      <c r="LJ90" s="13"/>
      <c r="LK90" s="13"/>
      <c r="LL90" s="13"/>
      <c r="LM90" s="13"/>
      <c r="LN90" s="13"/>
      <c r="LO90" s="13"/>
      <c r="LP90" s="13"/>
      <c r="LQ90" s="13"/>
      <c r="LR90" s="13"/>
      <c r="LS90" s="13"/>
      <c r="LT90" s="13"/>
      <c r="LU90" s="13"/>
      <c r="LV90" s="13"/>
      <c r="LW90" s="13"/>
      <c r="LX90" s="13"/>
      <c r="LY90" s="13"/>
      <c r="LZ90" s="13"/>
      <c r="MA90" s="13"/>
      <c r="MB90" s="13"/>
      <c r="MC90" s="13"/>
      <c r="MD90" s="13"/>
      <c r="ME90" s="13"/>
      <c r="MF90" s="13"/>
      <c r="MG90" s="13"/>
      <c r="MH90" s="13"/>
      <c r="MI90" s="13"/>
      <c r="MJ90" s="13"/>
      <c r="MK90" s="13"/>
      <c r="ML90" s="13"/>
      <c r="MM90" s="13"/>
    </row>
    <row r="91" spans="1:351" s="8" customFormat="1" ht="118.2" customHeight="1">
      <c r="A91" s="43">
        <v>95</v>
      </c>
      <c r="B91" s="43">
        <v>8</v>
      </c>
      <c r="C91" s="43">
        <v>45</v>
      </c>
      <c r="D91" s="42" t="s">
        <v>392</v>
      </c>
      <c r="E91" s="42" t="s">
        <v>352</v>
      </c>
      <c r="F91" s="43">
        <v>2020</v>
      </c>
      <c r="G91" s="43" t="s">
        <v>22</v>
      </c>
      <c r="H91" s="43">
        <v>263</v>
      </c>
      <c r="I91" s="43">
        <v>50.6</v>
      </c>
      <c r="J91" s="43">
        <v>133</v>
      </c>
      <c r="K91" s="43">
        <v>23</v>
      </c>
      <c r="L91" s="43">
        <v>23</v>
      </c>
      <c r="M91" s="43">
        <v>155</v>
      </c>
      <c r="N91" s="43">
        <v>108</v>
      </c>
      <c r="O91" s="43">
        <v>58.9</v>
      </c>
      <c r="P91" s="43">
        <v>41.1</v>
      </c>
      <c r="Q91" s="43" t="s">
        <v>61</v>
      </c>
      <c r="R91" s="43">
        <v>42.6</v>
      </c>
      <c r="S91" s="43">
        <v>42.6</v>
      </c>
      <c r="T91" s="43">
        <v>112</v>
      </c>
      <c r="U91" s="43" t="s">
        <v>18</v>
      </c>
      <c r="V91" s="43">
        <v>8</v>
      </c>
      <c r="W91" s="43" t="s">
        <v>18</v>
      </c>
      <c r="X91" s="43">
        <v>5.3</v>
      </c>
      <c r="Y91" s="43">
        <v>14</v>
      </c>
      <c r="Z91" s="43" t="s">
        <v>18</v>
      </c>
      <c r="AA91" s="43" t="s">
        <v>18</v>
      </c>
      <c r="AB91" s="43" t="s">
        <v>79</v>
      </c>
      <c r="AC91" s="43" t="s">
        <v>18</v>
      </c>
      <c r="AD91" s="43" t="s">
        <v>78</v>
      </c>
      <c r="AE91" s="44" t="s">
        <v>18</v>
      </c>
      <c r="AF91" s="44"/>
      <c r="AG91" s="24"/>
      <c r="AH91" s="24"/>
      <c r="AI91" s="24"/>
      <c r="AJ91" s="24"/>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c r="DA91" s="25"/>
      <c r="DB91" s="25"/>
      <c r="DC91" s="25"/>
      <c r="DD91" s="25"/>
      <c r="DE91" s="25"/>
      <c r="DF91" s="25"/>
      <c r="DG91" s="25"/>
      <c r="DH91" s="25"/>
      <c r="DI91" s="25"/>
      <c r="DJ91" s="25"/>
      <c r="DK91" s="25"/>
      <c r="DL91" s="25"/>
      <c r="DM91" s="25"/>
      <c r="DN91" s="25"/>
      <c r="DO91" s="25"/>
      <c r="DP91" s="25"/>
      <c r="DQ91" s="25"/>
      <c r="DR91" s="25"/>
      <c r="DS91" s="25"/>
      <c r="DT91" s="25"/>
      <c r="DU91" s="25"/>
      <c r="DV91" s="25"/>
      <c r="DW91" s="25"/>
      <c r="DX91" s="25"/>
      <c r="DY91" s="25"/>
      <c r="DZ91" s="25"/>
      <c r="EA91" s="25"/>
      <c r="EB91" s="25"/>
      <c r="EC91" s="25"/>
      <c r="ED91" s="25"/>
      <c r="EE91" s="25"/>
      <c r="EF91" s="25"/>
      <c r="EG91" s="25"/>
      <c r="EH91" s="25"/>
      <c r="EI91" s="25"/>
      <c r="EJ91" s="25"/>
      <c r="EK91" s="25"/>
      <c r="EL91" s="25"/>
      <c r="EM91" s="25"/>
      <c r="EN91" s="25"/>
      <c r="EO91" s="25"/>
      <c r="EP91" s="25"/>
      <c r="EQ91" s="25"/>
      <c r="ER91" s="25"/>
      <c r="ES91" s="25"/>
      <c r="ET91" s="25"/>
      <c r="EU91" s="25"/>
      <c r="EV91" s="25"/>
      <c r="EW91" s="25"/>
      <c r="EX91" s="25"/>
      <c r="EY91" s="25"/>
      <c r="EZ91" s="25"/>
      <c r="FA91" s="25"/>
      <c r="FB91" s="25"/>
      <c r="FC91" s="25"/>
      <c r="FD91" s="25"/>
      <c r="FE91" s="25"/>
      <c r="FF91" s="25"/>
      <c r="FG91" s="25"/>
      <c r="FH91" s="25"/>
      <c r="FI91" s="25"/>
      <c r="FJ91" s="25"/>
      <c r="FK91" s="25"/>
      <c r="FL91" s="25"/>
      <c r="FM91" s="25"/>
      <c r="FN91" s="25"/>
      <c r="FO91" s="25"/>
      <c r="FP91" s="25"/>
      <c r="FQ91" s="25"/>
      <c r="FR91" s="25"/>
      <c r="FS91" s="25"/>
      <c r="FT91" s="25"/>
      <c r="FU91" s="25"/>
      <c r="FV91" s="25"/>
      <c r="FW91" s="25"/>
      <c r="FX91" s="25"/>
      <c r="FY91" s="25"/>
      <c r="FZ91" s="25"/>
      <c r="GA91" s="25"/>
      <c r="GB91" s="25"/>
      <c r="GC91" s="25"/>
      <c r="GD91" s="25"/>
      <c r="GE91" s="25"/>
      <c r="GF91" s="25"/>
      <c r="GG91" s="25"/>
      <c r="GH91" s="25"/>
      <c r="GI91" s="25"/>
      <c r="GJ91" s="25"/>
      <c r="GK91" s="25"/>
      <c r="GL91" s="25"/>
      <c r="GM91" s="25"/>
      <c r="GN91" s="25"/>
      <c r="GO91" s="25"/>
      <c r="GP91" s="25"/>
      <c r="GQ91" s="25"/>
      <c r="GR91" s="25"/>
      <c r="GS91" s="25"/>
      <c r="GT91" s="25"/>
      <c r="GU91" s="25"/>
      <c r="GV91" s="25"/>
      <c r="GW91" s="25"/>
      <c r="GX91" s="25"/>
      <c r="GY91" s="25"/>
      <c r="GZ91" s="25"/>
      <c r="HA91" s="25"/>
      <c r="HB91" s="25"/>
      <c r="HC91" s="25"/>
      <c r="HD91" s="25"/>
      <c r="HE91" s="25"/>
      <c r="HF91" s="25"/>
      <c r="HG91" s="25"/>
      <c r="HH91" s="25"/>
      <c r="HI91" s="25"/>
      <c r="HJ91" s="25"/>
      <c r="HK91" s="25"/>
      <c r="HL91" s="25"/>
      <c r="HM91" s="25"/>
      <c r="HN91" s="25"/>
      <c r="HO91" s="25"/>
      <c r="HP91" s="25"/>
      <c r="HQ91" s="25"/>
      <c r="HR91" s="25"/>
      <c r="HS91" s="25"/>
      <c r="HT91" s="25"/>
      <c r="HU91" s="25"/>
      <c r="HV91" s="25"/>
      <c r="HW91" s="25"/>
      <c r="HX91" s="25"/>
      <c r="HY91" s="25"/>
      <c r="HZ91" s="25"/>
      <c r="IA91" s="25"/>
      <c r="IB91" s="25"/>
      <c r="IC91" s="25"/>
      <c r="ID91" s="25"/>
      <c r="IE91" s="25"/>
      <c r="IF91" s="25"/>
      <c r="IG91" s="25"/>
      <c r="IH91" s="25"/>
      <c r="II91" s="25"/>
      <c r="IJ91" s="25"/>
      <c r="IK91" s="25"/>
      <c r="IL91" s="25"/>
      <c r="IM91" s="25"/>
      <c r="IN91" s="25"/>
      <c r="IO91" s="25"/>
      <c r="IP91" s="25"/>
      <c r="IQ91" s="25"/>
      <c r="IR91" s="25"/>
      <c r="IS91" s="25"/>
      <c r="IT91" s="25"/>
      <c r="IU91" s="25"/>
      <c r="IV91" s="25"/>
      <c r="IW91" s="25"/>
      <c r="IX91" s="25"/>
      <c r="IY91" s="25"/>
      <c r="IZ91" s="25"/>
      <c r="JA91" s="25"/>
      <c r="JB91" s="25"/>
      <c r="JC91" s="25"/>
      <c r="JD91" s="25"/>
      <c r="JE91" s="25"/>
      <c r="JF91" s="25"/>
      <c r="JG91" s="25"/>
      <c r="JH91" s="25"/>
      <c r="JI91" s="25"/>
      <c r="JJ91" s="25"/>
      <c r="JK91" s="25"/>
      <c r="JL91" s="25"/>
      <c r="JM91" s="25"/>
      <c r="JN91" s="25"/>
      <c r="JO91" s="25"/>
      <c r="JP91" s="25"/>
      <c r="JQ91" s="25"/>
      <c r="JR91" s="25"/>
      <c r="JS91" s="25"/>
      <c r="JT91" s="25"/>
      <c r="JU91" s="25"/>
      <c r="JV91" s="25"/>
      <c r="JW91" s="25"/>
      <c r="JX91" s="25"/>
      <c r="JY91" s="25"/>
      <c r="JZ91" s="25"/>
      <c r="KA91" s="25"/>
      <c r="KB91" s="25"/>
      <c r="KC91" s="25"/>
      <c r="KD91" s="25"/>
      <c r="KE91" s="25"/>
      <c r="KF91" s="25"/>
      <c r="KG91" s="25"/>
      <c r="KH91" s="25"/>
      <c r="KI91" s="25"/>
      <c r="KJ91" s="25"/>
      <c r="KK91" s="25"/>
      <c r="KL91" s="25"/>
      <c r="KM91" s="25"/>
      <c r="KN91" s="25"/>
      <c r="KO91" s="25"/>
      <c r="KP91" s="25"/>
      <c r="KQ91" s="25"/>
      <c r="KR91" s="25"/>
      <c r="KS91" s="25"/>
      <c r="KT91" s="25"/>
      <c r="KU91" s="25"/>
      <c r="KV91" s="25"/>
      <c r="KW91" s="25"/>
      <c r="KX91" s="25"/>
      <c r="KY91" s="25"/>
      <c r="KZ91" s="25"/>
      <c r="LA91" s="25"/>
      <c r="LB91" s="25"/>
      <c r="LC91" s="25"/>
      <c r="LD91" s="25"/>
      <c r="LE91" s="25"/>
      <c r="LF91" s="25"/>
      <c r="LG91" s="25"/>
      <c r="LH91" s="25"/>
      <c r="LI91" s="25"/>
      <c r="LJ91" s="25"/>
      <c r="LK91" s="25"/>
      <c r="LL91" s="25"/>
      <c r="LM91" s="25"/>
      <c r="LN91" s="25"/>
      <c r="LO91" s="25"/>
      <c r="LP91" s="25"/>
      <c r="LQ91" s="25"/>
      <c r="LR91" s="25"/>
      <c r="LS91" s="25"/>
      <c r="LT91" s="25"/>
      <c r="LU91" s="25"/>
      <c r="LV91" s="25"/>
      <c r="LW91" s="25"/>
      <c r="LX91" s="25"/>
      <c r="LY91" s="25"/>
      <c r="LZ91" s="25"/>
      <c r="MA91" s="25"/>
      <c r="MB91" s="25"/>
      <c r="MC91" s="25"/>
      <c r="MD91" s="25"/>
      <c r="ME91" s="25"/>
      <c r="MF91" s="25"/>
      <c r="MG91" s="25"/>
      <c r="MH91" s="25"/>
      <c r="MI91" s="25"/>
      <c r="MJ91" s="25"/>
      <c r="MK91" s="25"/>
      <c r="ML91" s="25"/>
      <c r="MM91" s="25"/>
    </row>
    <row r="92" spans="1:351" s="1" customFormat="1" ht="15.6">
      <c r="A92" s="43">
        <v>95.1</v>
      </c>
      <c r="B92" s="43"/>
      <c r="C92" s="43"/>
      <c r="D92" s="42"/>
      <c r="E92" s="42"/>
      <c r="F92" s="43"/>
      <c r="G92" s="43"/>
      <c r="H92" s="43"/>
      <c r="I92" s="43"/>
      <c r="J92" s="43"/>
      <c r="K92" s="43"/>
      <c r="L92" s="43"/>
      <c r="M92" s="43"/>
      <c r="N92" s="43"/>
      <c r="O92" s="43"/>
      <c r="P92" s="43"/>
      <c r="Q92" s="43" t="s">
        <v>20</v>
      </c>
      <c r="R92" s="43">
        <v>0</v>
      </c>
      <c r="S92" s="43">
        <v>57.4</v>
      </c>
      <c r="T92" s="43"/>
      <c r="U92" s="43"/>
      <c r="V92" s="43"/>
      <c r="W92" s="43"/>
      <c r="X92" s="43"/>
      <c r="Y92" s="43"/>
      <c r="Z92" s="43"/>
      <c r="AA92" s="43"/>
      <c r="AB92" s="43"/>
      <c r="AC92" s="43"/>
      <c r="AD92" s="43"/>
      <c r="AE92" s="44"/>
      <c r="AF92" s="44"/>
      <c r="AG92" s="12"/>
      <c r="AH92" s="12"/>
      <c r="AI92" s="12"/>
      <c r="AJ92" s="12"/>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c r="HO92" s="13"/>
      <c r="HP92" s="13"/>
      <c r="HQ92" s="13"/>
      <c r="HR92" s="13"/>
      <c r="HS92" s="13"/>
      <c r="HT92" s="13"/>
      <c r="HU92" s="13"/>
      <c r="HV92" s="13"/>
      <c r="HW92" s="13"/>
      <c r="HX92" s="13"/>
      <c r="HY92" s="13"/>
      <c r="HZ92" s="13"/>
      <c r="IA92" s="13"/>
      <c r="IB92" s="13"/>
      <c r="IC92" s="13"/>
      <c r="ID92" s="13"/>
      <c r="IE92" s="13"/>
      <c r="IF92" s="13"/>
      <c r="IG92" s="13"/>
      <c r="IH92" s="13"/>
      <c r="II92" s="13"/>
      <c r="IJ92" s="13"/>
      <c r="IK92" s="13"/>
      <c r="IL92" s="13"/>
      <c r="IM92" s="13"/>
      <c r="IN92" s="13"/>
      <c r="IO92" s="13"/>
      <c r="IP92" s="13"/>
      <c r="IQ92" s="13"/>
      <c r="IR92" s="13"/>
      <c r="IS92" s="13"/>
      <c r="IT92" s="13"/>
      <c r="IU92" s="13"/>
      <c r="IV92" s="13"/>
      <c r="IW92" s="13"/>
      <c r="IX92" s="13"/>
      <c r="IY92" s="13"/>
      <c r="IZ92" s="13"/>
      <c r="JA92" s="13"/>
      <c r="JB92" s="13"/>
      <c r="JC92" s="13"/>
      <c r="JD92" s="13"/>
      <c r="JE92" s="13"/>
      <c r="JF92" s="13"/>
      <c r="JG92" s="13"/>
      <c r="JH92" s="13"/>
      <c r="JI92" s="13"/>
      <c r="JJ92" s="13"/>
      <c r="JK92" s="13"/>
      <c r="JL92" s="13"/>
      <c r="JM92" s="13"/>
      <c r="JN92" s="13"/>
      <c r="JO92" s="13"/>
      <c r="JP92" s="13"/>
      <c r="JQ92" s="13"/>
      <c r="JR92" s="13"/>
      <c r="JS92" s="13"/>
      <c r="JT92" s="13"/>
      <c r="JU92" s="13"/>
      <c r="JV92" s="13"/>
      <c r="JW92" s="13"/>
      <c r="JX92" s="13"/>
      <c r="JY92" s="13"/>
      <c r="JZ92" s="13"/>
      <c r="KA92" s="13"/>
      <c r="KB92" s="13"/>
      <c r="KC92" s="13"/>
      <c r="KD92" s="13"/>
      <c r="KE92" s="13"/>
      <c r="KF92" s="13"/>
      <c r="KG92" s="13"/>
      <c r="KH92" s="13"/>
      <c r="KI92" s="13"/>
      <c r="KJ92" s="13"/>
      <c r="KK92" s="13"/>
      <c r="KL92" s="13"/>
      <c r="KM92" s="13"/>
      <c r="KN92" s="13"/>
      <c r="KO92" s="13"/>
      <c r="KP92" s="13"/>
      <c r="KQ92" s="13"/>
      <c r="KR92" s="13"/>
      <c r="KS92" s="13"/>
      <c r="KT92" s="13"/>
      <c r="KU92" s="13"/>
      <c r="KV92" s="13"/>
      <c r="KW92" s="13"/>
      <c r="KX92" s="13"/>
      <c r="KY92" s="13"/>
      <c r="KZ92" s="13"/>
      <c r="LA92" s="13"/>
      <c r="LB92" s="13"/>
      <c r="LC92" s="13"/>
      <c r="LD92" s="13"/>
      <c r="LE92" s="13"/>
      <c r="LF92" s="13"/>
      <c r="LG92" s="13"/>
      <c r="LH92" s="13"/>
      <c r="LI92" s="13"/>
      <c r="LJ92" s="13"/>
      <c r="LK92" s="13"/>
      <c r="LL92" s="13"/>
      <c r="LM92" s="13"/>
      <c r="LN92" s="13"/>
      <c r="LO92" s="13"/>
      <c r="LP92" s="13"/>
      <c r="LQ92" s="13"/>
      <c r="LR92" s="13"/>
      <c r="LS92" s="13"/>
      <c r="LT92" s="13"/>
      <c r="LU92" s="13"/>
      <c r="LV92" s="13"/>
      <c r="LW92" s="13"/>
      <c r="LX92" s="13"/>
      <c r="LY92" s="13"/>
      <c r="LZ92" s="13"/>
      <c r="MA92" s="13"/>
      <c r="MB92" s="13"/>
      <c r="MC92" s="13"/>
      <c r="MD92" s="13"/>
      <c r="ME92" s="13"/>
      <c r="MF92" s="13"/>
      <c r="MG92" s="13"/>
      <c r="MH92" s="13"/>
      <c r="MI92" s="13"/>
      <c r="MJ92" s="13"/>
      <c r="MK92" s="13"/>
      <c r="ML92" s="13"/>
      <c r="MM92" s="13"/>
    </row>
    <row r="93" spans="1:351" s="1" customFormat="1" ht="109.2">
      <c r="A93" s="43">
        <v>96</v>
      </c>
      <c r="B93" s="43">
        <v>71</v>
      </c>
      <c r="C93" s="43">
        <v>103</v>
      </c>
      <c r="D93" s="44" t="s">
        <v>208</v>
      </c>
      <c r="E93" s="44" t="s">
        <v>354</v>
      </c>
      <c r="F93" s="43">
        <v>2015</v>
      </c>
      <c r="G93" s="44" t="s">
        <v>32</v>
      </c>
      <c r="H93" s="44">
        <v>46</v>
      </c>
      <c r="I93" s="44" t="s">
        <v>18</v>
      </c>
      <c r="J93" s="44" t="s">
        <v>18</v>
      </c>
      <c r="K93" s="44" t="s">
        <v>18</v>
      </c>
      <c r="L93" s="44" t="s">
        <v>18</v>
      </c>
      <c r="M93" s="44">
        <v>24</v>
      </c>
      <c r="N93" s="44">
        <v>22</v>
      </c>
      <c r="O93" s="44">
        <v>52</v>
      </c>
      <c r="P93" s="44">
        <v>48</v>
      </c>
      <c r="Q93" s="43" t="s">
        <v>33</v>
      </c>
      <c r="R93" s="44">
        <v>100</v>
      </c>
      <c r="S93" s="43">
        <v>100</v>
      </c>
      <c r="T93" s="43">
        <v>46</v>
      </c>
      <c r="U93" s="43" t="s">
        <v>18</v>
      </c>
      <c r="V93" s="43">
        <v>24</v>
      </c>
      <c r="W93" s="43" t="s">
        <v>18</v>
      </c>
      <c r="X93" s="43">
        <v>56</v>
      </c>
      <c r="Y93" s="44">
        <v>24</v>
      </c>
      <c r="Z93" s="43" t="s">
        <v>18</v>
      </c>
      <c r="AA93" s="43" t="s">
        <v>18</v>
      </c>
      <c r="AB93" s="43" t="s">
        <v>79</v>
      </c>
      <c r="AC93" s="43" t="s">
        <v>18</v>
      </c>
      <c r="AD93" s="43" t="s">
        <v>18</v>
      </c>
      <c r="AE93" s="44" t="s">
        <v>202</v>
      </c>
      <c r="AF93" s="44"/>
      <c r="AG93" s="12"/>
      <c r="AH93" s="12"/>
      <c r="AI93" s="12"/>
      <c r="AJ93" s="12"/>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c r="HO93" s="13"/>
      <c r="HP93" s="13"/>
      <c r="HQ93" s="13"/>
      <c r="HR93" s="13"/>
      <c r="HS93" s="13"/>
      <c r="HT93" s="13"/>
      <c r="HU93" s="13"/>
      <c r="HV93" s="13"/>
      <c r="HW93" s="13"/>
      <c r="HX93" s="13"/>
      <c r="HY93" s="13"/>
      <c r="HZ93" s="13"/>
      <c r="IA93" s="13"/>
      <c r="IB93" s="13"/>
      <c r="IC93" s="13"/>
      <c r="ID93" s="13"/>
      <c r="IE93" s="13"/>
      <c r="IF93" s="13"/>
      <c r="IG93" s="13"/>
      <c r="IH93" s="13"/>
      <c r="II93" s="13"/>
      <c r="IJ93" s="13"/>
      <c r="IK93" s="13"/>
      <c r="IL93" s="13"/>
      <c r="IM93" s="13"/>
      <c r="IN93" s="13"/>
      <c r="IO93" s="13"/>
      <c r="IP93" s="13"/>
      <c r="IQ93" s="13"/>
      <c r="IR93" s="13"/>
      <c r="IS93" s="13"/>
      <c r="IT93" s="13"/>
      <c r="IU93" s="13"/>
      <c r="IV93" s="13"/>
      <c r="IW93" s="13"/>
      <c r="IX93" s="13"/>
      <c r="IY93" s="13"/>
      <c r="IZ93" s="13"/>
      <c r="JA93" s="13"/>
      <c r="JB93" s="13"/>
      <c r="JC93" s="13"/>
      <c r="JD93" s="13"/>
      <c r="JE93" s="13"/>
      <c r="JF93" s="13"/>
      <c r="JG93" s="13"/>
      <c r="JH93" s="13"/>
      <c r="JI93" s="13"/>
      <c r="JJ93" s="13"/>
      <c r="JK93" s="13"/>
      <c r="JL93" s="13"/>
      <c r="JM93" s="13"/>
      <c r="JN93" s="13"/>
      <c r="JO93" s="13"/>
      <c r="JP93" s="13"/>
      <c r="JQ93" s="13"/>
      <c r="JR93" s="13"/>
      <c r="JS93" s="13"/>
      <c r="JT93" s="13"/>
      <c r="JU93" s="13"/>
      <c r="JV93" s="13"/>
      <c r="JW93" s="13"/>
      <c r="JX93" s="13"/>
      <c r="JY93" s="13"/>
      <c r="JZ93" s="13"/>
      <c r="KA93" s="13"/>
      <c r="KB93" s="13"/>
      <c r="KC93" s="13"/>
      <c r="KD93" s="13"/>
      <c r="KE93" s="13"/>
      <c r="KF93" s="13"/>
      <c r="KG93" s="13"/>
      <c r="KH93" s="13"/>
      <c r="KI93" s="13"/>
      <c r="KJ93" s="13"/>
      <c r="KK93" s="13"/>
      <c r="KL93" s="13"/>
      <c r="KM93" s="13"/>
      <c r="KN93" s="13"/>
      <c r="KO93" s="13"/>
      <c r="KP93" s="13"/>
      <c r="KQ93" s="13"/>
      <c r="KR93" s="13"/>
      <c r="KS93" s="13"/>
      <c r="KT93" s="13"/>
      <c r="KU93" s="13"/>
      <c r="KV93" s="13"/>
      <c r="KW93" s="13"/>
      <c r="KX93" s="13"/>
      <c r="KY93" s="13"/>
      <c r="KZ93" s="13"/>
      <c r="LA93" s="13"/>
      <c r="LB93" s="13"/>
      <c r="LC93" s="13"/>
      <c r="LD93" s="13"/>
      <c r="LE93" s="13"/>
      <c r="LF93" s="13"/>
      <c r="LG93" s="13"/>
      <c r="LH93" s="13"/>
      <c r="LI93" s="13"/>
      <c r="LJ93" s="13"/>
      <c r="LK93" s="13"/>
      <c r="LL93" s="13"/>
      <c r="LM93" s="13"/>
      <c r="LN93" s="13"/>
      <c r="LO93" s="13"/>
      <c r="LP93" s="13"/>
      <c r="LQ93" s="13"/>
      <c r="LR93" s="13"/>
      <c r="LS93" s="13"/>
      <c r="LT93" s="13"/>
      <c r="LU93" s="13"/>
      <c r="LV93" s="13"/>
      <c r="LW93" s="13"/>
      <c r="LX93" s="13"/>
      <c r="LY93" s="13"/>
      <c r="LZ93" s="13"/>
      <c r="MA93" s="13"/>
      <c r="MB93" s="13"/>
      <c r="MC93" s="13"/>
      <c r="MD93" s="13"/>
      <c r="ME93" s="13"/>
      <c r="MF93" s="13"/>
      <c r="MG93" s="13"/>
      <c r="MH93" s="13"/>
      <c r="MI93" s="13"/>
      <c r="MJ93" s="13"/>
      <c r="MK93" s="13"/>
      <c r="ML93" s="13"/>
      <c r="MM93" s="13"/>
    </row>
    <row r="94" spans="1:351" s="7" customFormat="1" ht="124.8">
      <c r="A94" s="43">
        <v>97</v>
      </c>
      <c r="B94" s="43">
        <v>54</v>
      </c>
      <c r="C94" s="43">
        <v>100</v>
      </c>
      <c r="D94" s="44" t="s">
        <v>209</v>
      </c>
      <c r="E94" s="44"/>
      <c r="F94" s="43">
        <v>2019</v>
      </c>
      <c r="G94" s="43" t="s">
        <v>38</v>
      </c>
      <c r="H94" s="43">
        <v>50</v>
      </c>
      <c r="I94" s="43">
        <v>74</v>
      </c>
      <c r="J94" s="43">
        <f>H:H/100*I:I</f>
        <v>37</v>
      </c>
      <c r="K94" s="43" t="s">
        <v>18</v>
      </c>
      <c r="L94" s="43" t="s">
        <v>18</v>
      </c>
      <c r="M94" s="43">
        <v>39</v>
      </c>
      <c r="N94" s="43">
        <v>11</v>
      </c>
      <c r="O94" s="43">
        <v>78</v>
      </c>
      <c r="P94" s="43">
        <v>22</v>
      </c>
      <c r="Q94" s="44" t="s">
        <v>19</v>
      </c>
      <c r="R94" s="43">
        <v>100</v>
      </c>
      <c r="S94" s="43">
        <v>100</v>
      </c>
      <c r="T94" s="43">
        <v>50</v>
      </c>
      <c r="U94" s="43">
        <v>50</v>
      </c>
      <c r="V94" s="43">
        <v>3</v>
      </c>
      <c r="W94" s="43" t="s">
        <v>18</v>
      </c>
      <c r="X94" s="43">
        <v>6</v>
      </c>
      <c r="Y94" s="43">
        <v>3</v>
      </c>
      <c r="Z94" s="43" t="s">
        <v>18</v>
      </c>
      <c r="AA94" s="43">
        <v>13</v>
      </c>
      <c r="AB94" s="43" t="s">
        <v>79</v>
      </c>
      <c r="AC94" s="43" t="s">
        <v>210</v>
      </c>
      <c r="AD94" s="43" t="s">
        <v>76</v>
      </c>
      <c r="AE94" s="44" t="s">
        <v>211</v>
      </c>
      <c r="AF94" s="44" t="s">
        <v>355</v>
      </c>
      <c r="AG94" s="24"/>
      <c r="AH94" s="24"/>
      <c r="AI94" s="24"/>
      <c r="AJ94" s="24"/>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c r="DA94" s="25"/>
      <c r="DB94" s="25"/>
      <c r="DC94" s="25"/>
      <c r="DD94" s="25"/>
      <c r="DE94" s="25"/>
      <c r="DF94" s="25"/>
      <c r="DG94" s="25"/>
      <c r="DH94" s="25"/>
      <c r="DI94" s="25"/>
      <c r="DJ94" s="25"/>
      <c r="DK94" s="25"/>
      <c r="DL94" s="25"/>
      <c r="DM94" s="25"/>
      <c r="DN94" s="25"/>
      <c r="DO94" s="25"/>
      <c r="DP94" s="25"/>
      <c r="DQ94" s="25"/>
      <c r="DR94" s="25"/>
      <c r="DS94" s="25"/>
      <c r="DT94" s="25"/>
      <c r="DU94" s="25"/>
      <c r="DV94" s="25"/>
      <c r="DW94" s="25"/>
      <c r="DX94" s="25"/>
      <c r="DY94" s="25"/>
      <c r="DZ94" s="25"/>
      <c r="EA94" s="25"/>
      <c r="EB94" s="25"/>
      <c r="EC94" s="25"/>
      <c r="ED94" s="25"/>
      <c r="EE94" s="25"/>
      <c r="EF94" s="25"/>
      <c r="EG94" s="25"/>
      <c r="EH94" s="25"/>
      <c r="EI94" s="25"/>
      <c r="EJ94" s="25"/>
      <c r="EK94" s="25"/>
      <c r="EL94" s="25"/>
      <c r="EM94" s="25"/>
      <c r="EN94" s="25"/>
      <c r="EO94" s="25"/>
      <c r="EP94" s="25"/>
      <c r="EQ94" s="25"/>
      <c r="ER94" s="25"/>
      <c r="ES94" s="25"/>
      <c r="ET94" s="25"/>
      <c r="EU94" s="25"/>
      <c r="EV94" s="25"/>
      <c r="EW94" s="25"/>
      <c r="EX94" s="25"/>
      <c r="EY94" s="25"/>
      <c r="EZ94" s="25"/>
      <c r="FA94" s="25"/>
      <c r="FB94" s="25"/>
      <c r="FC94" s="25"/>
      <c r="FD94" s="25"/>
      <c r="FE94" s="25"/>
      <c r="FF94" s="25"/>
      <c r="FG94" s="25"/>
      <c r="FH94" s="25"/>
      <c r="FI94" s="25"/>
      <c r="FJ94" s="25"/>
      <c r="FK94" s="25"/>
      <c r="FL94" s="25"/>
      <c r="FM94" s="25"/>
      <c r="FN94" s="25"/>
      <c r="FO94" s="25"/>
      <c r="FP94" s="25"/>
      <c r="FQ94" s="25"/>
      <c r="FR94" s="25"/>
      <c r="FS94" s="25"/>
      <c r="FT94" s="25"/>
      <c r="FU94" s="25"/>
      <c r="FV94" s="25"/>
      <c r="FW94" s="25"/>
      <c r="FX94" s="25"/>
      <c r="FY94" s="25"/>
      <c r="FZ94" s="25"/>
      <c r="GA94" s="25"/>
      <c r="GB94" s="25"/>
      <c r="GC94" s="25"/>
      <c r="GD94" s="25"/>
      <c r="GE94" s="25"/>
      <c r="GF94" s="25"/>
      <c r="GG94" s="25"/>
      <c r="GH94" s="25"/>
      <c r="GI94" s="25"/>
      <c r="GJ94" s="25"/>
      <c r="GK94" s="25"/>
      <c r="GL94" s="25"/>
      <c r="GM94" s="25"/>
      <c r="GN94" s="25"/>
      <c r="GO94" s="25"/>
      <c r="GP94" s="25"/>
      <c r="GQ94" s="25"/>
      <c r="GR94" s="25"/>
      <c r="GS94" s="25"/>
      <c r="GT94" s="25"/>
      <c r="GU94" s="25"/>
      <c r="GV94" s="25"/>
      <c r="GW94" s="25"/>
      <c r="GX94" s="25"/>
      <c r="GY94" s="25"/>
      <c r="GZ94" s="25"/>
      <c r="HA94" s="25"/>
      <c r="HB94" s="25"/>
      <c r="HC94" s="25"/>
      <c r="HD94" s="25"/>
      <c r="HE94" s="25"/>
      <c r="HF94" s="25"/>
      <c r="HG94" s="25"/>
      <c r="HH94" s="25"/>
      <c r="HI94" s="25"/>
      <c r="HJ94" s="25"/>
      <c r="HK94" s="25"/>
      <c r="HL94" s="25"/>
      <c r="HM94" s="25"/>
      <c r="HN94" s="25"/>
      <c r="HO94" s="25"/>
      <c r="HP94" s="25"/>
      <c r="HQ94" s="25"/>
      <c r="HR94" s="25"/>
      <c r="HS94" s="25"/>
      <c r="HT94" s="25"/>
      <c r="HU94" s="25"/>
      <c r="HV94" s="25"/>
      <c r="HW94" s="25"/>
      <c r="HX94" s="25"/>
      <c r="HY94" s="25"/>
      <c r="HZ94" s="25"/>
      <c r="IA94" s="25"/>
      <c r="IB94" s="25"/>
      <c r="IC94" s="25"/>
      <c r="ID94" s="25"/>
      <c r="IE94" s="25"/>
      <c r="IF94" s="25"/>
      <c r="IG94" s="25"/>
      <c r="IH94" s="25"/>
      <c r="II94" s="25"/>
      <c r="IJ94" s="25"/>
      <c r="IK94" s="25"/>
      <c r="IL94" s="25"/>
      <c r="IM94" s="25"/>
      <c r="IN94" s="25"/>
      <c r="IO94" s="25"/>
      <c r="IP94" s="25"/>
      <c r="IQ94" s="25"/>
      <c r="IR94" s="25"/>
      <c r="IS94" s="25"/>
      <c r="IT94" s="25"/>
      <c r="IU94" s="25"/>
      <c r="IV94" s="25"/>
      <c r="IW94" s="25"/>
      <c r="IX94" s="25"/>
      <c r="IY94" s="25"/>
      <c r="IZ94" s="25"/>
      <c r="JA94" s="25"/>
      <c r="JB94" s="25"/>
      <c r="JC94" s="25"/>
      <c r="JD94" s="25"/>
      <c r="JE94" s="25"/>
      <c r="JF94" s="25"/>
      <c r="JG94" s="25"/>
      <c r="JH94" s="25"/>
      <c r="JI94" s="25"/>
      <c r="JJ94" s="25"/>
      <c r="JK94" s="25"/>
      <c r="JL94" s="25"/>
      <c r="JM94" s="25"/>
      <c r="JN94" s="25"/>
      <c r="JO94" s="25"/>
      <c r="JP94" s="25"/>
      <c r="JQ94" s="25"/>
      <c r="JR94" s="25"/>
      <c r="JS94" s="25"/>
      <c r="JT94" s="25"/>
      <c r="JU94" s="25"/>
      <c r="JV94" s="25"/>
      <c r="JW94" s="25"/>
      <c r="JX94" s="25"/>
      <c r="JY94" s="25"/>
      <c r="JZ94" s="25"/>
      <c r="KA94" s="25"/>
      <c r="KB94" s="25"/>
      <c r="KC94" s="25"/>
      <c r="KD94" s="25"/>
      <c r="KE94" s="25"/>
      <c r="KF94" s="25"/>
      <c r="KG94" s="25"/>
      <c r="KH94" s="25"/>
      <c r="KI94" s="25"/>
      <c r="KJ94" s="25"/>
      <c r="KK94" s="25"/>
      <c r="KL94" s="25"/>
      <c r="KM94" s="25"/>
      <c r="KN94" s="25"/>
      <c r="KO94" s="25"/>
      <c r="KP94" s="25"/>
      <c r="KQ94" s="25"/>
      <c r="KR94" s="25"/>
      <c r="KS94" s="25"/>
      <c r="KT94" s="25"/>
      <c r="KU94" s="25"/>
      <c r="KV94" s="25"/>
      <c r="KW94" s="25"/>
      <c r="KX94" s="25"/>
      <c r="KY94" s="25"/>
      <c r="KZ94" s="25"/>
      <c r="LA94" s="25"/>
      <c r="LB94" s="25"/>
      <c r="LC94" s="25"/>
      <c r="LD94" s="25"/>
      <c r="LE94" s="25"/>
      <c r="LF94" s="25"/>
      <c r="LG94" s="25"/>
      <c r="LH94" s="25"/>
      <c r="LI94" s="25"/>
      <c r="LJ94" s="25"/>
      <c r="LK94" s="25"/>
      <c r="LL94" s="25"/>
      <c r="LM94" s="25"/>
      <c r="LN94" s="25"/>
      <c r="LO94" s="25"/>
      <c r="LP94" s="25"/>
      <c r="LQ94" s="25"/>
      <c r="LR94" s="25"/>
      <c r="LS94" s="25"/>
      <c r="LT94" s="25"/>
      <c r="LU94" s="25"/>
      <c r="LV94" s="25"/>
      <c r="LW94" s="25"/>
      <c r="LX94" s="25"/>
      <c r="LY94" s="25"/>
      <c r="LZ94" s="25"/>
      <c r="MA94" s="25"/>
      <c r="MB94" s="25"/>
      <c r="MC94" s="25"/>
      <c r="MD94" s="25"/>
      <c r="ME94" s="25"/>
      <c r="MF94" s="25"/>
      <c r="MG94" s="25"/>
      <c r="MH94" s="25"/>
      <c r="MI94" s="25"/>
      <c r="MJ94" s="25"/>
      <c r="MK94" s="25"/>
      <c r="ML94" s="25"/>
      <c r="MM94" s="25"/>
    </row>
    <row r="95" spans="1:351" s="1" customFormat="1" ht="140.4">
      <c r="A95" s="43">
        <v>98</v>
      </c>
      <c r="B95" s="43">
        <v>24</v>
      </c>
      <c r="C95" s="43">
        <v>93</v>
      </c>
      <c r="D95" s="44" t="s">
        <v>214</v>
      </c>
      <c r="E95" s="44" t="s">
        <v>356</v>
      </c>
      <c r="F95" s="43">
        <v>2015</v>
      </c>
      <c r="G95" s="43" t="s">
        <v>17</v>
      </c>
      <c r="H95" s="43">
        <v>364</v>
      </c>
      <c r="I95" s="43">
        <v>88</v>
      </c>
      <c r="J95" s="43">
        <v>259</v>
      </c>
      <c r="K95" s="43" t="s">
        <v>18</v>
      </c>
      <c r="L95" s="43" t="s">
        <v>18</v>
      </c>
      <c r="M95" s="43">
        <v>132</v>
      </c>
      <c r="N95" s="43">
        <v>232</v>
      </c>
      <c r="O95" s="43">
        <v>36</v>
      </c>
      <c r="P95" s="43">
        <v>64</v>
      </c>
      <c r="Q95" s="44" t="s">
        <v>19</v>
      </c>
      <c r="R95" s="43">
        <v>33</v>
      </c>
      <c r="S95" s="43">
        <v>33</v>
      </c>
      <c r="T95" s="43">
        <v>54</v>
      </c>
      <c r="U95" s="43">
        <v>109</v>
      </c>
      <c r="V95" s="43" t="s">
        <v>18</v>
      </c>
      <c r="W95" s="43" t="s">
        <v>18</v>
      </c>
      <c r="X95" s="43" t="s">
        <v>18</v>
      </c>
      <c r="Y95" s="43" t="s">
        <v>18</v>
      </c>
      <c r="Z95" s="43" t="s">
        <v>18</v>
      </c>
      <c r="AA95" s="43">
        <v>43</v>
      </c>
      <c r="AB95" s="43" t="s">
        <v>79</v>
      </c>
      <c r="AC95" s="43" t="s">
        <v>18</v>
      </c>
      <c r="AD95" s="43" t="s">
        <v>79</v>
      </c>
      <c r="AE95" s="44" t="s">
        <v>215</v>
      </c>
      <c r="AF95" s="44" t="s">
        <v>357</v>
      </c>
      <c r="AG95" s="12"/>
      <c r="AH95" s="12"/>
      <c r="AI95" s="12"/>
      <c r="AJ95" s="12"/>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U95" s="13"/>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c r="HO95" s="13"/>
      <c r="HP95" s="13"/>
      <c r="HQ95" s="13"/>
      <c r="HR95" s="13"/>
      <c r="HS95" s="13"/>
      <c r="HT95" s="13"/>
      <c r="HU95" s="13"/>
      <c r="HV95" s="13"/>
      <c r="HW95" s="13"/>
      <c r="HX95" s="13"/>
      <c r="HY95" s="13"/>
      <c r="HZ95" s="13"/>
      <c r="IA95" s="13"/>
      <c r="IB95" s="13"/>
      <c r="IC95" s="13"/>
      <c r="ID95" s="13"/>
      <c r="IE95" s="13"/>
      <c r="IF95" s="13"/>
      <c r="IG95" s="13"/>
      <c r="IH95" s="13"/>
      <c r="II95" s="13"/>
      <c r="IJ95" s="13"/>
      <c r="IK95" s="13"/>
      <c r="IL95" s="13"/>
      <c r="IM95" s="13"/>
      <c r="IN95" s="13"/>
      <c r="IO95" s="13"/>
      <c r="IP95" s="13"/>
      <c r="IQ95" s="13"/>
      <c r="IR95" s="13"/>
      <c r="IS95" s="13"/>
      <c r="IT95" s="13"/>
      <c r="IU95" s="13"/>
      <c r="IV95" s="13"/>
      <c r="IW95" s="13"/>
      <c r="IX95" s="13"/>
      <c r="IY95" s="13"/>
      <c r="IZ95" s="13"/>
      <c r="JA95" s="13"/>
      <c r="JB95" s="13"/>
      <c r="JC95" s="13"/>
      <c r="JD95" s="13"/>
      <c r="JE95" s="13"/>
      <c r="JF95" s="13"/>
      <c r="JG95" s="13"/>
      <c r="JH95" s="13"/>
      <c r="JI95" s="13"/>
      <c r="JJ95" s="13"/>
      <c r="JK95" s="13"/>
      <c r="JL95" s="13"/>
      <c r="JM95" s="13"/>
      <c r="JN95" s="13"/>
      <c r="JO95" s="13"/>
      <c r="JP95" s="13"/>
      <c r="JQ95" s="13"/>
      <c r="JR95" s="13"/>
      <c r="JS95" s="13"/>
      <c r="JT95" s="13"/>
      <c r="JU95" s="13"/>
      <c r="JV95" s="13"/>
      <c r="JW95" s="13"/>
      <c r="JX95" s="13"/>
      <c r="JY95" s="13"/>
      <c r="JZ95" s="13"/>
      <c r="KA95" s="13"/>
      <c r="KB95" s="13"/>
      <c r="KC95" s="13"/>
      <c r="KD95" s="13"/>
      <c r="KE95" s="13"/>
      <c r="KF95" s="13"/>
      <c r="KG95" s="13"/>
      <c r="KH95" s="13"/>
      <c r="KI95" s="13"/>
      <c r="KJ95" s="13"/>
      <c r="KK95" s="13"/>
      <c r="KL95" s="13"/>
      <c r="KM95" s="13"/>
      <c r="KN95" s="13"/>
      <c r="KO95" s="13"/>
      <c r="KP95" s="13"/>
      <c r="KQ95" s="13"/>
      <c r="KR95" s="13"/>
      <c r="KS95" s="13"/>
      <c r="KT95" s="13"/>
      <c r="KU95" s="13"/>
      <c r="KV95" s="13"/>
      <c r="KW95" s="13"/>
      <c r="KX95" s="13"/>
      <c r="KY95" s="13"/>
      <c r="KZ95" s="13"/>
      <c r="LA95" s="13"/>
      <c r="LB95" s="13"/>
      <c r="LC95" s="13"/>
      <c r="LD95" s="13"/>
      <c r="LE95" s="13"/>
      <c r="LF95" s="13"/>
      <c r="LG95" s="13"/>
      <c r="LH95" s="13"/>
      <c r="LI95" s="13"/>
      <c r="LJ95" s="13"/>
      <c r="LK95" s="13"/>
      <c r="LL95" s="13"/>
      <c r="LM95" s="13"/>
      <c r="LN95" s="13"/>
      <c r="LO95" s="13"/>
      <c r="LP95" s="13"/>
      <c r="LQ95" s="13"/>
      <c r="LR95" s="13"/>
      <c r="LS95" s="13"/>
      <c r="LT95" s="13"/>
      <c r="LU95" s="13"/>
      <c r="LV95" s="13"/>
      <c r="LW95" s="13"/>
      <c r="LX95" s="13"/>
      <c r="LY95" s="13"/>
      <c r="LZ95" s="13"/>
      <c r="MA95" s="13"/>
      <c r="MB95" s="13"/>
      <c r="MC95" s="13"/>
      <c r="MD95" s="13"/>
      <c r="ME95" s="13"/>
      <c r="MF95" s="13"/>
      <c r="MG95" s="13"/>
      <c r="MH95" s="13"/>
      <c r="MI95" s="13"/>
      <c r="MJ95" s="13"/>
      <c r="MK95" s="13"/>
      <c r="ML95" s="13"/>
      <c r="MM95" s="13"/>
    </row>
    <row r="96" spans="1:351" s="7" customFormat="1" ht="15.6">
      <c r="A96" s="43">
        <v>98.1</v>
      </c>
      <c r="B96" s="43"/>
      <c r="C96" s="43"/>
      <c r="D96" s="43"/>
      <c r="E96" s="43"/>
      <c r="F96" s="43"/>
      <c r="G96" s="43"/>
      <c r="H96" s="43"/>
      <c r="I96" s="43"/>
      <c r="J96" s="43"/>
      <c r="K96" s="43"/>
      <c r="L96" s="43"/>
      <c r="M96" s="43"/>
      <c r="N96" s="43"/>
      <c r="O96" s="43"/>
      <c r="P96" s="43"/>
      <c r="Q96" s="43" t="s">
        <v>29</v>
      </c>
      <c r="R96" s="43">
        <v>0</v>
      </c>
      <c r="S96" s="43">
        <v>23</v>
      </c>
      <c r="T96" s="43">
        <v>38</v>
      </c>
      <c r="U96" s="43"/>
      <c r="V96" s="43"/>
      <c r="W96" s="43"/>
      <c r="X96" s="43"/>
      <c r="Y96" s="43"/>
      <c r="Z96" s="43"/>
      <c r="AA96" s="43"/>
      <c r="AB96" s="43"/>
      <c r="AC96" s="43"/>
      <c r="AD96" s="43"/>
      <c r="AE96" s="44"/>
      <c r="AF96" s="44"/>
      <c r="AG96" s="26"/>
      <c r="AH96" s="26"/>
      <c r="AI96" s="24"/>
      <c r="AJ96" s="24"/>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25"/>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c r="HI96" s="25"/>
      <c r="HJ96" s="25"/>
      <c r="HK96" s="25"/>
      <c r="HL96" s="25"/>
      <c r="HM96" s="25"/>
      <c r="HN96" s="25"/>
      <c r="HO96" s="25"/>
      <c r="HP96" s="25"/>
      <c r="HQ96" s="25"/>
      <c r="HR96" s="25"/>
      <c r="HS96" s="25"/>
      <c r="HT96" s="25"/>
      <c r="HU96" s="25"/>
      <c r="HV96" s="25"/>
      <c r="HW96" s="25"/>
      <c r="HX96" s="25"/>
      <c r="HY96" s="25"/>
      <c r="HZ96" s="25"/>
      <c r="IA96" s="25"/>
      <c r="IB96" s="25"/>
      <c r="IC96" s="25"/>
      <c r="ID96" s="25"/>
      <c r="IE96" s="25"/>
      <c r="IF96" s="25"/>
      <c r="IG96" s="25"/>
      <c r="IH96" s="25"/>
      <c r="II96" s="25"/>
      <c r="IJ96" s="25"/>
      <c r="IK96" s="25"/>
      <c r="IL96" s="25"/>
      <c r="IM96" s="25"/>
      <c r="IN96" s="25"/>
      <c r="IO96" s="25"/>
      <c r="IP96" s="25"/>
      <c r="IQ96" s="25"/>
      <c r="IR96" s="25"/>
      <c r="IS96" s="25"/>
      <c r="IT96" s="25"/>
      <c r="IU96" s="25"/>
      <c r="IV96" s="25"/>
      <c r="IW96" s="25"/>
      <c r="IX96" s="25"/>
      <c r="IY96" s="25"/>
      <c r="IZ96" s="25"/>
      <c r="JA96" s="25"/>
      <c r="JB96" s="25"/>
      <c r="JC96" s="25"/>
      <c r="JD96" s="25"/>
      <c r="JE96" s="25"/>
      <c r="JF96" s="25"/>
      <c r="JG96" s="25"/>
      <c r="JH96" s="25"/>
      <c r="JI96" s="25"/>
      <c r="JJ96" s="25"/>
      <c r="JK96" s="25"/>
      <c r="JL96" s="25"/>
      <c r="JM96" s="25"/>
      <c r="JN96" s="25"/>
      <c r="JO96" s="25"/>
      <c r="JP96" s="25"/>
      <c r="JQ96" s="25"/>
      <c r="JR96" s="25"/>
      <c r="JS96" s="25"/>
      <c r="JT96" s="25"/>
      <c r="JU96" s="25"/>
      <c r="JV96" s="25"/>
      <c r="JW96" s="25"/>
      <c r="JX96" s="25"/>
      <c r="JY96" s="25"/>
      <c r="JZ96" s="25"/>
      <c r="KA96" s="25"/>
      <c r="KB96" s="25"/>
      <c r="KC96" s="25"/>
      <c r="KD96" s="25"/>
      <c r="KE96" s="25"/>
      <c r="KF96" s="25"/>
      <c r="KG96" s="25"/>
      <c r="KH96" s="25"/>
      <c r="KI96" s="25"/>
      <c r="KJ96" s="25"/>
      <c r="KK96" s="25"/>
      <c r="KL96" s="25"/>
      <c r="KM96" s="25"/>
      <c r="KN96" s="25"/>
      <c r="KO96" s="25"/>
      <c r="KP96" s="25"/>
      <c r="KQ96" s="25"/>
      <c r="KR96" s="25"/>
      <c r="KS96" s="25"/>
      <c r="KT96" s="25"/>
      <c r="KU96" s="25"/>
      <c r="KV96" s="25"/>
      <c r="KW96" s="25"/>
      <c r="KX96" s="25"/>
      <c r="KY96" s="25"/>
      <c r="KZ96" s="25"/>
      <c r="LA96" s="25"/>
      <c r="LB96" s="25"/>
      <c r="LC96" s="25"/>
      <c r="LD96" s="25"/>
      <c r="LE96" s="25"/>
      <c r="LF96" s="25"/>
      <c r="LG96" s="25"/>
      <c r="LH96" s="25"/>
      <c r="LI96" s="25"/>
      <c r="LJ96" s="25"/>
      <c r="LK96" s="25"/>
      <c r="LL96" s="25"/>
      <c r="LM96" s="25"/>
      <c r="LN96" s="25"/>
      <c r="LO96" s="25"/>
      <c r="LP96" s="25"/>
      <c r="LQ96" s="25"/>
      <c r="LR96" s="25"/>
      <c r="LS96" s="25"/>
      <c r="LT96" s="25"/>
      <c r="LU96" s="25"/>
      <c r="LV96" s="25"/>
      <c r="LW96" s="25"/>
      <c r="LX96" s="25"/>
      <c r="LY96" s="25"/>
      <c r="LZ96" s="25"/>
      <c r="MA96" s="25"/>
      <c r="MB96" s="25"/>
      <c r="MC96" s="25"/>
      <c r="MD96" s="25"/>
      <c r="ME96" s="25"/>
      <c r="MF96" s="25"/>
      <c r="MG96" s="25"/>
      <c r="MH96" s="25"/>
      <c r="MI96" s="25"/>
      <c r="MJ96" s="25"/>
      <c r="MK96" s="25"/>
      <c r="ML96" s="25"/>
      <c r="MM96" s="25"/>
    </row>
    <row r="97" spans="1:351" s="1" customFormat="1" ht="15.6">
      <c r="A97" s="43">
        <v>98.2</v>
      </c>
      <c r="B97" s="43"/>
      <c r="C97" s="43"/>
      <c r="D97" s="43"/>
      <c r="E97" s="43"/>
      <c r="F97" s="43"/>
      <c r="G97" s="43"/>
      <c r="H97" s="43"/>
      <c r="I97" s="43"/>
      <c r="J97" s="43"/>
      <c r="K97" s="43"/>
      <c r="L97" s="43"/>
      <c r="M97" s="43"/>
      <c r="N97" s="43"/>
      <c r="O97" s="43"/>
      <c r="P97" s="43"/>
      <c r="Q97" s="43" t="s">
        <v>20</v>
      </c>
      <c r="R97" s="43">
        <v>0</v>
      </c>
      <c r="S97" s="43">
        <v>44</v>
      </c>
      <c r="T97" s="43"/>
      <c r="U97" s="43"/>
      <c r="V97" s="43"/>
      <c r="W97" s="43"/>
      <c r="X97" s="43"/>
      <c r="Y97" s="43"/>
      <c r="Z97" s="43"/>
      <c r="AA97" s="43"/>
      <c r="AB97" s="43"/>
      <c r="AC97" s="43"/>
      <c r="AD97" s="43"/>
      <c r="AE97" s="44"/>
      <c r="AF97" s="44"/>
      <c r="AG97" s="12"/>
      <c r="AH97" s="12"/>
      <c r="AI97" s="12"/>
      <c r="AJ97" s="12"/>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U97" s="13"/>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c r="HO97" s="13"/>
      <c r="HP97" s="13"/>
      <c r="HQ97" s="13"/>
      <c r="HR97" s="13"/>
      <c r="HS97" s="13"/>
      <c r="HT97" s="13"/>
      <c r="HU97" s="13"/>
      <c r="HV97" s="13"/>
      <c r="HW97" s="13"/>
      <c r="HX97" s="13"/>
      <c r="HY97" s="13"/>
      <c r="HZ97" s="13"/>
      <c r="IA97" s="13"/>
      <c r="IB97" s="13"/>
      <c r="IC97" s="13"/>
      <c r="ID97" s="13"/>
      <c r="IE97" s="13"/>
      <c r="IF97" s="13"/>
      <c r="IG97" s="13"/>
      <c r="IH97" s="13"/>
      <c r="II97" s="13"/>
      <c r="IJ97" s="13"/>
      <c r="IK97" s="13"/>
      <c r="IL97" s="13"/>
      <c r="IM97" s="13"/>
      <c r="IN97" s="13"/>
      <c r="IO97" s="13"/>
      <c r="IP97" s="13"/>
      <c r="IQ97" s="13"/>
      <c r="IR97" s="13"/>
      <c r="IS97" s="13"/>
      <c r="IT97" s="13"/>
      <c r="IU97" s="13"/>
      <c r="IV97" s="13"/>
      <c r="IW97" s="13"/>
      <c r="IX97" s="13"/>
      <c r="IY97" s="13"/>
      <c r="IZ97" s="13"/>
      <c r="JA97" s="13"/>
      <c r="JB97" s="13"/>
      <c r="JC97" s="13"/>
      <c r="JD97" s="13"/>
      <c r="JE97" s="13"/>
      <c r="JF97" s="13"/>
      <c r="JG97" s="13"/>
      <c r="JH97" s="13"/>
      <c r="JI97" s="13"/>
      <c r="JJ97" s="13"/>
      <c r="JK97" s="13"/>
      <c r="JL97" s="13"/>
      <c r="JM97" s="13"/>
      <c r="JN97" s="13"/>
      <c r="JO97" s="13"/>
      <c r="JP97" s="13"/>
      <c r="JQ97" s="13"/>
      <c r="JR97" s="13"/>
      <c r="JS97" s="13"/>
      <c r="JT97" s="13"/>
      <c r="JU97" s="13"/>
      <c r="JV97" s="13"/>
      <c r="JW97" s="13"/>
      <c r="JX97" s="13"/>
      <c r="JY97" s="13"/>
      <c r="JZ97" s="13"/>
      <c r="KA97" s="13"/>
      <c r="KB97" s="13"/>
      <c r="KC97" s="13"/>
      <c r="KD97" s="13"/>
      <c r="KE97" s="13"/>
      <c r="KF97" s="13"/>
      <c r="KG97" s="13"/>
      <c r="KH97" s="13"/>
      <c r="KI97" s="13"/>
      <c r="KJ97" s="13"/>
      <c r="KK97" s="13"/>
      <c r="KL97" s="13"/>
      <c r="KM97" s="13"/>
      <c r="KN97" s="13"/>
      <c r="KO97" s="13"/>
      <c r="KP97" s="13"/>
      <c r="KQ97" s="13"/>
      <c r="KR97" s="13"/>
      <c r="KS97" s="13"/>
      <c r="KT97" s="13"/>
      <c r="KU97" s="13"/>
      <c r="KV97" s="13"/>
      <c r="KW97" s="13"/>
      <c r="KX97" s="13"/>
      <c r="KY97" s="13"/>
      <c r="KZ97" s="13"/>
      <c r="LA97" s="13"/>
      <c r="LB97" s="13"/>
      <c r="LC97" s="13"/>
      <c r="LD97" s="13"/>
      <c r="LE97" s="13"/>
      <c r="LF97" s="13"/>
      <c r="LG97" s="13"/>
      <c r="LH97" s="13"/>
      <c r="LI97" s="13"/>
      <c r="LJ97" s="13"/>
      <c r="LK97" s="13"/>
      <c r="LL97" s="13"/>
      <c r="LM97" s="13"/>
      <c r="LN97" s="13"/>
      <c r="LO97" s="13"/>
      <c r="LP97" s="13"/>
      <c r="LQ97" s="13"/>
      <c r="LR97" s="13"/>
      <c r="LS97" s="13"/>
      <c r="LT97" s="13"/>
      <c r="LU97" s="13"/>
      <c r="LV97" s="13"/>
      <c r="LW97" s="13"/>
      <c r="LX97" s="13"/>
      <c r="LY97" s="13"/>
      <c r="LZ97" s="13"/>
      <c r="MA97" s="13"/>
      <c r="MB97" s="13"/>
      <c r="MC97" s="13"/>
      <c r="MD97" s="13"/>
      <c r="ME97" s="13"/>
      <c r="MF97" s="13"/>
      <c r="MG97" s="13"/>
      <c r="MH97" s="13"/>
      <c r="MI97" s="13"/>
      <c r="MJ97" s="13"/>
      <c r="MK97" s="13"/>
      <c r="ML97" s="13"/>
      <c r="MM97" s="13"/>
    </row>
    <row r="98" spans="1:351" s="1" customFormat="1" ht="140.4">
      <c r="A98" s="43">
        <v>99</v>
      </c>
      <c r="B98" s="43">
        <v>38</v>
      </c>
      <c r="C98" s="43">
        <v>47</v>
      </c>
      <c r="D98" s="44" t="s">
        <v>393</v>
      </c>
      <c r="E98" s="44" t="s">
        <v>358</v>
      </c>
      <c r="F98" s="43">
        <v>2008</v>
      </c>
      <c r="G98" s="43" t="s">
        <v>17</v>
      </c>
      <c r="H98" s="43">
        <v>324</v>
      </c>
      <c r="I98" s="43">
        <v>62.34</v>
      </c>
      <c r="J98" s="43">
        <v>202</v>
      </c>
      <c r="K98" s="43">
        <v>26</v>
      </c>
      <c r="L98" s="43">
        <v>26</v>
      </c>
      <c r="M98" s="43">
        <v>132</v>
      </c>
      <c r="N98" s="43">
        <v>192</v>
      </c>
      <c r="O98" s="43">
        <v>12.5</v>
      </c>
      <c r="P98" s="43">
        <v>87.5</v>
      </c>
      <c r="Q98" s="43" t="s">
        <v>20</v>
      </c>
      <c r="R98" s="43">
        <v>0</v>
      </c>
      <c r="S98" s="43">
        <v>100</v>
      </c>
      <c r="T98" s="43">
        <v>0</v>
      </c>
      <c r="U98" s="43">
        <v>0</v>
      </c>
      <c r="V98" s="43" t="s">
        <v>18</v>
      </c>
      <c r="W98" s="43">
        <v>0</v>
      </c>
      <c r="X98" s="43">
        <v>0.92</v>
      </c>
      <c r="Y98" s="43">
        <v>3</v>
      </c>
      <c r="Z98" s="43" t="s">
        <v>18</v>
      </c>
      <c r="AA98" s="43">
        <v>122</v>
      </c>
      <c r="AB98" s="43" t="s">
        <v>79</v>
      </c>
      <c r="AC98" s="43" t="s">
        <v>216</v>
      </c>
      <c r="AD98" s="43" t="s">
        <v>79</v>
      </c>
      <c r="AE98" s="44" t="s">
        <v>18</v>
      </c>
      <c r="AF98" s="44" t="s">
        <v>357</v>
      </c>
      <c r="AG98" s="12"/>
      <c r="AH98" s="12"/>
      <c r="AI98" s="12"/>
      <c r="AJ98" s="12"/>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c r="HO98" s="13"/>
      <c r="HP98" s="13"/>
      <c r="HQ98" s="13"/>
      <c r="HR98" s="13"/>
      <c r="HS98" s="13"/>
      <c r="HT98" s="13"/>
      <c r="HU98" s="13"/>
      <c r="HV98" s="13"/>
      <c r="HW98" s="13"/>
      <c r="HX98" s="13"/>
      <c r="HY98" s="13"/>
      <c r="HZ98" s="13"/>
      <c r="IA98" s="13"/>
      <c r="IB98" s="13"/>
      <c r="IC98" s="13"/>
      <c r="ID98" s="13"/>
      <c r="IE98" s="13"/>
      <c r="IF98" s="13"/>
      <c r="IG98" s="13"/>
      <c r="IH98" s="13"/>
      <c r="II98" s="13"/>
      <c r="IJ98" s="13"/>
      <c r="IK98" s="13"/>
      <c r="IL98" s="13"/>
      <c r="IM98" s="13"/>
      <c r="IN98" s="13"/>
      <c r="IO98" s="13"/>
      <c r="IP98" s="13"/>
      <c r="IQ98" s="13"/>
      <c r="IR98" s="13"/>
      <c r="IS98" s="13"/>
      <c r="IT98" s="13"/>
      <c r="IU98" s="13"/>
      <c r="IV98" s="13"/>
      <c r="IW98" s="13"/>
      <c r="IX98" s="13"/>
      <c r="IY98" s="13"/>
      <c r="IZ98" s="13"/>
      <c r="JA98" s="13"/>
      <c r="JB98" s="13"/>
      <c r="JC98" s="13"/>
      <c r="JD98" s="13"/>
      <c r="JE98" s="13"/>
      <c r="JF98" s="13"/>
      <c r="JG98" s="13"/>
      <c r="JH98" s="13"/>
      <c r="JI98" s="13"/>
      <c r="JJ98" s="13"/>
      <c r="JK98" s="13"/>
      <c r="JL98" s="13"/>
      <c r="JM98" s="13"/>
      <c r="JN98" s="13"/>
      <c r="JO98" s="13"/>
      <c r="JP98" s="13"/>
      <c r="JQ98" s="13"/>
      <c r="JR98" s="13"/>
      <c r="JS98" s="13"/>
      <c r="JT98" s="13"/>
      <c r="JU98" s="13"/>
      <c r="JV98" s="13"/>
      <c r="JW98" s="13"/>
      <c r="JX98" s="13"/>
      <c r="JY98" s="13"/>
      <c r="JZ98" s="13"/>
      <c r="KA98" s="13"/>
      <c r="KB98" s="13"/>
      <c r="KC98" s="13"/>
      <c r="KD98" s="13"/>
      <c r="KE98" s="13"/>
      <c r="KF98" s="13"/>
      <c r="KG98" s="13"/>
      <c r="KH98" s="13"/>
      <c r="KI98" s="13"/>
      <c r="KJ98" s="13"/>
      <c r="KK98" s="13"/>
      <c r="KL98" s="13"/>
      <c r="KM98" s="13"/>
      <c r="KN98" s="13"/>
      <c r="KO98" s="13"/>
      <c r="KP98" s="13"/>
      <c r="KQ98" s="13"/>
      <c r="KR98" s="13"/>
      <c r="KS98" s="13"/>
      <c r="KT98" s="13"/>
      <c r="KU98" s="13"/>
      <c r="KV98" s="13"/>
      <c r="KW98" s="13"/>
      <c r="KX98" s="13"/>
      <c r="KY98" s="13"/>
      <c r="KZ98" s="13"/>
      <c r="LA98" s="13"/>
      <c r="LB98" s="13"/>
      <c r="LC98" s="13"/>
      <c r="LD98" s="13"/>
      <c r="LE98" s="13"/>
      <c r="LF98" s="13"/>
      <c r="LG98" s="13"/>
      <c r="LH98" s="13"/>
      <c r="LI98" s="13"/>
      <c r="LJ98" s="13"/>
      <c r="LK98" s="13"/>
      <c r="LL98" s="13"/>
      <c r="LM98" s="13"/>
      <c r="LN98" s="13"/>
      <c r="LO98" s="13"/>
      <c r="LP98" s="13"/>
      <c r="LQ98" s="13"/>
      <c r="LR98" s="13"/>
      <c r="LS98" s="13"/>
      <c r="LT98" s="13"/>
      <c r="LU98" s="13"/>
      <c r="LV98" s="13"/>
      <c r="LW98" s="13"/>
      <c r="LX98" s="13"/>
      <c r="LY98" s="13"/>
      <c r="LZ98" s="13"/>
      <c r="MA98" s="13"/>
      <c r="MB98" s="13"/>
      <c r="MC98" s="13"/>
      <c r="MD98" s="13"/>
      <c r="ME98" s="13"/>
      <c r="MF98" s="13"/>
      <c r="MG98" s="13"/>
      <c r="MH98" s="13"/>
      <c r="MI98" s="13"/>
      <c r="MJ98" s="13"/>
      <c r="MK98" s="13"/>
      <c r="ML98" s="13"/>
      <c r="MM98" s="13"/>
    </row>
    <row r="99" spans="1:351" s="1" customFormat="1" ht="171.6">
      <c r="A99" s="43">
        <v>100</v>
      </c>
      <c r="B99" s="43">
        <v>25</v>
      </c>
      <c r="C99" s="43">
        <v>48</v>
      </c>
      <c r="D99" s="44" t="s">
        <v>394</v>
      </c>
      <c r="E99" s="44" t="s">
        <v>359</v>
      </c>
      <c r="F99" s="43">
        <v>2014</v>
      </c>
      <c r="G99" s="43" t="s">
        <v>24</v>
      </c>
      <c r="H99" s="43">
        <v>100</v>
      </c>
      <c r="I99" s="43">
        <v>98</v>
      </c>
      <c r="J99" s="43">
        <v>98</v>
      </c>
      <c r="K99" s="43">
        <v>25</v>
      </c>
      <c r="L99" s="43">
        <v>25</v>
      </c>
      <c r="M99" s="43">
        <v>31</v>
      </c>
      <c r="N99" s="43">
        <v>69</v>
      </c>
      <c r="O99" s="43">
        <f>M:M/H:H*100</f>
        <v>31</v>
      </c>
      <c r="P99" s="43">
        <f>N:N/H:H*100</f>
        <v>69</v>
      </c>
      <c r="Q99" s="44" t="s">
        <v>19</v>
      </c>
      <c r="R99" s="43">
        <v>100</v>
      </c>
      <c r="S99" s="43">
        <v>100</v>
      </c>
      <c r="T99" s="43">
        <v>100</v>
      </c>
      <c r="U99" s="43">
        <v>98</v>
      </c>
      <c r="V99" s="43">
        <v>35</v>
      </c>
      <c r="W99" s="43">
        <v>33</v>
      </c>
      <c r="X99" s="43">
        <v>35</v>
      </c>
      <c r="Y99" s="43">
        <v>35</v>
      </c>
      <c r="Z99" s="43">
        <v>33</v>
      </c>
      <c r="AA99" s="43">
        <v>2</v>
      </c>
      <c r="AB99" s="43" t="s">
        <v>79</v>
      </c>
      <c r="AC99" s="43" t="s">
        <v>112</v>
      </c>
      <c r="AD99" s="43" t="s">
        <v>79</v>
      </c>
      <c r="AE99" s="44"/>
      <c r="AF99" s="44"/>
      <c r="AG99" s="12"/>
      <c r="AH99" s="12"/>
      <c r="AI99" s="12"/>
      <c r="AJ99" s="12"/>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c r="EA99" s="13"/>
      <c r="EB99" s="13"/>
      <c r="EC99" s="13"/>
      <c r="ED99" s="13"/>
      <c r="EE99" s="13"/>
      <c r="EF99" s="13"/>
      <c r="EG99" s="13"/>
      <c r="EH99" s="13"/>
      <c r="EI99" s="13"/>
      <c r="EJ99" s="13"/>
      <c r="EK99" s="13"/>
      <c r="EL99" s="13"/>
      <c r="EM99" s="13"/>
      <c r="EN99" s="13"/>
      <c r="EO99" s="13"/>
      <c r="EP99" s="13"/>
      <c r="EQ99" s="13"/>
      <c r="ER99" s="13"/>
      <c r="ES99" s="13"/>
      <c r="ET99" s="13"/>
      <c r="EU99" s="13"/>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c r="HO99" s="13"/>
      <c r="HP99" s="13"/>
      <c r="HQ99" s="13"/>
      <c r="HR99" s="13"/>
      <c r="HS99" s="13"/>
      <c r="HT99" s="13"/>
      <c r="HU99" s="13"/>
      <c r="HV99" s="13"/>
      <c r="HW99" s="13"/>
      <c r="HX99" s="13"/>
      <c r="HY99" s="13"/>
      <c r="HZ99" s="13"/>
      <c r="IA99" s="13"/>
      <c r="IB99" s="13"/>
      <c r="IC99" s="13"/>
      <c r="ID99" s="13"/>
      <c r="IE99" s="13"/>
      <c r="IF99" s="13"/>
      <c r="IG99" s="13"/>
      <c r="IH99" s="13"/>
      <c r="II99" s="13"/>
      <c r="IJ99" s="13"/>
      <c r="IK99" s="13"/>
      <c r="IL99" s="13"/>
      <c r="IM99" s="13"/>
      <c r="IN99" s="13"/>
      <c r="IO99" s="13"/>
      <c r="IP99" s="13"/>
      <c r="IQ99" s="13"/>
      <c r="IR99" s="13"/>
      <c r="IS99" s="13"/>
      <c r="IT99" s="13"/>
      <c r="IU99" s="13"/>
      <c r="IV99" s="13"/>
      <c r="IW99" s="13"/>
      <c r="IX99" s="13"/>
      <c r="IY99" s="13"/>
      <c r="IZ99" s="13"/>
      <c r="JA99" s="13"/>
      <c r="JB99" s="13"/>
      <c r="JC99" s="13"/>
      <c r="JD99" s="13"/>
      <c r="JE99" s="13"/>
      <c r="JF99" s="13"/>
      <c r="JG99" s="13"/>
      <c r="JH99" s="13"/>
      <c r="JI99" s="13"/>
      <c r="JJ99" s="13"/>
      <c r="JK99" s="13"/>
      <c r="JL99" s="13"/>
      <c r="JM99" s="13"/>
      <c r="JN99" s="13"/>
      <c r="JO99" s="13"/>
      <c r="JP99" s="13"/>
      <c r="JQ99" s="13"/>
      <c r="JR99" s="13"/>
      <c r="JS99" s="13"/>
      <c r="JT99" s="13"/>
      <c r="JU99" s="13"/>
      <c r="JV99" s="13"/>
      <c r="JW99" s="13"/>
      <c r="JX99" s="13"/>
      <c r="JY99" s="13"/>
      <c r="JZ99" s="13"/>
      <c r="KA99" s="13"/>
      <c r="KB99" s="13"/>
      <c r="KC99" s="13"/>
      <c r="KD99" s="13"/>
      <c r="KE99" s="13"/>
      <c r="KF99" s="13"/>
      <c r="KG99" s="13"/>
      <c r="KH99" s="13"/>
      <c r="KI99" s="13"/>
      <c r="KJ99" s="13"/>
      <c r="KK99" s="13"/>
      <c r="KL99" s="13"/>
      <c r="KM99" s="13"/>
      <c r="KN99" s="13"/>
      <c r="KO99" s="13"/>
      <c r="KP99" s="13"/>
      <c r="KQ99" s="13"/>
      <c r="KR99" s="13"/>
      <c r="KS99" s="13"/>
      <c r="KT99" s="13"/>
      <c r="KU99" s="13"/>
      <c r="KV99" s="13"/>
      <c r="KW99" s="13"/>
      <c r="KX99" s="13"/>
      <c r="KY99" s="13"/>
      <c r="KZ99" s="13"/>
      <c r="LA99" s="13"/>
      <c r="LB99" s="13"/>
      <c r="LC99" s="13"/>
      <c r="LD99" s="13"/>
      <c r="LE99" s="13"/>
      <c r="LF99" s="13"/>
      <c r="LG99" s="13"/>
      <c r="LH99" s="13"/>
      <c r="LI99" s="13"/>
      <c r="LJ99" s="13"/>
      <c r="LK99" s="13"/>
      <c r="LL99" s="13"/>
      <c r="LM99" s="13"/>
      <c r="LN99" s="13"/>
      <c r="LO99" s="13"/>
      <c r="LP99" s="13"/>
      <c r="LQ99" s="13"/>
      <c r="LR99" s="13"/>
      <c r="LS99" s="13"/>
      <c r="LT99" s="13"/>
      <c r="LU99" s="13"/>
      <c r="LV99" s="13"/>
      <c r="LW99" s="13"/>
      <c r="LX99" s="13"/>
      <c r="LY99" s="13"/>
      <c r="LZ99" s="13"/>
      <c r="MA99" s="13"/>
      <c r="MB99" s="13"/>
      <c r="MC99" s="13"/>
      <c r="MD99" s="13"/>
      <c r="ME99" s="13"/>
      <c r="MF99" s="13"/>
      <c r="MG99" s="13"/>
      <c r="MH99" s="13"/>
      <c r="MI99" s="13"/>
      <c r="MJ99" s="13"/>
      <c r="MK99" s="13"/>
      <c r="ML99" s="13"/>
      <c r="MM99" s="13"/>
    </row>
    <row r="100" spans="1:351" s="1" customFormat="1" ht="140.4">
      <c r="A100" s="43">
        <v>101</v>
      </c>
      <c r="B100" s="43">
        <v>28</v>
      </c>
      <c r="C100" s="43">
        <v>49</v>
      </c>
      <c r="D100" s="44" t="s">
        <v>217</v>
      </c>
      <c r="E100" s="44" t="s">
        <v>360</v>
      </c>
      <c r="F100" s="43">
        <v>2014</v>
      </c>
      <c r="G100" s="43" t="s">
        <v>25</v>
      </c>
      <c r="H100" s="43">
        <v>100</v>
      </c>
      <c r="I100" s="43">
        <v>100</v>
      </c>
      <c r="J100" s="43">
        <v>100</v>
      </c>
      <c r="K100" s="43">
        <v>17</v>
      </c>
      <c r="L100" s="43">
        <v>17</v>
      </c>
      <c r="M100" s="43">
        <v>60</v>
      </c>
      <c r="N100" s="43">
        <v>40</v>
      </c>
      <c r="O100" s="43">
        <f>M:M/H:H*100</f>
        <v>60</v>
      </c>
      <c r="P100" s="43">
        <f>N:N/H:H*100</f>
        <v>40</v>
      </c>
      <c r="Q100" s="44" t="s">
        <v>19</v>
      </c>
      <c r="R100" s="43">
        <v>45</v>
      </c>
      <c r="S100" s="43">
        <v>45</v>
      </c>
      <c r="T100" s="43">
        <v>45</v>
      </c>
      <c r="U100" s="43">
        <v>45</v>
      </c>
      <c r="V100" s="43" t="s">
        <v>18</v>
      </c>
      <c r="W100" s="43" t="s">
        <v>18</v>
      </c>
      <c r="X100" s="43" t="s">
        <v>18</v>
      </c>
      <c r="Y100" s="43" t="s">
        <v>18</v>
      </c>
      <c r="Z100" s="43" t="s">
        <v>18</v>
      </c>
      <c r="AA100" s="43">
        <v>0</v>
      </c>
      <c r="AB100" s="43" t="s">
        <v>79</v>
      </c>
      <c r="AC100" s="43" t="s">
        <v>18</v>
      </c>
      <c r="AD100" s="43" t="s">
        <v>79</v>
      </c>
      <c r="AE100" s="44" t="s">
        <v>218</v>
      </c>
      <c r="AF100" s="44"/>
      <c r="AG100" s="12"/>
      <c r="AH100" s="12"/>
      <c r="AI100" s="12"/>
      <c r="AJ100" s="12"/>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c r="EA100" s="13"/>
      <c r="EB100" s="13"/>
      <c r="EC100" s="13"/>
      <c r="ED100" s="13"/>
      <c r="EE100" s="13"/>
      <c r="EF100" s="13"/>
      <c r="EG100" s="13"/>
      <c r="EH100" s="13"/>
      <c r="EI100" s="13"/>
      <c r="EJ100" s="13"/>
      <c r="EK100" s="13"/>
      <c r="EL100" s="13"/>
      <c r="EM100" s="13"/>
      <c r="EN100" s="13"/>
      <c r="EO100" s="13"/>
      <c r="EP100" s="13"/>
      <c r="EQ100" s="13"/>
      <c r="ER100" s="13"/>
      <c r="ES100" s="13"/>
      <c r="ET100" s="13"/>
      <c r="EU100" s="13"/>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c r="HE100" s="13"/>
      <c r="HF100" s="13"/>
      <c r="HG100" s="13"/>
      <c r="HH100" s="13"/>
      <c r="HI100" s="13"/>
      <c r="HJ100" s="13"/>
      <c r="HK100" s="13"/>
      <c r="HL100" s="13"/>
      <c r="HM100" s="13"/>
      <c r="HN100" s="13"/>
      <c r="HO100" s="13"/>
      <c r="HP100" s="13"/>
      <c r="HQ100" s="13"/>
      <c r="HR100" s="13"/>
      <c r="HS100" s="13"/>
      <c r="HT100" s="13"/>
      <c r="HU100" s="13"/>
      <c r="HV100" s="13"/>
      <c r="HW100" s="13"/>
      <c r="HX100" s="13"/>
      <c r="HY100" s="13"/>
      <c r="HZ100" s="13"/>
      <c r="IA100" s="13"/>
      <c r="IB100" s="13"/>
      <c r="IC100" s="13"/>
      <c r="ID100" s="13"/>
      <c r="IE100" s="13"/>
      <c r="IF100" s="13"/>
      <c r="IG100" s="13"/>
      <c r="IH100" s="13"/>
      <c r="II100" s="13"/>
      <c r="IJ100" s="13"/>
      <c r="IK100" s="13"/>
      <c r="IL100" s="13"/>
      <c r="IM100" s="13"/>
      <c r="IN100" s="13"/>
      <c r="IO100" s="13"/>
      <c r="IP100" s="13"/>
      <c r="IQ100" s="13"/>
      <c r="IR100" s="13"/>
      <c r="IS100" s="13"/>
      <c r="IT100" s="13"/>
      <c r="IU100" s="13"/>
      <c r="IV100" s="13"/>
      <c r="IW100" s="13"/>
      <c r="IX100" s="13"/>
      <c r="IY100" s="13"/>
      <c r="IZ100" s="13"/>
      <c r="JA100" s="13"/>
      <c r="JB100" s="13"/>
      <c r="JC100" s="13"/>
      <c r="JD100" s="13"/>
      <c r="JE100" s="13"/>
      <c r="JF100" s="13"/>
      <c r="JG100" s="13"/>
      <c r="JH100" s="13"/>
      <c r="JI100" s="13"/>
      <c r="JJ100" s="13"/>
      <c r="JK100" s="13"/>
      <c r="JL100" s="13"/>
      <c r="JM100" s="13"/>
      <c r="JN100" s="13"/>
      <c r="JO100" s="13"/>
      <c r="JP100" s="13"/>
      <c r="JQ100" s="13"/>
      <c r="JR100" s="13"/>
      <c r="JS100" s="13"/>
      <c r="JT100" s="13"/>
      <c r="JU100" s="13"/>
      <c r="JV100" s="13"/>
      <c r="JW100" s="13"/>
      <c r="JX100" s="13"/>
      <c r="JY100" s="13"/>
      <c r="JZ100" s="13"/>
      <c r="KA100" s="13"/>
      <c r="KB100" s="13"/>
      <c r="KC100" s="13"/>
      <c r="KD100" s="13"/>
      <c r="KE100" s="13"/>
      <c r="KF100" s="13"/>
      <c r="KG100" s="13"/>
      <c r="KH100" s="13"/>
      <c r="KI100" s="13"/>
      <c r="KJ100" s="13"/>
      <c r="KK100" s="13"/>
      <c r="KL100" s="13"/>
      <c r="KM100" s="13"/>
      <c r="KN100" s="13"/>
      <c r="KO100" s="13"/>
      <c r="KP100" s="13"/>
      <c r="KQ100" s="13"/>
      <c r="KR100" s="13"/>
      <c r="KS100" s="13"/>
      <c r="KT100" s="13"/>
      <c r="KU100" s="13"/>
      <c r="KV100" s="13"/>
      <c r="KW100" s="13"/>
      <c r="KX100" s="13"/>
      <c r="KY100" s="13"/>
      <c r="KZ100" s="13"/>
      <c r="LA100" s="13"/>
      <c r="LB100" s="13"/>
      <c r="LC100" s="13"/>
      <c r="LD100" s="13"/>
      <c r="LE100" s="13"/>
      <c r="LF100" s="13"/>
      <c r="LG100" s="13"/>
      <c r="LH100" s="13"/>
      <c r="LI100" s="13"/>
      <c r="LJ100" s="13"/>
      <c r="LK100" s="13"/>
      <c r="LL100" s="13"/>
      <c r="LM100" s="13"/>
      <c r="LN100" s="13"/>
      <c r="LO100" s="13"/>
      <c r="LP100" s="13"/>
      <c r="LQ100" s="13"/>
      <c r="LR100" s="13"/>
      <c r="LS100" s="13"/>
      <c r="LT100" s="13"/>
      <c r="LU100" s="13"/>
      <c r="LV100" s="13"/>
      <c r="LW100" s="13"/>
      <c r="LX100" s="13"/>
      <c r="LY100" s="13"/>
      <c r="LZ100" s="13"/>
      <c r="MA100" s="13"/>
      <c r="MB100" s="13"/>
      <c r="MC100" s="13"/>
      <c r="MD100" s="13"/>
      <c r="ME100" s="13"/>
      <c r="MF100" s="13"/>
      <c r="MG100" s="13"/>
      <c r="MH100" s="13"/>
      <c r="MI100" s="13"/>
      <c r="MJ100" s="13"/>
      <c r="MK100" s="13"/>
      <c r="ML100" s="13"/>
      <c r="MM100" s="13"/>
    </row>
    <row r="101" spans="1:351" s="1" customFormat="1" ht="15.6">
      <c r="A101" s="43">
        <v>101.1</v>
      </c>
      <c r="B101" s="43"/>
      <c r="C101" s="43"/>
      <c r="D101" s="44"/>
      <c r="E101" s="44"/>
      <c r="F101" s="43"/>
      <c r="G101" s="43"/>
      <c r="H101" s="43"/>
      <c r="I101" s="43"/>
      <c r="J101" s="43"/>
      <c r="K101" s="43"/>
      <c r="L101" s="43"/>
      <c r="M101" s="43"/>
      <c r="N101" s="43"/>
      <c r="O101" s="43"/>
      <c r="P101" s="43"/>
      <c r="Q101" s="43" t="s">
        <v>20</v>
      </c>
      <c r="R101" s="43">
        <v>0</v>
      </c>
      <c r="S101" s="43">
        <v>55</v>
      </c>
      <c r="T101" s="43"/>
      <c r="U101" s="43"/>
      <c r="V101" s="43"/>
      <c r="W101" s="43"/>
      <c r="X101" s="43"/>
      <c r="Y101" s="43"/>
      <c r="Z101" s="43"/>
      <c r="AA101" s="43"/>
      <c r="AB101" s="43"/>
      <c r="AC101" s="43"/>
      <c r="AD101" s="43"/>
      <c r="AE101" s="44"/>
      <c r="AF101" s="44"/>
      <c r="AG101" s="12"/>
      <c r="AH101" s="12"/>
      <c r="AI101" s="12"/>
      <c r="AJ101" s="12"/>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3"/>
      <c r="FG101" s="13"/>
      <c r="FH101" s="13"/>
      <c r="FI101" s="13"/>
      <c r="FJ101" s="13"/>
      <c r="FK101" s="13"/>
      <c r="FL101" s="13"/>
      <c r="FM101" s="13"/>
      <c r="FN101" s="13"/>
      <c r="FO101" s="13"/>
      <c r="FP101" s="13"/>
      <c r="FQ101" s="13"/>
      <c r="FR101" s="13"/>
      <c r="FS101" s="13"/>
      <c r="FT101" s="13"/>
      <c r="FU101" s="13"/>
      <c r="FV101" s="13"/>
      <c r="FW101" s="13"/>
      <c r="FX101" s="13"/>
      <c r="FY101" s="13"/>
      <c r="FZ101" s="13"/>
      <c r="GA101" s="13"/>
      <c r="GB101" s="13"/>
      <c r="GC101" s="13"/>
      <c r="GD101" s="13"/>
      <c r="GE101" s="13"/>
      <c r="GF101" s="13"/>
      <c r="GG101" s="13"/>
      <c r="GH101" s="13"/>
      <c r="GI101" s="13"/>
      <c r="GJ101" s="13"/>
      <c r="GK101" s="13"/>
      <c r="GL101" s="13"/>
      <c r="GM101" s="13"/>
      <c r="GN101" s="13"/>
      <c r="GO101" s="13"/>
      <c r="GP101" s="13"/>
      <c r="GQ101" s="13"/>
      <c r="GR101" s="13"/>
      <c r="GS101" s="13"/>
      <c r="GT101" s="13"/>
      <c r="GU101" s="13"/>
      <c r="GV101" s="13"/>
      <c r="GW101" s="13"/>
      <c r="GX101" s="13"/>
      <c r="GY101" s="13"/>
      <c r="GZ101" s="13"/>
      <c r="HA101" s="13"/>
      <c r="HB101" s="13"/>
      <c r="HC101" s="13"/>
      <c r="HD101" s="13"/>
      <c r="HE101" s="13"/>
      <c r="HF101" s="13"/>
      <c r="HG101" s="13"/>
      <c r="HH101" s="13"/>
      <c r="HI101" s="13"/>
      <c r="HJ101" s="13"/>
      <c r="HK101" s="13"/>
      <c r="HL101" s="13"/>
      <c r="HM101" s="13"/>
      <c r="HN101" s="13"/>
      <c r="HO101" s="13"/>
      <c r="HP101" s="13"/>
      <c r="HQ101" s="13"/>
      <c r="HR101" s="13"/>
      <c r="HS101" s="13"/>
      <c r="HT101" s="13"/>
      <c r="HU101" s="13"/>
      <c r="HV101" s="13"/>
      <c r="HW101" s="13"/>
      <c r="HX101" s="13"/>
      <c r="HY101" s="13"/>
      <c r="HZ101" s="13"/>
      <c r="IA101" s="13"/>
      <c r="IB101" s="13"/>
      <c r="IC101" s="13"/>
      <c r="ID101" s="13"/>
      <c r="IE101" s="13"/>
      <c r="IF101" s="13"/>
      <c r="IG101" s="13"/>
      <c r="IH101" s="13"/>
      <c r="II101" s="13"/>
      <c r="IJ101" s="13"/>
      <c r="IK101" s="13"/>
      <c r="IL101" s="13"/>
      <c r="IM101" s="13"/>
      <c r="IN101" s="13"/>
      <c r="IO101" s="13"/>
      <c r="IP101" s="13"/>
      <c r="IQ101" s="13"/>
      <c r="IR101" s="13"/>
      <c r="IS101" s="13"/>
      <c r="IT101" s="13"/>
      <c r="IU101" s="13"/>
      <c r="IV101" s="13"/>
      <c r="IW101" s="13"/>
      <c r="IX101" s="13"/>
      <c r="IY101" s="13"/>
      <c r="IZ101" s="13"/>
      <c r="JA101" s="13"/>
      <c r="JB101" s="13"/>
      <c r="JC101" s="13"/>
      <c r="JD101" s="13"/>
      <c r="JE101" s="13"/>
      <c r="JF101" s="13"/>
      <c r="JG101" s="13"/>
      <c r="JH101" s="13"/>
      <c r="JI101" s="13"/>
      <c r="JJ101" s="13"/>
      <c r="JK101" s="13"/>
      <c r="JL101" s="13"/>
      <c r="JM101" s="13"/>
      <c r="JN101" s="13"/>
      <c r="JO101" s="13"/>
      <c r="JP101" s="13"/>
      <c r="JQ101" s="13"/>
      <c r="JR101" s="13"/>
      <c r="JS101" s="13"/>
      <c r="JT101" s="13"/>
      <c r="JU101" s="13"/>
      <c r="JV101" s="13"/>
      <c r="JW101" s="13"/>
      <c r="JX101" s="13"/>
      <c r="JY101" s="13"/>
      <c r="JZ101" s="13"/>
      <c r="KA101" s="13"/>
      <c r="KB101" s="13"/>
      <c r="KC101" s="13"/>
      <c r="KD101" s="13"/>
      <c r="KE101" s="13"/>
      <c r="KF101" s="13"/>
      <c r="KG101" s="13"/>
      <c r="KH101" s="13"/>
      <c r="KI101" s="13"/>
      <c r="KJ101" s="13"/>
      <c r="KK101" s="13"/>
      <c r="KL101" s="13"/>
      <c r="KM101" s="13"/>
      <c r="KN101" s="13"/>
      <c r="KO101" s="13"/>
      <c r="KP101" s="13"/>
      <c r="KQ101" s="13"/>
      <c r="KR101" s="13"/>
      <c r="KS101" s="13"/>
      <c r="KT101" s="13"/>
      <c r="KU101" s="13"/>
      <c r="KV101" s="13"/>
      <c r="KW101" s="13"/>
      <c r="KX101" s="13"/>
      <c r="KY101" s="13"/>
      <c r="KZ101" s="13"/>
      <c r="LA101" s="13"/>
      <c r="LB101" s="13"/>
      <c r="LC101" s="13"/>
      <c r="LD101" s="13"/>
      <c r="LE101" s="13"/>
      <c r="LF101" s="13"/>
      <c r="LG101" s="13"/>
      <c r="LH101" s="13"/>
      <c r="LI101" s="13"/>
      <c r="LJ101" s="13"/>
      <c r="LK101" s="13"/>
      <c r="LL101" s="13"/>
      <c r="LM101" s="13"/>
      <c r="LN101" s="13"/>
      <c r="LO101" s="13"/>
      <c r="LP101" s="13"/>
      <c r="LQ101" s="13"/>
      <c r="LR101" s="13"/>
      <c r="LS101" s="13"/>
      <c r="LT101" s="13"/>
      <c r="LU101" s="13"/>
      <c r="LV101" s="13"/>
      <c r="LW101" s="13"/>
      <c r="LX101" s="13"/>
      <c r="LY101" s="13"/>
      <c r="LZ101" s="13"/>
      <c r="MA101" s="13"/>
      <c r="MB101" s="13"/>
      <c r="MC101" s="13"/>
      <c r="MD101" s="13"/>
      <c r="ME101" s="13"/>
      <c r="MF101" s="13"/>
      <c r="MG101" s="13"/>
      <c r="MH101" s="13"/>
      <c r="MI101" s="13"/>
      <c r="MJ101" s="13"/>
      <c r="MK101" s="13"/>
      <c r="ML101" s="13"/>
      <c r="MM101" s="13"/>
    </row>
    <row r="102" spans="1:351" s="7" customFormat="1" ht="140.4">
      <c r="A102" s="43">
        <v>102</v>
      </c>
      <c r="B102" s="43">
        <v>20</v>
      </c>
      <c r="C102" s="43">
        <v>82</v>
      </c>
      <c r="D102" s="44" t="s">
        <v>278</v>
      </c>
      <c r="E102" s="44" t="s">
        <v>361</v>
      </c>
      <c r="F102" s="43">
        <v>2016</v>
      </c>
      <c r="G102" s="43" t="s">
        <v>55</v>
      </c>
      <c r="H102" s="43">
        <v>109</v>
      </c>
      <c r="I102" s="43">
        <v>100</v>
      </c>
      <c r="J102" s="43">
        <f>H:H/100*I:I</f>
        <v>109.00000000000001</v>
      </c>
      <c r="K102" s="43" t="s">
        <v>18</v>
      </c>
      <c r="L102" s="43" t="s">
        <v>18</v>
      </c>
      <c r="M102" s="43">
        <v>12</v>
      </c>
      <c r="N102" s="43">
        <v>97</v>
      </c>
      <c r="O102" s="43">
        <v>11</v>
      </c>
      <c r="P102" s="43">
        <v>89</v>
      </c>
      <c r="Q102" s="44" t="s">
        <v>71</v>
      </c>
      <c r="R102" s="43">
        <v>0</v>
      </c>
      <c r="S102" s="43">
        <v>100</v>
      </c>
      <c r="T102" s="43">
        <v>0</v>
      </c>
      <c r="U102" s="43" t="s">
        <v>18</v>
      </c>
      <c r="V102" s="43" t="s">
        <v>18</v>
      </c>
      <c r="W102" s="43" t="s">
        <v>18</v>
      </c>
      <c r="X102" s="43">
        <v>21.1</v>
      </c>
      <c r="Y102" s="43">
        <v>23</v>
      </c>
      <c r="Z102" s="43">
        <v>21.1</v>
      </c>
      <c r="AA102" s="43">
        <v>0</v>
      </c>
      <c r="AB102" s="43" t="s">
        <v>79</v>
      </c>
      <c r="AC102" s="43" t="s">
        <v>193</v>
      </c>
      <c r="AD102" s="43" t="s">
        <v>76</v>
      </c>
      <c r="AE102" s="44" t="s">
        <v>219</v>
      </c>
      <c r="AF102" s="44" t="s">
        <v>362</v>
      </c>
      <c r="AG102" s="24"/>
      <c r="AH102" s="24"/>
      <c r="AI102" s="24"/>
      <c r="AJ102" s="24"/>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c r="DA102" s="25"/>
      <c r="DB102" s="25"/>
      <c r="DC102" s="25"/>
      <c r="DD102" s="25"/>
      <c r="DE102" s="25"/>
      <c r="DF102" s="25"/>
      <c r="DG102" s="25"/>
      <c r="DH102" s="25"/>
      <c r="DI102" s="25"/>
      <c r="DJ102" s="25"/>
      <c r="DK102" s="25"/>
      <c r="DL102" s="25"/>
      <c r="DM102" s="25"/>
      <c r="DN102" s="25"/>
      <c r="DO102" s="25"/>
      <c r="DP102" s="25"/>
      <c r="DQ102" s="25"/>
      <c r="DR102" s="25"/>
      <c r="DS102" s="25"/>
      <c r="DT102" s="25"/>
      <c r="DU102" s="25"/>
      <c r="DV102" s="25"/>
      <c r="DW102" s="25"/>
      <c r="DX102" s="25"/>
      <c r="DY102" s="25"/>
      <c r="DZ102" s="25"/>
      <c r="EA102" s="25"/>
      <c r="EB102" s="25"/>
      <c r="EC102" s="25"/>
      <c r="ED102" s="25"/>
      <c r="EE102" s="25"/>
      <c r="EF102" s="25"/>
      <c r="EG102" s="25"/>
      <c r="EH102" s="25"/>
      <c r="EI102" s="25"/>
      <c r="EJ102" s="25"/>
      <c r="EK102" s="25"/>
      <c r="EL102" s="25"/>
      <c r="EM102" s="25"/>
      <c r="EN102" s="25"/>
      <c r="EO102" s="25"/>
      <c r="EP102" s="25"/>
      <c r="EQ102" s="25"/>
      <c r="ER102" s="25"/>
      <c r="ES102" s="25"/>
      <c r="ET102" s="25"/>
      <c r="EU102" s="25"/>
      <c r="EV102" s="25"/>
      <c r="EW102" s="25"/>
      <c r="EX102" s="25"/>
      <c r="EY102" s="25"/>
      <c r="EZ102" s="25"/>
      <c r="FA102" s="25"/>
      <c r="FB102" s="25"/>
      <c r="FC102" s="25"/>
      <c r="FD102" s="25"/>
      <c r="FE102" s="25"/>
      <c r="FF102" s="25"/>
      <c r="FG102" s="25"/>
      <c r="FH102" s="25"/>
      <c r="FI102" s="25"/>
      <c r="FJ102" s="25"/>
      <c r="FK102" s="25"/>
      <c r="FL102" s="25"/>
      <c r="FM102" s="25"/>
      <c r="FN102" s="25"/>
      <c r="FO102" s="25"/>
      <c r="FP102" s="25"/>
      <c r="FQ102" s="25"/>
      <c r="FR102" s="25"/>
      <c r="FS102" s="25"/>
      <c r="FT102" s="25"/>
      <c r="FU102" s="25"/>
      <c r="FV102" s="25"/>
      <c r="FW102" s="25"/>
      <c r="FX102" s="25"/>
      <c r="FY102" s="25"/>
      <c r="FZ102" s="25"/>
      <c r="GA102" s="25"/>
      <c r="GB102" s="25"/>
      <c r="GC102" s="25"/>
      <c r="GD102" s="25"/>
      <c r="GE102" s="25"/>
      <c r="GF102" s="25"/>
      <c r="GG102" s="25"/>
      <c r="GH102" s="25"/>
      <c r="GI102" s="25"/>
      <c r="GJ102" s="25"/>
      <c r="GK102" s="25"/>
      <c r="GL102" s="25"/>
      <c r="GM102" s="25"/>
      <c r="GN102" s="25"/>
      <c r="GO102" s="25"/>
      <c r="GP102" s="25"/>
      <c r="GQ102" s="25"/>
      <c r="GR102" s="25"/>
      <c r="GS102" s="25"/>
      <c r="GT102" s="25"/>
      <c r="GU102" s="25"/>
      <c r="GV102" s="25"/>
      <c r="GW102" s="25"/>
      <c r="GX102" s="25"/>
      <c r="GY102" s="25"/>
      <c r="GZ102" s="25"/>
      <c r="HA102" s="25"/>
      <c r="HB102" s="25"/>
      <c r="HC102" s="25"/>
      <c r="HD102" s="25"/>
      <c r="HE102" s="25"/>
      <c r="HF102" s="25"/>
      <c r="HG102" s="25"/>
      <c r="HH102" s="25"/>
      <c r="HI102" s="25"/>
      <c r="HJ102" s="25"/>
      <c r="HK102" s="25"/>
      <c r="HL102" s="25"/>
      <c r="HM102" s="25"/>
      <c r="HN102" s="25"/>
      <c r="HO102" s="25"/>
      <c r="HP102" s="25"/>
      <c r="HQ102" s="25"/>
      <c r="HR102" s="25"/>
      <c r="HS102" s="25"/>
      <c r="HT102" s="25"/>
      <c r="HU102" s="25"/>
      <c r="HV102" s="25"/>
      <c r="HW102" s="25"/>
      <c r="HX102" s="25"/>
      <c r="HY102" s="25"/>
      <c r="HZ102" s="25"/>
      <c r="IA102" s="25"/>
      <c r="IB102" s="25"/>
      <c r="IC102" s="25"/>
      <c r="ID102" s="25"/>
      <c r="IE102" s="25"/>
      <c r="IF102" s="25"/>
      <c r="IG102" s="25"/>
      <c r="IH102" s="25"/>
      <c r="II102" s="25"/>
      <c r="IJ102" s="25"/>
      <c r="IK102" s="25"/>
      <c r="IL102" s="25"/>
      <c r="IM102" s="25"/>
      <c r="IN102" s="25"/>
      <c r="IO102" s="25"/>
      <c r="IP102" s="25"/>
      <c r="IQ102" s="25"/>
      <c r="IR102" s="25"/>
      <c r="IS102" s="25"/>
      <c r="IT102" s="25"/>
      <c r="IU102" s="25"/>
      <c r="IV102" s="25"/>
      <c r="IW102" s="25"/>
      <c r="IX102" s="25"/>
      <c r="IY102" s="25"/>
      <c r="IZ102" s="25"/>
      <c r="JA102" s="25"/>
      <c r="JB102" s="25"/>
      <c r="JC102" s="25"/>
      <c r="JD102" s="25"/>
      <c r="JE102" s="25"/>
      <c r="JF102" s="25"/>
      <c r="JG102" s="25"/>
      <c r="JH102" s="25"/>
      <c r="JI102" s="25"/>
      <c r="JJ102" s="25"/>
      <c r="JK102" s="25"/>
      <c r="JL102" s="25"/>
      <c r="JM102" s="25"/>
      <c r="JN102" s="25"/>
      <c r="JO102" s="25"/>
      <c r="JP102" s="25"/>
      <c r="JQ102" s="25"/>
      <c r="JR102" s="25"/>
      <c r="JS102" s="25"/>
      <c r="JT102" s="25"/>
      <c r="JU102" s="25"/>
      <c r="JV102" s="25"/>
      <c r="JW102" s="25"/>
      <c r="JX102" s="25"/>
      <c r="JY102" s="25"/>
      <c r="JZ102" s="25"/>
      <c r="KA102" s="25"/>
      <c r="KB102" s="25"/>
      <c r="KC102" s="25"/>
      <c r="KD102" s="25"/>
      <c r="KE102" s="25"/>
      <c r="KF102" s="25"/>
      <c r="KG102" s="25"/>
      <c r="KH102" s="25"/>
      <c r="KI102" s="25"/>
      <c r="KJ102" s="25"/>
      <c r="KK102" s="25"/>
      <c r="KL102" s="25"/>
      <c r="KM102" s="25"/>
      <c r="KN102" s="25"/>
      <c r="KO102" s="25"/>
      <c r="KP102" s="25"/>
      <c r="KQ102" s="25"/>
      <c r="KR102" s="25"/>
      <c r="KS102" s="25"/>
      <c r="KT102" s="25"/>
      <c r="KU102" s="25"/>
      <c r="KV102" s="25"/>
      <c r="KW102" s="25"/>
      <c r="KX102" s="25"/>
      <c r="KY102" s="25"/>
      <c r="KZ102" s="25"/>
      <c r="LA102" s="25"/>
      <c r="LB102" s="25"/>
      <c r="LC102" s="25"/>
      <c r="LD102" s="25"/>
      <c r="LE102" s="25"/>
      <c r="LF102" s="25"/>
      <c r="LG102" s="25"/>
      <c r="LH102" s="25"/>
      <c r="LI102" s="25"/>
      <c r="LJ102" s="25"/>
      <c r="LK102" s="25"/>
      <c r="LL102" s="25"/>
      <c r="LM102" s="25"/>
      <c r="LN102" s="25"/>
      <c r="LO102" s="25"/>
      <c r="LP102" s="25"/>
      <c r="LQ102" s="25"/>
      <c r="LR102" s="25"/>
      <c r="LS102" s="25"/>
      <c r="LT102" s="25"/>
      <c r="LU102" s="25"/>
      <c r="LV102" s="25"/>
      <c r="LW102" s="25"/>
      <c r="LX102" s="25"/>
      <c r="LY102" s="25"/>
      <c r="LZ102" s="25"/>
      <c r="MA102" s="25"/>
      <c r="MB102" s="25"/>
      <c r="MC102" s="25"/>
      <c r="MD102" s="25"/>
      <c r="ME102" s="25"/>
      <c r="MF102" s="25"/>
      <c r="MG102" s="25"/>
      <c r="MH102" s="25"/>
      <c r="MI102" s="25"/>
      <c r="MJ102" s="25"/>
      <c r="MK102" s="25"/>
      <c r="ML102" s="25"/>
      <c r="MM102" s="25"/>
    </row>
    <row r="103" spans="1:351" s="1" customFormat="1" ht="109.2">
      <c r="A103" s="43">
        <v>103</v>
      </c>
      <c r="B103" s="43">
        <v>55</v>
      </c>
      <c r="C103" s="43">
        <v>75</v>
      </c>
      <c r="D103" s="44" t="s">
        <v>223</v>
      </c>
      <c r="E103" s="44" t="s">
        <v>365</v>
      </c>
      <c r="F103" s="43">
        <v>2019</v>
      </c>
      <c r="G103" s="43" t="s">
        <v>35</v>
      </c>
      <c r="H103" s="43">
        <v>60</v>
      </c>
      <c r="I103" s="43" t="s">
        <v>18</v>
      </c>
      <c r="J103" s="43" t="s">
        <v>18</v>
      </c>
      <c r="K103" s="43" t="s">
        <v>18</v>
      </c>
      <c r="L103" s="43" t="s">
        <v>18</v>
      </c>
      <c r="M103" s="43">
        <v>20</v>
      </c>
      <c r="N103" s="43">
        <v>40</v>
      </c>
      <c r="O103" s="43">
        <v>34</v>
      </c>
      <c r="P103" s="43">
        <v>66</v>
      </c>
      <c r="Q103" s="44" t="s">
        <v>71</v>
      </c>
      <c r="R103" s="43">
        <v>0</v>
      </c>
      <c r="S103" s="43">
        <v>100</v>
      </c>
      <c r="T103" s="43">
        <v>0</v>
      </c>
      <c r="U103" s="43" t="s">
        <v>18</v>
      </c>
      <c r="V103" s="43" t="s">
        <v>18</v>
      </c>
      <c r="W103" s="43" t="s">
        <v>18</v>
      </c>
      <c r="X103" s="43">
        <v>3</v>
      </c>
      <c r="Y103" s="43">
        <v>2</v>
      </c>
      <c r="Z103" s="43" t="s">
        <v>18</v>
      </c>
      <c r="AA103" s="43" t="s">
        <v>18</v>
      </c>
      <c r="AB103" s="43" t="s">
        <v>79</v>
      </c>
      <c r="AC103" s="43" t="s">
        <v>193</v>
      </c>
      <c r="AD103" s="43" t="s">
        <v>79</v>
      </c>
      <c r="AE103" s="44" t="s">
        <v>202</v>
      </c>
      <c r="AF103" s="44"/>
      <c r="AG103" s="12"/>
      <c r="AH103" s="12"/>
      <c r="AI103" s="12"/>
      <c r="AJ103" s="12"/>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c r="HY103" s="13"/>
      <c r="HZ103" s="13"/>
      <c r="IA103" s="13"/>
      <c r="IB103" s="13"/>
      <c r="IC103" s="13"/>
      <c r="ID103" s="13"/>
      <c r="IE103" s="13"/>
      <c r="IF103" s="13"/>
      <c r="IG103" s="13"/>
      <c r="IH103" s="13"/>
      <c r="II103" s="13"/>
      <c r="IJ103" s="13"/>
      <c r="IK103" s="13"/>
      <c r="IL103" s="13"/>
      <c r="IM103" s="13"/>
      <c r="IN103" s="13"/>
      <c r="IO103" s="13"/>
      <c r="IP103" s="13"/>
      <c r="IQ103" s="13"/>
      <c r="IR103" s="13"/>
      <c r="IS103" s="13"/>
      <c r="IT103" s="13"/>
      <c r="IU103" s="13"/>
      <c r="IV103" s="13"/>
      <c r="IW103" s="13"/>
      <c r="IX103" s="13"/>
      <c r="IY103" s="13"/>
      <c r="IZ103" s="13"/>
      <c r="JA103" s="13"/>
      <c r="JB103" s="13"/>
      <c r="JC103" s="13"/>
      <c r="JD103" s="13"/>
      <c r="JE103" s="13"/>
      <c r="JF103" s="13"/>
      <c r="JG103" s="13"/>
      <c r="JH103" s="13"/>
      <c r="JI103" s="13"/>
      <c r="JJ103" s="13"/>
      <c r="JK103" s="13"/>
      <c r="JL103" s="13"/>
      <c r="JM103" s="13"/>
      <c r="JN103" s="13"/>
      <c r="JO103" s="13"/>
      <c r="JP103" s="13"/>
      <c r="JQ103" s="13"/>
      <c r="JR103" s="13"/>
      <c r="JS103" s="13"/>
      <c r="JT103" s="13"/>
      <c r="JU103" s="13"/>
      <c r="JV103" s="13"/>
      <c r="JW103" s="13"/>
      <c r="JX103" s="13"/>
      <c r="JY103" s="13"/>
      <c r="JZ103" s="13"/>
      <c r="KA103" s="13"/>
      <c r="KB103" s="13"/>
      <c r="KC103" s="13"/>
      <c r="KD103" s="13"/>
      <c r="KE103" s="13"/>
      <c r="KF103" s="13"/>
      <c r="KG103" s="13"/>
      <c r="KH103" s="13"/>
      <c r="KI103" s="13"/>
      <c r="KJ103" s="13"/>
      <c r="KK103" s="13"/>
      <c r="KL103" s="13"/>
      <c r="KM103" s="13"/>
      <c r="KN103" s="13"/>
      <c r="KO103" s="13"/>
      <c r="KP103" s="13"/>
      <c r="KQ103" s="13"/>
      <c r="KR103" s="13"/>
      <c r="KS103" s="13"/>
      <c r="KT103" s="13"/>
      <c r="KU103" s="13"/>
      <c r="KV103" s="13"/>
      <c r="KW103" s="13"/>
      <c r="KX103" s="13"/>
      <c r="KY103" s="13"/>
      <c r="KZ103" s="13"/>
      <c r="LA103" s="13"/>
      <c r="LB103" s="13"/>
      <c r="LC103" s="13"/>
      <c r="LD103" s="13"/>
      <c r="LE103" s="13"/>
      <c r="LF103" s="13"/>
      <c r="LG103" s="13"/>
      <c r="LH103" s="13"/>
      <c r="LI103" s="13"/>
      <c r="LJ103" s="13"/>
      <c r="LK103" s="13"/>
      <c r="LL103" s="13"/>
      <c r="LM103" s="13"/>
      <c r="LN103" s="13"/>
      <c r="LO103" s="13"/>
      <c r="LP103" s="13"/>
      <c r="LQ103" s="13"/>
      <c r="LR103" s="13"/>
      <c r="LS103" s="13"/>
      <c r="LT103" s="13"/>
      <c r="LU103" s="13"/>
      <c r="LV103" s="13"/>
      <c r="LW103" s="13"/>
      <c r="LX103" s="13"/>
      <c r="LY103" s="13"/>
      <c r="LZ103" s="13"/>
      <c r="MA103" s="13"/>
      <c r="MB103" s="13"/>
      <c r="MC103" s="13"/>
      <c r="MD103" s="13"/>
      <c r="ME103" s="13"/>
      <c r="MF103" s="13"/>
      <c r="MG103" s="13"/>
      <c r="MH103" s="13"/>
      <c r="MI103" s="13"/>
      <c r="MJ103" s="13"/>
      <c r="MK103" s="13"/>
      <c r="ML103" s="13"/>
      <c r="MM103" s="13"/>
    </row>
    <row r="104" spans="1:351" s="7" customFormat="1" ht="109.2">
      <c r="A104" s="43">
        <v>104</v>
      </c>
      <c r="B104" s="43">
        <v>97</v>
      </c>
      <c r="C104" s="43">
        <v>51</v>
      </c>
      <c r="D104" s="44" t="s">
        <v>395</v>
      </c>
      <c r="E104" s="44" t="s">
        <v>366</v>
      </c>
      <c r="F104" s="43">
        <v>2016</v>
      </c>
      <c r="G104" s="44" t="s">
        <v>44</v>
      </c>
      <c r="H104" s="44">
        <v>92</v>
      </c>
      <c r="I104" s="44">
        <v>84.8</v>
      </c>
      <c r="J104" s="44">
        <v>78</v>
      </c>
      <c r="K104" s="44">
        <v>26</v>
      </c>
      <c r="L104" s="44">
        <v>26</v>
      </c>
      <c r="M104" s="44">
        <v>37</v>
      </c>
      <c r="N104" s="44">
        <v>55</v>
      </c>
      <c r="O104" s="44">
        <f>M:M/H:H*100</f>
        <v>40.217391304347828</v>
      </c>
      <c r="P104" s="44">
        <f>N:N/H:H*100</f>
        <v>59.782608695652172</v>
      </c>
      <c r="Q104" s="44" t="s">
        <v>19</v>
      </c>
      <c r="R104" s="44">
        <v>35.86</v>
      </c>
      <c r="S104" s="43">
        <v>35.86</v>
      </c>
      <c r="T104" s="43">
        <v>33</v>
      </c>
      <c r="U104" s="43" t="s">
        <v>18</v>
      </c>
      <c r="V104" s="43">
        <v>43</v>
      </c>
      <c r="W104" s="43" t="s">
        <v>18</v>
      </c>
      <c r="X104" s="43">
        <v>25</v>
      </c>
      <c r="Y104" s="44">
        <v>23</v>
      </c>
      <c r="Z104" s="43" t="s">
        <v>18</v>
      </c>
      <c r="AA104" s="43">
        <v>9</v>
      </c>
      <c r="AB104" s="43" t="s">
        <v>79</v>
      </c>
      <c r="AC104" s="43" t="s">
        <v>18</v>
      </c>
      <c r="AD104" s="43" t="s">
        <v>79</v>
      </c>
      <c r="AE104" s="44" t="s">
        <v>224</v>
      </c>
      <c r="AF104" s="44"/>
      <c r="AG104" s="24"/>
      <c r="AH104" s="24"/>
      <c r="AI104" s="24"/>
      <c r="AJ104" s="24"/>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c r="DA104" s="25"/>
      <c r="DB104" s="25"/>
      <c r="DC104" s="25"/>
      <c r="DD104" s="25"/>
      <c r="DE104" s="25"/>
      <c r="DF104" s="25"/>
      <c r="DG104" s="25"/>
      <c r="DH104" s="25"/>
      <c r="DI104" s="25"/>
      <c r="DJ104" s="25"/>
      <c r="DK104" s="25"/>
      <c r="DL104" s="25"/>
      <c r="DM104" s="25"/>
      <c r="DN104" s="25"/>
      <c r="DO104" s="25"/>
      <c r="DP104" s="25"/>
      <c r="DQ104" s="25"/>
      <c r="DR104" s="25"/>
      <c r="DS104" s="25"/>
      <c r="DT104" s="25"/>
      <c r="DU104" s="25"/>
      <c r="DV104" s="25"/>
      <c r="DW104" s="25"/>
      <c r="DX104" s="25"/>
      <c r="DY104" s="25"/>
      <c r="DZ104" s="25"/>
      <c r="EA104" s="25"/>
      <c r="EB104" s="25"/>
      <c r="EC104" s="25"/>
      <c r="ED104" s="25"/>
      <c r="EE104" s="25"/>
      <c r="EF104" s="25"/>
      <c r="EG104" s="25"/>
      <c r="EH104" s="25"/>
      <c r="EI104" s="25"/>
      <c r="EJ104" s="25"/>
      <c r="EK104" s="25"/>
      <c r="EL104" s="25"/>
      <c r="EM104" s="25"/>
      <c r="EN104" s="25"/>
      <c r="EO104" s="25"/>
      <c r="EP104" s="25"/>
      <c r="EQ104" s="25"/>
      <c r="ER104" s="25"/>
      <c r="ES104" s="25"/>
      <c r="ET104" s="25"/>
      <c r="EU104" s="25"/>
      <c r="EV104" s="25"/>
      <c r="EW104" s="25"/>
      <c r="EX104" s="25"/>
      <c r="EY104" s="25"/>
      <c r="EZ104" s="25"/>
      <c r="FA104" s="25"/>
      <c r="FB104" s="25"/>
      <c r="FC104" s="25"/>
      <c r="FD104" s="25"/>
      <c r="FE104" s="25"/>
      <c r="FF104" s="25"/>
      <c r="FG104" s="25"/>
      <c r="FH104" s="25"/>
      <c r="FI104" s="25"/>
      <c r="FJ104" s="25"/>
      <c r="FK104" s="25"/>
      <c r="FL104" s="25"/>
      <c r="FM104" s="25"/>
      <c r="FN104" s="25"/>
      <c r="FO104" s="25"/>
      <c r="FP104" s="25"/>
      <c r="FQ104" s="25"/>
      <c r="FR104" s="25"/>
      <c r="FS104" s="25"/>
      <c r="FT104" s="25"/>
      <c r="FU104" s="25"/>
      <c r="FV104" s="25"/>
      <c r="FW104" s="25"/>
      <c r="FX104" s="25"/>
      <c r="FY104" s="25"/>
      <c r="FZ104" s="25"/>
      <c r="GA104" s="25"/>
      <c r="GB104" s="25"/>
      <c r="GC104" s="25"/>
      <c r="GD104" s="25"/>
      <c r="GE104" s="25"/>
      <c r="GF104" s="25"/>
      <c r="GG104" s="25"/>
      <c r="GH104" s="25"/>
      <c r="GI104" s="25"/>
      <c r="GJ104" s="25"/>
      <c r="GK104" s="25"/>
      <c r="GL104" s="25"/>
      <c r="GM104" s="25"/>
      <c r="GN104" s="25"/>
      <c r="GO104" s="25"/>
      <c r="GP104" s="25"/>
      <c r="GQ104" s="25"/>
      <c r="GR104" s="25"/>
      <c r="GS104" s="25"/>
      <c r="GT104" s="25"/>
      <c r="GU104" s="25"/>
      <c r="GV104" s="25"/>
      <c r="GW104" s="25"/>
      <c r="GX104" s="25"/>
      <c r="GY104" s="25"/>
      <c r="GZ104" s="25"/>
      <c r="HA104" s="25"/>
      <c r="HB104" s="25"/>
      <c r="HC104" s="25"/>
      <c r="HD104" s="25"/>
      <c r="HE104" s="25"/>
      <c r="HF104" s="25"/>
      <c r="HG104" s="25"/>
      <c r="HH104" s="25"/>
      <c r="HI104" s="25"/>
      <c r="HJ104" s="25"/>
      <c r="HK104" s="25"/>
      <c r="HL104" s="25"/>
      <c r="HM104" s="25"/>
      <c r="HN104" s="25"/>
      <c r="HO104" s="25"/>
      <c r="HP104" s="25"/>
      <c r="HQ104" s="25"/>
      <c r="HR104" s="25"/>
      <c r="HS104" s="25"/>
      <c r="HT104" s="25"/>
      <c r="HU104" s="25"/>
      <c r="HV104" s="25"/>
      <c r="HW104" s="25"/>
      <c r="HX104" s="25"/>
      <c r="HY104" s="25"/>
      <c r="HZ104" s="25"/>
      <c r="IA104" s="25"/>
      <c r="IB104" s="25"/>
      <c r="IC104" s="25"/>
      <c r="ID104" s="25"/>
      <c r="IE104" s="25"/>
      <c r="IF104" s="25"/>
      <c r="IG104" s="25"/>
      <c r="IH104" s="25"/>
      <c r="II104" s="25"/>
      <c r="IJ104" s="25"/>
      <c r="IK104" s="25"/>
      <c r="IL104" s="25"/>
      <c r="IM104" s="25"/>
      <c r="IN104" s="25"/>
      <c r="IO104" s="25"/>
      <c r="IP104" s="25"/>
      <c r="IQ104" s="25"/>
      <c r="IR104" s="25"/>
      <c r="IS104" s="25"/>
      <c r="IT104" s="25"/>
      <c r="IU104" s="25"/>
      <c r="IV104" s="25"/>
      <c r="IW104" s="25"/>
      <c r="IX104" s="25"/>
      <c r="IY104" s="25"/>
      <c r="IZ104" s="25"/>
      <c r="JA104" s="25"/>
      <c r="JB104" s="25"/>
      <c r="JC104" s="25"/>
      <c r="JD104" s="25"/>
      <c r="JE104" s="25"/>
      <c r="JF104" s="25"/>
      <c r="JG104" s="25"/>
      <c r="JH104" s="25"/>
      <c r="JI104" s="25"/>
      <c r="JJ104" s="25"/>
      <c r="JK104" s="25"/>
      <c r="JL104" s="25"/>
      <c r="JM104" s="25"/>
      <c r="JN104" s="25"/>
      <c r="JO104" s="25"/>
      <c r="JP104" s="25"/>
      <c r="JQ104" s="25"/>
      <c r="JR104" s="25"/>
      <c r="JS104" s="25"/>
      <c r="JT104" s="25"/>
      <c r="JU104" s="25"/>
      <c r="JV104" s="25"/>
      <c r="JW104" s="25"/>
      <c r="JX104" s="25"/>
      <c r="JY104" s="25"/>
      <c r="JZ104" s="25"/>
      <c r="KA104" s="25"/>
      <c r="KB104" s="25"/>
      <c r="KC104" s="25"/>
      <c r="KD104" s="25"/>
      <c r="KE104" s="25"/>
      <c r="KF104" s="25"/>
      <c r="KG104" s="25"/>
      <c r="KH104" s="25"/>
      <c r="KI104" s="25"/>
      <c r="KJ104" s="25"/>
      <c r="KK104" s="25"/>
      <c r="KL104" s="25"/>
      <c r="KM104" s="25"/>
      <c r="KN104" s="25"/>
      <c r="KO104" s="25"/>
      <c r="KP104" s="25"/>
      <c r="KQ104" s="25"/>
      <c r="KR104" s="25"/>
      <c r="KS104" s="25"/>
      <c r="KT104" s="25"/>
      <c r="KU104" s="25"/>
      <c r="KV104" s="25"/>
      <c r="KW104" s="25"/>
      <c r="KX104" s="25"/>
      <c r="KY104" s="25"/>
      <c r="KZ104" s="25"/>
      <c r="LA104" s="25"/>
      <c r="LB104" s="25"/>
      <c r="LC104" s="25"/>
      <c r="LD104" s="25"/>
      <c r="LE104" s="25"/>
      <c r="LF104" s="25"/>
      <c r="LG104" s="25"/>
      <c r="LH104" s="25"/>
      <c r="LI104" s="25"/>
      <c r="LJ104" s="25"/>
      <c r="LK104" s="25"/>
      <c r="LL104" s="25"/>
      <c r="LM104" s="25"/>
      <c r="LN104" s="25"/>
      <c r="LO104" s="25"/>
      <c r="LP104" s="25"/>
      <c r="LQ104" s="25"/>
      <c r="LR104" s="25"/>
      <c r="LS104" s="25"/>
      <c r="LT104" s="25"/>
      <c r="LU104" s="25"/>
      <c r="LV104" s="25"/>
      <c r="LW104" s="25"/>
      <c r="LX104" s="25"/>
      <c r="LY104" s="25"/>
      <c r="LZ104" s="25"/>
      <c r="MA104" s="25"/>
      <c r="MB104" s="25"/>
      <c r="MC104" s="25"/>
      <c r="MD104" s="25"/>
      <c r="ME104" s="25"/>
      <c r="MF104" s="25"/>
      <c r="MG104" s="25"/>
      <c r="MH104" s="25"/>
      <c r="MI104" s="25"/>
      <c r="MJ104" s="25"/>
      <c r="MK104" s="25"/>
      <c r="ML104" s="25"/>
      <c r="MM104" s="25"/>
    </row>
    <row r="105" spans="1:351" s="6" customFormat="1" ht="15.6">
      <c r="A105" s="43">
        <v>104.1</v>
      </c>
      <c r="B105" s="43"/>
      <c r="C105" s="43"/>
      <c r="D105" s="44"/>
      <c r="E105" s="44"/>
      <c r="F105" s="43"/>
      <c r="G105" s="44"/>
      <c r="H105" s="44"/>
      <c r="I105" s="44"/>
      <c r="J105" s="44"/>
      <c r="K105" s="44"/>
      <c r="L105" s="44"/>
      <c r="M105" s="44"/>
      <c r="N105" s="44"/>
      <c r="O105" s="44"/>
      <c r="P105" s="44"/>
      <c r="Q105" s="43" t="s">
        <v>33</v>
      </c>
      <c r="R105" s="44">
        <v>10.86</v>
      </c>
      <c r="S105" s="43">
        <v>10.86</v>
      </c>
      <c r="T105" s="43">
        <v>10</v>
      </c>
      <c r="U105" s="43"/>
      <c r="V105" s="43"/>
      <c r="W105" s="43"/>
      <c r="X105" s="43"/>
      <c r="Y105" s="44"/>
      <c r="Z105" s="43"/>
      <c r="AA105" s="43"/>
      <c r="AB105" s="43"/>
      <c r="AC105" s="43"/>
      <c r="AD105" s="43"/>
      <c r="AE105" s="44"/>
      <c r="AF105" s="4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c r="DA105" s="24"/>
      <c r="DB105" s="24"/>
      <c r="DC105" s="24"/>
      <c r="DD105" s="24"/>
      <c r="DE105" s="24"/>
      <c r="DF105" s="24"/>
      <c r="DG105" s="24"/>
      <c r="DH105" s="24"/>
      <c r="DI105" s="24"/>
      <c r="DJ105" s="24"/>
      <c r="DK105" s="24"/>
      <c r="DL105" s="24"/>
      <c r="DM105" s="24"/>
      <c r="DN105" s="24"/>
      <c r="DO105" s="24"/>
      <c r="DP105" s="24"/>
      <c r="DQ105" s="24"/>
      <c r="DR105" s="24"/>
      <c r="DS105" s="24"/>
      <c r="DT105" s="24"/>
      <c r="DU105" s="24"/>
      <c r="DV105" s="24"/>
      <c r="DW105" s="24"/>
      <c r="DX105" s="24"/>
      <c r="DY105" s="24"/>
      <c r="DZ105" s="24"/>
      <c r="EA105" s="24"/>
      <c r="EB105" s="24"/>
      <c r="EC105" s="24"/>
      <c r="ED105" s="24"/>
      <c r="EE105" s="24"/>
      <c r="EF105" s="24"/>
      <c r="EG105" s="24"/>
      <c r="EH105" s="24"/>
      <c r="EI105" s="24"/>
      <c r="EJ105" s="24"/>
      <c r="EK105" s="24"/>
      <c r="EL105" s="24"/>
      <c r="EM105" s="24"/>
      <c r="EN105" s="24"/>
      <c r="EO105" s="24"/>
      <c r="EP105" s="24"/>
      <c r="EQ105" s="24"/>
      <c r="ER105" s="24"/>
      <c r="ES105" s="24"/>
      <c r="ET105" s="24"/>
      <c r="EU105" s="24"/>
      <c r="EV105" s="24"/>
      <c r="EW105" s="24"/>
      <c r="EX105" s="24"/>
      <c r="EY105" s="24"/>
      <c r="EZ105" s="24"/>
      <c r="FA105" s="24"/>
      <c r="FB105" s="24"/>
      <c r="FC105" s="24"/>
      <c r="FD105" s="24"/>
      <c r="FE105" s="24"/>
      <c r="FF105" s="24"/>
      <c r="FG105" s="24"/>
      <c r="FH105" s="24"/>
      <c r="FI105" s="24"/>
      <c r="FJ105" s="24"/>
      <c r="FK105" s="24"/>
      <c r="FL105" s="24"/>
      <c r="FM105" s="24"/>
      <c r="FN105" s="24"/>
      <c r="FO105" s="24"/>
      <c r="FP105" s="24"/>
      <c r="FQ105" s="24"/>
      <c r="FR105" s="24"/>
      <c r="FS105" s="24"/>
      <c r="FT105" s="24"/>
      <c r="FU105" s="24"/>
      <c r="FV105" s="24"/>
      <c r="FW105" s="24"/>
      <c r="FX105" s="24"/>
      <c r="FY105" s="24"/>
      <c r="FZ105" s="24"/>
      <c r="GA105" s="24"/>
      <c r="GB105" s="24"/>
      <c r="GC105" s="24"/>
      <c r="GD105" s="24"/>
      <c r="GE105" s="24"/>
      <c r="GF105" s="24"/>
      <c r="GG105" s="24"/>
      <c r="GH105" s="24"/>
      <c r="GI105" s="24"/>
      <c r="GJ105" s="24"/>
      <c r="GK105" s="24"/>
      <c r="GL105" s="24"/>
      <c r="GM105" s="24"/>
      <c r="GN105" s="24"/>
      <c r="GO105" s="24"/>
      <c r="GP105" s="24"/>
      <c r="GQ105" s="24"/>
      <c r="GR105" s="24"/>
      <c r="GS105" s="24"/>
      <c r="GT105" s="24"/>
      <c r="GU105" s="24"/>
      <c r="GV105" s="24"/>
      <c r="GW105" s="24"/>
      <c r="GX105" s="24"/>
      <c r="GY105" s="24"/>
      <c r="GZ105" s="24"/>
      <c r="HA105" s="24"/>
      <c r="HB105" s="24"/>
      <c r="HC105" s="24"/>
      <c r="HD105" s="24"/>
      <c r="HE105" s="24"/>
      <c r="HF105" s="24"/>
      <c r="HG105" s="24"/>
      <c r="HH105" s="24"/>
      <c r="HI105" s="24"/>
      <c r="HJ105" s="24"/>
      <c r="HK105" s="24"/>
      <c r="HL105" s="24"/>
      <c r="HM105" s="24"/>
      <c r="HN105" s="24"/>
      <c r="HO105" s="24"/>
      <c r="HP105" s="24"/>
      <c r="HQ105" s="24"/>
      <c r="HR105" s="24"/>
      <c r="HS105" s="24"/>
      <c r="HT105" s="24"/>
      <c r="HU105" s="24"/>
      <c r="HV105" s="24"/>
      <c r="HW105" s="24"/>
      <c r="HX105" s="24"/>
      <c r="HY105" s="24"/>
      <c r="HZ105" s="24"/>
      <c r="IA105" s="24"/>
      <c r="IB105" s="24"/>
      <c r="IC105" s="24"/>
      <c r="ID105" s="24"/>
      <c r="IE105" s="24"/>
      <c r="IF105" s="24"/>
      <c r="IG105" s="24"/>
      <c r="IH105" s="24"/>
      <c r="II105" s="24"/>
      <c r="IJ105" s="24"/>
      <c r="IK105" s="24"/>
      <c r="IL105" s="24"/>
      <c r="IM105" s="24"/>
      <c r="IN105" s="24"/>
      <c r="IO105" s="24"/>
      <c r="IP105" s="24"/>
      <c r="IQ105" s="24"/>
      <c r="IR105" s="24"/>
      <c r="IS105" s="24"/>
      <c r="IT105" s="24"/>
      <c r="IU105" s="24"/>
      <c r="IV105" s="24"/>
      <c r="IW105" s="24"/>
      <c r="IX105" s="24"/>
      <c r="IY105" s="24"/>
      <c r="IZ105" s="24"/>
      <c r="JA105" s="24"/>
      <c r="JB105" s="24"/>
      <c r="JC105" s="24"/>
      <c r="JD105" s="24"/>
      <c r="JE105" s="24"/>
      <c r="JF105" s="24"/>
      <c r="JG105" s="24"/>
      <c r="JH105" s="24"/>
      <c r="JI105" s="24"/>
      <c r="JJ105" s="24"/>
      <c r="JK105" s="24"/>
      <c r="JL105" s="24"/>
      <c r="JM105" s="24"/>
      <c r="JN105" s="24"/>
      <c r="JO105" s="24"/>
      <c r="JP105" s="24"/>
      <c r="JQ105" s="24"/>
      <c r="JR105" s="24"/>
      <c r="JS105" s="24"/>
      <c r="JT105" s="24"/>
      <c r="JU105" s="24"/>
      <c r="JV105" s="24"/>
      <c r="JW105" s="24"/>
      <c r="JX105" s="24"/>
      <c r="JY105" s="24"/>
      <c r="JZ105" s="24"/>
      <c r="KA105" s="24"/>
      <c r="KB105" s="24"/>
      <c r="KC105" s="24"/>
      <c r="KD105" s="24"/>
      <c r="KE105" s="24"/>
      <c r="KF105" s="24"/>
      <c r="KG105" s="24"/>
      <c r="KH105" s="24"/>
      <c r="KI105" s="24"/>
      <c r="KJ105" s="24"/>
      <c r="KK105" s="24"/>
      <c r="KL105" s="24"/>
      <c r="KM105" s="24"/>
      <c r="KN105" s="24"/>
      <c r="KO105" s="24"/>
      <c r="KP105" s="24"/>
      <c r="KQ105" s="24"/>
      <c r="KR105" s="24"/>
      <c r="KS105" s="24"/>
      <c r="KT105" s="24"/>
      <c r="KU105" s="24"/>
      <c r="KV105" s="24"/>
      <c r="KW105" s="24"/>
      <c r="KX105" s="24"/>
      <c r="KY105" s="24"/>
      <c r="KZ105" s="24"/>
      <c r="LA105" s="24"/>
      <c r="LB105" s="24"/>
      <c r="LC105" s="24"/>
      <c r="LD105" s="24"/>
      <c r="LE105" s="24"/>
      <c r="LF105" s="24"/>
      <c r="LG105" s="24"/>
      <c r="LH105" s="24"/>
      <c r="LI105" s="24"/>
      <c r="LJ105" s="24"/>
      <c r="LK105" s="24"/>
      <c r="LL105" s="24"/>
      <c r="LM105" s="24"/>
      <c r="LN105" s="24"/>
      <c r="LO105" s="24"/>
      <c r="LP105" s="24"/>
      <c r="LQ105" s="24"/>
      <c r="LR105" s="24"/>
      <c r="LS105" s="24"/>
      <c r="LT105" s="24"/>
      <c r="LU105" s="24"/>
      <c r="LV105" s="24"/>
      <c r="LW105" s="24"/>
      <c r="LX105" s="24"/>
      <c r="LY105" s="24"/>
      <c r="LZ105" s="24"/>
      <c r="MA105" s="24"/>
      <c r="MB105" s="24"/>
      <c r="MC105" s="24"/>
      <c r="MD105" s="24"/>
      <c r="ME105" s="24"/>
      <c r="MF105" s="24"/>
      <c r="MG105" s="24"/>
      <c r="MH105" s="24"/>
      <c r="MI105" s="24"/>
      <c r="MJ105" s="24"/>
      <c r="MK105" s="24"/>
      <c r="ML105" s="24"/>
      <c r="MM105" s="24"/>
    </row>
    <row r="106" spans="1:351" s="1" customFormat="1" ht="15.6">
      <c r="A106" s="43">
        <v>104.2</v>
      </c>
      <c r="B106" s="43"/>
      <c r="C106" s="43"/>
      <c r="D106" s="44"/>
      <c r="E106" s="44"/>
      <c r="F106" s="43"/>
      <c r="G106" s="44"/>
      <c r="H106" s="44"/>
      <c r="I106" s="44"/>
      <c r="J106" s="44"/>
      <c r="K106" s="44"/>
      <c r="L106" s="44"/>
      <c r="M106" s="44"/>
      <c r="N106" s="44"/>
      <c r="O106" s="44"/>
      <c r="P106" s="44"/>
      <c r="Q106" s="43" t="s">
        <v>20</v>
      </c>
      <c r="R106" s="44">
        <v>0</v>
      </c>
      <c r="S106" s="43">
        <v>53.2</v>
      </c>
      <c r="T106" s="43"/>
      <c r="U106" s="43"/>
      <c r="V106" s="43"/>
      <c r="W106" s="43"/>
      <c r="X106" s="43"/>
      <c r="Y106" s="44"/>
      <c r="Z106" s="43"/>
      <c r="AA106" s="43"/>
      <c r="AB106" s="43"/>
      <c r="AC106" s="43"/>
      <c r="AD106" s="43"/>
      <c r="AE106" s="44"/>
      <c r="AF106" s="44"/>
      <c r="AG106" s="12"/>
      <c r="AH106" s="12"/>
      <c r="AI106" s="12"/>
      <c r="AJ106" s="12"/>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c r="EU106" s="13"/>
      <c r="EV106" s="13"/>
      <c r="EW106" s="13"/>
      <c r="EX106" s="13"/>
      <c r="EY106" s="13"/>
      <c r="EZ106" s="13"/>
      <c r="FA106" s="13"/>
      <c r="FB106" s="13"/>
      <c r="FC106" s="13"/>
      <c r="FD106" s="13"/>
      <c r="FE106" s="13"/>
      <c r="FF106" s="13"/>
      <c r="FG106" s="13"/>
      <c r="FH106" s="13"/>
      <c r="FI106" s="13"/>
      <c r="FJ106" s="13"/>
      <c r="FK106" s="13"/>
      <c r="FL106" s="13"/>
      <c r="FM106" s="13"/>
      <c r="FN106" s="13"/>
      <c r="FO106" s="13"/>
      <c r="FP106" s="13"/>
      <c r="FQ106" s="13"/>
      <c r="FR106" s="13"/>
      <c r="FS106" s="13"/>
      <c r="FT106" s="13"/>
      <c r="FU106" s="13"/>
      <c r="FV106" s="13"/>
      <c r="FW106" s="13"/>
      <c r="FX106" s="13"/>
      <c r="FY106" s="13"/>
      <c r="FZ106" s="13"/>
      <c r="GA106" s="13"/>
      <c r="GB106" s="13"/>
      <c r="GC106" s="13"/>
      <c r="GD106" s="13"/>
      <c r="GE106" s="13"/>
      <c r="GF106" s="13"/>
      <c r="GG106" s="13"/>
      <c r="GH106" s="13"/>
      <c r="GI106" s="13"/>
      <c r="GJ106" s="13"/>
      <c r="GK106" s="13"/>
      <c r="GL106" s="13"/>
      <c r="GM106" s="13"/>
      <c r="GN106" s="13"/>
      <c r="GO106" s="13"/>
      <c r="GP106" s="13"/>
      <c r="GQ106" s="13"/>
      <c r="GR106" s="13"/>
      <c r="GS106" s="13"/>
      <c r="GT106" s="13"/>
      <c r="GU106" s="13"/>
      <c r="GV106" s="13"/>
      <c r="GW106" s="13"/>
      <c r="GX106" s="13"/>
      <c r="GY106" s="13"/>
      <c r="GZ106" s="13"/>
      <c r="HA106" s="13"/>
      <c r="HB106" s="13"/>
      <c r="HC106" s="13"/>
      <c r="HD106" s="13"/>
      <c r="HE106" s="13"/>
      <c r="HF106" s="13"/>
      <c r="HG106" s="13"/>
      <c r="HH106" s="13"/>
      <c r="HI106" s="13"/>
      <c r="HJ106" s="13"/>
      <c r="HK106" s="13"/>
      <c r="HL106" s="13"/>
      <c r="HM106" s="13"/>
      <c r="HN106" s="13"/>
      <c r="HO106" s="13"/>
      <c r="HP106" s="13"/>
      <c r="HQ106" s="13"/>
      <c r="HR106" s="13"/>
      <c r="HS106" s="13"/>
      <c r="HT106" s="13"/>
      <c r="HU106" s="13"/>
      <c r="HV106" s="13"/>
      <c r="HW106" s="13"/>
      <c r="HX106" s="13"/>
      <c r="HY106" s="13"/>
      <c r="HZ106" s="13"/>
      <c r="IA106" s="13"/>
      <c r="IB106" s="13"/>
      <c r="IC106" s="13"/>
      <c r="ID106" s="13"/>
      <c r="IE106" s="13"/>
      <c r="IF106" s="13"/>
      <c r="IG106" s="13"/>
      <c r="IH106" s="13"/>
      <c r="II106" s="13"/>
      <c r="IJ106" s="13"/>
      <c r="IK106" s="13"/>
      <c r="IL106" s="13"/>
      <c r="IM106" s="13"/>
      <c r="IN106" s="13"/>
      <c r="IO106" s="13"/>
      <c r="IP106" s="13"/>
      <c r="IQ106" s="13"/>
      <c r="IR106" s="13"/>
      <c r="IS106" s="13"/>
      <c r="IT106" s="13"/>
      <c r="IU106" s="13"/>
      <c r="IV106" s="13"/>
      <c r="IW106" s="13"/>
      <c r="IX106" s="13"/>
      <c r="IY106" s="13"/>
      <c r="IZ106" s="13"/>
      <c r="JA106" s="13"/>
      <c r="JB106" s="13"/>
      <c r="JC106" s="13"/>
      <c r="JD106" s="13"/>
      <c r="JE106" s="13"/>
      <c r="JF106" s="13"/>
      <c r="JG106" s="13"/>
      <c r="JH106" s="13"/>
      <c r="JI106" s="13"/>
      <c r="JJ106" s="13"/>
      <c r="JK106" s="13"/>
      <c r="JL106" s="13"/>
      <c r="JM106" s="13"/>
      <c r="JN106" s="13"/>
      <c r="JO106" s="13"/>
      <c r="JP106" s="13"/>
      <c r="JQ106" s="13"/>
      <c r="JR106" s="13"/>
      <c r="JS106" s="13"/>
      <c r="JT106" s="13"/>
      <c r="JU106" s="13"/>
      <c r="JV106" s="13"/>
      <c r="JW106" s="13"/>
      <c r="JX106" s="13"/>
      <c r="JY106" s="13"/>
      <c r="JZ106" s="13"/>
      <c r="KA106" s="13"/>
      <c r="KB106" s="13"/>
      <c r="KC106" s="13"/>
      <c r="KD106" s="13"/>
      <c r="KE106" s="13"/>
      <c r="KF106" s="13"/>
      <c r="KG106" s="13"/>
      <c r="KH106" s="13"/>
      <c r="KI106" s="13"/>
      <c r="KJ106" s="13"/>
      <c r="KK106" s="13"/>
      <c r="KL106" s="13"/>
      <c r="KM106" s="13"/>
      <c r="KN106" s="13"/>
      <c r="KO106" s="13"/>
      <c r="KP106" s="13"/>
      <c r="KQ106" s="13"/>
      <c r="KR106" s="13"/>
      <c r="KS106" s="13"/>
      <c r="KT106" s="13"/>
      <c r="KU106" s="13"/>
      <c r="KV106" s="13"/>
      <c r="KW106" s="13"/>
      <c r="KX106" s="13"/>
      <c r="KY106" s="13"/>
      <c r="KZ106" s="13"/>
      <c r="LA106" s="13"/>
      <c r="LB106" s="13"/>
      <c r="LC106" s="13"/>
      <c r="LD106" s="13"/>
      <c r="LE106" s="13"/>
      <c r="LF106" s="13"/>
      <c r="LG106" s="13"/>
      <c r="LH106" s="13"/>
      <c r="LI106" s="13"/>
      <c r="LJ106" s="13"/>
      <c r="LK106" s="13"/>
      <c r="LL106" s="13"/>
      <c r="LM106" s="13"/>
      <c r="LN106" s="13"/>
      <c r="LO106" s="13"/>
      <c r="LP106" s="13"/>
      <c r="LQ106" s="13"/>
      <c r="LR106" s="13"/>
      <c r="LS106" s="13"/>
      <c r="LT106" s="13"/>
      <c r="LU106" s="13"/>
      <c r="LV106" s="13"/>
      <c r="LW106" s="13"/>
      <c r="LX106" s="13"/>
      <c r="LY106" s="13"/>
      <c r="LZ106" s="13"/>
      <c r="MA106" s="13"/>
      <c r="MB106" s="13"/>
      <c r="MC106" s="13"/>
      <c r="MD106" s="13"/>
      <c r="ME106" s="13"/>
      <c r="MF106" s="13"/>
      <c r="MG106" s="13"/>
      <c r="MH106" s="13"/>
      <c r="MI106" s="13"/>
      <c r="MJ106" s="13"/>
      <c r="MK106" s="13"/>
      <c r="ML106" s="13"/>
      <c r="MM106" s="13"/>
    </row>
    <row r="107" spans="1:351" s="7" customFormat="1" ht="59.4" customHeight="1">
      <c r="A107" s="43">
        <v>105</v>
      </c>
      <c r="B107" s="43">
        <v>78</v>
      </c>
      <c r="C107" s="43">
        <v>53</v>
      </c>
      <c r="D107" s="44" t="s">
        <v>225</v>
      </c>
      <c r="E107" s="44" t="s">
        <v>367</v>
      </c>
      <c r="F107" s="43">
        <v>2008</v>
      </c>
      <c r="G107" s="44" t="s">
        <v>34</v>
      </c>
      <c r="H107" s="44">
        <v>484</v>
      </c>
      <c r="I107" s="44">
        <v>49</v>
      </c>
      <c r="J107" s="44">
        <v>238</v>
      </c>
      <c r="K107" s="44">
        <v>23</v>
      </c>
      <c r="L107" s="44">
        <v>23</v>
      </c>
      <c r="M107" s="44">
        <v>111</v>
      </c>
      <c r="N107" s="44">
        <v>127</v>
      </c>
      <c r="O107" s="44">
        <f>M:M/H:H*100</f>
        <v>22.933884297520663</v>
      </c>
      <c r="P107" s="44">
        <f>N:N/H:H*100</f>
        <v>26.239669421487605</v>
      </c>
      <c r="Q107" s="44" t="s">
        <v>19</v>
      </c>
      <c r="R107" s="44">
        <v>100</v>
      </c>
      <c r="S107" s="43">
        <v>100</v>
      </c>
      <c r="T107" s="43">
        <v>484</v>
      </c>
      <c r="U107" s="43">
        <v>238</v>
      </c>
      <c r="V107" s="43">
        <v>58</v>
      </c>
      <c r="W107" s="43" t="s">
        <v>18</v>
      </c>
      <c r="X107" s="43">
        <v>11.98</v>
      </c>
      <c r="Y107" s="44">
        <v>58</v>
      </c>
      <c r="Z107" s="43" t="s">
        <v>18</v>
      </c>
      <c r="AA107" s="43">
        <v>162</v>
      </c>
      <c r="AB107" s="43" t="s">
        <v>79</v>
      </c>
      <c r="AC107" s="43" t="s">
        <v>112</v>
      </c>
      <c r="AD107" s="43" t="s">
        <v>76</v>
      </c>
      <c r="AE107" s="44" t="s">
        <v>226</v>
      </c>
      <c r="AF107" s="44" t="s">
        <v>368</v>
      </c>
      <c r="AG107" s="24"/>
      <c r="AH107" s="24"/>
      <c r="AI107" s="24"/>
      <c r="AJ107" s="24"/>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c r="DA107" s="25"/>
      <c r="DB107" s="25"/>
      <c r="DC107" s="25"/>
      <c r="DD107" s="25"/>
      <c r="DE107" s="25"/>
      <c r="DF107" s="25"/>
      <c r="DG107" s="25"/>
      <c r="DH107" s="25"/>
      <c r="DI107" s="25"/>
      <c r="DJ107" s="25"/>
      <c r="DK107" s="25"/>
      <c r="DL107" s="25"/>
      <c r="DM107" s="25"/>
      <c r="DN107" s="25"/>
      <c r="DO107" s="25"/>
      <c r="DP107" s="25"/>
      <c r="DQ107" s="25"/>
      <c r="DR107" s="25"/>
      <c r="DS107" s="25"/>
      <c r="DT107" s="25"/>
      <c r="DU107" s="25"/>
      <c r="DV107" s="25"/>
      <c r="DW107" s="25"/>
      <c r="DX107" s="25"/>
      <c r="DY107" s="25"/>
      <c r="DZ107" s="25"/>
      <c r="EA107" s="25"/>
      <c r="EB107" s="25"/>
      <c r="EC107" s="25"/>
      <c r="ED107" s="25"/>
      <c r="EE107" s="25"/>
      <c r="EF107" s="25"/>
      <c r="EG107" s="25"/>
      <c r="EH107" s="25"/>
      <c r="EI107" s="25"/>
      <c r="EJ107" s="25"/>
      <c r="EK107" s="25"/>
      <c r="EL107" s="25"/>
      <c r="EM107" s="25"/>
      <c r="EN107" s="25"/>
      <c r="EO107" s="25"/>
      <c r="EP107" s="25"/>
      <c r="EQ107" s="25"/>
      <c r="ER107" s="25"/>
      <c r="ES107" s="25"/>
      <c r="ET107" s="25"/>
      <c r="EU107" s="25"/>
      <c r="EV107" s="25"/>
      <c r="EW107" s="25"/>
      <c r="EX107" s="25"/>
      <c r="EY107" s="25"/>
      <c r="EZ107" s="25"/>
      <c r="FA107" s="25"/>
      <c r="FB107" s="25"/>
      <c r="FC107" s="25"/>
      <c r="FD107" s="25"/>
      <c r="FE107" s="25"/>
      <c r="FF107" s="25"/>
      <c r="FG107" s="25"/>
      <c r="FH107" s="25"/>
      <c r="FI107" s="25"/>
      <c r="FJ107" s="25"/>
      <c r="FK107" s="25"/>
      <c r="FL107" s="25"/>
      <c r="FM107" s="25"/>
      <c r="FN107" s="25"/>
      <c r="FO107" s="25"/>
      <c r="FP107" s="25"/>
      <c r="FQ107" s="25"/>
      <c r="FR107" s="25"/>
      <c r="FS107" s="25"/>
      <c r="FT107" s="25"/>
      <c r="FU107" s="25"/>
      <c r="FV107" s="25"/>
      <c r="FW107" s="25"/>
      <c r="FX107" s="25"/>
      <c r="FY107" s="25"/>
      <c r="FZ107" s="25"/>
      <c r="GA107" s="25"/>
      <c r="GB107" s="25"/>
      <c r="GC107" s="25"/>
      <c r="GD107" s="25"/>
      <c r="GE107" s="25"/>
      <c r="GF107" s="25"/>
      <c r="GG107" s="25"/>
      <c r="GH107" s="25"/>
      <c r="GI107" s="25"/>
      <c r="GJ107" s="25"/>
      <c r="GK107" s="25"/>
      <c r="GL107" s="25"/>
      <c r="GM107" s="25"/>
      <c r="GN107" s="25"/>
      <c r="GO107" s="25"/>
      <c r="GP107" s="25"/>
      <c r="GQ107" s="25"/>
      <c r="GR107" s="25"/>
      <c r="GS107" s="25"/>
      <c r="GT107" s="25"/>
      <c r="GU107" s="25"/>
      <c r="GV107" s="25"/>
      <c r="GW107" s="25"/>
      <c r="GX107" s="25"/>
      <c r="GY107" s="25"/>
      <c r="GZ107" s="25"/>
      <c r="HA107" s="25"/>
      <c r="HB107" s="25"/>
      <c r="HC107" s="25"/>
      <c r="HD107" s="25"/>
      <c r="HE107" s="25"/>
      <c r="HF107" s="25"/>
      <c r="HG107" s="25"/>
      <c r="HH107" s="25"/>
      <c r="HI107" s="25"/>
      <c r="HJ107" s="25"/>
      <c r="HK107" s="25"/>
      <c r="HL107" s="25"/>
      <c r="HM107" s="25"/>
      <c r="HN107" s="25"/>
      <c r="HO107" s="25"/>
      <c r="HP107" s="25"/>
      <c r="HQ107" s="25"/>
      <c r="HR107" s="25"/>
      <c r="HS107" s="25"/>
      <c r="HT107" s="25"/>
      <c r="HU107" s="25"/>
      <c r="HV107" s="25"/>
      <c r="HW107" s="25"/>
      <c r="HX107" s="25"/>
      <c r="HY107" s="25"/>
      <c r="HZ107" s="25"/>
      <c r="IA107" s="25"/>
      <c r="IB107" s="25"/>
      <c r="IC107" s="25"/>
      <c r="ID107" s="25"/>
      <c r="IE107" s="25"/>
      <c r="IF107" s="25"/>
      <c r="IG107" s="25"/>
      <c r="IH107" s="25"/>
      <c r="II107" s="25"/>
      <c r="IJ107" s="25"/>
      <c r="IK107" s="25"/>
      <c r="IL107" s="25"/>
      <c r="IM107" s="25"/>
      <c r="IN107" s="25"/>
      <c r="IO107" s="25"/>
      <c r="IP107" s="25"/>
      <c r="IQ107" s="25"/>
      <c r="IR107" s="25"/>
      <c r="IS107" s="25"/>
      <c r="IT107" s="25"/>
      <c r="IU107" s="25"/>
      <c r="IV107" s="25"/>
      <c r="IW107" s="25"/>
      <c r="IX107" s="25"/>
      <c r="IY107" s="25"/>
      <c r="IZ107" s="25"/>
      <c r="JA107" s="25"/>
      <c r="JB107" s="25"/>
      <c r="JC107" s="25"/>
      <c r="JD107" s="25"/>
      <c r="JE107" s="25"/>
      <c r="JF107" s="25"/>
      <c r="JG107" s="25"/>
      <c r="JH107" s="25"/>
      <c r="JI107" s="25"/>
      <c r="JJ107" s="25"/>
      <c r="JK107" s="25"/>
      <c r="JL107" s="25"/>
      <c r="JM107" s="25"/>
      <c r="JN107" s="25"/>
      <c r="JO107" s="25"/>
      <c r="JP107" s="25"/>
      <c r="JQ107" s="25"/>
      <c r="JR107" s="25"/>
      <c r="JS107" s="25"/>
      <c r="JT107" s="25"/>
      <c r="JU107" s="25"/>
      <c r="JV107" s="25"/>
      <c r="JW107" s="25"/>
      <c r="JX107" s="25"/>
      <c r="JY107" s="25"/>
      <c r="JZ107" s="25"/>
      <c r="KA107" s="25"/>
      <c r="KB107" s="25"/>
      <c r="KC107" s="25"/>
      <c r="KD107" s="25"/>
      <c r="KE107" s="25"/>
      <c r="KF107" s="25"/>
      <c r="KG107" s="25"/>
      <c r="KH107" s="25"/>
      <c r="KI107" s="25"/>
      <c r="KJ107" s="25"/>
      <c r="KK107" s="25"/>
      <c r="KL107" s="25"/>
      <c r="KM107" s="25"/>
      <c r="KN107" s="25"/>
      <c r="KO107" s="25"/>
      <c r="KP107" s="25"/>
      <c r="KQ107" s="25"/>
      <c r="KR107" s="25"/>
      <c r="KS107" s="25"/>
      <c r="KT107" s="25"/>
      <c r="KU107" s="25"/>
      <c r="KV107" s="25"/>
      <c r="KW107" s="25"/>
      <c r="KX107" s="25"/>
      <c r="KY107" s="25"/>
      <c r="KZ107" s="25"/>
      <c r="LA107" s="25"/>
      <c r="LB107" s="25"/>
      <c r="LC107" s="25"/>
      <c r="LD107" s="25"/>
      <c r="LE107" s="25"/>
      <c r="LF107" s="25"/>
      <c r="LG107" s="25"/>
      <c r="LH107" s="25"/>
      <c r="LI107" s="25"/>
      <c r="LJ107" s="25"/>
      <c r="LK107" s="25"/>
      <c r="LL107" s="25"/>
      <c r="LM107" s="25"/>
      <c r="LN107" s="25"/>
      <c r="LO107" s="25"/>
      <c r="LP107" s="25"/>
      <c r="LQ107" s="25"/>
      <c r="LR107" s="25"/>
      <c r="LS107" s="25"/>
      <c r="LT107" s="25"/>
      <c r="LU107" s="25"/>
      <c r="LV107" s="25"/>
      <c r="LW107" s="25"/>
      <c r="LX107" s="25"/>
      <c r="LY107" s="25"/>
      <c r="LZ107" s="25"/>
      <c r="MA107" s="25"/>
      <c r="MB107" s="25"/>
      <c r="MC107" s="25"/>
      <c r="MD107" s="25"/>
      <c r="ME107" s="25"/>
      <c r="MF107" s="25"/>
      <c r="MG107" s="25"/>
      <c r="MH107" s="25"/>
      <c r="MI107" s="25"/>
      <c r="MJ107" s="25"/>
      <c r="MK107" s="25"/>
      <c r="ML107" s="25"/>
      <c r="MM107" s="25"/>
    </row>
    <row r="108" spans="1:351" s="1" customFormat="1" ht="109.2">
      <c r="A108" s="43">
        <v>106</v>
      </c>
      <c r="B108" s="43">
        <v>88</v>
      </c>
      <c r="C108" s="43">
        <v>52</v>
      </c>
      <c r="D108" s="44" t="s">
        <v>227</v>
      </c>
      <c r="E108" s="44"/>
      <c r="F108" s="43">
        <v>2000</v>
      </c>
      <c r="G108" s="44" t="s">
        <v>38</v>
      </c>
      <c r="H108" s="44">
        <v>60</v>
      </c>
      <c r="I108" s="44">
        <v>35</v>
      </c>
      <c r="J108" s="44">
        <v>21</v>
      </c>
      <c r="K108" s="44">
        <v>25</v>
      </c>
      <c r="L108" s="44">
        <v>25</v>
      </c>
      <c r="M108" s="44">
        <v>49</v>
      </c>
      <c r="N108" s="44">
        <v>11</v>
      </c>
      <c r="O108" s="44">
        <f>M:M/H:H*100</f>
        <v>81.666666666666671</v>
      </c>
      <c r="P108" s="44">
        <f>N:N/H:H*100</f>
        <v>18.333333333333332</v>
      </c>
      <c r="Q108" s="43" t="s">
        <v>61</v>
      </c>
      <c r="R108" s="44">
        <v>21.66</v>
      </c>
      <c r="S108" s="43">
        <v>21.66</v>
      </c>
      <c r="T108" s="43">
        <v>13</v>
      </c>
      <c r="U108" s="43">
        <v>5</v>
      </c>
      <c r="V108" s="43">
        <v>13</v>
      </c>
      <c r="W108" s="43">
        <v>5</v>
      </c>
      <c r="X108" s="43">
        <v>60</v>
      </c>
      <c r="Y108" s="44">
        <v>35</v>
      </c>
      <c r="Z108" s="43">
        <v>21</v>
      </c>
      <c r="AA108" s="43">
        <v>16</v>
      </c>
      <c r="AB108" s="43" t="s">
        <v>79</v>
      </c>
      <c r="AC108" s="43" t="s">
        <v>18</v>
      </c>
      <c r="AD108" s="43" t="s">
        <v>76</v>
      </c>
      <c r="AE108" s="44" t="s">
        <v>228</v>
      </c>
      <c r="AF108" s="44"/>
      <c r="AG108" s="12"/>
      <c r="AH108" s="12"/>
      <c r="AI108" s="12"/>
      <c r="AJ108" s="12"/>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U108" s="13"/>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c r="HE108" s="13"/>
      <c r="HF108" s="13"/>
      <c r="HG108" s="13"/>
      <c r="HH108" s="13"/>
      <c r="HI108" s="13"/>
      <c r="HJ108" s="13"/>
      <c r="HK108" s="13"/>
      <c r="HL108" s="13"/>
      <c r="HM108" s="13"/>
      <c r="HN108" s="13"/>
      <c r="HO108" s="13"/>
      <c r="HP108" s="13"/>
      <c r="HQ108" s="13"/>
      <c r="HR108" s="13"/>
      <c r="HS108" s="13"/>
      <c r="HT108" s="13"/>
      <c r="HU108" s="13"/>
      <c r="HV108" s="13"/>
      <c r="HW108" s="13"/>
      <c r="HX108" s="13"/>
      <c r="HY108" s="13"/>
      <c r="HZ108" s="13"/>
      <c r="IA108" s="13"/>
      <c r="IB108" s="13"/>
      <c r="IC108" s="13"/>
      <c r="ID108" s="13"/>
      <c r="IE108" s="13"/>
      <c r="IF108" s="13"/>
      <c r="IG108" s="13"/>
      <c r="IH108" s="13"/>
      <c r="II108" s="13"/>
      <c r="IJ108" s="13"/>
      <c r="IK108" s="13"/>
      <c r="IL108" s="13"/>
      <c r="IM108" s="13"/>
      <c r="IN108" s="13"/>
      <c r="IO108" s="13"/>
      <c r="IP108" s="13"/>
      <c r="IQ108" s="13"/>
      <c r="IR108" s="13"/>
      <c r="IS108" s="13"/>
      <c r="IT108" s="13"/>
      <c r="IU108" s="13"/>
      <c r="IV108" s="13"/>
      <c r="IW108" s="13"/>
      <c r="IX108" s="13"/>
      <c r="IY108" s="13"/>
      <c r="IZ108" s="13"/>
      <c r="JA108" s="13"/>
      <c r="JB108" s="13"/>
      <c r="JC108" s="13"/>
      <c r="JD108" s="13"/>
      <c r="JE108" s="13"/>
      <c r="JF108" s="13"/>
      <c r="JG108" s="13"/>
      <c r="JH108" s="13"/>
      <c r="JI108" s="13"/>
      <c r="JJ108" s="13"/>
      <c r="JK108" s="13"/>
      <c r="JL108" s="13"/>
      <c r="JM108" s="13"/>
      <c r="JN108" s="13"/>
      <c r="JO108" s="13"/>
      <c r="JP108" s="13"/>
      <c r="JQ108" s="13"/>
      <c r="JR108" s="13"/>
      <c r="JS108" s="13"/>
      <c r="JT108" s="13"/>
      <c r="JU108" s="13"/>
      <c r="JV108" s="13"/>
      <c r="JW108" s="13"/>
      <c r="JX108" s="13"/>
      <c r="JY108" s="13"/>
      <c r="JZ108" s="13"/>
      <c r="KA108" s="13"/>
      <c r="KB108" s="13"/>
      <c r="KC108" s="13"/>
      <c r="KD108" s="13"/>
      <c r="KE108" s="13"/>
      <c r="KF108" s="13"/>
      <c r="KG108" s="13"/>
      <c r="KH108" s="13"/>
      <c r="KI108" s="13"/>
      <c r="KJ108" s="13"/>
      <c r="KK108" s="13"/>
      <c r="KL108" s="13"/>
      <c r="KM108" s="13"/>
      <c r="KN108" s="13"/>
      <c r="KO108" s="13"/>
      <c r="KP108" s="13"/>
      <c r="KQ108" s="13"/>
      <c r="KR108" s="13"/>
      <c r="KS108" s="13"/>
      <c r="KT108" s="13"/>
      <c r="KU108" s="13"/>
      <c r="KV108" s="13"/>
      <c r="KW108" s="13"/>
      <c r="KX108" s="13"/>
      <c r="KY108" s="13"/>
      <c r="KZ108" s="13"/>
      <c r="LA108" s="13"/>
      <c r="LB108" s="13"/>
      <c r="LC108" s="13"/>
      <c r="LD108" s="13"/>
      <c r="LE108" s="13"/>
      <c r="LF108" s="13"/>
      <c r="LG108" s="13"/>
      <c r="LH108" s="13"/>
      <c r="LI108" s="13"/>
      <c r="LJ108" s="13"/>
      <c r="LK108" s="13"/>
      <c r="LL108" s="13"/>
      <c r="LM108" s="13"/>
      <c r="LN108" s="13"/>
      <c r="LO108" s="13"/>
      <c r="LP108" s="13"/>
      <c r="LQ108" s="13"/>
      <c r="LR108" s="13"/>
      <c r="LS108" s="13"/>
      <c r="LT108" s="13"/>
      <c r="LU108" s="13"/>
      <c r="LV108" s="13"/>
      <c r="LW108" s="13"/>
      <c r="LX108" s="13"/>
      <c r="LY108" s="13"/>
      <c r="LZ108" s="13"/>
      <c r="MA108" s="13"/>
      <c r="MB108" s="13"/>
      <c r="MC108" s="13"/>
      <c r="MD108" s="13"/>
      <c r="ME108" s="13"/>
      <c r="MF108" s="13"/>
      <c r="MG108" s="13"/>
      <c r="MH108" s="13"/>
      <c r="MI108" s="13"/>
      <c r="MJ108" s="13"/>
      <c r="MK108" s="13"/>
      <c r="ML108" s="13"/>
      <c r="MM108" s="13"/>
    </row>
    <row r="109" spans="1:351" s="1" customFormat="1" ht="127.8" customHeight="1">
      <c r="A109" s="43">
        <v>106.1</v>
      </c>
      <c r="B109" s="43"/>
      <c r="C109" s="43"/>
      <c r="D109" s="44"/>
      <c r="E109" s="44"/>
      <c r="F109" s="43"/>
      <c r="G109" s="44"/>
      <c r="H109" s="44"/>
      <c r="I109" s="44"/>
      <c r="J109" s="44"/>
      <c r="K109" s="44"/>
      <c r="L109" s="44"/>
      <c r="M109" s="44"/>
      <c r="N109" s="44"/>
      <c r="O109" s="44"/>
      <c r="P109" s="44"/>
      <c r="Q109" s="43" t="s">
        <v>20</v>
      </c>
      <c r="R109" s="44">
        <v>0</v>
      </c>
      <c r="S109" s="43">
        <v>78.34</v>
      </c>
      <c r="T109" s="43"/>
      <c r="U109" s="43"/>
      <c r="V109" s="43"/>
      <c r="W109" s="43"/>
      <c r="X109" s="43"/>
      <c r="Y109" s="44"/>
      <c r="Z109" s="43"/>
      <c r="AA109" s="43"/>
      <c r="AB109" s="43"/>
      <c r="AC109" s="43"/>
      <c r="AD109" s="43"/>
      <c r="AE109" s="44"/>
      <c r="AF109" s="44"/>
      <c r="AG109" s="12"/>
      <c r="AH109" s="12"/>
      <c r="AI109" s="12"/>
      <c r="AJ109" s="12"/>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c r="EU109" s="13"/>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c r="HE109" s="13"/>
      <c r="HF109" s="13"/>
      <c r="HG109" s="13"/>
      <c r="HH109" s="13"/>
      <c r="HI109" s="13"/>
      <c r="HJ109" s="13"/>
      <c r="HK109" s="13"/>
      <c r="HL109" s="13"/>
      <c r="HM109" s="13"/>
      <c r="HN109" s="13"/>
      <c r="HO109" s="13"/>
      <c r="HP109" s="13"/>
      <c r="HQ109" s="13"/>
      <c r="HR109" s="13"/>
      <c r="HS109" s="13"/>
      <c r="HT109" s="13"/>
      <c r="HU109" s="13"/>
      <c r="HV109" s="13"/>
      <c r="HW109" s="13"/>
      <c r="HX109" s="13"/>
      <c r="HY109" s="13"/>
      <c r="HZ109" s="13"/>
      <c r="IA109" s="13"/>
      <c r="IB109" s="13"/>
      <c r="IC109" s="13"/>
      <c r="ID109" s="13"/>
      <c r="IE109" s="13"/>
      <c r="IF109" s="13"/>
      <c r="IG109" s="13"/>
      <c r="IH109" s="13"/>
      <c r="II109" s="13"/>
      <c r="IJ109" s="13"/>
      <c r="IK109" s="13"/>
      <c r="IL109" s="13"/>
      <c r="IM109" s="13"/>
      <c r="IN109" s="13"/>
      <c r="IO109" s="13"/>
      <c r="IP109" s="13"/>
      <c r="IQ109" s="13"/>
      <c r="IR109" s="13"/>
      <c r="IS109" s="13"/>
      <c r="IT109" s="13"/>
      <c r="IU109" s="13"/>
      <c r="IV109" s="13"/>
      <c r="IW109" s="13"/>
      <c r="IX109" s="13"/>
      <c r="IY109" s="13"/>
      <c r="IZ109" s="13"/>
      <c r="JA109" s="13"/>
      <c r="JB109" s="13"/>
      <c r="JC109" s="13"/>
      <c r="JD109" s="13"/>
      <c r="JE109" s="13"/>
      <c r="JF109" s="13"/>
      <c r="JG109" s="13"/>
      <c r="JH109" s="13"/>
      <c r="JI109" s="13"/>
      <c r="JJ109" s="13"/>
      <c r="JK109" s="13"/>
      <c r="JL109" s="13"/>
      <c r="JM109" s="13"/>
      <c r="JN109" s="13"/>
      <c r="JO109" s="13"/>
      <c r="JP109" s="13"/>
      <c r="JQ109" s="13"/>
      <c r="JR109" s="13"/>
      <c r="JS109" s="13"/>
      <c r="JT109" s="13"/>
      <c r="JU109" s="13"/>
      <c r="JV109" s="13"/>
      <c r="JW109" s="13"/>
      <c r="JX109" s="13"/>
      <c r="JY109" s="13"/>
      <c r="JZ109" s="13"/>
      <c r="KA109" s="13"/>
      <c r="KB109" s="13"/>
      <c r="KC109" s="13"/>
      <c r="KD109" s="13"/>
      <c r="KE109" s="13"/>
      <c r="KF109" s="13"/>
      <c r="KG109" s="13"/>
      <c r="KH109" s="13"/>
      <c r="KI109" s="13"/>
      <c r="KJ109" s="13"/>
      <c r="KK109" s="13"/>
      <c r="KL109" s="13"/>
      <c r="KM109" s="13"/>
      <c r="KN109" s="13"/>
      <c r="KO109" s="13"/>
      <c r="KP109" s="13"/>
      <c r="KQ109" s="13"/>
      <c r="KR109" s="13"/>
      <c r="KS109" s="13"/>
      <c r="KT109" s="13"/>
      <c r="KU109" s="13"/>
      <c r="KV109" s="13"/>
      <c r="KW109" s="13"/>
      <c r="KX109" s="13"/>
      <c r="KY109" s="13"/>
      <c r="KZ109" s="13"/>
      <c r="LA109" s="13"/>
      <c r="LB109" s="13"/>
      <c r="LC109" s="13"/>
      <c r="LD109" s="13"/>
      <c r="LE109" s="13"/>
      <c r="LF109" s="13"/>
      <c r="LG109" s="13"/>
      <c r="LH109" s="13"/>
      <c r="LI109" s="13"/>
      <c r="LJ109" s="13"/>
      <c r="LK109" s="13"/>
      <c r="LL109" s="13"/>
      <c r="LM109" s="13"/>
      <c r="LN109" s="13"/>
      <c r="LO109" s="13"/>
      <c r="LP109" s="13"/>
      <c r="LQ109" s="13"/>
      <c r="LR109" s="13"/>
      <c r="LS109" s="13"/>
      <c r="LT109" s="13"/>
      <c r="LU109" s="13"/>
      <c r="LV109" s="13"/>
      <c r="LW109" s="13"/>
      <c r="LX109" s="13"/>
      <c r="LY109" s="13"/>
      <c r="LZ109" s="13"/>
      <c r="MA109" s="13"/>
      <c r="MB109" s="13"/>
      <c r="MC109" s="13"/>
      <c r="MD109" s="13"/>
      <c r="ME109" s="13"/>
      <c r="MF109" s="13"/>
      <c r="MG109" s="13"/>
      <c r="MH109" s="13"/>
      <c r="MI109" s="13"/>
      <c r="MJ109" s="13"/>
      <c r="MK109" s="13"/>
      <c r="ML109" s="13"/>
      <c r="MM109" s="13"/>
    </row>
    <row r="110" spans="1:351" s="1" customFormat="1" ht="78">
      <c r="A110" s="43">
        <v>107</v>
      </c>
      <c r="B110" s="43">
        <v>80</v>
      </c>
      <c r="C110" s="43">
        <v>54</v>
      </c>
      <c r="D110" s="44" t="s">
        <v>229</v>
      </c>
      <c r="E110" s="44"/>
      <c r="F110" s="43">
        <v>2007</v>
      </c>
      <c r="G110" s="44" t="s">
        <v>38</v>
      </c>
      <c r="H110" s="44">
        <v>50</v>
      </c>
      <c r="I110" s="44">
        <v>100</v>
      </c>
      <c r="J110" s="44">
        <v>50</v>
      </c>
      <c r="K110" s="44">
        <v>25</v>
      </c>
      <c r="L110" s="44">
        <v>25</v>
      </c>
      <c r="M110" s="44">
        <v>28</v>
      </c>
      <c r="N110" s="44">
        <v>22</v>
      </c>
      <c r="O110" s="44">
        <f>M:M/H:H*100</f>
        <v>56.000000000000007</v>
      </c>
      <c r="P110" s="44">
        <f>N:N/H:H*100</f>
        <v>44</v>
      </c>
      <c r="Q110" s="43" t="s">
        <v>33</v>
      </c>
      <c r="R110" s="44">
        <v>100</v>
      </c>
      <c r="S110" s="43">
        <v>100</v>
      </c>
      <c r="T110" s="43">
        <v>50</v>
      </c>
      <c r="U110" s="43">
        <v>50</v>
      </c>
      <c r="V110" s="43">
        <v>35</v>
      </c>
      <c r="W110" s="43">
        <v>35</v>
      </c>
      <c r="X110" s="43">
        <v>70</v>
      </c>
      <c r="Y110" s="44">
        <v>35</v>
      </c>
      <c r="Z110" s="43">
        <v>70</v>
      </c>
      <c r="AA110" s="43">
        <v>0</v>
      </c>
      <c r="AB110" s="43" t="s">
        <v>76</v>
      </c>
      <c r="AC110" s="43" t="s">
        <v>230</v>
      </c>
      <c r="AD110" s="43" t="s">
        <v>76</v>
      </c>
      <c r="AE110" s="44" t="s">
        <v>231</v>
      </c>
      <c r="AF110" s="44"/>
      <c r="AG110" s="12"/>
      <c r="AH110" s="12"/>
      <c r="AI110" s="12"/>
      <c r="AJ110" s="12"/>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c r="EA110" s="13"/>
      <c r="EB110" s="13"/>
      <c r="EC110" s="13"/>
      <c r="ED110" s="13"/>
      <c r="EE110" s="13"/>
      <c r="EF110" s="13"/>
      <c r="EG110" s="13"/>
      <c r="EH110" s="13"/>
      <c r="EI110" s="13"/>
      <c r="EJ110" s="13"/>
      <c r="EK110" s="13"/>
      <c r="EL110" s="13"/>
      <c r="EM110" s="13"/>
      <c r="EN110" s="13"/>
      <c r="EO110" s="13"/>
      <c r="EP110" s="13"/>
      <c r="EQ110" s="13"/>
      <c r="ER110" s="13"/>
      <c r="ES110" s="13"/>
      <c r="ET110" s="13"/>
      <c r="EU110" s="13"/>
      <c r="EV110" s="13"/>
      <c r="EW110" s="13"/>
      <c r="EX110" s="13"/>
      <c r="EY110" s="13"/>
      <c r="EZ110" s="13"/>
      <c r="FA110" s="13"/>
      <c r="FB110" s="13"/>
      <c r="FC110" s="13"/>
      <c r="FD110" s="13"/>
      <c r="FE110" s="13"/>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c r="HE110" s="13"/>
      <c r="HF110" s="13"/>
      <c r="HG110" s="13"/>
      <c r="HH110" s="13"/>
      <c r="HI110" s="13"/>
      <c r="HJ110" s="13"/>
      <c r="HK110" s="13"/>
      <c r="HL110" s="13"/>
      <c r="HM110" s="13"/>
      <c r="HN110" s="13"/>
      <c r="HO110" s="13"/>
      <c r="HP110" s="13"/>
      <c r="HQ110" s="13"/>
      <c r="HR110" s="13"/>
      <c r="HS110" s="13"/>
      <c r="HT110" s="13"/>
      <c r="HU110" s="13"/>
      <c r="HV110" s="13"/>
      <c r="HW110" s="13"/>
      <c r="HX110" s="13"/>
      <c r="HY110" s="13"/>
      <c r="HZ110" s="13"/>
      <c r="IA110" s="13"/>
      <c r="IB110" s="13"/>
      <c r="IC110" s="13"/>
      <c r="ID110" s="13"/>
      <c r="IE110" s="13"/>
      <c r="IF110" s="13"/>
      <c r="IG110" s="13"/>
      <c r="IH110" s="13"/>
      <c r="II110" s="13"/>
      <c r="IJ110" s="13"/>
      <c r="IK110" s="13"/>
      <c r="IL110" s="13"/>
      <c r="IM110" s="13"/>
      <c r="IN110" s="13"/>
      <c r="IO110" s="13"/>
      <c r="IP110" s="13"/>
      <c r="IQ110" s="13"/>
      <c r="IR110" s="13"/>
      <c r="IS110" s="13"/>
      <c r="IT110" s="13"/>
      <c r="IU110" s="13"/>
      <c r="IV110" s="13"/>
      <c r="IW110" s="13"/>
      <c r="IX110" s="13"/>
      <c r="IY110" s="13"/>
      <c r="IZ110" s="13"/>
      <c r="JA110" s="13"/>
      <c r="JB110" s="13"/>
      <c r="JC110" s="13"/>
      <c r="JD110" s="13"/>
      <c r="JE110" s="13"/>
      <c r="JF110" s="13"/>
      <c r="JG110" s="13"/>
      <c r="JH110" s="13"/>
      <c r="JI110" s="13"/>
      <c r="JJ110" s="13"/>
      <c r="JK110" s="13"/>
      <c r="JL110" s="13"/>
      <c r="JM110" s="13"/>
      <c r="JN110" s="13"/>
      <c r="JO110" s="13"/>
      <c r="JP110" s="13"/>
      <c r="JQ110" s="13"/>
      <c r="JR110" s="13"/>
      <c r="JS110" s="13"/>
      <c r="JT110" s="13"/>
      <c r="JU110" s="13"/>
      <c r="JV110" s="13"/>
      <c r="JW110" s="13"/>
      <c r="JX110" s="13"/>
      <c r="JY110" s="13"/>
      <c r="JZ110" s="13"/>
      <c r="KA110" s="13"/>
      <c r="KB110" s="13"/>
      <c r="KC110" s="13"/>
      <c r="KD110" s="13"/>
      <c r="KE110" s="13"/>
      <c r="KF110" s="13"/>
      <c r="KG110" s="13"/>
      <c r="KH110" s="13"/>
      <c r="KI110" s="13"/>
      <c r="KJ110" s="13"/>
      <c r="KK110" s="13"/>
      <c r="KL110" s="13"/>
      <c r="KM110" s="13"/>
      <c r="KN110" s="13"/>
      <c r="KO110" s="13"/>
      <c r="KP110" s="13"/>
      <c r="KQ110" s="13"/>
      <c r="KR110" s="13"/>
      <c r="KS110" s="13"/>
      <c r="KT110" s="13"/>
      <c r="KU110" s="13"/>
      <c r="KV110" s="13"/>
      <c r="KW110" s="13"/>
      <c r="KX110" s="13"/>
      <c r="KY110" s="13"/>
      <c r="KZ110" s="13"/>
      <c r="LA110" s="13"/>
      <c r="LB110" s="13"/>
      <c r="LC110" s="13"/>
      <c r="LD110" s="13"/>
      <c r="LE110" s="13"/>
      <c r="LF110" s="13"/>
      <c r="LG110" s="13"/>
      <c r="LH110" s="13"/>
      <c r="LI110" s="13"/>
      <c r="LJ110" s="13"/>
      <c r="LK110" s="13"/>
      <c r="LL110" s="13"/>
      <c r="LM110" s="13"/>
      <c r="LN110" s="13"/>
      <c r="LO110" s="13"/>
      <c r="LP110" s="13"/>
      <c r="LQ110" s="13"/>
      <c r="LR110" s="13"/>
      <c r="LS110" s="13"/>
      <c r="LT110" s="13"/>
      <c r="LU110" s="13"/>
      <c r="LV110" s="13"/>
      <c r="LW110" s="13"/>
      <c r="LX110" s="13"/>
      <c r="LY110" s="13"/>
      <c r="LZ110" s="13"/>
      <c r="MA110" s="13"/>
      <c r="MB110" s="13"/>
      <c r="MC110" s="13"/>
      <c r="MD110" s="13"/>
      <c r="ME110" s="13"/>
      <c r="MF110" s="13"/>
      <c r="MG110" s="13"/>
      <c r="MH110" s="13"/>
      <c r="MI110" s="13"/>
      <c r="MJ110" s="13"/>
      <c r="MK110" s="13"/>
      <c r="ML110" s="13"/>
      <c r="MM110" s="13"/>
    </row>
    <row r="111" spans="1:351" s="3" customFormat="1" ht="171.6">
      <c r="A111" s="43">
        <v>108</v>
      </c>
      <c r="B111" s="43">
        <v>3</v>
      </c>
      <c r="C111" s="43">
        <v>73</v>
      </c>
      <c r="D111" s="44" t="s">
        <v>396</v>
      </c>
      <c r="E111" s="44"/>
      <c r="F111" s="43">
        <v>2020</v>
      </c>
      <c r="G111" s="43" t="s">
        <v>17</v>
      </c>
      <c r="H111" s="43">
        <v>627</v>
      </c>
      <c r="I111" s="43">
        <v>100</v>
      </c>
      <c r="J111" s="43">
        <f>H:H/100*I:I</f>
        <v>627</v>
      </c>
      <c r="K111" s="43" t="s">
        <v>18</v>
      </c>
      <c r="L111" s="43" t="s">
        <v>18</v>
      </c>
      <c r="M111" s="44">
        <v>268</v>
      </c>
      <c r="N111" s="44">
        <v>359</v>
      </c>
      <c r="O111" s="43">
        <v>42.7</v>
      </c>
      <c r="P111" s="43">
        <v>57.3</v>
      </c>
      <c r="Q111" s="43" t="s">
        <v>61</v>
      </c>
      <c r="R111" s="43">
        <v>40.200000000000003</v>
      </c>
      <c r="S111" s="43">
        <v>40.200000000000003</v>
      </c>
      <c r="T111" s="43">
        <v>252</v>
      </c>
      <c r="U111" s="43">
        <v>377</v>
      </c>
      <c r="V111" s="44" t="s">
        <v>18</v>
      </c>
      <c r="W111" s="43" t="s">
        <v>18</v>
      </c>
      <c r="X111" s="43" t="s">
        <v>18</v>
      </c>
      <c r="Y111" s="43" t="s">
        <v>18</v>
      </c>
      <c r="Z111" s="43" t="s">
        <v>18</v>
      </c>
      <c r="AA111" s="43">
        <v>0</v>
      </c>
      <c r="AB111" s="43" t="s">
        <v>232</v>
      </c>
      <c r="AC111" s="43" t="s">
        <v>18</v>
      </c>
      <c r="AD111" s="43" t="s">
        <v>76</v>
      </c>
      <c r="AE111" s="44" t="s">
        <v>233</v>
      </c>
      <c r="AF111" s="44"/>
      <c r="AG111" s="12"/>
      <c r="AH111" s="12"/>
      <c r="AI111" s="12"/>
      <c r="AJ111" s="12"/>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c r="GQ111" s="13"/>
      <c r="GR111" s="13"/>
      <c r="GS111" s="13"/>
      <c r="GT111" s="13"/>
      <c r="GU111" s="13"/>
      <c r="GV111" s="13"/>
      <c r="GW111" s="13"/>
      <c r="GX111" s="13"/>
      <c r="GY111" s="13"/>
      <c r="GZ111" s="13"/>
      <c r="HA111" s="13"/>
      <c r="HB111" s="13"/>
      <c r="HC111" s="13"/>
      <c r="HD111" s="13"/>
      <c r="HE111" s="13"/>
      <c r="HF111" s="13"/>
      <c r="HG111" s="13"/>
      <c r="HH111" s="13"/>
      <c r="HI111" s="13"/>
      <c r="HJ111" s="13"/>
      <c r="HK111" s="13"/>
      <c r="HL111" s="13"/>
      <c r="HM111" s="13"/>
      <c r="HN111" s="13"/>
      <c r="HO111" s="13"/>
      <c r="HP111" s="13"/>
      <c r="HQ111" s="13"/>
      <c r="HR111" s="13"/>
      <c r="HS111" s="13"/>
      <c r="HT111" s="13"/>
      <c r="HU111" s="13"/>
      <c r="HV111" s="13"/>
      <c r="HW111" s="13"/>
      <c r="HX111" s="13"/>
      <c r="HY111" s="13"/>
      <c r="HZ111" s="13"/>
      <c r="IA111" s="13"/>
      <c r="IB111" s="13"/>
      <c r="IC111" s="13"/>
      <c r="ID111" s="13"/>
      <c r="IE111" s="13"/>
      <c r="IF111" s="13"/>
      <c r="IG111" s="13"/>
      <c r="IH111" s="13"/>
      <c r="II111" s="13"/>
      <c r="IJ111" s="13"/>
      <c r="IK111" s="13"/>
      <c r="IL111" s="13"/>
      <c r="IM111" s="13"/>
      <c r="IN111" s="13"/>
      <c r="IO111" s="13"/>
      <c r="IP111" s="13"/>
      <c r="IQ111" s="13"/>
      <c r="IR111" s="13"/>
      <c r="IS111" s="13"/>
      <c r="IT111" s="13"/>
      <c r="IU111" s="13"/>
      <c r="IV111" s="13"/>
      <c r="IW111" s="13"/>
      <c r="IX111" s="13"/>
      <c r="IY111" s="13"/>
      <c r="IZ111" s="13"/>
      <c r="JA111" s="13"/>
      <c r="JB111" s="13"/>
      <c r="JC111" s="13"/>
      <c r="JD111" s="13"/>
      <c r="JE111" s="13"/>
      <c r="JF111" s="13"/>
      <c r="JG111" s="13"/>
      <c r="JH111" s="13"/>
      <c r="JI111" s="13"/>
      <c r="JJ111" s="13"/>
      <c r="JK111" s="13"/>
      <c r="JL111" s="13"/>
      <c r="JM111" s="13"/>
      <c r="JN111" s="13"/>
      <c r="JO111" s="13"/>
      <c r="JP111" s="13"/>
      <c r="JQ111" s="13"/>
      <c r="JR111" s="13"/>
      <c r="JS111" s="13"/>
      <c r="JT111" s="13"/>
      <c r="JU111" s="13"/>
      <c r="JV111" s="13"/>
      <c r="JW111" s="13"/>
      <c r="JX111" s="13"/>
      <c r="JY111" s="13"/>
      <c r="JZ111" s="13"/>
      <c r="KA111" s="13"/>
      <c r="KB111" s="13"/>
      <c r="KC111" s="13"/>
      <c r="KD111" s="13"/>
      <c r="KE111" s="13"/>
      <c r="KF111" s="13"/>
      <c r="KG111" s="13"/>
      <c r="KH111" s="13"/>
      <c r="KI111" s="13"/>
      <c r="KJ111" s="13"/>
      <c r="KK111" s="13"/>
      <c r="KL111" s="13"/>
      <c r="KM111" s="13"/>
      <c r="KN111" s="13"/>
      <c r="KO111" s="13"/>
      <c r="KP111" s="13"/>
      <c r="KQ111" s="13"/>
      <c r="KR111" s="13"/>
      <c r="KS111" s="13"/>
      <c r="KT111" s="13"/>
      <c r="KU111" s="13"/>
      <c r="KV111" s="13"/>
      <c r="KW111" s="13"/>
      <c r="KX111" s="13"/>
      <c r="KY111" s="13"/>
      <c r="KZ111" s="13"/>
      <c r="LA111" s="13"/>
      <c r="LB111" s="13"/>
      <c r="LC111" s="13"/>
      <c r="LD111" s="13"/>
      <c r="LE111" s="13"/>
      <c r="LF111" s="13"/>
      <c r="LG111" s="13"/>
      <c r="LH111" s="13"/>
      <c r="LI111" s="13"/>
      <c r="LJ111" s="13"/>
      <c r="LK111" s="13"/>
      <c r="LL111" s="13"/>
      <c r="LM111" s="13"/>
      <c r="LN111" s="13"/>
      <c r="LO111" s="13"/>
      <c r="LP111" s="13"/>
      <c r="LQ111" s="13"/>
      <c r="LR111" s="13"/>
      <c r="LS111" s="13"/>
      <c r="LT111" s="13"/>
      <c r="LU111" s="13"/>
      <c r="LV111" s="13"/>
      <c r="LW111" s="13"/>
      <c r="LX111" s="13"/>
      <c r="LY111" s="13"/>
      <c r="LZ111" s="13"/>
      <c r="MA111" s="13"/>
      <c r="MB111" s="13"/>
      <c r="MC111" s="13"/>
      <c r="MD111" s="13"/>
      <c r="ME111" s="13"/>
      <c r="MF111" s="13"/>
      <c r="MG111" s="13"/>
      <c r="MH111" s="13"/>
      <c r="MI111" s="13"/>
      <c r="MJ111" s="13"/>
      <c r="MK111" s="13"/>
      <c r="ML111" s="13"/>
      <c r="MM111" s="13"/>
    </row>
    <row r="112" spans="1:351" s="1" customFormat="1" ht="15.6">
      <c r="A112" s="43">
        <v>108.1</v>
      </c>
      <c r="B112" s="43"/>
      <c r="C112" s="43"/>
      <c r="D112" s="44"/>
      <c r="E112" s="44"/>
      <c r="F112" s="43"/>
      <c r="G112" s="43"/>
      <c r="H112" s="43"/>
      <c r="I112" s="43"/>
      <c r="J112" s="43"/>
      <c r="K112" s="43"/>
      <c r="L112" s="43"/>
      <c r="M112" s="44"/>
      <c r="N112" s="44"/>
      <c r="O112" s="43"/>
      <c r="P112" s="43"/>
      <c r="Q112" s="43" t="s">
        <v>29</v>
      </c>
      <c r="R112" s="43">
        <v>0</v>
      </c>
      <c r="S112" s="43">
        <v>19.899999999999999</v>
      </c>
      <c r="T112" s="43">
        <v>125</v>
      </c>
      <c r="U112" s="43"/>
      <c r="V112" s="44"/>
      <c r="W112" s="43"/>
      <c r="X112" s="43"/>
      <c r="Y112" s="43"/>
      <c r="Z112" s="43"/>
      <c r="AA112" s="43"/>
      <c r="AB112" s="43"/>
      <c r="AC112" s="43"/>
      <c r="AD112" s="43"/>
      <c r="AE112" s="44"/>
      <c r="AF112" s="44"/>
      <c r="AG112" s="12"/>
      <c r="AH112" s="12"/>
      <c r="AI112" s="12"/>
      <c r="AJ112" s="12"/>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c r="EA112" s="13"/>
      <c r="EB112" s="13"/>
      <c r="EC112" s="13"/>
      <c r="ED112" s="13"/>
      <c r="EE112" s="13"/>
      <c r="EF112" s="13"/>
      <c r="EG112" s="13"/>
      <c r="EH112" s="13"/>
      <c r="EI112" s="13"/>
      <c r="EJ112" s="13"/>
      <c r="EK112" s="13"/>
      <c r="EL112" s="13"/>
      <c r="EM112" s="13"/>
      <c r="EN112" s="13"/>
      <c r="EO112" s="13"/>
      <c r="EP112" s="13"/>
      <c r="EQ112" s="13"/>
      <c r="ER112" s="13"/>
      <c r="ES112" s="13"/>
      <c r="ET112" s="13"/>
      <c r="EU112" s="13"/>
      <c r="EV112" s="13"/>
      <c r="EW112" s="13"/>
      <c r="EX112" s="13"/>
      <c r="EY112" s="13"/>
      <c r="EZ112" s="13"/>
      <c r="FA112" s="13"/>
      <c r="FB112" s="13"/>
      <c r="FC112" s="13"/>
      <c r="FD112" s="13"/>
      <c r="FE112" s="13"/>
      <c r="FF112" s="13"/>
      <c r="FG112" s="13"/>
      <c r="FH112" s="13"/>
      <c r="FI112" s="13"/>
      <c r="FJ112" s="13"/>
      <c r="FK112" s="13"/>
      <c r="FL112" s="13"/>
      <c r="FM112" s="13"/>
      <c r="FN112" s="13"/>
      <c r="FO112" s="13"/>
      <c r="FP112" s="13"/>
      <c r="FQ112" s="13"/>
      <c r="FR112" s="13"/>
      <c r="FS112" s="13"/>
      <c r="FT112" s="13"/>
      <c r="FU112" s="13"/>
      <c r="FV112" s="13"/>
      <c r="FW112" s="13"/>
      <c r="FX112" s="13"/>
      <c r="FY112" s="13"/>
      <c r="FZ112" s="13"/>
      <c r="GA112" s="13"/>
      <c r="GB112" s="13"/>
      <c r="GC112" s="13"/>
      <c r="GD112" s="13"/>
      <c r="GE112" s="13"/>
      <c r="GF112" s="13"/>
      <c r="GG112" s="13"/>
      <c r="GH112" s="13"/>
      <c r="GI112" s="13"/>
      <c r="GJ112" s="13"/>
      <c r="GK112" s="13"/>
      <c r="GL112" s="13"/>
      <c r="GM112" s="13"/>
      <c r="GN112" s="13"/>
      <c r="GO112" s="13"/>
      <c r="GP112" s="13"/>
      <c r="GQ112" s="13"/>
      <c r="GR112" s="13"/>
      <c r="GS112" s="13"/>
      <c r="GT112" s="13"/>
      <c r="GU112" s="13"/>
      <c r="GV112" s="13"/>
      <c r="GW112" s="13"/>
      <c r="GX112" s="13"/>
      <c r="GY112" s="13"/>
      <c r="GZ112" s="13"/>
      <c r="HA112" s="13"/>
      <c r="HB112" s="13"/>
      <c r="HC112" s="13"/>
      <c r="HD112" s="13"/>
      <c r="HE112" s="13"/>
      <c r="HF112" s="13"/>
      <c r="HG112" s="13"/>
      <c r="HH112" s="13"/>
      <c r="HI112" s="13"/>
      <c r="HJ112" s="13"/>
      <c r="HK112" s="13"/>
      <c r="HL112" s="13"/>
      <c r="HM112" s="13"/>
      <c r="HN112" s="13"/>
      <c r="HO112" s="13"/>
      <c r="HP112" s="13"/>
      <c r="HQ112" s="13"/>
      <c r="HR112" s="13"/>
      <c r="HS112" s="13"/>
      <c r="HT112" s="13"/>
      <c r="HU112" s="13"/>
      <c r="HV112" s="13"/>
      <c r="HW112" s="13"/>
      <c r="HX112" s="13"/>
      <c r="HY112" s="13"/>
      <c r="HZ112" s="13"/>
      <c r="IA112" s="13"/>
      <c r="IB112" s="13"/>
      <c r="IC112" s="13"/>
      <c r="ID112" s="13"/>
      <c r="IE112" s="13"/>
      <c r="IF112" s="13"/>
      <c r="IG112" s="13"/>
      <c r="IH112" s="13"/>
      <c r="II112" s="13"/>
      <c r="IJ112" s="13"/>
      <c r="IK112" s="13"/>
      <c r="IL112" s="13"/>
      <c r="IM112" s="13"/>
      <c r="IN112" s="13"/>
      <c r="IO112" s="13"/>
      <c r="IP112" s="13"/>
      <c r="IQ112" s="13"/>
      <c r="IR112" s="13"/>
      <c r="IS112" s="13"/>
      <c r="IT112" s="13"/>
      <c r="IU112" s="13"/>
      <c r="IV112" s="13"/>
      <c r="IW112" s="13"/>
      <c r="IX112" s="13"/>
      <c r="IY112" s="13"/>
      <c r="IZ112" s="13"/>
      <c r="JA112" s="13"/>
      <c r="JB112" s="13"/>
      <c r="JC112" s="13"/>
      <c r="JD112" s="13"/>
      <c r="JE112" s="13"/>
      <c r="JF112" s="13"/>
      <c r="JG112" s="13"/>
      <c r="JH112" s="13"/>
      <c r="JI112" s="13"/>
      <c r="JJ112" s="13"/>
      <c r="JK112" s="13"/>
      <c r="JL112" s="13"/>
      <c r="JM112" s="13"/>
      <c r="JN112" s="13"/>
      <c r="JO112" s="13"/>
      <c r="JP112" s="13"/>
      <c r="JQ112" s="13"/>
      <c r="JR112" s="13"/>
      <c r="JS112" s="13"/>
      <c r="JT112" s="13"/>
      <c r="JU112" s="13"/>
      <c r="JV112" s="13"/>
      <c r="JW112" s="13"/>
      <c r="JX112" s="13"/>
      <c r="JY112" s="13"/>
      <c r="JZ112" s="13"/>
      <c r="KA112" s="13"/>
      <c r="KB112" s="13"/>
      <c r="KC112" s="13"/>
      <c r="KD112" s="13"/>
      <c r="KE112" s="13"/>
      <c r="KF112" s="13"/>
      <c r="KG112" s="13"/>
      <c r="KH112" s="13"/>
      <c r="KI112" s="13"/>
      <c r="KJ112" s="13"/>
      <c r="KK112" s="13"/>
      <c r="KL112" s="13"/>
      <c r="KM112" s="13"/>
      <c r="KN112" s="13"/>
      <c r="KO112" s="13"/>
      <c r="KP112" s="13"/>
      <c r="KQ112" s="13"/>
      <c r="KR112" s="13"/>
      <c r="KS112" s="13"/>
      <c r="KT112" s="13"/>
      <c r="KU112" s="13"/>
      <c r="KV112" s="13"/>
      <c r="KW112" s="13"/>
      <c r="KX112" s="13"/>
      <c r="KY112" s="13"/>
      <c r="KZ112" s="13"/>
      <c r="LA112" s="13"/>
      <c r="LB112" s="13"/>
      <c r="LC112" s="13"/>
      <c r="LD112" s="13"/>
      <c r="LE112" s="13"/>
      <c r="LF112" s="13"/>
      <c r="LG112" s="13"/>
      <c r="LH112" s="13"/>
      <c r="LI112" s="13"/>
      <c r="LJ112" s="13"/>
      <c r="LK112" s="13"/>
      <c r="LL112" s="13"/>
      <c r="LM112" s="13"/>
      <c r="LN112" s="13"/>
      <c r="LO112" s="13"/>
      <c r="LP112" s="13"/>
      <c r="LQ112" s="13"/>
      <c r="LR112" s="13"/>
      <c r="LS112" s="13"/>
      <c r="LT112" s="13"/>
      <c r="LU112" s="13"/>
      <c r="LV112" s="13"/>
      <c r="LW112" s="13"/>
      <c r="LX112" s="13"/>
      <c r="LY112" s="13"/>
      <c r="LZ112" s="13"/>
      <c r="MA112" s="13"/>
      <c r="MB112" s="13"/>
      <c r="MC112" s="13"/>
      <c r="MD112" s="13"/>
      <c r="ME112" s="13"/>
      <c r="MF112" s="13"/>
      <c r="MG112" s="13"/>
      <c r="MH112" s="13"/>
      <c r="MI112" s="13"/>
      <c r="MJ112" s="13"/>
      <c r="MK112" s="13"/>
      <c r="ML112" s="13"/>
      <c r="MM112" s="13"/>
    </row>
    <row r="113" spans="1:351" s="7" customFormat="1" ht="15.6">
      <c r="A113" s="43">
        <v>108.2</v>
      </c>
      <c r="B113" s="43"/>
      <c r="C113" s="43"/>
      <c r="D113" s="44"/>
      <c r="E113" s="44"/>
      <c r="F113" s="43"/>
      <c r="G113" s="43"/>
      <c r="H113" s="43"/>
      <c r="I113" s="43"/>
      <c r="J113" s="43"/>
      <c r="K113" s="43"/>
      <c r="L113" s="43"/>
      <c r="M113" s="44"/>
      <c r="N113" s="44"/>
      <c r="O113" s="43"/>
      <c r="P113" s="43"/>
      <c r="Q113" s="43" t="s">
        <v>20</v>
      </c>
      <c r="R113" s="43">
        <v>0</v>
      </c>
      <c r="S113" s="43">
        <v>39.9</v>
      </c>
      <c r="T113" s="43"/>
      <c r="U113" s="43"/>
      <c r="V113" s="44"/>
      <c r="W113" s="43"/>
      <c r="X113" s="43"/>
      <c r="Y113" s="43"/>
      <c r="Z113" s="43"/>
      <c r="AA113" s="43"/>
      <c r="AB113" s="43"/>
      <c r="AC113" s="43"/>
      <c r="AD113" s="43"/>
      <c r="AE113" s="44"/>
      <c r="AF113" s="44"/>
      <c r="AG113" s="24"/>
      <c r="AH113" s="24"/>
      <c r="AI113" s="24"/>
      <c r="AJ113" s="24"/>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c r="DA113" s="25"/>
      <c r="DB113" s="25"/>
      <c r="DC113" s="25"/>
      <c r="DD113" s="25"/>
      <c r="DE113" s="25"/>
      <c r="DF113" s="25"/>
      <c r="DG113" s="25"/>
      <c r="DH113" s="25"/>
      <c r="DI113" s="25"/>
      <c r="DJ113" s="25"/>
      <c r="DK113" s="25"/>
      <c r="DL113" s="25"/>
      <c r="DM113" s="25"/>
      <c r="DN113" s="25"/>
      <c r="DO113" s="25"/>
      <c r="DP113" s="25"/>
      <c r="DQ113" s="25"/>
      <c r="DR113" s="25"/>
      <c r="DS113" s="25"/>
      <c r="DT113" s="25"/>
      <c r="DU113" s="25"/>
      <c r="DV113" s="25"/>
      <c r="DW113" s="25"/>
      <c r="DX113" s="25"/>
      <c r="DY113" s="25"/>
      <c r="DZ113" s="25"/>
      <c r="EA113" s="25"/>
      <c r="EB113" s="25"/>
      <c r="EC113" s="25"/>
      <c r="ED113" s="25"/>
      <c r="EE113" s="25"/>
      <c r="EF113" s="25"/>
      <c r="EG113" s="25"/>
      <c r="EH113" s="25"/>
      <c r="EI113" s="25"/>
      <c r="EJ113" s="25"/>
      <c r="EK113" s="25"/>
      <c r="EL113" s="25"/>
      <c r="EM113" s="25"/>
      <c r="EN113" s="25"/>
      <c r="EO113" s="25"/>
      <c r="EP113" s="25"/>
      <c r="EQ113" s="25"/>
      <c r="ER113" s="25"/>
      <c r="ES113" s="25"/>
      <c r="ET113" s="25"/>
      <c r="EU113" s="25"/>
      <c r="EV113" s="25"/>
      <c r="EW113" s="25"/>
      <c r="EX113" s="25"/>
      <c r="EY113" s="25"/>
      <c r="EZ113" s="25"/>
      <c r="FA113" s="25"/>
      <c r="FB113" s="25"/>
      <c r="FC113" s="25"/>
      <c r="FD113" s="25"/>
      <c r="FE113" s="25"/>
      <c r="FF113" s="25"/>
      <c r="FG113" s="25"/>
      <c r="FH113" s="25"/>
      <c r="FI113" s="25"/>
      <c r="FJ113" s="25"/>
      <c r="FK113" s="25"/>
      <c r="FL113" s="25"/>
      <c r="FM113" s="25"/>
      <c r="FN113" s="25"/>
      <c r="FO113" s="25"/>
      <c r="FP113" s="25"/>
      <c r="FQ113" s="25"/>
      <c r="FR113" s="25"/>
      <c r="FS113" s="25"/>
      <c r="FT113" s="25"/>
      <c r="FU113" s="25"/>
      <c r="FV113" s="25"/>
      <c r="FW113" s="25"/>
      <c r="FX113" s="25"/>
      <c r="FY113" s="25"/>
      <c r="FZ113" s="25"/>
      <c r="GA113" s="25"/>
      <c r="GB113" s="25"/>
      <c r="GC113" s="25"/>
      <c r="GD113" s="25"/>
      <c r="GE113" s="25"/>
      <c r="GF113" s="25"/>
      <c r="GG113" s="25"/>
      <c r="GH113" s="25"/>
      <c r="GI113" s="25"/>
      <c r="GJ113" s="25"/>
      <c r="GK113" s="25"/>
      <c r="GL113" s="25"/>
      <c r="GM113" s="25"/>
      <c r="GN113" s="25"/>
      <c r="GO113" s="25"/>
      <c r="GP113" s="25"/>
      <c r="GQ113" s="25"/>
      <c r="GR113" s="25"/>
      <c r="GS113" s="25"/>
      <c r="GT113" s="25"/>
      <c r="GU113" s="25"/>
      <c r="GV113" s="25"/>
      <c r="GW113" s="25"/>
      <c r="GX113" s="25"/>
      <c r="GY113" s="25"/>
      <c r="GZ113" s="25"/>
      <c r="HA113" s="25"/>
      <c r="HB113" s="25"/>
      <c r="HC113" s="25"/>
      <c r="HD113" s="25"/>
      <c r="HE113" s="25"/>
      <c r="HF113" s="25"/>
      <c r="HG113" s="25"/>
      <c r="HH113" s="25"/>
      <c r="HI113" s="25"/>
      <c r="HJ113" s="25"/>
      <c r="HK113" s="25"/>
      <c r="HL113" s="25"/>
      <c r="HM113" s="25"/>
      <c r="HN113" s="25"/>
      <c r="HO113" s="25"/>
      <c r="HP113" s="25"/>
      <c r="HQ113" s="25"/>
      <c r="HR113" s="25"/>
      <c r="HS113" s="25"/>
      <c r="HT113" s="25"/>
      <c r="HU113" s="25"/>
      <c r="HV113" s="25"/>
      <c r="HW113" s="25"/>
      <c r="HX113" s="25"/>
      <c r="HY113" s="25"/>
      <c r="HZ113" s="25"/>
      <c r="IA113" s="25"/>
      <c r="IB113" s="25"/>
      <c r="IC113" s="25"/>
      <c r="ID113" s="25"/>
      <c r="IE113" s="25"/>
      <c r="IF113" s="25"/>
      <c r="IG113" s="25"/>
      <c r="IH113" s="25"/>
      <c r="II113" s="25"/>
      <c r="IJ113" s="25"/>
      <c r="IK113" s="25"/>
      <c r="IL113" s="25"/>
      <c r="IM113" s="25"/>
      <c r="IN113" s="25"/>
      <c r="IO113" s="25"/>
      <c r="IP113" s="25"/>
      <c r="IQ113" s="25"/>
      <c r="IR113" s="25"/>
      <c r="IS113" s="25"/>
      <c r="IT113" s="25"/>
      <c r="IU113" s="25"/>
      <c r="IV113" s="25"/>
      <c r="IW113" s="25"/>
      <c r="IX113" s="25"/>
      <c r="IY113" s="25"/>
      <c r="IZ113" s="25"/>
      <c r="JA113" s="25"/>
      <c r="JB113" s="25"/>
      <c r="JC113" s="25"/>
      <c r="JD113" s="25"/>
      <c r="JE113" s="25"/>
      <c r="JF113" s="25"/>
      <c r="JG113" s="25"/>
      <c r="JH113" s="25"/>
      <c r="JI113" s="25"/>
      <c r="JJ113" s="25"/>
      <c r="JK113" s="25"/>
      <c r="JL113" s="25"/>
      <c r="JM113" s="25"/>
      <c r="JN113" s="25"/>
      <c r="JO113" s="25"/>
      <c r="JP113" s="25"/>
      <c r="JQ113" s="25"/>
      <c r="JR113" s="25"/>
      <c r="JS113" s="25"/>
      <c r="JT113" s="25"/>
      <c r="JU113" s="25"/>
      <c r="JV113" s="25"/>
      <c r="JW113" s="25"/>
      <c r="JX113" s="25"/>
      <c r="JY113" s="25"/>
      <c r="JZ113" s="25"/>
      <c r="KA113" s="25"/>
      <c r="KB113" s="25"/>
      <c r="KC113" s="25"/>
      <c r="KD113" s="25"/>
      <c r="KE113" s="25"/>
      <c r="KF113" s="25"/>
      <c r="KG113" s="25"/>
      <c r="KH113" s="25"/>
      <c r="KI113" s="25"/>
      <c r="KJ113" s="25"/>
      <c r="KK113" s="25"/>
      <c r="KL113" s="25"/>
      <c r="KM113" s="25"/>
      <c r="KN113" s="25"/>
      <c r="KO113" s="25"/>
      <c r="KP113" s="25"/>
      <c r="KQ113" s="25"/>
      <c r="KR113" s="25"/>
      <c r="KS113" s="25"/>
      <c r="KT113" s="25"/>
      <c r="KU113" s="25"/>
      <c r="KV113" s="25"/>
      <c r="KW113" s="25"/>
      <c r="KX113" s="25"/>
      <c r="KY113" s="25"/>
      <c r="KZ113" s="25"/>
      <c r="LA113" s="25"/>
      <c r="LB113" s="25"/>
      <c r="LC113" s="25"/>
      <c r="LD113" s="25"/>
      <c r="LE113" s="25"/>
      <c r="LF113" s="25"/>
      <c r="LG113" s="25"/>
      <c r="LH113" s="25"/>
      <c r="LI113" s="25"/>
      <c r="LJ113" s="25"/>
      <c r="LK113" s="25"/>
      <c r="LL113" s="25"/>
      <c r="LM113" s="25"/>
      <c r="LN113" s="25"/>
      <c r="LO113" s="25"/>
      <c r="LP113" s="25"/>
      <c r="LQ113" s="25"/>
      <c r="LR113" s="25"/>
      <c r="LS113" s="25"/>
      <c r="LT113" s="25"/>
      <c r="LU113" s="25"/>
      <c r="LV113" s="25"/>
      <c r="LW113" s="25"/>
      <c r="LX113" s="25"/>
      <c r="LY113" s="25"/>
      <c r="LZ113" s="25"/>
      <c r="MA113" s="25"/>
      <c r="MB113" s="25"/>
      <c r="MC113" s="25"/>
      <c r="MD113" s="25"/>
      <c r="ME113" s="25"/>
      <c r="MF113" s="25"/>
      <c r="MG113" s="25"/>
      <c r="MH113" s="25"/>
      <c r="MI113" s="25"/>
      <c r="MJ113" s="25"/>
      <c r="MK113" s="25"/>
      <c r="ML113" s="25"/>
      <c r="MM113" s="25"/>
    </row>
    <row r="114" spans="1:351" s="7" customFormat="1" ht="124.8">
      <c r="A114" s="43">
        <v>109</v>
      </c>
      <c r="B114" s="43">
        <v>58</v>
      </c>
      <c r="C114" s="43">
        <v>55</v>
      </c>
      <c r="D114" s="44" t="s">
        <v>234</v>
      </c>
      <c r="E114" s="44" t="s">
        <v>301</v>
      </c>
      <c r="F114" s="43">
        <v>2018</v>
      </c>
      <c r="G114" s="43" t="s">
        <v>36</v>
      </c>
      <c r="H114" s="43">
        <v>100</v>
      </c>
      <c r="I114" s="43">
        <v>72</v>
      </c>
      <c r="J114" s="43">
        <v>72</v>
      </c>
      <c r="K114" s="43">
        <v>25</v>
      </c>
      <c r="L114" s="43">
        <v>25</v>
      </c>
      <c r="M114" s="43">
        <v>60</v>
      </c>
      <c r="N114" s="43">
        <v>40</v>
      </c>
      <c r="O114" s="43">
        <f>M:M/H:H*100</f>
        <v>60</v>
      </c>
      <c r="P114" s="43">
        <f>N:N/H:H*100</f>
        <v>40</v>
      </c>
      <c r="Q114" s="43" t="s">
        <v>33</v>
      </c>
      <c r="R114" s="43">
        <v>35</v>
      </c>
      <c r="S114" s="43">
        <v>35</v>
      </c>
      <c r="T114" s="43">
        <v>35</v>
      </c>
      <c r="U114" s="43">
        <v>54</v>
      </c>
      <c r="V114" s="43" t="s">
        <v>18</v>
      </c>
      <c r="W114" s="43" t="s">
        <v>18</v>
      </c>
      <c r="X114" s="43" t="s">
        <v>18</v>
      </c>
      <c r="Y114" s="43" t="s">
        <v>18</v>
      </c>
      <c r="Z114" s="43" t="s">
        <v>18</v>
      </c>
      <c r="AA114" s="43">
        <v>17</v>
      </c>
      <c r="AB114" s="43" t="s">
        <v>79</v>
      </c>
      <c r="AC114" s="43" t="s">
        <v>18</v>
      </c>
      <c r="AD114" s="43" t="s">
        <v>76</v>
      </c>
      <c r="AE114" s="44" t="s">
        <v>215</v>
      </c>
      <c r="AF114" s="44"/>
      <c r="AG114" s="24"/>
      <c r="AH114" s="24"/>
      <c r="AI114" s="24"/>
      <c r="AJ114" s="24"/>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c r="DA114" s="25"/>
      <c r="DB114" s="25"/>
      <c r="DC114" s="25"/>
      <c r="DD114" s="25"/>
      <c r="DE114" s="25"/>
      <c r="DF114" s="25"/>
      <c r="DG114" s="25"/>
      <c r="DH114" s="25"/>
      <c r="DI114" s="25"/>
      <c r="DJ114" s="25"/>
      <c r="DK114" s="25"/>
      <c r="DL114" s="25"/>
      <c r="DM114" s="25"/>
      <c r="DN114" s="25"/>
      <c r="DO114" s="25"/>
      <c r="DP114" s="25"/>
      <c r="DQ114" s="25"/>
      <c r="DR114" s="25"/>
      <c r="DS114" s="25"/>
      <c r="DT114" s="25"/>
      <c r="DU114" s="25"/>
      <c r="DV114" s="25"/>
      <c r="DW114" s="25"/>
      <c r="DX114" s="25"/>
      <c r="DY114" s="25"/>
      <c r="DZ114" s="25"/>
      <c r="EA114" s="25"/>
      <c r="EB114" s="25"/>
      <c r="EC114" s="25"/>
      <c r="ED114" s="25"/>
      <c r="EE114" s="25"/>
      <c r="EF114" s="25"/>
      <c r="EG114" s="25"/>
      <c r="EH114" s="25"/>
      <c r="EI114" s="25"/>
      <c r="EJ114" s="25"/>
      <c r="EK114" s="25"/>
      <c r="EL114" s="25"/>
      <c r="EM114" s="25"/>
      <c r="EN114" s="25"/>
      <c r="EO114" s="25"/>
      <c r="EP114" s="25"/>
      <c r="EQ114" s="25"/>
      <c r="ER114" s="25"/>
      <c r="ES114" s="25"/>
      <c r="ET114" s="25"/>
      <c r="EU114" s="25"/>
      <c r="EV114" s="25"/>
      <c r="EW114" s="25"/>
      <c r="EX114" s="25"/>
      <c r="EY114" s="25"/>
      <c r="EZ114" s="25"/>
      <c r="FA114" s="25"/>
      <c r="FB114" s="25"/>
      <c r="FC114" s="25"/>
      <c r="FD114" s="25"/>
      <c r="FE114" s="25"/>
      <c r="FF114" s="25"/>
      <c r="FG114" s="25"/>
      <c r="FH114" s="25"/>
      <c r="FI114" s="25"/>
      <c r="FJ114" s="25"/>
      <c r="FK114" s="25"/>
      <c r="FL114" s="25"/>
      <c r="FM114" s="25"/>
      <c r="FN114" s="25"/>
      <c r="FO114" s="25"/>
      <c r="FP114" s="25"/>
      <c r="FQ114" s="25"/>
      <c r="FR114" s="25"/>
      <c r="FS114" s="25"/>
      <c r="FT114" s="25"/>
      <c r="FU114" s="25"/>
      <c r="FV114" s="25"/>
      <c r="FW114" s="25"/>
      <c r="FX114" s="25"/>
      <c r="FY114" s="25"/>
      <c r="FZ114" s="25"/>
      <c r="GA114" s="25"/>
      <c r="GB114" s="25"/>
      <c r="GC114" s="25"/>
      <c r="GD114" s="25"/>
      <c r="GE114" s="25"/>
      <c r="GF114" s="25"/>
      <c r="GG114" s="25"/>
      <c r="GH114" s="25"/>
      <c r="GI114" s="25"/>
      <c r="GJ114" s="25"/>
      <c r="GK114" s="25"/>
      <c r="GL114" s="25"/>
      <c r="GM114" s="25"/>
      <c r="GN114" s="25"/>
      <c r="GO114" s="25"/>
      <c r="GP114" s="25"/>
      <c r="GQ114" s="25"/>
      <c r="GR114" s="25"/>
      <c r="GS114" s="25"/>
      <c r="GT114" s="25"/>
      <c r="GU114" s="25"/>
      <c r="GV114" s="25"/>
      <c r="GW114" s="25"/>
      <c r="GX114" s="25"/>
      <c r="GY114" s="25"/>
      <c r="GZ114" s="25"/>
      <c r="HA114" s="25"/>
      <c r="HB114" s="25"/>
      <c r="HC114" s="25"/>
      <c r="HD114" s="25"/>
      <c r="HE114" s="25"/>
      <c r="HF114" s="25"/>
      <c r="HG114" s="25"/>
      <c r="HH114" s="25"/>
      <c r="HI114" s="25"/>
      <c r="HJ114" s="25"/>
      <c r="HK114" s="25"/>
      <c r="HL114" s="25"/>
      <c r="HM114" s="25"/>
      <c r="HN114" s="25"/>
      <c r="HO114" s="25"/>
      <c r="HP114" s="25"/>
      <c r="HQ114" s="25"/>
      <c r="HR114" s="25"/>
      <c r="HS114" s="25"/>
      <c r="HT114" s="25"/>
      <c r="HU114" s="25"/>
      <c r="HV114" s="25"/>
      <c r="HW114" s="25"/>
      <c r="HX114" s="25"/>
      <c r="HY114" s="25"/>
      <c r="HZ114" s="25"/>
      <c r="IA114" s="25"/>
      <c r="IB114" s="25"/>
      <c r="IC114" s="25"/>
      <c r="ID114" s="25"/>
      <c r="IE114" s="25"/>
      <c r="IF114" s="25"/>
      <c r="IG114" s="25"/>
      <c r="IH114" s="25"/>
      <c r="II114" s="25"/>
      <c r="IJ114" s="25"/>
      <c r="IK114" s="25"/>
      <c r="IL114" s="25"/>
      <c r="IM114" s="25"/>
      <c r="IN114" s="25"/>
      <c r="IO114" s="25"/>
      <c r="IP114" s="25"/>
      <c r="IQ114" s="25"/>
      <c r="IR114" s="25"/>
      <c r="IS114" s="25"/>
      <c r="IT114" s="25"/>
      <c r="IU114" s="25"/>
      <c r="IV114" s="25"/>
      <c r="IW114" s="25"/>
      <c r="IX114" s="25"/>
      <c r="IY114" s="25"/>
      <c r="IZ114" s="25"/>
      <c r="JA114" s="25"/>
      <c r="JB114" s="25"/>
      <c r="JC114" s="25"/>
      <c r="JD114" s="25"/>
      <c r="JE114" s="25"/>
      <c r="JF114" s="25"/>
      <c r="JG114" s="25"/>
      <c r="JH114" s="25"/>
      <c r="JI114" s="25"/>
      <c r="JJ114" s="25"/>
      <c r="JK114" s="25"/>
      <c r="JL114" s="25"/>
      <c r="JM114" s="25"/>
      <c r="JN114" s="25"/>
      <c r="JO114" s="25"/>
      <c r="JP114" s="25"/>
      <c r="JQ114" s="25"/>
      <c r="JR114" s="25"/>
      <c r="JS114" s="25"/>
      <c r="JT114" s="25"/>
      <c r="JU114" s="25"/>
      <c r="JV114" s="25"/>
      <c r="JW114" s="25"/>
      <c r="JX114" s="25"/>
      <c r="JY114" s="25"/>
      <c r="JZ114" s="25"/>
      <c r="KA114" s="25"/>
      <c r="KB114" s="25"/>
      <c r="KC114" s="25"/>
      <c r="KD114" s="25"/>
      <c r="KE114" s="25"/>
      <c r="KF114" s="25"/>
      <c r="KG114" s="25"/>
      <c r="KH114" s="25"/>
      <c r="KI114" s="25"/>
      <c r="KJ114" s="25"/>
      <c r="KK114" s="25"/>
      <c r="KL114" s="25"/>
      <c r="KM114" s="25"/>
      <c r="KN114" s="25"/>
      <c r="KO114" s="25"/>
      <c r="KP114" s="25"/>
      <c r="KQ114" s="25"/>
      <c r="KR114" s="25"/>
      <c r="KS114" s="25"/>
      <c r="KT114" s="25"/>
      <c r="KU114" s="25"/>
      <c r="KV114" s="25"/>
      <c r="KW114" s="25"/>
      <c r="KX114" s="25"/>
      <c r="KY114" s="25"/>
      <c r="KZ114" s="25"/>
      <c r="LA114" s="25"/>
      <c r="LB114" s="25"/>
      <c r="LC114" s="25"/>
      <c r="LD114" s="25"/>
      <c r="LE114" s="25"/>
      <c r="LF114" s="25"/>
      <c r="LG114" s="25"/>
      <c r="LH114" s="25"/>
      <c r="LI114" s="25"/>
      <c r="LJ114" s="25"/>
      <c r="LK114" s="25"/>
      <c r="LL114" s="25"/>
      <c r="LM114" s="25"/>
      <c r="LN114" s="25"/>
      <c r="LO114" s="25"/>
      <c r="LP114" s="25"/>
      <c r="LQ114" s="25"/>
      <c r="LR114" s="25"/>
      <c r="LS114" s="25"/>
      <c r="LT114" s="25"/>
      <c r="LU114" s="25"/>
      <c r="LV114" s="25"/>
      <c r="LW114" s="25"/>
      <c r="LX114" s="25"/>
      <c r="LY114" s="25"/>
      <c r="LZ114" s="25"/>
      <c r="MA114" s="25"/>
      <c r="MB114" s="25"/>
      <c r="MC114" s="25"/>
      <c r="MD114" s="25"/>
      <c r="ME114" s="25"/>
      <c r="MF114" s="25"/>
      <c r="MG114" s="25"/>
      <c r="MH114" s="25"/>
      <c r="MI114" s="25"/>
      <c r="MJ114" s="25"/>
      <c r="MK114" s="25"/>
      <c r="ML114" s="25"/>
      <c r="MM114" s="25"/>
    </row>
    <row r="115" spans="1:351" s="1" customFormat="1" ht="31.2">
      <c r="A115" s="43">
        <v>109.1</v>
      </c>
      <c r="B115" s="43"/>
      <c r="C115" s="43"/>
      <c r="D115" s="44"/>
      <c r="E115" s="44"/>
      <c r="F115" s="43"/>
      <c r="G115" s="43"/>
      <c r="H115" s="43"/>
      <c r="I115" s="43"/>
      <c r="J115" s="43"/>
      <c r="K115" s="43"/>
      <c r="L115" s="43"/>
      <c r="M115" s="43"/>
      <c r="N115" s="43"/>
      <c r="O115" s="43"/>
      <c r="P115" s="43"/>
      <c r="Q115" s="44" t="s">
        <v>19</v>
      </c>
      <c r="R115" s="43">
        <v>19</v>
      </c>
      <c r="S115" s="43">
        <v>19</v>
      </c>
      <c r="T115" s="43">
        <v>19</v>
      </c>
      <c r="U115" s="43"/>
      <c r="V115" s="43"/>
      <c r="W115" s="43"/>
      <c r="X115" s="43"/>
      <c r="Y115" s="43"/>
      <c r="Z115" s="43"/>
      <c r="AA115" s="43"/>
      <c r="AB115" s="43"/>
      <c r="AC115" s="43"/>
      <c r="AD115" s="43"/>
      <c r="AE115" s="44"/>
      <c r="AF115" s="44"/>
      <c r="AG115" s="12"/>
      <c r="AH115" s="12"/>
      <c r="AI115" s="12"/>
      <c r="AJ115" s="12"/>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c r="HY115" s="13"/>
      <c r="HZ115" s="13"/>
      <c r="IA115" s="13"/>
      <c r="IB115" s="13"/>
      <c r="IC115" s="13"/>
      <c r="ID115" s="13"/>
      <c r="IE115" s="13"/>
      <c r="IF115" s="13"/>
      <c r="IG115" s="13"/>
      <c r="IH115" s="13"/>
      <c r="II115" s="13"/>
      <c r="IJ115" s="13"/>
      <c r="IK115" s="13"/>
      <c r="IL115" s="13"/>
      <c r="IM115" s="13"/>
      <c r="IN115" s="13"/>
      <c r="IO115" s="13"/>
      <c r="IP115" s="13"/>
      <c r="IQ115" s="13"/>
      <c r="IR115" s="13"/>
      <c r="IS115" s="13"/>
      <c r="IT115" s="13"/>
      <c r="IU115" s="13"/>
      <c r="IV115" s="13"/>
      <c r="IW115" s="13"/>
      <c r="IX115" s="13"/>
      <c r="IY115" s="13"/>
      <c r="IZ115" s="13"/>
      <c r="JA115" s="13"/>
      <c r="JB115" s="13"/>
      <c r="JC115" s="13"/>
      <c r="JD115" s="13"/>
      <c r="JE115" s="13"/>
      <c r="JF115" s="13"/>
      <c r="JG115" s="13"/>
      <c r="JH115" s="13"/>
      <c r="JI115" s="13"/>
      <c r="JJ115" s="13"/>
      <c r="JK115" s="13"/>
      <c r="JL115" s="13"/>
      <c r="JM115" s="13"/>
      <c r="JN115" s="13"/>
      <c r="JO115" s="13"/>
      <c r="JP115" s="13"/>
      <c r="JQ115" s="13"/>
      <c r="JR115" s="13"/>
      <c r="JS115" s="13"/>
      <c r="JT115" s="13"/>
      <c r="JU115" s="13"/>
      <c r="JV115" s="13"/>
      <c r="JW115" s="13"/>
      <c r="JX115" s="13"/>
      <c r="JY115" s="13"/>
      <c r="JZ115" s="13"/>
      <c r="KA115" s="13"/>
      <c r="KB115" s="13"/>
      <c r="KC115" s="13"/>
      <c r="KD115" s="13"/>
      <c r="KE115" s="13"/>
      <c r="KF115" s="13"/>
      <c r="KG115" s="13"/>
      <c r="KH115" s="13"/>
      <c r="KI115" s="13"/>
      <c r="KJ115" s="13"/>
      <c r="KK115" s="13"/>
      <c r="KL115" s="13"/>
      <c r="KM115" s="13"/>
      <c r="KN115" s="13"/>
      <c r="KO115" s="13"/>
      <c r="KP115" s="13"/>
      <c r="KQ115" s="13"/>
      <c r="KR115" s="13"/>
      <c r="KS115" s="13"/>
      <c r="KT115" s="13"/>
      <c r="KU115" s="13"/>
      <c r="KV115" s="13"/>
      <c r="KW115" s="13"/>
      <c r="KX115" s="13"/>
      <c r="KY115" s="13"/>
      <c r="KZ115" s="13"/>
      <c r="LA115" s="13"/>
      <c r="LB115" s="13"/>
      <c r="LC115" s="13"/>
      <c r="LD115" s="13"/>
      <c r="LE115" s="13"/>
      <c r="LF115" s="13"/>
      <c r="LG115" s="13"/>
      <c r="LH115" s="13"/>
      <c r="LI115" s="13"/>
      <c r="LJ115" s="13"/>
      <c r="LK115" s="13"/>
      <c r="LL115" s="13"/>
      <c r="LM115" s="13"/>
      <c r="LN115" s="13"/>
      <c r="LO115" s="13"/>
      <c r="LP115" s="13"/>
      <c r="LQ115" s="13"/>
      <c r="LR115" s="13"/>
      <c r="LS115" s="13"/>
      <c r="LT115" s="13"/>
      <c r="LU115" s="13"/>
      <c r="LV115" s="13"/>
      <c r="LW115" s="13"/>
      <c r="LX115" s="13"/>
      <c r="LY115" s="13"/>
      <c r="LZ115" s="13"/>
      <c r="MA115" s="13"/>
      <c r="MB115" s="13"/>
      <c r="MC115" s="13"/>
      <c r="MD115" s="13"/>
      <c r="ME115" s="13"/>
      <c r="MF115" s="13"/>
      <c r="MG115" s="13"/>
      <c r="MH115" s="13"/>
      <c r="MI115" s="13"/>
      <c r="MJ115" s="13"/>
      <c r="MK115" s="13"/>
      <c r="ML115" s="13"/>
      <c r="MM115" s="13"/>
    </row>
    <row r="116" spans="1:351" s="1" customFormat="1" ht="15.6">
      <c r="A116" s="43">
        <v>109.2</v>
      </c>
      <c r="B116" s="43"/>
      <c r="C116" s="43"/>
      <c r="D116" s="44"/>
      <c r="E116" s="44"/>
      <c r="F116" s="43"/>
      <c r="G116" s="43"/>
      <c r="H116" s="43"/>
      <c r="I116" s="43"/>
      <c r="J116" s="43"/>
      <c r="K116" s="43"/>
      <c r="L116" s="43"/>
      <c r="M116" s="43"/>
      <c r="N116" s="43"/>
      <c r="O116" s="43"/>
      <c r="P116" s="43"/>
      <c r="Q116" s="43" t="s">
        <v>20</v>
      </c>
      <c r="R116" s="43">
        <v>0</v>
      </c>
      <c r="S116" s="43">
        <v>46</v>
      </c>
      <c r="T116" s="43"/>
      <c r="U116" s="43"/>
      <c r="V116" s="43"/>
      <c r="W116" s="43"/>
      <c r="X116" s="43"/>
      <c r="Y116" s="43"/>
      <c r="Z116" s="43"/>
      <c r="AA116" s="43"/>
      <c r="AB116" s="43"/>
      <c r="AC116" s="43"/>
      <c r="AD116" s="43"/>
      <c r="AE116" s="44"/>
      <c r="AF116" s="44"/>
      <c r="AG116" s="12"/>
      <c r="AH116" s="12"/>
      <c r="AI116" s="12"/>
      <c r="AJ116" s="12"/>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c r="EU116" s="13"/>
      <c r="EV116" s="13"/>
      <c r="EW116" s="13"/>
      <c r="EX116" s="13"/>
      <c r="EY116" s="13"/>
      <c r="EZ116" s="13"/>
      <c r="FA116" s="13"/>
      <c r="FB116" s="13"/>
      <c r="FC116" s="13"/>
      <c r="FD116" s="13"/>
      <c r="FE116" s="13"/>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c r="HE116" s="13"/>
      <c r="HF116" s="13"/>
      <c r="HG116" s="13"/>
      <c r="HH116" s="13"/>
      <c r="HI116" s="13"/>
      <c r="HJ116" s="13"/>
      <c r="HK116" s="13"/>
      <c r="HL116" s="13"/>
      <c r="HM116" s="13"/>
      <c r="HN116" s="13"/>
      <c r="HO116" s="13"/>
      <c r="HP116" s="13"/>
      <c r="HQ116" s="13"/>
      <c r="HR116" s="13"/>
      <c r="HS116" s="13"/>
      <c r="HT116" s="13"/>
      <c r="HU116" s="13"/>
      <c r="HV116" s="13"/>
      <c r="HW116" s="13"/>
      <c r="HX116" s="13"/>
      <c r="HY116" s="13"/>
      <c r="HZ116" s="13"/>
      <c r="IA116" s="13"/>
      <c r="IB116" s="13"/>
      <c r="IC116" s="13"/>
      <c r="ID116" s="13"/>
      <c r="IE116" s="13"/>
      <c r="IF116" s="13"/>
      <c r="IG116" s="13"/>
      <c r="IH116" s="13"/>
      <c r="II116" s="13"/>
      <c r="IJ116" s="13"/>
      <c r="IK116" s="13"/>
      <c r="IL116" s="13"/>
      <c r="IM116" s="13"/>
      <c r="IN116" s="13"/>
      <c r="IO116" s="13"/>
      <c r="IP116" s="13"/>
      <c r="IQ116" s="13"/>
      <c r="IR116" s="13"/>
      <c r="IS116" s="13"/>
      <c r="IT116" s="13"/>
      <c r="IU116" s="13"/>
      <c r="IV116" s="13"/>
      <c r="IW116" s="13"/>
      <c r="IX116" s="13"/>
      <c r="IY116" s="13"/>
      <c r="IZ116" s="13"/>
      <c r="JA116" s="13"/>
      <c r="JB116" s="13"/>
      <c r="JC116" s="13"/>
      <c r="JD116" s="13"/>
      <c r="JE116" s="13"/>
      <c r="JF116" s="13"/>
      <c r="JG116" s="13"/>
      <c r="JH116" s="13"/>
      <c r="JI116" s="13"/>
      <c r="JJ116" s="13"/>
      <c r="JK116" s="13"/>
      <c r="JL116" s="13"/>
      <c r="JM116" s="13"/>
      <c r="JN116" s="13"/>
      <c r="JO116" s="13"/>
      <c r="JP116" s="13"/>
      <c r="JQ116" s="13"/>
      <c r="JR116" s="13"/>
      <c r="JS116" s="13"/>
      <c r="JT116" s="13"/>
      <c r="JU116" s="13"/>
      <c r="JV116" s="13"/>
      <c r="JW116" s="13"/>
      <c r="JX116" s="13"/>
      <c r="JY116" s="13"/>
      <c r="JZ116" s="13"/>
      <c r="KA116" s="13"/>
      <c r="KB116" s="13"/>
      <c r="KC116" s="13"/>
      <c r="KD116" s="13"/>
      <c r="KE116" s="13"/>
      <c r="KF116" s="13"/>
      <c r="KG116" s="13"/>
      <c r="KH116" s="13"/>
      <c r="KI116" s="13"/>
      <c r="KJ116" s="13"/>
      <c r="KK116" s="13"/>
      <c r="KL116" s="13"/>
      <c r="KM116" s="13"/>
      <c r="KN116" s="13"/>
      <c r="KO116" s="13"/>
      <c r="KP116" s="13"/>
      <c r="KQ116" s="13"/>
      <c r="KR116" s="13"/>
      <c r="KS116" s="13"/>
      <c r="KT116" s="13"/>
      <c r="KU116" s="13"/>
      <c r="KV116" s="13"/>
      <c r="KW116" s="13"/>
      <c r="KX116" s="13"/>
      <c r="KY116" s="13"/>
      <c r="KZ116" s="13"/>
      <c r="LA116" s="13"/>
      <c r="LB116" s="13"/>
      <c r="LC116" s="13"/>
      <c r="LD116" s="13"/>
      <c r="LE116" s="13"/>
      <c r="LF116" s="13"/>
      <c r="LG116" s="13"/>
      <c r="LH116" s="13"/>
      <c r="LI116" s="13"/>
      <c r="LJ116" s="13"/>
      <c r="LK116" s="13"/>
      <c r="LL116" s="13"/>
      <c r="LM116" s="13"/>
      <c r="LN116" s="13"/>
      <c r="LO116" s="13"/>
      <c r="LP116" s="13"/>
      <c r="LQ116" s="13"/>
      <c r="LR116" s="13"/>
      <c r="LS116" s="13"/>
      <c r="LT116" s="13"/>
      <c r="LU116" s="13"/>
      <c r="LV116" s="13"/>
      <c r="LW116" s="13"/>
      <c r="LX116" s="13"/>
      <c r="LY116" s="13"/>
      <c r="LZ116" s="13"/>
      <c r="MA116" s="13"/>
      <c r="MB116" s="13"/>
      <c r="MC116" s="13"/>
      <c r="MD116" s="13"/>
      <c r="ME116" s="13"/>
      <c r="MF116" s="13"/>
      <c r="MG116" s="13"/>
      <c r="MH116" s="13"/>
      <c r="MI116" s="13"/>
      <c r="MJ116" s="13"/>
      <c r="MK116" s="13"/>
      <c r="ML116" s="13"/>
      <c r="MM116" s="13"/>
    </row>
    <row r="117" spans="1:351" s="1" customFormat="1" ht="62.4">
      <c r="A117" s="43">
        <v>110</v>
      </c>
      <c r="B117" s="43">
        <v>16</v>
      </c>
      <c r="C117" s="43"/>
      <c r="D117" s="44" t="s">
        <v>410</v>
      </c>
      <c r="E117" s="44" t="s">
        <v>369</v>
      </c>
      <c r="F117" s="45">
        <v>2017</v>
      </c>
      <c r="G117" s="45" t="s">
        <v>17</v>
      </c>
      <c r="H117" s="45">
        <v>123</v>
      </c>
      <c r="I117" s="45" t="s">
        <v>18</v>
      </c>
      <c r="J117" s="45" t="s">
        <v>18</v>
      </c>
      <c r="K117" s="45" t="s">
        <v>18</v>
      </c>
      <c r="L117" s="45" t="s">
        <v>18</v>
      </c>
      <c r="M117" s="45">
        <v>81</v>
      </c>
      <c r="N117" s="45">
        <v>42</v>
      </c>
      <c r="O117" s="45">
        <v>65.900000000000006</v>
      </c>
      <c r="P117" s="45">
        <v>34.1</v>
      </c>
      <c r="Q117" s="45" t="s">
        <v>19</v>
      </c>
      <c r="R117" s="45">
        <v>100</v>
      </c>
      <c r="S117" s="45">
        <v>100</v>
      </c>
      <c r="T117" s="45">
        <v>128</v>
      </c>
      <c r="U117" s="45" t="s">
        <v>18</v>
      </c>
      <c r="V117" s="45" t="s">
        <v>18</v>
      </c>
      <c r="W117" s="45" t="s">
        <v>18</v>
      </c>
      <c r="X117" s="45" t="s">
        <v>18</v>
      </c>
      <c r="Y117" s="45" t="s">
        <v>18</v>
      </c>
      <c r="Z117" s="45" t="s">
        <v>18</v>
      </c>
      <c r="AA117" s="45"/>
      <c r="AB117" s="43" t="s">
        <v>79</v>
      </c>
      <c r="AC117" s="43" t="s">
        <v>18</v>
      </c>
      <c r="AD117" s="43" t="s">
        <v>79</v>
      </c>
      <c r="AE117" s="44"/>
      <c r="AF117" s="44"/>
      <c r="AG117" s="12"/>
      <c r="AH117" s="12"/>
      <c r="AI117" s="12"/>
      <c r="AJ117" s="12"/>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c r="HE117" s="13"/>
      <c r="HF117" s="13"/>
      <c r="HG117" s="13"/>
      <c r="HH117" s="13"/>
      <c r="HI117" s="13"/>
      <c r="HJ117" s="13"/>
      <c r="HK117" s="13"/>
      <c r="HL117" s="13"/>
      <c r="HM117" s="13"/>
      <c r="HN117" s="13"/>
      <c r="HO117" s="13"/>
      <c r="HP117" s="13"/>
      <c r="HQ117" s="13"/>
      <c r="HR117" s="13"/>
      <c r="HS117" s="13"/>
      <c r="HT117" s="13"/>
      <c r="HU117" s="13"/>
      <c r="HV117" s="13"/>
      <c r="HW117" s="13"/>
      <c r="HX117" s="13"/>
      <c r="HY117" s="13"/>
      <c r="HZ117" s="13"/>
      <c r="IA117" s="13"/>
      <c r="IB117" s="13"/>
      <c r="IC117" s="13"/>
      <c r="ID117" s="13"/>
      <c r="IE117" s="13"/>
      <c r="IF117" s="13"/>
      <c r="IG117" s="13"/>
      <c r="IH117" s="13"/>
      <c r="II117" s="13"/>
      <c r="IJ117" s="13"/>
      <c r="IK117" s="13"/>
      <c r="IL117" s="13"/>
      <c r="IM117" s="13"/>
      <c r="IN117" s="13"/>
      <c r="IO117" s="13"/>
      <c r="IP117" s="13"/>
      <c r="IQ117" s="13"/>
      <c r="IR117" s="13"/>
      <c r="IS117" s="13"/>
      <c r="IT117" s="13"/>
      <c r="IU117" s="13"/>
      <c r="IV117" s="13"/>
      <c r="IW117" s="13"/>
      <c r="IX117" s="13"/>
      <c r="IY117" s="13"/>
      <c r="IZ117" s="13"/>
      <c r="JA117" s="13"/>
      <c r="JB117" s="13"/>
      <c r="JC117" s="13"/>
      <c r="JD117" s="13"/>
      <c r="JE117" s="13"/>
      <c r="JF117" s="13"/>
      <c r="JG117" s="13"/>
      <c r="JH117" s="13"/>
      <c r="JI117" s="13"/>
      <c r="JJ117" s="13"/>
      <c r="JK117" s="13"/>
      <c r="JL117" s="13"/>
      <c r="JM117" s="13"/>
      <c r="JN117" s="13"/>
      <c r="JO117" s="13"/>
      <c r="JP117" s="13"/>
      <c r="JQ117" s="13"/>
      <c r="JR117" s="13"/>
      <c r="JS117" s="13"/>
      <c r="JT117" s="13"/>
      <c r="JU117" s="13"/>
      <c r="JV117" s="13"/>
      <c r="JW117" s="13"/>
      <c r="JX117" s="13"/>
      <c r="JY117" s="13"/>
      <c r="JZ117" s="13"/>
      <c r="KA117" s="13"/>
      <c r="KB117" s="13"/>
      <c r="KC117" s="13"/>
      <c r="KD117" s="13"/>
      <c r="KE117" s="13"/>
      <c r="KF117" s="13"/>
      <c r="KG117" s="13"/>
      <c r="KH117" s="13"/>
      <c r="KI117" s="13"/>
      <c r="KJ117" s="13"/>
      <c r="KK117" s="13"/>
      <c r="KL117" s="13"/>
      <c r="KM117" s="13"/>
      <c r="KN117" s="13"/>
      <c r="KO117" s="13"/>
      <c r="KP117" s="13"/>
      <c r="KQ117" s="13"/>
      <c r="KR117" s="13"/>
      <c r="KS117" s="13"/>
      <c r="KT117" s="13"/>
      <c r="KU117" s="13"/>
      <c r="KV117" s="13"/>
      <c r="KW117" s="13"/>
      <c r="KX117" s="13"/>
      <c r="KY117" s="13"/>
      <c r="KZ117" s="13"/>
      <c r="LA117" s="13"/>
      <c r="LB117" s="13"/>
      <c r="LC117" s="13"/>
      <c r="LD117" s="13"/>
      <c r="LE117" s="13"/>
      <c r="LF117" s="13"/>
      <c r="LG117" s="13"/>
      <c r="LH117" s="13"/>
      <c r="LI117" s="13"/>
      <c r="LJ117" s="13"/>
      <c r="LK117" s="13"/>
      <c r="LL117" s="13"/>
      <c r="LM117" s="13"/>
      <c r="LN117" s="13"/>
      <c r="LO117" s="13"/>
      <c r="LP117" s="13"/>
      <c r="LQ117" s="13"/>
      <c r="LR117" s="13"/>
      <c r="LS117" s="13"/>
      <c r="LT117" s="13"/>
      <c r="LU117" s="13"/>
      <c r="LV117" s="13"/>
      <c r="LW117" s="13"/>
      <c r="LX117" s="13"/>
      <c r="LY117" s="13"/>
      <c r="LZ117" s="13"/>
      <c r="MA117" s="13"/>
      <c r="MB117" s="13"/>
      <c r="MC117" s="13"/>
      <c r="MD117" s="13"/>
      <c r="ME117" s="13"/>
      <c r="MF117" s="13"/>
      <c r="MG117" s="13"/>
      <c r="MH117" s="13"/>
      <c r="MI117" s="13"/>
      <c r="MJ117" s="13"/>
      <c r="MK117" s="13"/>
      <c r="ML117" s="13"/>
      <c r="MM117" s="13"/>
    </row>
    <row r="118" spans="1:351" s="7" customFormat="1" ht="109.2">
      <c r="A118" s="43">
        <v>111</v>
      </c>
      <c r="B118" s="43">
        <v>76</v>
      </c>
      <c r="C118" s="43">
        <v>56</v>
      </c>
      <c r="D118" s="44" t="s">
        <v>235</v>
      </c>
      <c r="E118" s="44" t="s">
        <v>370</v>
      </c>
      <c r="F118" s="43">
        <v>2010</v>
      </c>
      <c r="G118" s="44" t="s">
        <v>40</v>
      </c>
      <c r="H118" s="44">
        <v>281</v>
      </c>
      <c r="I118" s="44" t="s">
        <v>18</v>
      </c>
      <c r="J118" s="44" t="s">
        <v>18</v>
      </c>
      <c r="K118" s="44">
        <v>22</v>
      </c>
      <c r="L118" s="44">
        <v>22</v>
      </c>
      <c r="M118" s="44">
        <v>150</v>
      </c>
      <c r="N118" s="44">
        <v>131</v>
      </c>
      <c r="O118" s="44">
        <f>M:M/H:H*100</f>
        <v>53.380782918149464</v>
      </c>
      <c r="P118" s="44">
        <f>N:N/H:H*100</f>
        <v>46.619217081850536</v>
      </c>
      <c r="Q118" s="43" t="s">
        <v>20</v>
      </c>
      <c r="R118" s="44" t="s">
        <v>18</v>
      </c>
      <c r="S118" s="43">
        <v>100</v>
      </c>
      <c r="T118" s="43" t="s">
        <v>18</v>
      </c>
      <c r="U118" s="43" t="s">
        <v>18</v>
      </c>
      <c r="V118" s="43" t="s">
        <v>18</v>
      </c>
      <c r="W118" s="43" t="s">
        <v>18</v>
      </c>
      <c r="X118" s="43">
        <v>4</v>
      </c>
      <c r="Y118" s="44" t="s">
        <v>18</v>
      </c>
      <c r="Z118" s="43" t="s">
        <v>18</v>
      </c>
      <c r="AA118" s="43">
        <v>0</v>
      </c>
      <c r="AB118" s="43" t="s">
        <v>79</v>
      </c>
      <c r="AC118" s="43" t="s">
        <v>236</v>
      </c>
      <c r="AD118" s="43" t="s">
        <v>79</v>
      </c>
      <c r="AE118" s="44" t="s">
        <v>202</v>
      </c>
      <c r="AF118" s="44"/>
      <c r="AG118" s="24"/>
      <c r="AH118" s="24"/>
      <c r="AI118" s="24"/>
      <c r="AJ118" s="24"/>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c r="DA118" s="25"/>
      <c r="DB118" s="25"/>
      <c r="DC118" s="25"/>
      <c r="DD118" s="25"/>
      <c r="DE118" s="25"/>
      <c r="DF118" s="25"/>
      <c r="DG118" s="25"/>
      <c r="DH118" s="25"/>
      <c r="DI118" s="25"/>
      <c r="DJ118" s="25"/>
      <c r="DK118" s="25"/>
      <c r="DL118" s="25"/>
      <c r="DM118" s="25"/>
      <c r="DN118" s="25"/>
      <c r="DO118" s="25"/>
      <c r="DP118" s="25"/>
      <c r="DQ118" s="25"/>
      <c r="DR118" s="25"/>
      <c r="DS118" s="25"/>
      <c r="DT118" s="25"/>
      <c r="DU118" s="25"/>
      <c r="DV118" s="25"/>
      <c r="DW118" s="25"/>
      <c r="DX118" s="25"/>
      <c r="DY118" s="25"/>
      <c r="DZ118" s="25"/>
      <c r="EA118" s="25"/>
      <c r="EB118" s="25"/>
      <c r="EC118" s="25"/>
      <c r="ED118" s="25"/>
      <c r="EE118" s="25"/>
      <c r="EF118" s="25"/>
      <c r="EG118" s="25"/>
      <c r="EH118" s="25"/>
      <c r="EI118" s="25"/>
      <c r="EJ118" s="25"/>
      <c r="EK118" s="25"/>
      <c r="EL118" s="25"/>
      <c r="EM118" s="25"/>
      <c r="EN118" s="25"/>
      <c r="EO118" s="25"/>
      <c r="EP118" s="25"/>
      <c r="EQ118" s="25"/>
      <c r="ER118" s="25"/>
      <c r="ES118" s="25"/>
      <c r="ET118" s="25"/>
      <c r="EU118" s="25"/>
      <c r="EV118" s="25"/>
      <c r="EW118" s="25"/>
      <c r="EX118" s="25"/>
      <c r="EY118" s="25"/>
      <c r="EZ118" s="25"/>
      <c r="FA118" s="25"/>
      <c r="FB118" s="25"/>
      <c r="FC118" s="25"/>
      <c r="FD118" s="25"/>
      <c r="FE118" s="25"/>
      <c r="FF118" s="25"/>
      <c r="FG118" s="25"/>
      <c r="FH118" s="25"/>
      <c r="FI118" s="25"/>
      <c r="FJ118" s="25"/>
      <c r="FK118" s="25"/>
      <c r="FL118" s="25"/>
      <c r="FM118" s="25"/>
      <c r="FN118" s="25"/>
      <c r="FO118" s="25"/>
      <c r="FP118" s="25"/>
      <c r="FQ118" s="25"/>
      <c r="FR118" s="25"/>
      <c r="FS118" s="25"/>
      <c r="FT118" s="25"/>
      <c r="FU118" s="25"/>
      <c r="FV118" s="25"/>
      <c r="FW118" s="25"/>
      <c r="FX118" s="25"/>
      <c r="FY118" s="25"/>
      <c r="FZ118" s="25"/>
      <c r="GA118" s="25"/>
      <c r="GB118" s="25"/>
      <c r="GC118" s="25"/>
      <c r="GD118" s="25"/>
      <c r="GE118" s="25"/>
      <c r="GF118" s="25"/>
      <c r="GG118" s="25"/>
      <c r="GH118" s="25"/>
      <c r="GI118" s="25"/>
      <c r="GJ118" s="25"/>
      <c r="GK118" s="25"/>
      <c r="GL118" s="25"/>
      <c r="GM118" s="25"/>
      <c r="GN118" s="25"/>
      <c r="GO118" s="25"/>
      <c r="GP118" s="25"/>
      <c r="GQ118" s="25"/>
      <c r="GR118" s="25"/>
      <c r="GS118" s="25"/>
      <c r="GT118" s="25"/>
      <c r="GU118" s="25"/>
      <c r="GV118" s="25"/>
      <c r="GW118" s="25"/>
      <c r="GX118" s="25"/>
      <c r="GY118" s="25"/>
      <c r="GZ118" s="25"/>
      <c r="HA118" s="25"/>
      <c r="HB118" s="25"/>
      <c r="HC118" s="25"/>
      <c r="HD118" s="25"/>
      <c r="HE118" s="25"/>
      <c r="HF118" s="25"/>
      <c r="HG118" s="25"/>
      <c r="HH118" s="25"/>
      <c r="HI118" s="25"/>
      <c r="HJ118" s="25"/>
      <c r="HK118" s="25"/>
      <c r="HL118" s="25"/>
      <c r="HM118" s="25"/>
      <c r="HN118" s="25"/>
      <c r="HO118" s="25"/>
      <c r="HP118" s="25"/>
      <c r="HQ118" s="25"/>
      <c r="HR118" s="25"/>
      <c r="HS118" s="25"/>
      <c r="HT118" s="25"/>
      <c r="HU118" s="25"/>
      <c r="HV118" s="25"/>
      <c r="HW118" s="25"/>
      <c r="HX118" s="25"/>
      <c r="HY118" s="25"/>
      <c r="HZ118" s="25"/>
      <c r="IA118" s="25"/>
      <c r="IB118" s="25"/>
      <c r="IC118" s="25"/>
      <c r="ID118" s="25"/>
      <c r="IE118" s="25"/>
      <c r="IF118" s="25"/>
      <c r="IG118" s="25"/>
      <c r="IH118" s="25"/>
      <c r="II118" s="25"/>
      <c r="IJ118" s="25"/>
      <c r="IK118" s="25"/>
      <c r="IL118" s="25"/>
      <c r="IM118" s="25"/>
      <c r="IN118" s="25"/>
      <c r="IO118" s="25"/>
      <c r="IP118" s="25"/>
      <c r="IQ118" s="25"/>
      <c r="IR118" s="25"/>
      <c r="IS118" s="25"/>
      <c r="IT118" s="25"/>
      <c r="IU118" s="25"/>
      <c r="IV118" s="25"/>
      <c r="IW118" s="25"/>
      <c r="IX118" s="25"/>
      <c r="IY118" s="25"/>
      <c r="IZ118" s="25"/>
      <c r="JA118" s="25"/>
      <c r="JB118" s="25"/>
      <c r="JC118" s="25"/>
      <c r="JD118" s="25"/>
      <c r="JE118" s="25"/>
      <c r="JF118" s="25"/>
      <c r="JG118" s="25"/>
      <c r="JH118" s="25"/>
      <c r="JI118" s="25"/>
      <c r="JJ118" s="25"/>
      <c r="JK118" s="25"/>
      <c r="JL118" s="25"/>
      <c r="JM118" s="25"/>
      <c r="JN118" s="25"/>
      <c r="JO118" s="25"/>
      <c r="JP118" s="25"/>
      <c r="JQ118" s="25"/>
      <c r="JR118" s="25"/>
      <c r="JS118" s="25"/>
      <c r="JT118" s="25"/>
      <c r="JU118" s="25"/>
      <c r="JV118" s="25"/>
      <c r="JW118" s="25"/>
      <c r="JX118" s="25"/>
      <c r="JY118" s="25"/>
      <c r="JZ118" s="25"/>
      <c r="KA118" s="25"/>
      <c r="KB118" s="25"/>
      <c r="KC118" s="25"/>
      <c r="KD118" s="25"/>
      <c r="KE118" s="25"/>
      <c r="KF118" s="25"/>
      <c r="KG118" s="25"/>
      <c r="KH118" s="25"/>
      <c r="KI118" s="25"/>
      <c r="KJ118" s="25"/>
      <c r="KK118" s="25"/>
      <c r="KL118" s="25"/>
      <c r="KM118" s="25"/>
      <c r="KN118" s="25"/>
      <c r="KO118" s="25"/>
      <c r="KP118" s="25"/>
      <c r="KQ118" s="25"/>
      <c r="KR118" s="25"/>
      <c r="KS118" s="25"/>
      <c r="KT118" s="25"/>
      <c r="KU118" s="25"/>
      <c r="KV118" s="25"/>
      <c r="KW118" s="25"/>
      <c r="KX118" s="25"/>
      <c r="KY118" s="25"/>
      <c r="KZ118" s="25"/>
      <c r="LA118" s="25"/>
      <c r="LB118" s="25"/>
      <c r="LC118" s="25"/>
      <c r="LD118" s="25"/>
      <c r="LE118" s="25"/>
      <c r="LF118" s="25"/>
      <c r="LG118" s="25"/>
      <c r="LH118" s="25"/>
      <c r="LI118" s="25"/>
      <c r="LJ118" s="25"/>
      <c r="LK118" s="25"/>
      <c r="LL118" s="25"/>
      <c r="LM118" s="25"/>
      <c r="LN118" s="25"/>
      <c r="LO118" s="25"/>
      <c r="LP118" s="25"/>
      <c r="LQ118" s="25"/>
      <c r="LR118" s="25"/>
      <c r="LS118" s="25"/>
      <c r="LT118" s="25"/>
      <c r="LU118" s="25"/>
      <c r="LV118" s="25"/>
      <c r="LW118" s="25"/>
      <c r="LX118" s="25"/>
      <c r="LY118" s="25"/>
      <c r="LZ118" s="25"/>
      <c r="MA118" s="25"/>
      <c r="MB118" s="25"/>
      <c r="MC118" s="25"/>
      <c r="MD118" s="25"/>
      <c r="ME118" s="25"/>
      <c r="MF118" s="25"/>
      <c r="MG118" s="25"/>
      <c r="MH118" s="25"/>
      <c r="MI118" s="25"/>
      <c r="MJ118" s="25"/>
      <c r="MK118" s="25"/>
      <c r="ML118" s="25"/>
      <c r="MM118" s="25"/>
    </row>
    <row r="119" spans="1:351" s="1" customFormat="1" ht="140.4">
      <c r="A119" s="43">
        <v>112</v>
      </c>
      <c r="B119" s="43">
        <v>59</v>
      </c>
      <c r="C119" s="43">
        <v>60</v>
      </c>
      <c r="D119" s="44" t="s">
        <v>240</v>
      </c>
      <c r="E119" s="44" t="s">
        <v>372</v>
      </c>
      <c r="F119" s="43">
        <v>2018</v>
      </c>
      <c r="G119" s="43" t="s">
        <v>32</v>
      </c>
      <c r="H119" s="43">
        <v>271</v>
      </c>
      <c r="I119" s="43">
        <f>242/271*100</f>
        <v>89.298892988929893</v>
      </c>
      <c r="J119" s="43">
        <v>242</v>
      </c>
      <c r="K119" s="43">
        <v>25</v>
      </c>
      <c r="L119" s="43">
        <v>25</v>
      </c>
      <c r="M119" s="43" t="s">
        <v>18</v>
      </c>
      <c r="N119" s="43">
        <v>152</v>
      </c>
      <c r="O119" s="43" t="s">
        <v>18</v>
      </c>
      <c r="P119" s="43">
        <f>N:N/H:H*100</f>
        <v>56.08856088560885</v>
      </c>
      <c r="Q119" s="43" t="s">
        <v>33</v>
      </c>
      <c r="R119" s="43">
        <v>13.2</v>
      </c>
      <c r="S119" s="43">
        <v>13.2</v>
      </c>
      <c r="T119" s="43">
        <v>36</v>
      </c>
      <c r="U119" s="43">
        <v>155</v>
      </c>
      <c r="V119" s="43" t="s">
        <v>18</v>
      </c>
      <c r="W119" s="43" t="s">
        <v>18</v>
      </c>
      <c r="X119" s="43">
        <v>1.25</v>
      </c>
      <c r="Y119" s="43">
        <v>34</v>
      </c>
      <c r="Z119" s="43" t="s">
        <v>18</v>
      </c>
      <c r="AA119" s="43">
        <v>38</v>
      </c>
      <c r="AB119" s="43" t="s">
        <v>79</v>
      </c>
      <c r="AC119" s="43" t="s">
        <v>241</v>
      </c>
      <c r="AD119" s="43" t="s">
        <v>78</v>
      </c>
      <c r="AE119" s="44" t="s">
        <v>373</v>
      </c>
      <c r="AF119" s="44"/>
      <c r="AG119" s="12"/>
      <c r="AH119" s="12"/>
      <c r="AI119" s="12"/>
      <c r="AJ119" s="12"/>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c r="DP119" s="13"/>
      <c r="DQ119" s="13"/>
      <c r="DR119" s="13"/>
      <c r="DS119" s="13"/>
      <c r="DT119" s="13"/>
      <c r="DU119" s="13"/>
      <c r="DV119" s="13"/>
      <c r="DW119" s="13"/>
      <c r="DX119" s="13"/>
      <c r="DY119" s="13"/>
      <c r="DZ119" s="13"/>
      <c r="EA119" s="13"/>
      <c r="EB119" s="13"/>
      <c r="EC119" s="13"/>
      <c r="ED119" s="13"/>
      <c r="EE119" s="13"/>
      <c r="EF119" s="13"/>
      <c r="EG119" s="13"/>
      <c r="EH119" s="13"/>
      <c r="EI119" s="13"/>
      <c r="EJ119" s="13"/>
      <c r="EK119" s="13"/>
      <c r="EL119" s="13"/>
      <c r="EM119" s="13"/>
      <c r="EN119" s="13"/>
      <c r="EO119" s="13"/>
      <c r="EP119" s="13"/>
      <c r="EQ119" s="13"/>
      <c r="ER119" s="13"/>
      <c r="ES119" s="13"/>
      <c r="ET119" s="13"/>
      <c r="EU119" s="13"/>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c r="HE119" s="13"/>
      <c r="HF119" s="13"/>
      <c r="HG119" s="13"/>
      <c r="HH119" s="13"/>
      <c r="HI119" s="13"/>
      <c r="HJ119" s="13"/>
      <c r="HK119" s="13"/>
      <c r="HL119" s="13"/>
      <c r="HM119" s="13"/>
      <c r="HN119" s="13"/>
      <c r="HO119" s="13"/>
      <c r="HP119" s="13"/>
      <c r="HQ119" s="13"/>
      <c r="HR119" s="13"/>
      <c r="HS119" s="13"/>
      <c r="HT119" s="13"/>
      <c r="HU119" s="13"/>
      <c r="HV119" s="13"/>
      <c r="HW119" s="13"/>
      <c r="HX119" s="13"/>
      <c r="HY119" s="13"/>
      <c r="HZ119" s="13"/>
      <c r="IA119" s="13"/>
      <c r="IB119" s="13"/>
      <c r="IC119" s="13"/>
      <c r="ID119" s="13"/>
      <c r="IE119" s="13"/>
      <c r="IF119" s="13"/>
      <c r="IG119" s="13"/>
      <c r="IH119" s="13"/>
      <c r="II119" s="13"/>
      <c r="IJ119" s="13"/>
      <c r="IK119" s="13"/>
      <c r="IL119" s="13"/>
      <c r="IM119" s="13"/>
      <c r="IN119" s="13"/>
      <c r="IO119" s="13"/>
      <c r="IP119" s="13"/>
      <c r="IQ119" s="13"/>
      <c r="IR119" s="13"/>
      <c r="IS119" s="13"/>
      <c r="IT119" s="13"/>
      <c r="IU119" s="13"/>
      <c r="IV119" s="13"/>
      <c r="IW119" s="13"/>
      <c r="IX119" s="13"/>
      <c r="IY119" s="13"/>
      <c r="IZ119" s="13"/>
      <c r="JA119" s="13"/>
      <c r="JB119" s="13"/>
      <c r="JC119" s="13"/>
      <c r="JD119" s="13"/>
      <c r="JE119" s="13"/>
      <c r="JF119" s="13"/>
      <c r="JG119" s="13"/>
      <c r="JH119" s="13"/>
      <c r="JI119" s="13"/>
      <c r="JJ119" s="13"/>
      <c r="JK119" s="13"/>
      <c r="JL119" s="13"/>
      <c r="JM119" s="13"/>
      <c r="JN119" s="13"/>
      <c r="JO119" s="13"/>
      <c r="JP119" s="13"/>
      <c r="JQ119" s="13"/>
      <c r="JR119" s="13"/>
      <c r="JS119" s="13"/>
      <c r="JT119" s="13"/>
      <c r="JU119" s="13"/>
      <c r="JV119" s="13"/>
      <c r="JW119" s="13"/>
      <c r="JX119" s="13"/>
      <c r="JY119" s="13"/>
      <c r="JZ119" s="13"/>
      <c r="KA119" s="13"/>
      <c r="KB119" s="13"/>
      <c r="KC119" s="13"/>
      <c r="KD119" s="13"/>
      <c r="KE119" s="13"/>
      <c r="KF119" s="13"/>
      <c r="KG119" s="13"/>
      <c r="KH119" s="13"/>
      <c r="KI119" s="13"/>
      <c r="KJ119" s="13"/>
      <c r="KK119" s="13"/>
      <c r="KL119" s="13"/>
      <c r="KM119" s="13"/>
      <c r="KN119" s="13"/>
      <c r="KO119" s="13"/>
      <c r="KP119" s="13"/>
      <c r="KQ119" s="13"/>
      <c r="KR119" s="13"/>
      <c r="KS119" s="13"/>
      <c r="KT119" s="13"/>
      <c r="KU119" s="13"/>
      <c r="KV119" s="13"/>
      <c r="KW119" s="13"/>
      <c r="KX119" s="13"/>
      <c r="KY119" s="13"/>
      <c r="KZ119" s="13"/>
      <c r="LA119" s="13"/>
      <c r="LB119" s="13"/>
      <c r="LC119" s="13"/>
      <c r="LD119" s="13"/>
      <c r="LE119" s="13"/>
      <c r="LF119" s="13"/>
      <c r="LG119" s="13"/>
      <c r="LH119" s="13"/>
      <c r="LI119" s="13"/>
      <c r="LJ119" s="13"/>
      <c r="LK119" s="13"/>
      <c r="LL119" s="13"/>
      <c r="LM119" s="13"/>
      <c r="LN119" s="13"/>
      <c r="LO119" s="13"/>
      <c r="LP119" s="13"/>
      <c r="LQ119" s="13"/>
      <c r="LR119" s="13"/>
      <c r="LS119" s="13"/>
      <c r="LT119" s="13"/>
      <c r="LU119" s="13"/>
      <c r="LV119" s="13"/>
      <c r="LW119" s="13"/>
      <c r="LX119" s="13"/>
      <c r="LY119" s="13"/>
      <c r="LZ119" s="13"/>
      <c r="MA119" s="13"/>
      <c r="MB119" s="13"/>
      <c r="MC119" s="13"/>
      <c r="MD119" s="13"/>
      <c r="ME119" s="13"/>
      <c r="MF119" s="13"/>
      <c r="MG119" s="13"/>
      <c r="MH119" s="13"/>
      <c r="MI119" s="13"/>
      <c r="MJ119" s="13"/>
      <c r="MK119" s="13"/>
      <c r="ML119" s="13"/>
      <c r="MM119" s="13"/>
    </row>
    <row r="120" spans="1:351" s="37" customFormat="1" ht="31.2">
      <c r="A120" s="43">
        <v>112.1</v>
      </c>
      <c r="B120" s="43"/>
      <c r="C120" s="43"/>
      <c r="D120" s="44"/>
      <c r="E120" s="44"/>
      <c r="F120" s="43"/>
      <c r="G120" s="43"/>
      <c r="H120" s="43"/>
      <c r="I120" s="43"/>
      <c r="J120" s="43"/>
      <c r="K120" s="43"/>
      <c r="L120" s="43"/>
      <c r="M120" s="43"/>
      <c r="N120" s="43"/>
      <c r="O120" s="43"/>
      <c r="P120" s="43"/>
      <c r="Q120" s="44" t="s">
        <v>19</v>
      </c>
      <c r="R120" s="43">
        <v>43.9</v>
      </c>
      <c r="S120" s="43">
        <v>43.9</v>
      </c>
      <c r="T120" s="43">
        <v>119</v>
      </c>
      <c r="U120" s="43"/>
      <c r="V120" s="43"/>
      <c r="W120" s="43"/>
      <c r="X120" s="43"/>
      <c r="Y120" s="43"/>
      <c r="Z120" s="43"/>
      <c r="AA120" s="43"/>
      <c r="AB120" s="43"/>
      <c r="AC120" s="43"/>
      <c r="AD120" s="43"/>
      <c r="AE120" s="44"/>
      <c r="AF120" s="44"/>
      <c r="AG120" s="12"/>
      <c r="AH120" s="12"/>
      <c r="AI120" s="12"/>
      <c r="AJ120" s="12"/>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c r="DN120" s="13"/>
      <c r="DO120" s="13"/>
      <c r="DP120" s="13"/>
      <c r="DQ120" s="13"/>
      <c r="DR120" s="13"/>
      <c r="DS120" s="13"/>
      <c r="DT120" s="13"/>
      <c r="DU120" s="13"/>
      <c r="DV120" s="13"/>
      <c r="DW120" s="13"/>
      <c r="DX120" s="13"/>
      <c r="DY120" s="13"/>
      <c r="DZ120" s="13"/>
      <c r="EA120" s="13"/>
      <c r="EB120" s="13"/>
      <c r="EC120" s="13"/>
      <c r="ED120" s="13"/>
      <c r="EE120" s="13"/>
      <c r="EF120" s="13"/>
      <c r="EG120" s="13"/>
      <c r="EH120" s="13"/>
      <c r="EI120" s="13"/>
      <c r="EJ120" s="13"/>
      <c r="EK120" s="13"/>
      <c r="EL120" s="13"/>
      <c r="EM120" s="13"/>
      <c r="EN120" s="13"/>
      <c r="EO120" s="13"/>
      <c r="EP120" s="13"/>
      <c r="EQ120" s="13"/>
      <c r="ER120" s="13"/>
      <c r="ES120" s="13"/>
      <c r="ET120" s="13"/>
      <c r="EU120" s="13"/>
      <c r="EV120" s="13"/>
      <c r="EW120" s="13"/>
      <c r="EX120" s="13"/>
      <c r="EY120" s="13"/>
      <c r="EZ120" s="13"/>
      <c r="FA120" s="13"/>
      <c r="FB120" s="13"/>
      <c r="FC120" s="13"/>
      <c r="FD120" s="13"/>
      <c r="FE120" s="13"/>
      <c r="FF120" s="13"/>
      <c r="FG120" s="13"/>
      <c r="FH120" s="13"/>
      <c r="FI120" s="13"/>
      <c r="FJ120" s="13"/>
      <c r="FK120" s="13"/>
      <c r="FL120" s="13"/>
      <c r="FM120" s="13"/>
      <c r="FN120" s="13"/>
      <c r="FO120" s="13"/>
      <c r="FP120" s="13"/>
      <c r="FQ120" s="13"/>
      <c r="FR120" s="13"/>
      <c r="FS120" s="13"/>
      <c r="FT120" s="13"/>
      <c r="FU120" s="13"/>
      <c r="FV120" s="13"/>
      <c r="FW120" s="13"/>
      <c r="FX120" s="13"/>
      <c r="FY120" s="13"/>
      <c r="FZ120" s="13"/>
      <c r="GA120" s="13"/>
      <c r="GB120" s="13"/>
      <c r="GC120" s="13"/>
      <c r="GD120" s="13"/>
      <c r="GE120" s="13"/>
      <c r="GF120" s="13"/>
      <c r="GG120" s="13"/>
      <c r="GH120" s="13"/>
      <c r="GI120" s="13"/>
      <c r="GJ120" s="13"/>
      <c r="GK120" s="13"/>
      <c r="GL120" s="13"/>
      <c r="GM120" s="13"/>
      <c r="GN120" s="13"/>
      <c r="GO120" s="13"/>
      <c r="GP120" s="13"/>
      <c r="GQ120" s="13"/>
      <c r="GR120" s="13"/>
      <c r="GS120" s="13"/>
      <c r="GT120" s="13"/>
      <c r="GU120" s="13"/>
      <c r="GV120" s="13"/>
      <c r="GW120" s="13"/>
      <c r="GX120" s="13"/>
      <c r="GY120" s="13"/>
      <c r="GZ120" s="13"/>
      <c r="HA120" s="13"/>
      <c r="HB120" s="13"/>
      <c r="HC120" s="13"/>
      <c r="HD120" s="13"/>
      <c r="HE120" s="13"/>
      <c r="HF120" s="13"/>
      <c r="HG120" s="13"/>
      <c r="HH120" s="13"/>
      <c r="HI120" s="13"/>
      <c r="HJ120" s="13"/>
      <c r="HK120" s="13"/>
      <c r="HL120" s="13"/>
      <c r="HM120" s="13"/>
      <c r="HN120" s="13"/>
      <c r="HO120" s="13"/>
      <c r="HP120" s="13"/>
      <c r="HQ120" s="13"/>
      <c r="HR120" s="13"/>
      <c r="HS120" s="13"/>
      <c r="HT120" s="13"/>
      <c r="HU120" s="13"/>
      <c r="HV120" s="13"/>
      <c r="HW120" s="13"/>
      <c r="HX120" s="13"/>
      <c r="HY120" s="13"/>
      <c r="HZ120" s="13"/>
      <c r="IA120" s="13"/>
      <c r="IB120" s="13"/>
      <c r="IC120" s="13"/>
      <c r="ID120" s="13"/>
      <c r="IE120" s="13"/>
      <c r="IF120" s="13"/>
      <c r="IG120" s="13"/>
      <c r="IH120" s="13"/>
      <c r="II120" s="13"/>
      <c r="IJ120" s="13"/>
      <c r="IK120" s="13"/>
      <c r="IL120" s="13"/>
      <c r="IM120" s="13"/>
      <c r="IN120" s="13"/>
      <c r="IO120" s="13"/>
      <c r="IP120" s="13"/>
      <c r="IQ120" s="13"/>
      <c r="IR120" s="13"/>
      <c r="IS120" s="13"/>
      <c r="IT120" s="13"/>
      <c r="IU120" s="13"/>
      <c r="IV120" s="13"/>
      <c r="IW120" s="13"/>
      <c r="IX120" s="13"/>
      <c r="IY120" s="13"/>
      <c r="IZ120" s="13"/>
      <c r="JA120" s="13"/>
      <c r="JB120" s="13"/>
      <c r="JC120" s="13"/>
      <c r="JD120" s="13"/>
      <c r="JE120" s="13"/>
      <c r="JF120" s="13"/>
      <c r="JG120" s="13"/>
      <c r="JH120" s="13"/>
      <c r="JI120" s="13"/>
      <c r="JJ120" s="13"/>
      <c r="JK120" s="13"/>
      <c r="JL120" s="13"/>
      <c r="JM120" s="13"/>
      <c r="JN120" s="13"/>
      <c r="JO120" s="13"/>
      <c r="JP120" s="13"/>
      <c r="JQ120" s="13"/>
      <c r="JR120" s="13"/>
      <c r="JS120" s="13"/>
      <c r="JT120" s="13"/>
      <c r="JU120" s="13"/>
      <c r="JV120" s="13"/>
      <c r="JW120" s="13"/>
      <c r="JX120" s="13"/>
      <c r="JY120" s="13"/>
      <c r="JZ120" s="13"/>
      <c r="KA120" s="13"/>
      <c r="KB120" s="13"/>
      <c r="KC120" s="13"/>
      <c r="KD120" s="13"/>
      <c r="KE120" s="13"/>
      <c r="KF120" s="13"/>
      <c r="KG120" s="13"/>
      <c r="KH120" s="13"/>
      <c r="KI120" s="13"/>
      <c r="KJ120" s="13"/>
      <c r="KK120" s="13"/>
      <c r="KL120" s="13"/>
      <c r="KM120" s="13"/>
      <c r="KN120" s="13"/>
      <c r="KO120" s="13"/>
      <c r="KP120" s="13"/>
      <c r="KQ120" s="13"/>
      <c r="KR120" s="13"/>
      <c r="KS120" s="13"/>
      <c r="KT120" s="13"/>
      <c r="KU120" s="13"/>
      <c r="KV120" s="13"/>
      <c r="KW120" s="13"/>
      <c r="KX120" s="13"/>
      <c r="KY120" s="13"/>
      <c r="KZ120" s="13"/>
      <c r="LA120" s="13"/>
      <c r="LB120" s="13"/>
      <c r="LC120" s="13"/>
      <c r="LD120" s="13"/>
      <c r="LE120" s="13"/>
      <c r="LF120" s="13"/>
      <c r="LG120" s="13"/>
      <c r="LH120" s="13"/>
      <c r="LI120" s="13"/>
      <c r="LJ120" s="13"/>
      <c r="LK120" s="13"/>
      <c r="LL120" s="13"/>
      <c r="LM120" s="13"/>
      <c r="LN120" s="13"/>
      <c r="LO120" s="13"/>
      <c r="LP120" s="13"/>
      <c r="LQ120" s="13"/>
      <c r="LR120" s="13"/>
      <c r="LS120" s="13"/>
      <c r="LT120" s="13"/>
      <c r="LU120" s="13"/>
      <c r="LV120" s="13"/>
      <c r="LW120" s="13"/>
      <c r="LX120" s="13"/>
      <c r="LY120" s="13"/>
      <c r="LZ120" s="13"/>
      <c r="MA120" s="13"/>
      <c r="MB120" s="13"/>
      <c r="MC120" s="13"/>
      <c r="MD120" s="13"/>
      <c r="ME120" s="13"/>
      <c r="MF120" s="13"/>
      <c r="MG120" s="13"/>
      <c r="MH120" s="13"/>
      <c r="MI120" s="13"/>
      <c r="MJ120" s="13"/>
      <c r="MK120" s="13"/>
      <c r="ML120" s="13"/>
      <c r="MM120" s="13"/>
    </row>
    <row r="121" spans="1:351" s="1" customFormat="1" ht="15.6">
      <c r="A121" s="43">
        <v>112.2</v>
      </c>
      <c r="B121" s="43"/>
      <c r="C121" s="43"/>
      <c r="D121" s="44"/>
      <c r="E121" s="44"/>
      <c r="F121" s="43"/>
      <c r="G121" s="43"/>
      <c r="H121" s="43"/>
      <c r="I121" s="43"/>
      <c r="J121" s="43"/>
      <c r="K121" s="43"/>
      <c r="L121" s="43"/>
      <c r="M121" s="43"/>
      <c r="N121" s="43"/>
      <c r="O121" s="43"/>
      <c r="P121" s="43"/>
      <c r="Q121" s="43" t="s">
        <v>20</v>
      </c>
      <c r="R121" s="43">
        <v>0</v>
      </c>
      <c r="S121" s="43">
        <v>42.9</v>
      </c>
      <c r="T121" s="43"/>
      <c r="U121" s="43"/>
      <c r="V121" s="43"/>
      <c r="W121" s="43"/>
      <c r="X121" s="43"/>
      <c r="Y121" s="43"/>
      <c r="Z121" s="43"/>
      <c r="AA121" s="43"/>
      <c r="AB121" s="43"/>
      <c r="AC121" s="43"/>
      <c r="AD121" s="43"/>
      <c r="AE121" s="44"/>
      <c r="AF121" s="44"/>
      <c r="AG121" s="12"/>
      <c r="AH121" s="12"/>
      <c r="AI121" s="12"/>
      <c r="AJ121" s="12"/>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c r="DP121" s="13"/>
      <c r="DQ121" s="13"/>
      <c r="DR121" s="13"/>
      <c r="DS121" s="13"/>
      <c r="DT121" s="13"/>
      <c r="DU121" s="13"/>
      <c r="DV121" s="13"/>
      <c r="DW121" s="13"/>
      <c r="DX121" s="13"/>
      <c r="DY121" s="13"/>
      <c r="DZ121" s="13"/>
      <c r="EA121" s="13"/>
      <c r="EB121" s="13"/>
      <c r="EC121" s="13"/>
      <c r="ED121" s="13"/>
      <c r="EE121" s="13"/>
      <c r="EF121" s="13"/>
      <c r="EG121" s="13"/>
      <c r="EH121" s="13"/>
      <c r="EI121" s="13"/>
      <c r="EJ121" s="13"/>
      <c r="EK121" s="13"/>
      <c r="EL121" s="13"/>
      <c r="EM121" s="13"/>
      <c r="EN121" s="13"/>
      <c r="EO121" s="13"/>
      <c r="EP121" s="13"/>
      <c r="EQ121" s="13"/>
      <c r="ER121" s="13"/>
      <c r="ES121" s="13"/>
      <c r="ET121" s="13"/>
      <c r="EU121" s="13"/>
      <c r="EV121" s="13"/>
      <c r="EW121" s="13"/>
      <c r="EX121" s="13"/>
      <c r="EY121" s="13"/>
      <c r="EZ121" s="13"/>
      <c r="FA121" s="13"/>
      <c r="FB121" s="13"/>
      <c r="FC121" s="13"/>
      <c r="FD121" s="13"/>
      <c r="FE121" s="13"/>
      <c r="FF121" s="13"/>
      <c r="FG121" s="13"/>
      <c r="FH121" s="13"/>
      <c r="FI121" s="13"/>
      <c r="FJ121" s="13"/>
      <c r="FK121" s="13"/>
      <c r="FL121" s="13"/>
      <c r="FM121" s="13"/>
      <c r="FN121" s="13"/>
      <c r="FO121" s="13"/>
      <c r="FP121" s="13"/>
      <c r="FQ121" s="13"/>
      <c r="FR121" s="13"/>
      <c r="FS121" s="13"/>
      <c r="FT121" s="13"/>
      <c r="FU121" s="13"/>
      <c r="FV121" s="13"/>
      <c r="FW121" s="13"/>
      <c r="FX121" s="13"/>
      <c r="FY121" s="13"/>
      <c r="FZ121" s="13"/>
      <c r="GA121" s="13"/>
      <c r="GB121" s="13"/>
      <c r="GC121" s="13"/>
      <c r="GD121" s="13"/>
      <c r="GE121" s="13"/>
      <c r="GF121" s="13"/>
      <c r="GG121" s="13"/>
      <c r="GH121" s="13"/>
      <c r="GI121" s="13"/>
      <c r="GJ121" s="13"/>
      <c r="GK121" s="13"/>
      <c r="GL121" s="13"/>
      <c r="GM121" s="13"/>
      <c r="GN121" s="13"/>
      <c r="GO121" s="13"/>
      <c r="GP121" s="13"/>
      <c r="GQ121" s="13"/>
      <c r="GR121" s="13"/>
      <c r="GS121" s="13"/>
      <c r="GT121" s="13"/>
      <c r="GU121" s="13"/>
      <c r="GV121" s="13"/>
      <c r="GW121" s="13"/>
      <c r="GX121" s="13"/>
      <c r="GY121" s="13"/>
      <c r="GZ121" s="13"/>
      <c r="HA121" s="13"/>
      <c r="HB121" s="13"/>
      <c r="HC121" s="13"/>
      <c r="HD121" s="13"/>
      <c r="HE121" s="13"/>
      <c r="HF121" s="13"/>
      <c r="HG121" s="13"/>
      <c r="HH121" s="13"/>
      <c r="HI121" s="13"/>
      <c r="HJ121" s="13"/>
      <c r="HK121" s="13"/>
      <c r="HL121" s="13"/>
      <c r="HM121" s="13"/>
      <c r="HN121" s="13"/>
      <c r="HO121" s="13"/>
      <c r="HP121" s="13"/>
      <c r="HQ121" s="13"/>
      <c r="HR121" s="13"/>
      <c r="HS121" s="13"/>
      <c r="HT121" s="13"/>
      <c r="HU121" s="13"/>
      <c r="HV121" s="13"/>
      <c r="HW121" s="13"/>
      <c r="HX121" s="13"/>
      <c r="HY121" s="13"/>
      <c r="HZ121" s="13"/>
      <c r="IA121" s="13"/>
      <c r="IB121" s="13"/>
      <c r="IC121" s="13"/>
      <c r="ID121" s="13"/>
      <c r="IE121" s="13"/>
      <c r="IF121" s="13"/>
      <c r="IG121" s="13"/>
      <c r="IH121" s="13"/>
      <c r="II121" s="13"/>
      <c r="IJ121" s="13"/>
      <c r="IK121" s="13"/>
      <c r="IL121" s="13"/>
      <c r="IM121" s="13"/>
      <c r="IN121" s="13"/>
      <c r="IO121" s="13"/>
      <c r="IP121" s="13"/>
      <c r="IQ121" s="13"/>
      <c r="IR121" s="13"/>
      <c r="IS121" s="13"/>
      <c r="IT121" s="13"/>
      <c r="IU121" s="13"/>
      <c r="IV121" s="13"/>
      <c r="IW121" s="13"/>
      <c r="IX121" s="13"/>
      <c r="IY121" s="13"/>
      <c r="IZ121" s="13"/>
      <c r="JA121" s="13"/>
      <c r="JB121" s="13"/>
      <c r="JC121" s="13"/>
      <c r="JD121" s="13"/>
      <c r="JE121" s="13"/>
      <c r="JF121" s="13"/>
      <c r="JG121" s="13"/>
      <c r="JH121" s="13"/>
      <c r="JI121" s="13"/>
      <c r="JJ121" s="13"/>
      <c r="JK121" s="13"/>
      <c r="JL121" s="13"/>
      <c r="JM121" s="13"/>
      <c r="JN121" s="13"/>
      <c r="JO121" s="13"/>
      <c r="JP121" s="13"/>
      <c r="JQ121" s="13"/>
      <c r="JR121" s="13"/>
      <c r="JS121" s="13"/>
      <c r="JT121" s="13"/>
      <c r="JU121" s="13"/>
      <c r="JV121" s="13"/>
      <c r="JW121" s="13"/>
      <c r="JX121" s="13"/>
      <c r="JY121" s="13"/>
      <c r="JZ121" s="13"/>
      <c r="KA121" s="13"/>
      <c r="KB121" s="13"/>
      <c r="KC121" s="13"/>
      <c r="KD121" s="13"/>
      <c r="KE121" s="13"/>
      <c r="KF121" s="13"/>
      <c r="KG121" s="13"/>
      <c r="KH121" s="13"/>
      <c r="KI121" s="13"/>
      <c r="KJ121" s="13"/>
      <c r="KK121" s="13"/>
      <c r="KL121" s="13"/>
      <c r="KM121" s="13"/>
      <c r="KN121" s="13"/>
      <c r="KO121" s="13"/>
      <c r="KP121" s="13"/>
      <c r="KQ121" s="13"/>
      <c r="KR121" s="13"/>
      <c r="KS121" s="13"/>
      <c r="KT121" s="13"/>
      <c r="KU121" s="13"/>
      <c r="KV121" s="13"/>
      <c r="KW121" s="13"/>
      <c r="KX121" s="13"/>
      <c r="KY121" s="13"/>
      <c r="KZ121" s="13"/>
      <c r="LA121" s="13"/>
      <c r="LB121" s="13"/>
      <c r="LC121" s="13"/>
      <c r="LD121" s="13"/>
      <c r="LE121" s="13"/>
      <c r="LF121" s="13"/>
      <c r="LG121" s="13"/>
      <c r="LH121" s="13"/>
      <c r="LI121" s="13"/>
      <c r="LJ121" s="13"/>
      <c r="LK121" s="13"/>
      <c r="LL121" s="13"/>
      <c r="LM121" s="13"/>
      <c r="LN121" s="13"/>
      <c r="LO121" s="13"/>
      <c r="LP121" s="13"/>
      <c r="LQ121" s="13"/>
      <c r="LR121" s="13"/>
      <c r="LS121" s="13"/>
      <c r="LT121" s="13"/>
      <c r="LU121" s="13"/>
      <c r="LV121" s="13"/>
      <c r="LW121" s="13"/>
      <c r="LX121" s="13"/>
      <c r="LY121" s="13"/>
      <c r="LZ121" s="13"/>
      <c r="MA121" s="13"/>
      <c r="MB121" s="13"/>
      <c r="MC121" s="13"/>
      <c r="MD121" s="13"/>
      <c r="ME121" s="13"/>
      <c r="MF121" s="13"/>
      <c r="MG121" s="13"/>
      <c r="MH121" s="13"/>
      <c r="MI121" s="13"/>
      <c r="MJ121" s="13"/>
      <c r="MK121" s="13"/>
      <c r="ML121" s="13"/>
      <c r="MM121" s="13"/>
    </row>
    <row r="122" spans="1:351" s="1" customFormat="1" ht="109.2">
      <c r="A122" s="43">
        <v>113</v>
      </c>
      <c r="B122" s="43">
        <v>101</v>
      </c>
      <c r="C122" s="43">
        <v>63</v>
      </c>
      <c r="D122" s="44" t="s">
        <v>397</v>
      </c>
      <c r="E122" s="44"/>
      <c r="F122" s="43">
        <v>2006</v>
      </c>
      <c r="G122" s="44" t="s">
        <v>44</v>
      </c>
      <c r="H122" s="44">
        <v>32</v>
      </c>
      <c r="I122" s="44" t="s">
        <v>18</v>
      </c>
      <c r="J122" s="44" t="s">
        <v>18</v>
      </c>
      <c r="K122" s="44" t="s">
        <v>18</v>
      </c>
      <c r="L122" s="44" t="s">
        <v>18</v>
      </c>
      <c r="M122" s="44" t="s">
        <v>18</v>
      </c>
      <c r="N122" s="44">
        <v>0</v>
      </c>
      <c r="O122" s="44" t="s">
        <v>18</v>
      </c>
      <c r="P122" s="44">
        <f>N:N/H:H*100</f>
        <v>0</v>
      </c>
      <c r="Q122" s="44" t="s">
        <v>19</v>
      </c>
      <c r="R122" s="44">
        <v>2.27</v>
      </c>
      <c r="S122" s="43">
        <v>2.27</v>
      </c>
      <c r="T122" s="43">
        <v>2</v>
      </c>
      <c r="U122" s="43" t="s">
        <v>18</v>
      </c>
      <c r="V122" s="43" t="s">
        <v>18</v>
      </c>
      <c r="W122" s="43" t="s">
        <v>18</v>
      </c>
      <c r="X122" s="43">
        <v>88</v>
      </c>
      <c r="Y122" s="44">
        <v>88</v>
      </c>
      <c r="Z122" s="43" t="s">
        <v>18</v>
      </c>
      <c r="AA122" s="43">
        <v>0</v>
      </c>
      <c r="AB122" s="43" t="s">
        <v>79</v>
      </c>
      <c r="AC122" s="43" t="s">
        <v>18</v>
      </c>
      <c r="AD122" s="43" t="s">
        <v>79</v>
      </c>
      <c r="AE122" s="44" t="s">
        <v>159</v>
      </c>
      <c r="AF122" s="44"/>
      <c r="AG122" s="12"/>
      <c r="AH122" s="12"/>
      <c r="AI122" s="12"/>
      <c r="AJ122" s="12"/>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c r="EE122" s="13"/>
      <c r="EF122" s="13"/>
      <c r="EG122" s="13"/>
      <c r="EH122" s="13"/>
      <c r="EI122" s="13"/>
      <c r="EJ122" s="13"/>
      <c r="EK122" s="13"/>
      <c r="EL122" s="13"/>
      <c r="EM122" s="13"/>
      <c r="EN122" s="13"/>
      <c r="EO122" s="13"/>
      <c r="EP122" s="13"/>
      <c r="EQ122" s="13"/>
      <c r="ER122" s="13"/>
      <c r="ES122" s="13"/>
      <c r="ET122" s="13"/>
      <c r="EU122" s="13"/>
      <c r="EV122" s="13"/>
      <c r="EW122" s="13"/>
      <c r="EX122" s="13"/>
      <c r="EY122" s="13"/>
      <c r="EZ122" s="13"/>
      <c r="FA122" s="13"/>
      <c r="FB122" s="13"/>
      <c r="FC122" s="13"/>
      <c r="FD122" s="13"/>
      <c r="FE122" s="13"/>
      <c r="FF122" s="13"/>
      <c r="FG122" s="13"/>
      <c r="FH122" s="13"/>
      <c r="FI122" s="13"/>
      <c r="FJ122" s="13"/>
      <c r="FK122" s="13"/>
      <c r="FL122" s="13"/>
      <c r="FM122" s="13"/>
      <c r="FN122" s="13"/>
      <c r="FO122" s="13"/>
      <c r="FP122" s="13"/>
      <c r="FQ122" s="13"/>
      <c r="FR122" s="13"/>
      <c r="FS122" s="13"/>
      <c r="FT122" s="13"/>
      <c r="FU122" s="13"/>
      <c r="FV122" s="13"/>
      <c r="FW122" s="13"/>
      <c r="FX122" s="13"/>
      <c r="FY122" s="13"/>
      <c r="FZ122" s="13"/>
      <c r="GA122" s="13"/>
      <c r="GB122" s="13"/>
      <c r="GC122" s="13"/>
      <c r="GD122" s="13"/>
      <c r="GE122" s="13"/>
      <c r="GF122" s="13"/>
      <c r="GG122" s="13"/>
      <c r="GH122" s="13"/>
      <c r="GI122" s="13"/>
      <c r="GJ122" s="13"/>
      <c r="GK122" s="13"/>
      <c r="GL122" s="13"/>
      <c r="GM122" s="13"/>
      <c r="GN122" s="13"/>
      <c r="GO122" s="13"/>
      <c r="GP122" s="13"/>
      <c r="GQ122" s="13"/>
      <c r="GR122" s="13"/>
      <c r="GS122" s="13"/>
      <c r="GT122" s="13"/>
      <c r="GU122" s="13"/>
      <c r="GV122" s="13"/>
      <c r="GW122" s="13"/>
      <c r="GX122" s="13"/>
      <c r="GY122" s="13"/>
      <c r="GZ122" s="13"/>
      <c r="HA122" s="13"/>
      <c r="HB122" s="13"/>
      <c r="HC122" s="13"/>
      <c r="HD122" s="13"/>
      <c r="HE122" s="13"/>
      <c r="HF122" s="13"/>
      <c r="HG122" s="13"/>
      <c r="HH122" s="13"/>
      <c r="HI122" s="13"/>
      <c r="HJ122" s="13"/>
      <c r="HK122" s="13"/>
      <c r="HL122" s="13"/>
      <c r="HM122" s="13"/>
      <c r="HN122" s="13"/>
      <c r="HO122" s="13"/>
      <c r="HP122" s="13"/>
      <c r="HQ122" s="13"/>
      <c r="HR122" s="13"/>
      <c r="HS122" s="13"/>
      <c r="HT122" s="13"/>
      <c r="HU122" s="13"/>
      <c r="HV122" s="13"/>
      <c r="HW122" s="13"/>
      <c r="HX122" s="13"/>
      <c r="HY122" s="13"/>
      <c r="HZ122" s="13"/>
      <c r="IA122" s="13"/>
      <c r="IB122" s="13"/>
      <c r="IC122" s="13"/>
      <c r="ID122" s="13"/>
      <c r="IE122" s="13"/>
      <c r="IF122" s="13"/>
      <c r="IG122" s="13"/>
      <c r="IH122" s="13"/>
      <c r="II122" s="13"/>
      <c r="IJ122" s="13"/>
      <c r="IK122" s="13"/>
      <c r="IL122" s="13"/>
      <c r="IM122" s="13"/>
      <c r="IN122" s="13"/>
      <c r="IO122" s="13"/>
      <c r="IP122" s="13"/>
      <c r="IQ122" s="13"/>
      <c r="IR122" s="13"/>
      <c r="IS122" s="13"/>
      <c r="IT122" s="13"/>
      <c r="IU122" s="13"/>
      <c r="IV122" s="13"/>
      <c r="IW122" s="13"/>
      <c r="IX122" s="13"/>
      <c r="IY122" s="13"/>
      <c r="IZ122" s="13"/>
      <c r="JA122" s="13"/>
      <c r="JB122" s="13"/>
      <c r="JC122" s="13"/>
      <c r="JD122" s="13"/>
      <c r="JE122" s="13"/>
      <c r="JF122" s="13"/>
      <c r="JG122" s="13"/>
      <c r="JH122" s="13"/>
      <c r="JI122" s="13"/>
      <c r="JJ122" s="13"/>
      <c r="JK122" s="13"/>
      <c r="JL122" s="13"/>
      <c r="JM122" s="13"/>
      <c r="JN122" s="13"/>
      <c r="JO122" s="13"/>
      <c r="JP122" s="13"/>
      <c r="JQ122" s="13"/>
      <c r="JR122" s="13"/>
      <c r="JS122" s="13"/>
      <c r="JT122" s="13"/>
      <c r="JU122" s="13"/>
      <c r="JV122" s="13"/>
      <c r="JW122" s="13"/>
      <c r="JX122" s="13"/>
      <c r="JY122" s="13"/>
      <c r="JZ122" s="13"/>
      <c r="KA122" s="13"/>
      <c r="KB122" s="13"/>
      <c r="KC122" s="13"/>
      <c r="KD122" s="13"/>
      <c r="KE122" s="13"/>
      <c r="KF122" s="13"/>
      <c r="KG122" s="13"/>
      <c r="KH122" s="13"/>
      <c r="KI122" s="13"/>
      <c r="KJ122" s="13"/>
      <c r="KK122" s="13"/>
      <c r="KL122" s="13"/>
      <c r="KM122" s="13"/>
      <c r="KN122" s="13"/>
      <c r="KO122" s="13"/>
      <c r="KP122" s="13"/>
      <c r="KQ122" s="13"/>
      <c r="KR122" s="13"/>
      <c r="KS122" s="13"/>
      <c r="KT122" s="13"/>
      <c r="KU122" s="13"/>
      <c r="KV122" s="13"/>
      <c r="KW122" s="13"/>
      <c r="KX122" s="13"/>
      <c r="KY122" s="13"/>
      <c r="KZ122" s="13"/>
      <c r="LA122" s="13"/>
      <c r="LB122" s="13"/>
      <c r="LC122" s="13"/>
      <c r="LD122" s="13"/>
      <c r="LE122" s="13"/>
      <c r="LF122" s="13"/>
      <c r="LG122" s="13"/>
      <c r="LH122" s="13"/>
      <c r="LI122" s="13"/>
      <c r="LJ122" s="13"/>
      <c r="LK122" s="13"/>
      <c r="LL122" s="13"/>
      <c r="LM122" s="13"/>
      <c r="LN122" s="13"/>
      <c r="LO122" s="13"/>
      <c r="LP122" s="13"/>
      <c r="LQ122" s="13"/>
      <c r="LR122" s="13"/>
      <c r="LS122" s="13"/>
      <c r="LT122" s="13"/>
      <c r="LU122" s="13"/>
      <c r="LV122" s="13"/>
      <c r="LW122" s="13"/>
      <c r="LX122" s="13"/>
      <c r="LY122" s="13"/>
      <c r="LZ122" s="13"/>
      <c r="MA122" s="13"/>
      <c r="MB122" s="13"/>
      <c r="MC122" s="13"/>
      <c r="MD122" s="13"/>
      <c r="ME122" s="13"/>
      <c r="MF122" s="13"/>
      <c r="MG122" s="13"/>
      <c r="MH122" s="13"/>
      <c r="MI122" s="13"/>
      <c r="MJ122" s="13"/>
      <c r="MK122" s="13"/>
      <c r="ML122" s="13"/>
      <c r="MM122" s="13"/>
    </row>
    <row r="123" spans="1:351" s="7" customFormat="1" ht="15.6">
      <c r="A123" s="43">
        <v>113.1</v>
      </c>
      <c r="B123" s="43"/>
      <c r="C123" s="43"/>
      <c r="D123" s="44"/>
      <c r="E123" s="44"/>
      <c r="F123" s="43"/>
      <c r="G123" s="44"/>
      <c r="H123" s="44"/>
      <c r="I123" s="44"/>
      <c r="J123" s="44"/>
      <c r="K123" s="44"/>
      <c r="L123" s="44"/>
      <c r="M123" s="44"/>
      <c r="N123" s="44"/>
      <c r="O123" s="44"/>
      <c r="P123" s="44"/>
      <c r="Q123" s="43" t="s">
        <v>20</v>
      </c>
      <c r="R123" s="44">
        <v>0</v>
      </c>
      <c r="S123" s="43">
        <v>97.73</v>
      </c>
      <c r="T123" s="43"/>
      <c r="U123" s="43"/>
      <c r="V123" s="43"/>
      <c r="W123" s="43"/>
      <c r="X123" s="43"/>
      <c r="Y123" s="44"/>
      <c r="Z123" s="43"/>
      <c r="AA123" s="43"/>
      <c r="AB123" s="43"/>
      <c r="AC123" s="43"/>
      <c r="AD123" s="43"/>
      <c r="AE123" s="44"/>
      <c r="AF123" s="44"/>
      <c r="AG123" s="24"/>
      <c r="AH123" s="24"/>
      <c r="AI123" s="24"/>
      <c r="AJ123" s="24"/>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c r="DA123" s="25"/>
      <c r="DB123" s="25"/>
      <c r="DC123" s="25"/>
      <c r="DD123" s="25"/>
      <c r="DE123" s="25"/>
      <c r="DF123" s="25"/>
      <c r="DG123" s="25"/>
      <c r="DH123" s="25"/>
      <c r="DI123" s="25"/>
      <c r="DJ123" s="25"/>
      <c r="DK123" s="25"/>
      <c r="DL123" s="25"/>
      <c r="DM123" s="25"/>
      <c r="DN123" s="25"/>
      <c r="DO123" s="25"/>
      <c r="DP123" s="25"/>
      <c r="DQ123" s="25"/>
      <c r="DR123" s="25"/>
      <c r="DS123" s="25"/>
      <c r="DT123" s="25"/>
      <c r="DU123" s="25"/>
      <c r="DV123" s="25"/>
      <c r="DW123" s="25"/>
      <c r="DX123" s="25"/>
      <c r="DY123" s="25"/>
      <c r="DZ123" s="25"/>
      <c r="EA123" s="25"/>
      <c r="EB123" s="25"/>
      <c r="EC123" s="25"/>
      <c r="ED123" s="25"/>
      <c r="EE123" s="25"/>
      <c r="EF123" s="25"/>
      <c r="EG123" s="25"/>
      <c r="EH123" s="25"/>
      <c r="EI123" s="25"/>
      <c r="EJ123" s="25"/>
      <c r="EK123" s="25"/>
      <c r="EL123" s="25"/>
      <c r="EM123" s="25"/>
      <c r="EN123" s="25"/>
      <c r="EO123" s="25"/>
      <c r="EP123" s="25"/>
      <c r="EQ123" s="25"/>
      <c r="ER123" s="25"/>
      <c r="ES123" s="25"/>
      <c r="ET123" s="25"/>
      <c r="EU123" s="25"/>
      <c r="EV123" s="25"/>
      <c r="EW123" s="25"/>
      <c r="EX123" s="25"/>
      <c r="EY123" s="25"/>
      <c r="EZ123" s="25"/>
      <c r="FA123" s="25"/>
      <c r="FB123" s="25"/>
      <c r="FC123" s="25"/>
      <c r="FD123" s="25"/>
      <c r="FE123" s="25"/>
      <c r="FF123" s="25"/>
      <c r="FG123" s="25"/>
      <c r="FH123" s="25"/>
      <c r="FI123" s="25"/>
      <c r="FJ123" s="25"/>
      <c r="FK123" s="25"/>
      <c r="FL123" s="25"/>
      <c r="FM123" s="25"/>
      <c r="FN123" s="25"/>
      <c r="FO123" s="25"/>
      <c r="FP123" s="25"/>
      <c r="FQ123" s="25"/>
      <c r="FR123" s="25"/>
      <c r="FS123" s="25"/>
      <c r="FT123" s="25"/>
      <c r="FU123" s="25"/>
      <c r="FV123" s="25"/>
      <c r="FW123" s="25"/>
      <c r="FX123" s="25"/>
      <c r="FY123" s="25"/>
      <c r="FZ123" s="25"/>
      <c r="GA123" s="25"/>
      <c r="GB123" s="25"/>
      <c r="GC123" s="25"/>
      <c r="GD123" s="25"/>
      <c r="GE123" s="25"/>
      <c r="GF123" s="25"/>
      <c r="GG123" s="25"/>
      <c r="GH123" s="25"/>
      <c r="GI123" s="25"/>
      <c r="GJ123" s="25"/>
      <c r="GK123" s="25"/>
      <c r="GL123" s="25"/>
      <c r="GM123" s="25"/>
      <c r="GN123" s="25"/>
      <c r="GO123" s="25"/>
      <c r="GP123" s="25"/>
      <c r="GQ123" s="25"/>
      <c r="GR123" s="25"/>
      <c r="GS123" s="25"/>
      <c r="GT123" s="25"/>
      <c r="GU123" s="25"/>
      <c r="GV123" s="25"/>
      <c r="GW123" s="25"/>
      <c r="GX123" s="25"/>
      <c r="GY123" s="25"/>
      <c r="GZ123" s="25"/>
      <c r="HA123" s="25"/>
      <c r="HB123" s="25"/>
      <c r="HC123" s="25"/>
      <c r="HD123" s="25"/>
      <c r="HE123" s="25"/>
      <c r="HF123" s="25"/>
      <c r="HG123" s="25"/>
      <c r="HH123" s="25"/>
      <c r="HI123" s="25"/>
      <c r="HJ123" s="25"/>
      <c r="HK123" s="25"/>
      <c r="HL123" s="25"/>
      <c r="HM123" s="25"/>
      <c r="HN123" s="25"/>
      <c r="HO123" s="25"/>
      <c r="HP123" s="25"/>
      <c r="HQ123" s="25"/>
      <c r="HR123" s="25"/>
      <c r="HS123" s="25"/>
      <c r="HT123" s="25"/>
      <c r="HU123" s="25"/>
      <c r="HV123" s="25"/>
      <c r="HW123" s="25"/>
      <c r="HX123" s="25"/>
      <c r="HY123" s="25"/>
      <c r="HZ123" s="25"/>
      <c r="IA123" s="25"/>
      <c r="IB123" s="25"/>
      <c r="IC123" s="25"/>
      <c r="ID123" s="25"/>
      <c r="IE123" s="25"/>
      <c r="IF123" s="25"/>
      <c r="IG123" s="25"/>
      <c r="IH123" s="25"/>
      <c r="II123" s="25"/>
      <c r="IJ123" s="25"/>
      <c r="IK123" s="25"/>
      <c r="IL123" s="25"/>
      <c r="IM123" s="25"/>
      <c r="IN123" s="25"/>
      <c r="IO123" s="25"/>
      <c r="IP123" s="25"/>
      <c r="IQ123" s="25"/>
      <c r="IR123" s="25"/>
      <c r="IS123" s="25"/>
      <c r="IT123" s="25"/>
      <c r="IU123" s="25"/>
      <c r="IV123" s="25"/>
      <c r="IW123" s="25"/>
      <c r="IX123" s="25"/>
      <c r="IY123" s="25"/>
      <c r="IZ123" s="25"/>
      <c r="JA123" s="25"/>
      <c r="JB123" s="25"/>
      <c r="JC123" s="25"/>
      <c r="JD123" s="25"/>
      <c r="JE123" s="25"/>
      <c r="JF123" s="25"/>
      <c r="JG123" s="25"/>
      <c r="JH123" s="25"/>
      <c r="JI123" s="25"/>
      <c r="JJ123" s="25"/>
      <c r="JK123" s="25"/>
      <c r="JL123" s="25"/>
      <c r="JM123" s="25"/>
      <c r="JN123" s="25"/>
      <c r="JO123" s="25"/>
      <c r="JP123" s="25"/>
      <c r="JQ123" s="25"/>
      <c r="JR123" s="25"/>
      <c r="JS123" s="25"/>
      <c r="JT123" s="25"/>
      <c r="JU123" s="25"/>
      <c r="JV123" s="25"/>
      <c r="JW123" s="25"/>
      <c r="JX123" s="25"/>
      <c r="JY123" s="25"/>
      <c r="JZ123" s="25"/>
      <c r="KA123" s="25"/>
      <c r="KB123" s="25"/>
      <c r="KC123" s="25"/>
      <c r="KD123" s="25"/>
      <c r="KE123" s="25"/>
      <c r="KF123" s="25"/>
      <c r="KG123" s="25"/>
      <c r="KH123" s="25"/>
      <c r="KI123" s="25"/>
      <c r="KJ123" s="25"/>
      <c r="KK123" s="25"/>
      <c r="KL123" s="25"/>
      <c r="KM123" s="25"/>
      <c r="KN123" s="25"/>
      <c r="KO123" s="25"/>
      <c r="KP123" s="25"/>
      <c r="KQ123" s="25"/>
      <c r="KR123" s="25"/>
      <c r="KS123" s="25"/>
      <c r="KT123" s="25"/>
      <c r="KU123" s="25"/>
      <c r="KV123" s="25"/>
      <c r="KW123" s="25"/>
      <c r="KX123" s="25"/>
      <c r="KY123" s="25"/>
      <c r="KZ123" s="25"/>
      <c r="LA123" s="25"/>
      <c r="LB123" s="25"/>
      <c r="LC123" s="25"/>
      <c r="LD123" s="25"/>
      <c r="LE123" s="25"/>
      <c r="LF123" s="25"/>
      <c r="LG123" s="25"/>
      <c r="LH123" s="25"/>
      <c r="LI123" s="25"/>
      <c r="LJ123" s="25"/>
      <c r="LK123" s="25"/>
      <c r="LL123" s="25"/>
      <c r="LM123" s="25"/>
      <c r="LN123" s="25"/>
      <c r="LO123" s="25"/>
      <c r="LP123" s="25"/>
      <c r="LQ123" s="25"/>
      <c r="LR123" s="25"/>
      <c r="LS123" s="25"/>
      <c r="LT123" s="25"/>
      <c r="LU123" s="25"/>
      <c r="LV123" s="25"/>
      <c r="LW123" s="25"/>
      <c r="LX123" s="25"/>
      <c r="LY123" s="25"/>
      <c r="LZ123" s="25"/>
      <c r="MA123" s="25"/>
      <c r="MB123" s="25"/>
      <c r="MC123" s="25"/>
      <c r="MD123" s="25"/>
      <c r="ME123" s="25"/>
      <c r="MF123" s="25"/>
      <c r="MG123" s="25"/>
      <c r="MH123" s="25"/>
      <c r="MI123" s="25"/>
      <c r="MJ123" s="25"/>
      <c r="MK123" s="25"/>
      <c r="ML123" s="25"/>
      <c r="MM123" s="25"/>
    </row>
    <row r="124" spans="1:351" s="7" customFormat="1" ht="124.8">
      <c r="A124" s="43">
        <v>114</v>
      </c>
      <c r="B124" s="43">
        <v>10</v>
      </c>
      <c r="C124" s="43">
        <v>58</v>
      </c>
      <c r="D124" s="44" t="s">
        <v>242</v>
      </c>
      <c r="E124" s="44" t="s">
        <v>374</v>
      </c>
      <c r="F124" s="43">
        <v>2018</v>
      </c>
      <c r="G124" s="43" t="s">
        <v>22</v>
      </c>
      <c r="H124" s="43">
        <v>573</v>
      </c>
      <c r="I124" s="43">
        <v>93</v>
      </c>
      <c r="J124" s="43">
        <v>533</v>
      </c>
      <c r="K124" s="43">
        <v>40</v>
      </c>
      <c r="L124" s="43">
        <v>26</v>
      </c>
      <c r="M124" s="43">
        <v>246</v>
      </c>
      <c r="N124" s="43">
        <v>327</v>
      </c>
      <c r="O124" s="43">
        <f>M:M/H:H*100</f>
        <v>42.931937172774873</v>
      </c>
      <c r="P124" s="43">
        <f>N:N/H:H*100</f>
        <v>57.068062827225127</v>
      </c>
      <c r="Q124" s="44" t="s">
        <v>19</v>
      </c>
      <c r="R124" s="43">
        <v>100</v>
      </c>
      <c r="S124" s="43">
        <v>100</v>
      </c>
      <c r="T124" s="43">
        <v>573</v>
      </c>
      <c r="U124" s="43">
        <v>533</v>
      </c>
      <c r="V124" s="43">
        <v>84</v>
      </c>
      <c r="W124" s="43" t="s">
        <v>18</v>
      </c>
      <c r="X124" s="43">
        <v>17.36</v>
      </c>
      <c r="Y124" s="43">
        <v>84</v>
      </c>
      <c r="Z124" s="43" t="s">
        <v>18</v>
      </c>
      <c r="AA124" s="43">
        <v>40</v>
      </c>
      <c r="AB124" s="43" t="s">
        <v>79</v>
      </c>
      <c r="AC124" s="43" t="s">
        <v>18</v>
      </c>
      <c r="AD124" s="43" t="s">
        <v>76</v>
      </c>
      <c r="AE124" s="44" t="s">
        <v>243</v>
      </c>
      <c r="AF124" s="44"/>
      <c r="AG124" s="26"/>
      <c r="AH124" s="26"/>
      <c r="AI124" s="26"/>
      <c r="AJ124" s="24"/>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c r="DA124" s="25"/>
      <c r="DB124" s="25"/>
      <c r="DC124" s="25"/>
      <c r="DD124" s="25"/>
      <c r="DE124" s="25"/>
      <c r="DF124" s="25"/>
      <c r="DG124" s="25"/>
      <c r="DH124" s="25"/>
      <c r="DI124" s="25"/>
      <c r="DJ124" s="25"/>
      <c r="DK124" s="25"/>
      <c r="DL124" s="25"/>
      <c r="DM124" s="25"/>
      <c r="DN124" s="25"/>
      <c r="DO124" s="25"/>
      <c r="DP124" s="25"/>
      <c r="DQ124" s="25"/>
      <c r="DR124" s="25"/>
      <c r="DS124" s="25"/>
      <c r="DT124" s="25"/>
      <c r="DU124" s="25"/>
      <c r="DV124" s="25"/>
      <c r="DW124" s="25"/>
      <c r="DX124" s="25"/>
      <c r="DY124" s="25"/>
      <c r="DZ124" s="25"/>
      <c r="EA124" s="25"/>
      <c r="EB124" s="25"/>
      <c r="EC124" s="25"/>
      <c r="ED124" s="25"/>
      <c r="EE124" s="25"/>
      <c r="EF124" s="25"/>
      <c r="EG124" s="25"/>
      <c r="EH124" s="25"/>
      <c r="EI124" s="25"/>
      <c r="EJ124" s="25"/>
      <c r="EK124" s="25"/>
      <c r="EL124" s="25"/>
      <c r="EM124" s="25"/>
      <c r="EN124" s="25"/>
      <c r="EO124" s="25"/>
      <c r="EP124" s="25"/>
      <c r="EQ124" s="25"/>
      <c r="ER124" s="25"/>
      <c r="ES124" s="25"/>
      <c r="ET124" s="25"/>
      <c r="EU124" s="25"/>
      <c r="EV124" s="25"/>
      <c r="EW124" s="25"/>
      <c r="EX124" s="25"/>
      <c r="EY124" s="25"/>
      <c r="EZ124" s="25"/>
      <c r="FA124" s="25"/>
      <c r="FB124" s="25"/>
      <c r="FC124" s="25"/>
      <c r="FD124" s="25"/>
      <c r="FE124" s="25"/>
      <c r="FF124" s="25"/>
      <c r="FG124" s="25"/>
      <c r="FH124" s="25"/>
      <c r="FI124" s="25"/>
      <c r="FJ124" s="25"/>
      <c r="FK124" s="25"/>
      <c r="FL124" s="25"/>
      <c r="FM124" s="25"/>
      <c r="FN124" s="25"/>
      <c r="FO124" s="25"/>
      <c r="FP124" s="25"/>
      <c r="FQ124" s="25"/>
      <c r="FR124" s="25"/>
      <c r="FS124" s="25"/>
      <c r="FT124" s="25"/>
      <c r="FU124" s="25"/>
      <c r="FV124" s="25"/>
      <c r="FW124" s="25"/>
      <c r="FX124" s="25"/>
      <c r="FY124" s="25"/>
      <c r="FZ124" s="25"/>
      <c r="GA124" s="25"/>
      <c r="GB124" s="25"/>
      <c r="GC124" s="25"/>
      <c r="GD124" s="25"/>
      <c r="GE124" s="25"/>
      <c r="GF124" s="25"/>
      <c r="GG124" s="25"/>
      <c r="GH124" s="25"/>
      <c r="GI124" s="25"/>
      <c r="GJ124" s="25"/>
      <c r="GK124" s="25"/>
      <c r="GL124" s="25"/>
      <c r="GM124" s="25"/>
      <c r="GN124" s="25"/>
      <c r="GO124" s="25"/>
      <c r="GP124" s="25"/>
      <c r="GQ124" s="25"/>
      <c r="GR124" s="25"/>
      <c r="GS124" s="25"/>
      <c r="GT124" s="25"/>
      <c r="GU124" s="25"/>
      <c r="GV124" s="25"/>
      <c r="GW124" s="25"/>
      <c r="GX124" s="25"/>
      <c r="GY124" s="25"/>
      <c r="GZ124" s="25"/>
      <c r="HA124" s="25"/>
      <c r="HB124" s="25"/>
      <c r="HC124" s="25"/>
      <c r="HD124" s="25"/>
      <c r="HE124" s="25"/>
      <c r="HF124" s="25"/>
      <c r="HG124" s="25"/>
      <c r="HH124" s="25"/>
      <c r="HI124" s="25"/>
      <c r="HJ124" s="25"/>
      <c r="HK124" s="25"/>
      <c r="HL124" s="25"/>
      <c r="HM124" s="25"/>
      <c r="HN124" s="25"/>
      <c r="HO124" s="25"/>
      <c r="HP124" s="25"/>
      <c r="HQ124" s="25"/>
      <c r="HR124" s="25"/>
      <c r="HS124" s="25"/>
      <c r="HT124" s="25"/>
      <c r="HU124" s="25"/>
      <c r="HV124" s="25"/>
      <c r="HW124" s="25"/>
      <c r="HX124" s="25"/>
      <c r="HY124" s="25"/>
      <c r="HZ124" s="25"/>
      <c r="IA124" s="25"/>
      <c r="IB124" s="25"/>
      <c r="IC124" s="25"/>
      <c r="ID124" s="25"/>
      <c r="IE124" s="25"/>
      <c r="IF124" s="25"/>
      <c r="IG124" s="25"/>
      <c r="IH124" s="25"/>
      <c r="II124" s="25"/>
      <c r="IJ124" s="25"/>
      <c r="IK124" s="25"/>
      <c r="IL124" s="25"/>
      <c r="IM124" s="25"/>
      <c r="IN124" s="25"/>
      <c r="IO124" s="25"/>
      <c r="IP124" s="25"/>
      <c r="IQ124" s="25"/>
      <c r="IR124" s="25"/>
      <c r="IS124" s="25"/>
      <c r="IT124" s="25"/>
      <c r="IU124" s="25"/>
      <c r="IV124" s="25"/>
      <c r="IW124" s="25"/>
      <c r="IX124" s="25"/>
      <c r="IY124" s="25"/>
      <c r="IZ124" s="25"/>
      <c r="JA124" s="25"/>
      <c r="JB124" s="25"/>
      <c r="JC124" s="25"/>
      <c r="JD124" s="25"/>
      <c r="JE124" s="25"/>
      <c r="JF124" s="25"/>
      <c r="JG124" s="25"/>
      <c r="JH124" s="25"/>
      <c r="JI124" s="25"/>
      <c r="JJ124" s="25"/>
      <c r="JK124" s="25"/>
      <c r="JL124" s="25"/>
      <c r="JM124" s="25"/>
      <c r="JN124" s="25"/>
      <c r="JO124" s="25"/>
      <c r="JP124" s="25"/>
      <c r="JQ124" s="25"/>
      <c r="JR124" s="25"/>
      <c r="JS124" s="25"/>
      <c r="JT124" s="25"/>
      <c r="JU124" s="25"/>
      <c r="JV124" s="25"/>
      <c r="JW124" s="25"/>
      <c r="JX124" s="25"/>
      <c r="JY124" s="25"/>
      <c r="JZ124" s="25"/>
      <c r="KA124" s="25"/>
      <c r="KB124" s="25"/>
      <c r="KC124" s="25"/>
      <c r="KD124" s="25"/>
      <c r="KE124" s="25"/>
      <c r="KF124" s="25"/>
      <c r="KG124" s="25"/>
      <c r="KH124" s="25"/>
      <c r="KI124" s="25"/>
      <c r="KJ124" s="25"/>
      <c r="KK124" s="25"/>
      <c r="KL124" s="25"/>
      <c r="KM124" s="25"/>
      <c r="KN124" s="25"/>
      <c r="KO124" s="25"/>
      <c r="KP124" s="25"/>
      <c r="KQ124" s="25"/>
      <c r="KR124" s="25"/>
      <c r="KS124" s="25"/>
      <c r="KT124" s="25"/>
      <c r="KU124" s="25"/>
      <c r="KV124" s="25"/>
      <c r="KW124" s="25"/>
      <c r="KX124" s="25"/>
      <c r="KY124" s="25"/>
      <c r="KZ124" s="25"/>
      <c r="LA124" s="25"/>
      <c r="LB124" s="25"/>
      <c r="LC124" s="25"/>
      <c r="LD124" s="25"/>
      <c r="LE124" s="25"/>
      <c r="LF124" s="25"/>
      <c r="LG124" s="25"/>
      <c r="LH124" s="25"/>
      <c r="LI124" s="25"/>
      <c r="LJ124" s="25"/>
      <c r="LK124" s="25"/>
      <c r="LL124" s="25"/>
      <c r="LM124" s="25"/>
      <c r="LN124" s="25"/>
      <c r="LO124" s="25"/>
      <c r="LP124" s="25"/>
      <c r="LQ124" s="25"/>
      <c r="LR124" s="25"/>
      <c r="LS124" s="25"/>
      <c r="LT124" s="25"/>
      <c r="LU124" s="25"/>
      <c r="LV124" s="25"/>
      <c r="LW124" s="25"/>
      <c r="LX124" s="25"/>
      <c r="LY124" s="25"/>
      <c r="LZ124" s="25"/>
      <c r="MA124" s="25"/>
      <c r="MB124" s="25"/>
      <c r="MC124" s="25"/>
      <c r="MD124" s="25"/>
      <c r="ME124" s="25"/>
      <c r="MF124" s="25"/>
      <c r="MG124" s="25"/>
      <c r="MH124" s="25"/>
      <c r="MI124" s="25"/>
      <c r="MJ124" s="25"/>
      <c r="MK124" s="25"/>
      <c r="ML124" s="25"/>
      <c r="MM124" s="25"/>
    </row>
    <row r="125" spans="1:351" s="1" customFormat="1" ht="109.2">
      <c r="A125" s="43">
        <v>115</v>
      </c>
      <c r="B125" s="43">
        <v>35</v>
      </c>
      <c r="C125" s="43">
        <v>58</v>
      </c>
      <c r="D125" s="44" t="s">
        <v>244</v>
      </c>
      <c r="E125" s="44"/>
      <c r="F125" s="43">
        <v>2011</v>
      </c>
      <c r="G125" s="43" t="s">
        <v>26</v>
      </c>
      <c r="H125" s="43">
        <v>100</v>
      </c>
      <c r="I125" s="43" t="s">
        <v>18</v>
      </c>
      <c r="J125" s="43" t="s">
        <v>18</v>
      </c>
      <c r="K125" s="43">
        <v>23</v>
      </c>
      <c r="L125" s="43">
        <v>23</v>
      </c>
      <c r="M125" s="43">
        <v>78</v>
      </c>
      <c r="N125" s="43">
        <v>22</v>
      </c>
      <c r="O125" s="43">
        <v>12.5</v>
      </c>
      <c r="P125" s="43">
        <v>87.5</v>
      </c>
      <c r="Q125" s="44" t="s">
        <v>19</v>
      </c>
      <c r="R125" s="43">
        <v>100</v>
      </c>
      <c r="S125" s="43">
        <v>100</v>
      </c>
      <c r="T125" s="43">
        <v>100</v>
      </c>
      <c r="U125" s="43">
        <v>100</v>
      </c>
      <c r="V125" s="43">
        <v>18</v>
      </c>
      <c r="W125" s="43" t="s">
        <v>18</v>
      </c>
      <c r="X125" s="43">
        <v>18</v>
      </c>
      <c r="Y125" s="43">
        <v>18</v>
      </c>
      <c r="Z125" s="43" t="s">
        <v>18</v>
      </c>
      <c r="AA125" s="43" t="s">
        <v>18</v>
      </c>
      <c r="AB125" s="43" t="s">
        <v>79</v>
      </c>
      <c r="AC125" s="43" t="s">
        <v>245</v>
      </c>
      <c r="AD125" s="43" t="s">
        <v>79</v>
      </c>
      <c r="AE125" s="44" t="s">
        <v>246</v>
      </c>
      <c r="AF125" s="44"/>
      <c r="AG125" s="12"/>
      <c r="AH125" s="12"/>
      <c r="AI125" s="12"/>
      <c r="AJ125" s="12"/>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3"/>
      <c r="FO125" s="13"/>
      <c r="FP125" s="13"/>
      <c r="FQ125" s="13"/>
      <c r="FR125" s="13"/>
      <c r="FS125" s="13"/>
      <c r="FT125" s="13"/>
      <c r="FU125" s="13"/>
      <c r="FV125" s="13"/>
      <c r="FW125" s="13"/>
      <c r="FX125" s="13"/>
      <c r="FY125" s="13"/>
      <c r="FZ125" s="13"/>
      <c r="GA125" s="13"/>
      <c r="GB125" s="13"/>
      <c r="GC125" s="13"/>
      <c r="GD125" s="13"/>
      <c r="GE125" s="13"/>
      <c r="GF125" s="13"/>
      <c r="GG125" s="13"/>
      <c r="GH125" s="13"/>
      <c r="GI125" s="13"/>
      <c r="GJ125" s="13"/>
      <c r="GK125" s="13"/>
      <c r="GL125" s="13"/>
      <c r="GM125" s="13"/>
      <c r="GN125" s="13"/>
      <c r="GO125" s="13"/>
      <c r="GP125" s="13"/>
      <c r="GQ125" s="13"/>
      <c r="GR125" s="13"/>
      <c r="GS125" s="13"/>
      <c r="GT125" s="13"/>
      <c r="GU125" s="13"/>
      <c r="GV125" s="13"/>
      <c r="GW125" s="13"/>
      <c r="GX125" s="13"/>
      <c r="GY125" s="13"/>
      <c r="GZ125" s="13"/>
      <c r="HA125" s="13"/>
      <c r="HB125" s="13"/>
      <c r="HC125" s="13"/>
      <c r="HD125" s="13"/>
      <c r="HE125" s="13"/>
      <c r="HF125" s="13"/>
      <c r="HG125" s="13"/>
      <c r="HH125" s="13"/>
      <c r="HI125" s="13"/>
      <c r="HJ125" s="13"/>
      <c r="HK125" s="13"/>
      <c r="HL125" s="13"/>
      <c r="HM125" s="13"/>
      <c r="HN125" s="13"/>
      <c r="HO125" s="13"/>
      <c r="HP125" s="13"/>
      <c r="HQ125" s="13"/>
      <c r="HR125" s="13"/>
      <c r="HS125" s="13"/>
      <c r="HT125" s="13"/>
      <c r="HU125" s="13"/>
      <c r="HV125" s="13"/>
      <c r="HW125" s="13"/>
      <c r="HX125" s="13"/>
      <c r="HY125" s="13"/>
      <c r="HZ125" s="13"/>
      <c r="IA125" s="13"/>
      <c r="IB125" s="13"/>
      <c r="IC125" s="13"/>
      <c r="ID125" s="13"/>
      <c r="IE125" s="13"/>
      <c r="IF125" s="13"/>
      <c r="IG125" s="13"/>
      <c r="IH125" s="13"/>
      <c r="II125" s="13"/>
      <c r="IJ125" s="13"/>
      <c r="IK125" s="13"/>
      <c r="IL125" s="13"/>
      <c r="IM125" s="13"/>
      <c r="IN125" s="13"/>
      <c r="IO125" s="13"/>
      <c r="IP125" s="13"/>
      <c r="IQ125" s="13"/>
      <c r="IR125" s="13"/>
      <c r="IS125" s="13"/>
      <c r="IT125" s="13"/>
      <c r="IU125" s="13"/>
      <c r="IV125" s="13"/>
      <c r="IW125" s="13"/>
      <c r="IX125" s="13"/>
      <c r="IY125" s="13"/>
      <c r="IZ125" s="13"/>
      <c r="JA125" s="13"/>
      <c r="JB125" s="13"/>
      <c r="JC125" s="13"/>
      <c r="JD125" s="13"/>
      <c r="JE125" s="13"/>
      <c r="JF125" s="13"/>
      <c r="JG125" s="13"/>
      <c r="JH125" s="13"/>
      <c r="JI125" s="13"/>
      <c r="JJ125" s="13"/>
      <c r="JK125" s="13"/>
      <c r="JL125" s="13"/>
      <c r="JM125" s="13"/>
      <c r="JN125" s="13"/>
      <c r="JO125" s="13"/>
      <c r="JP125" s="13"/>
      <c r="JQ125" s="13"/>
      <c r="JR125" s="13"/>
      <c r="JS125" s="13"/>
      <c r="JT125" s="13"/>
      <c r="JU125" s="13"/>
      <c r="JV125" s="13"/>
      <c r="JW125" s="13"/>
      <c r="JX125" s="13"/>
      <c r="JY125" s="13"/>
      <c r="JZ125" s="13"/>
      <c r="KA125" s="13"/>
      <c r="KB125" s="13"/>
      <c r="KC125" s="13"/>
      <c r="KD125" s="13"/>
      <c r="KE125" s="13"/>
      <c r="KF125" s="13"/>
      <c r="KG125" s="13"/>
      <c r="KH125" s="13"/>
      <c r="KI125" s="13"/>
      <c r="KJ125" s="13"/>
      <c r="KK125" s="13"/>
      <c r="KL125" s="13"/>
      <c r="KM125" s="13"/>
      <c r="KN125" s="13"/>
      <c r="KO125" s="13"/>
      <c r="KP125" s="13"/>
      <c r="KQ125" s="13"/>
      <c r="KR125" s="13"/>
      <c r="KS125" s="13"/>
      <c r="KT125" s="13"/>
      <c r="KU125" s="13"/>
      <c r="KV125" s="13"/>
      <c r="KW125" s="13"/>
      <c r="KX125" s="13"/>
      <c r="KY125" s="13"/>
      <c r="KZ125" s="13"/>
      <c r="LA125" s="13"/>
      <c r="LB125" s="13"/>
      <c r="LC125" s="13"/>
      <c r="LD125" s="13"/>
      <c r="LE125" s="13"/>
      <c r="LF125" s="13"/>
      <c r="LG125" s="13"/>
      <c r="LH125" s="13"/>
      <c r="LI125" s="13"/>
      <c r="LJ125" s="13"/>
      <c r="LK125" s="13"/>
      <c r="LL125" s="13"/>
      <c r="LM125" s="13"/>
      <c r="LN125" s="13"/>
      <c r="LO125" s="13"/>
      <c r="LP125" s="13"/>
      <c r="LQ125" s="13"/>
      <c r="LR125" s="13"/>
      <c r="LS125" s="13"/>
      <c r="LT125" s="13"/>
      <c r="LU125" s="13"/>
      <c r="LV125" s="13"/>
      <c r="LW125" s="13"/>
      <c r="LX125" s="13"/>
      <c r="LY125" s="13"/>
      <c r="LZ125" s="13"/>
      <c r="MA125" s="13"/>
      <c r="MB125" s="13"/>
      <c r="MC125" s="13"/>
      <c r="MD125" s="13"/>
      <c r="ME125" s="13"/>
      <c r="MF125" s="13"/>
      <c r="MG125" s="13"/>
      <c r="MH125" s="13"/>
      <c r="MI125" s="13"/>
      <c r="MJ125" s="13"/>
      <c r="MK125" s="13"/>
      <c r="ML125" s="13"/>
      <c r="MM125" s="13"/>
    </row>
    <row r="126" spans="1:351" s="1" customFormat="1" ht="171.6">
      <c r="A126" s="43">
        <v>116</v>
      </c>
      <c r="B126" s="43">
        <v>91</v>
      </c>
      <c r="C126" s="43">
        <v>61</v>
      </c>
      <c r="D126" s="44" t="s">
        <v>247</v>
      </c>
      <c r="E126" s="44" t="s">
        <v>375</v>
      </c>
      <c r="F126" s="43">
        <v>2020</v>
      </c>
      <c r="G126" s="44" t="s">
        <v>43</v>
      </c>
      <c r="H126" s="44">
        <v>76</v>
      </c>
      <c r="I126" s="44">
        <v>67.11</v>
      </c>
      <c r="J126" s="44">
        <v>51</v>
      </c>
      <c r="K126" s="44">
        <v>25</v>
      </c>
      <c r="L126" s="44">
        <v>25</v>
      </c>
      <c r="M126" s="44">
        <v>28</v>
      </c>
      <c r="N126" s="44">
        <v>48</v>
      </c>
      <c r="O126" s="44">
        <f>M:M/H:H*100</f>
        <v>36.84210526315789</v>
      </c>
      <c r="P126" s="44">
        <f>N:N/H:H*100</f>
        <v>63.157894736842103</v>
      </c>
      <c r="Q126" s="44" t="s">
        <v>19</v>
      </c>
      <c r="R126" s="44">
        <v>25</v>
      </c>
      <c r="S126" s="43">
        <v>25</v>
      </c>
      <c r="T126" s="43">
        <v>19</v>
      </c>
      <c r="U126" s="43" t="s">
        <v>18</v>
      </c>
      <c r="V126" s="43" t="s">
        <v>18</v>
      </c>
      <c r="W126" s="43" t="s">
        <v>18</v>
      </c>
      <c r="X126" s="43" t="s">
        <v>18</v>
      </c>
      <c r="Y126" s="44" t="s">
        <v>18</v>
      </c>
      <c r="Z126" s="43" t="s">
        <v>18</v>
      </c>
      <c r="AA126" s="43" t="s">
        <v>18</v>
      </c>
      <c r="AB126" s="43" t="s">
        <v>79</v>
      </c>
      <c r="AC126" s="43" t="s">
        <v>18</v>
      </c>
      <c r="AD126" s="43" t="s">
        <v>232</v>
      </c>
      <c r="AE126" s="44" t="s">
        <v>248</v>
      </c>
      <c r="AF126" s="44"/>
      <c r="AG126" s="12"/>
      <c r="AH126" s="12"/>
      <c r="AI126" s="12"/>
      <c r="AJ126" s="12"/>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c r="DT126" s="13"/>
      <c r="DU126" s="13"/>
      <c r="DV126" s="13"/>
      <c r="DW126" s="13"/>
      <c r="DX126" s="13"/>
      <c r="DY126" s="13"/>
      <c r="DZ126" s="13"/>
      <c r="EA126" s="13"/>
      <c r="EB126" s="13"/>
      <c r="EC126" s="13"/>
      <c r="ED126" s="13"/>
      <c r="EE126" s="13"/>
      <c r="EF126" s="13"/>
      <c r="EG126" s="13"/>
      <c r="EH126" s="13"/>
      <c r="EI126" s="13"/>
      <c r="EJ126" s="13"/>
      <c r="EK126" s="13"/>
      <c r="EL126" s="13"/>
      <c r="EM126" s="13"/>
      <c r="EN126" s="13"/>
      <c r="EO126" s="13"/>
      <c r="EP126" s="13"/>
      <c r="EQ126" s="13"/>
      <c r="ER126" s="13"/>
      <c r="ES126" s="13"/>
      <c r="ET126" s="13"/>
      <c r="EU126" s="13"/>
      <c r="EV126" s="13"/>
      <c r="EW126" s="13"/>
      <c r="EX126" s="13"/>
      <c r="EY126" s="13"/>
      <c r="EZ126" s="13"/>
      <c r="FA126" s="13"/>
      <c r="FB126" s="13"/>
      <c r="FC126" s="13"/>
      <c r="FD126" s="13"/>
      <c r="FE126" s="13"/>
      <c r="FF126" s="13"/>
      <c r="FG126" s="13"/>
      <c r="FH126" s="13"/>
      <c r="FI126" s="13"/>
      <c r="FJ126" s="13"/>
      <c r="FK126" s="13"/>
      <c r="FL126" s="13"/>
      <c r="FM126" s="13"/>
      <c r="FN126" s="13"/>
      <c r="FO126" s="13"/>
      <c r="FP126" s="13"/>
      <c r="FQ126" s="13"/>
      <c r="FR126" s="13"/>
      <c r="FS126" s="13"/>
      <c r="FT126" s="13"/>
      <c r="FU126" s="13"/>
      <c r="FV126" s="13"/>
      <c r="FW126" s="13"/>
      <c r="FX126" s="13"/>
      <c r="FY126" s="13"/>
      <c r="FZ126" s="13"/>
      <c r="GA126" s="13"/>
      <c r="GB126" s="13"/>
      <c r="GC126" s="13"/>
      <c r="GD126" s="13"/>
      <c r="GE126" s="13"/>
      <c r="GF126" s="13"/>
      <c r="GG126" s="13"/>
      <c r="GH126" s="13"/>
      <c r="GI126" s="13"/>
      <c r="GJ126" s="13"/>
      <c r="GK126" s="13"/>
      <c r="GL126" s="13"/>
      <c r="GM126" s="13"/>
      <c r="GN126" s="13"/>
      <c r="GO126" s="13"/>
      <c r="GP126" s="13"/>
      <c r="GQ126" s="13"/>
      <c r="GR126" s="13"/>
      <c r="GS126" s="13"/>
      <c r="GT126" s="13"/>
      <c r="GU126" s="13"/>
      <c r="GV126" s="13"/>
      <c r="GW126" s="13"/>
      <c r="GX126" s="13"/>
      <c r="GY126" s="13"/>
      <c r="GZ126" s="13"/>
      <c r="HA126" s="13"/>
      <c r="HB126" s="13"/>
      <c r="HC126" s="13"/>
      <c r="HD126" s="13"/>
      <c r="HE126" s="13"/>
      <c r="HF126" s="13"/>
      <c r="HG126" s="13"/>
      <c r="HH126" s="13"/>
      <c r="HI126" s="13"/>
      <c r="HJ126" s="13"/>
      <c r="HK126" s="13"/>
      <c r="HL126" s="13"/>
      <c r="HM126" s="13"/>
      <c r="HN126" s="13"/>
      <c r="HO126" s="13"/>
      <c r="HP126" s="13"/>
      <c r="HQ126" s="13"/>
      <c r="HR126" s="13"/>
      <c r="HS126" s="13"/>
      <c r="HT126" s="13"/>
      <c r="HU126" s="13"/>
      <c r="HV126" s="13"/>
      <c r="HW126" s="13"/>
      <c r="HX126" s="13"/>
      <c r="HY126" s="13"/>
      <c r="HZ126" s="13"/>
      <c r="IA126" s="13"/>
      <c r="IB126" s="13"/>
      <c r="IC126" s="13"/>
      <c r="ID126" s="13"/>
      <c r="IE126" s="13"/>
      <c r="IF126" s="13"/>
      <c r="IG126" s="13"/>
      <c r="IH126" s="13"/>
      <c r="II126" s="13"/>
      <c r="IJ126" s="13"/>
      <c r="IK126" s="13"/>
      <c r="IL126" s="13"/>
      <c r="IM126" s="13"/>
      <c r="IN126" s="13"/>
      <c r="IO126" s="13"/>
      <c r="IP126" s="13"/>
      <c r="IQ126" s="13"/>
      <c r="IR126" s="13"/>
      <c r="IS126" s="13"/>
      <c r="IT126" s="13"/>
      <c r="IU126" s="13"/>
      <c r="IV126" s="13"/>
      <c r="IW126" s="13"/>
      <c r="IX126" s="13"/>
      <c r="IY126" s="13"/>
      <c r="IZ126" s="13"/>
      <c r="JA126" s="13"/>
      <c r="JB126" s="13"/>
      <c r="JC126" s="13"/>
      <c r="JD126" s="13"/>
      <c r="JE126" s="13"/>
      <c r="JF126" s="13"/>
      <c r="JG126" s="13"/>
      <c r="JH126" s="13"/>
      <c r="JI126" s="13"/>
      <c r="JJ126" s="13"/>
      <c r="JK126" s="13"/>
      <c r="JL126" s="13"/>
      <c r="JM126" s="13"/>
      <c r="JN126" s="13"/>
      <c r="JO126" s="13"/>
      <c r="JP126" s="13"/>
      <c r="JQ126" s="13"/>
      <c r="JR126" s="13"/>
      <c r="JS126" s="13"/>
      <c r="JT126" s="13"/>
      <c r="JU126" s="13"/>
      <c r="JV126" s="13"/>
      <c r="JW126" s="13"/>
      <c r="JX126" s="13"/>
      <c r="JY126" s="13"/>
      <c r="JZ126" s="13"/>
      <c r="KA126" s="13"/>
      <c r="KB126" s="13"/>
      <c r="KC126" s="13"/>
      <c r="KD126" s="13"/>
      <c r="KE126" s="13"/>
      <c r="KF126" s="13"/>
      <c r="KG126" s="13"/>
      <c r="KH126" s="13"/>
      <c r="KI126" s="13"/>
      <c r="KJ126" s="13"/>
      <c r="KK126" s="13"/>
      <c r="KL126" s="13"/>
      <c r="KM126" s="13"/>
      <c r="KN126" s="13"/>
      <c r="KO126" s="13"/>
      <c r="KP126" s="13"/>
      <c r="KQ126" s="13"/>
      <c r="KR126" s="13"/>
      <c r="KS126" s="13"/>
      <c r="KT126" s="13"/>
      <c r="KU126" s="13"/>
      <c r="KV126" s="13"/>
      <c r="KW126" s="13"/>
      <c r="KX126" s="13"/>
      <c r="KY126" s="13"/>
      <c r="KZ126" s="13"/>
      <c r="LA126" s="13"/>
      <c r="LB126" s="13"/>
      <c r="LC126" s="13"/>
      <c r="LD126" s="13"/>
      <c r="LE126" s="13"/>
      <c r="LF126" s="13"/>
      <c r="LG126" s="13"/>
      <c r="LH126" s="13"/>
      <c r="LI126" s="13"/>
      <c r="LJ126" s="13"/>
      <c r="LK126" s="13"/>
      <c r="LL126" s="13"/>
      <c r="LM126" s="13"/>
      <c r="LN126" s="13"/>
      <c r="LO126" s="13"/>
      <c r="LP126" s="13"/>
      <c r="LQ126" s="13"/>
      <c r="LR126" s="13"/>
      <c r="LS126" s="13"/>
      <c r="LT126" s="13"/>
      <c r="LU126" s="13"/>
      <c r="LV126" s="13"/>
      <c r="LW126" s="13"/>
      <c r="LX126" s="13"/>
      <c r="LY126" s="13"/>
      <c r="LZ126" s="13"/>
      <c r="MA126" s="13"/>
      <c r="MB126" s="13"/>
      <c r="MC126" s="13"/>
      <c r="MD126" s="13"/>
      <c r="ME126" s="13"/>
      <c r="MF126" s="13"/>
      <c r="MG126" s="13"/>
      <c r="MH126" s="13"/>
      <c r="MI126" s="13"/>
      <c r="MJ126" s="13"/>
      <c r="MK126" s="13"/>
      <c r="ML126" s="13"/>
      <c r="MM126" s="13"/>
    </row>
    <row r="127" spans="1:351" s="7" customFormat="1" ht="15.6">
      <c r="A127" s="43">
        <v>116.1</v>
      </c>
      <c r="B127" s="43"/>
      <c r="C127" s="43"/>
      <c r="D127" s="44"/>
      <c r="E127" s="44"/>
      <c r="F127" s="43"/>
      <c r="G127" s="44"/>
      <c r="H127" s="44"/>
      <c r="I127" s="44"/>
      <c r="J127" s="44"/>
      <c r="K127" s="44"/>
      <c r="L127" s="44"/>
      <c r="M127" s="44"/>
      <c r="N127" s="44"/>
      <c r="O127" s="44"/>
      <c r="P127" s="44"/>
      <c r="Q127" s="43" t="s">
        <v>20</v>
      </c>
      <c r="R127" s="44">
        <v>0</v>
      </c>
      <c r="S127" s="43">
        <v>75</v>
      </c>
      <c r="T127" s="43"/>
      <c r="U127" s="43"/>
      <c r="V127" s="43"/>
      <c r="W127" s="43"/>
      <c r="X127" s="43"/>
      <c r="Y127" s="44"/>
      <c r="Z127" s="43"/>
      <c r="AA127" s="43"/>
      <c r="AB127" s="43"/>
      <c r="AC127" s="43"/>
      <c r="AD127" s="43"/>
      <c r="AE127" s="44"/>
      <c r="AF127" s="44"/>
      <c r="AG127" s="24"/>
      <c r="AH127" s="24"/>
      <c r="AI127" s="24"/>
      <c r="AJ127" s="24"/>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c r="DA127" s="25"/>
      <c r="DB127" s="25"/>
      <c r="DC127" s="25"/>
      <c r="DD127" s="25"/>
      <c r="DE127" s="25"/>
      <c r="DF127" s="25"/>
      <c r="DG127" s="25"/>
      <c r="DH127" s="25"/>
      <c r="DI127" s="25"/>
      <c r="DJ127" s="25"/>
      <c r="DK127" s="25"/>
      <c r="DL127" s="25"/>
      <c r="DM127" s="25"/>
      <c r="DN127" s="25"/>
      <c r="DO127" s="25"/>
      <c r="DP127" s="25"/>
      <c r="DQ127" s="25"/>
      <c r="DR127" s="25"/>
      <c r="DS127" s="25"/>
      <c r="DT127" s="25"/>
      <c r="DU127" s="25"/>
      <c r="DV127" s="25"/>
      <c r="DW127" s="25"/>
      <c r="DX127" s="25"/>
      <c r="DY127" s="25"/>
      <c r="DZ127" s="25"/>
      <c r="EA127" s="25"/>
      <c r="EB127" s="25"/>
      <c r="EC127" s="25"/>
      <c r="ED127" s="25"/>
      <c r="EE127" s="25"/>
      <c r="EF127" s="25"/>
      <c r="EG127" s="25"/>
      <c r="EH127" s="25"/>
      <c r="EI127" s="25"/>
      <c r="EJ127" s="25"/>
      <c r="EK127" s="25"/>
      <c r="EL127" s="25"/>
      <c r="EM127" s="25"/>
      <c r="EN127" s="25"/>
      <c r="EO127" s="25"/>
      <c r="EP127" s="25"/>
      <c r="EQ127" s="25"/>
      <c r="ER127" s="25"/>
      <c r="ES127" s="25"/>
      <c r="ET127" s="25"/>
      <c r="EU127" s="25"/>
      <c r="EV127" s="25"/>
      <c r="EW127" s="25"/>
      <c r="EX127" s="25"/>
      <c r="EY127" s="25"/>
      <c r="EZ127" s="25"/>
      <c r="FA127" s="25"/>
      <c r="FB127" s="25"/>
      <c r="FC127" s="25"/>
      <c r="FD127" s="25"/>
      <c r="FE127" s="25"/>
      <c r="FF127" s="25"/>
      <c r="FG127" s="25"/>
      <c r="FH127" s="25"/>
      <c r="FI127" s="25"/>
      <c r="FJ127" s="25"/>
      <c r="FK127" s="25"/>
      <c r="FL127" s="25"/>
      <c r="FM127" s="25"/>
      <c r="FN127" s="25"/>
      <c r="FO127" s="25"/>
      <c r="FP127" s="25"/>
      <c r="FQ127" s="25"/>
      <c r="FR127" s="25"/>
      <c r="FS127" s="25"/>
      <c r="FT127" s="25"/>
      <c r="FU127" s="25"/>
      <c r="FV127" s="25"/>
      <c r="FW127" s="25"/>
      <c r="FX127" s="25"/>
      <c r="FY127" s="25"/>
      <c r="FZ127" s="25"/>
      <c r="GA127" s="25"/>
      <c r="GB127" s="25"/>
      <c r="GC127" s="25"/>
      <c r="GD127" s="25"/>
      <c r="GE127" s="25"/>
      <c r="GF127" s="25"/>
      <c r="GG127" s="25"/>
      <c r="GH127" s="25"/>
      <c r="GI127" s="25"/>
      <c r="GJ127" s="25"/>
      <c r="GK127" s="25"/>
      <c r="GL127" s="25"/>
      <c r="GM127" s="25"/>
      <c r="GN127" s="25"/>
      <c r="GO127" s="25"/>
      <c r="GP127" s="25"/>
      <c r="GQ127" s="25"/>
      <c r="GR127" s="25"/>
      <c r="GS127" s="25"/>
      <c r="GT127" s="25"/>
      <c r="GU127" s="25"/>
      <c r="GV127" s="25"/>
      <c r="GW127" s="25"/>
      <c r="GX127" s="25"/>
      <c r="GY127" s="25"/>
      <c r="GZ127" s="25"/>
      <c r="HA127" s="25"/>
      <c r="HB127" s="25"/>
      <c r="HC127" s="25"/>
      <c r="HD127" s="25"/>
      <c r="HE127" s="25"/>
      <c r="HF127" s="25"/>
      <c r="HG127" s="25"/>
      <c r="HH127" s="25"/>
      <c r="HI127" s="25"/>
      <c r="HJ127" s="25"/>
      <c r="HK127" s="25"/>
      <c r="HL127" s="25"/>
      <c r="HM127" s="25"/>
      <c r="HN127" s="25"/>
      <c r="HO127" s="25"/>
      <c r="HP127" s="25"/>
      <c r="HQ127" s="25"/>
      <c r="HR127" s="25"/>
      <c r="HS127" s="25"/>
      <c r="HT127" s="25"/>
      <c r="HU127" s="25"/>
      <c r="HV127" s="25"/>
      <c r="HW127" s="25"/>
      <c r="HX127" s="25"/>
      <c r="HY127" s="25"/>
      <c r="HZ127" s="25"/>
      <c r="IA127" s="25"/>
      <c r="IB127" s="25"/>
      <c r="IC127" s="25"/>
      <c r="ID127" s="25"/>
      <c r="IE127" s="25"/>
      <c r="IF127" s="25"/>
      <c r="IG127" s="25"/>
      <c r="IH127" s="25"/>
      <c r="II127" s="25"/>
      <c r="IJ127" s="25"/>
      <c r="IK127" s="25"/>
      <c r="IL127" s="25"/>
      <c r="IM127" s="25"/>
      <c r="IN127" s="25"/>
      <c r="IO127" s="25"/>
      <c r="IP127" s="25"/>
      <c r="IQ127" s="25"/>
      <c r="IR127" s="25"/>
      <c r="IS127" s="25"/>
      <c r="IT127" s="25"/>
      <c r="IU127" s="25"/>
      <c r="IV127" s="25"/>
      <c r="IW127" s="25"/>
      <c r="IX127" s="25"/>
      <c r="IY127" s="25"/>
      <c r="IZ127" s="25"/>
      <c r="JA127" s="25"/>
      <c r="JB127" s="25"/>
      <c r="JC127" s="25"/>
      <c r="JD127" s="25"/>
      <c r="JE127" s="25"/>
      <c r="JF127" s="25"/>
      <c r="JG127" s="25"/>
      <c r="JH127" s="25"/>
      <c r="JI127" s="25"/>
      <c r="JJ127" s="25"/>
      <c r="JK127" s="25"/>
      <c r="JL127" s="25"/>
      <c r="JM127" s="25"/>
      <c r="JN127" s="25"/>
      <c r="JO127" s="25"/>
      <c r="JP127" s="25"/>
      <c r="JQ127" s="25"/>
      <c r="JR127" s="25"/>
      <c r="JS127" s="25"/>
      <c r="JT127" s="25"/>
      <c r="JU127" s="25"/>
      <c r="JV127" s="25"/>
      <c r="JW127" s="25"/>
      <c r="JX127" s="25"/>
      <c r="JY127" s="25"/>
      <c r="JZ127" s="25"/>
      <c r="KA127" s="25"/>
      <c r="KB127" s="25"/>
      <c r="KC127" s="25"/>
      <c r="KD127" s="25"/>
      <c r="KE127" s="25"/>
      <c r="KF127" s="25"/>
      <c r="KG127" s="25"/>
      <c r="KH127" s="25"/>
      <c r="KI127" s="25"/>
      <c r="KJ127" s="25"/>
      <c r="KK127" s="25"/>
      <c r="KL127" s="25"/>
      <c r="KM127" s="25"/>
      <c r="KN127" s="25"/>
      <c r="KO127" s="25"/>
      <c r="KP127" s="25"/>
      <c r="KQ127" s="25"/>
      <c r="KR127" s="25"/>
      <c r="KS127" s="25"/>
      <c r="KT127" s="25"/>
      <c r="KU127" s="25"/>
      <c r="KV127" s="25"/>
      <c r="KW127" s="25"/>
      <c r="KX127" s="25"/>
      <c r="KY127" s="25"/>
      <c r="KZ127" s="25"/>
      <c r="LA127" s="25"/>
      <c r="LB127" s="25"/>
      <c r="LC127" s="25"/>
      <c r="LD127" s="25"/>
      <c r="LE127" s="25"/>
      <c r="LF127" s="25"/>
      <c r="LG127" s="25"/>
      <c r="LH127" s="25"/>
      <c r="LI127" s="25"/>
      <c r="LJ127" s="25"/>
      <c r="LK127" s="25"/>
      <c r="LL127" s="25"/>
      <c r="LM127" s="25"/>
      <c r="LN127" s="25"/>
      <c r="LO127" s="25"/>
      <c r="LP127" s="25"/>
      <c r="LQ127" s="25"/>
      <c r="LR127" s="25"/>
      <c r="LS127" s="25"/>
      <c r="LT127" s="25"/>
      <c r="LU127" s="25"/>
      <c r="LV127" s="25"/>
      <c r="LW127" s="25"/>
      <c r="LX127" s="25"/>
      <c r="LY127" s="25"/>
      <c r="LZ127" s="25"/>
      <c r="MA127" s="25"/>
      <c r="MB127" s="25"/>
      <c r="MC127" s="25"/>
      <c r="MD127" s="25"/>
      <c r="ME127" s="25"/>
      <c r="MF127" s="25"/>
      <c r="MG127" s="25"/>
      <c r="MH127" s="25"/>
      <c r="MI127" s="25"/>
      <c r="MJ127" s="25"/>
      <c r="MK127" s="25"/>
      <c r="ML127" s="25"/>
      <c r="MM127" s="25"/>
    </row>
    <row r="128" spans="1:351" s="1" customFormat="1" ht="109.2">
      <c r="A128" s="43">
        <v>117</v>
      </c>
      <c r="B128" s="43">
        <v>36</v>
      </c>
      <c r="C128" s="43">
        <v>59</v>
      </c>
      <c r="D128" s="44" t="s">
        <v>249</v>
      </c>
      <c r="E128" s="44" t="s">
        <v>345</v>
      </c>
      <c r="F128" s="43">
        <v>2008</v>
      </c>
      <c r="G128" s="43" t="s">
        <v>27</v>
      </c>
      <c r="H128" s="43">
        <v>111</v>
      </c>
      <c r="I128" s="43">
        <v>89</v>
      </c>
      <c r="J128" s="43">
        <v>99</v>
      </c>
      <c r="K128" s="43">
        <v>21</v>
      </c>
      <c r="L128" s="43">
        <v>21</v>
      </c>
      <c r="M128" s="43">
        <v>67</v>
      </c>
      <c r="N128" s="43">
        <v>44</v>
      </c>
      <c r="O128" s="43">
        <v>12.5</v>
      </c>
      <c r="P128" s="43">
        <v>87.5</v>
      </c>
      <c r="Q128" s="44" t="s">
        <v>19</v>
      </c>
      <c r="R128" s="43">
        <v>100</v>
      </c>
      <c r="S128" s="43">
        <v>100</v>
      </c>
      <c r="T128" s="43">
        <v>111</v>
      </c>
      <c r="U128" s="43">
        <v>111</v>
      </c>
      <c r="V128" s="43">
        <v>10</v>
      </c>
      <c r="W128" s="43" t="s">
        <v>18</v>
      </c>
      <c r="X128" s="43">
        <v>9</v>
      </c>
      <c r="Y128" s="43">
        <v>10</v>
      </c>
      <c r="Z128" s="43" t="s">
        <v>18</v>
      </c>
      <c r="AA128" s="43" t="s">
        <v>18</v>
      </c>
      <c r="AB128" s="43" t="s">
        <v>79</v>
      </c>
      <c r="AC128" s="43" t="s">
        <v>112</v>
      </c>
      <c r="AD128" s="43" t="s">
        <v>79</v>
      </c>
      <c r="AE128" s="44" t="s">
        <v>250</v>
      </c>
      <c r="AF128" s="44"/>
      <c r="AG128" s="12"/>
      <c r="AH128" s="12"/>
      <c r="AI128" s="12"/>
      <c r="AJ128" s="12"/>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CY128" s="13"/>
      <c r="CZ128" s="13"/>
      <c r="DA128" s="13"/>
      <c r="DB128" s="13"/>
      <c r="DC128" s="13"/>
      <c r="DD128" s="13"/>
      <c r="DE128" s="13"/>
      <c r="DF128" s="13"/>
      <c r="DG128" s="13"/>
      <c r="DH128" s="13"/>
      <c r="DI128" s="13"/>
      <c r="DJ128" s="13"/>
      <c r="DK128" s="13"/>
      <c r="DL128" s="13"/>
      <c r="DM128" s="13"/>
      <c r="DN128" s="13"/>
      <c r="DO128" s="13"/>
      <c r="DP128" s="13"/>
      <c r="DQ128" s="13"/>
      <c r="DR128" s="13"/>
      <c r="DS128" s="13"/>
      <c r="DT128" s="13"/>
      <c r="DU128" s="13"/>
      <c r="DV128" s="13"/>
      <c r="DW128" s="13"/>
      <c r="DX128" s="13"/>
      <c r="DY128" s="13"/>
      <c r="DZ128" s="13"/>
      <c r="EA128" s="13"/>
      <c r="EB128" s="13"/>
      <c r="EC128" s="13"/>
      <c r="ED128" s="13"/>
      <c r="EE128" s="13"/>
      <c r="EF128" s="13"/>
      <c r="EG128" s="13"/>
      <c r="EH128" s="13"/>
      <c r="EI128" s="13"/>
      <c r="EJ128" s="13"/>
      <c r="EK128" s="13"/>
      <c r="EL128" s="13"/>
      <c r="EM128" s="13"/>
      <c r="EN128" s="13"/>
      <c r="EO128" s="13"/>
      <c r="EP128" s="13"/>
      <c r="EQ128" s="13"/>
      <c r="ER128" s="13"/>
      <c r="ES128" s="13"/>
      <c r="ET128" s="13"/>
      <c r="EU128" s="13"/>
      <c r="EV128" s="13"/>
      <c r="EW128" s="13"/>
      <c r="EX128" s="13"/>
      <c r="EY128" s="13"/>
      <c r="EZ128" s="13"/>
      <c r="FA128" s="13"/>
      <c r="FB128" s="13"/>
      <c r="FC128" s="13"/>
      <c r="FD128" s="13"/>
      <c r="FE128" s="13"/>
      <c r="FF128" s="13"/>
      <c r="FG128" s="13"/>
      <c r="FH128" s="13"/>
      <c r="FI128" s="13"/>
      <c r="FJ128" s="13"/>
      <c r="FK128" s="13"/>
      <c r="FL128" s="13"/>
      <c r="FM128" s="13"/>
      <c r="FN128" s="13"/>
      <c r="FO128" s="13"/>
      <c r="FP128" s="13"/>
      <c r="FQ128" s="13"/>
      <c r="FR128" s="13"/>
      <c r="FS128" s="13"/>
      <c r="FT128" s="13"/>
      <c r="FU128" s="13"/>
      <c r="FV128" s="13"/>
      <c r="FW128" s="13"/>
      <c r="FX128" s="13"/>
      <c r="FY128" s="13"/>
      <c r="FZ128" s="13"/>
      <c r="GA128" s="13"/>
      <c r="GB128" s="13"/>
      <c r="GC128" s="13"/>
      <c r="GD128" s="13"/>
      <c r="GE128" s="13"/>
      <c r="GF128" s="13"/>
      <c r="GG128" s="13"/>
      <c r="GH128" s="13"/>
      <c r="GI128" s="13"/>
      <c r="GJ128" s="13"/>
      <c r="GK128" s="13"/>
      <c r="GL128" s="13"/>
      <c r="GM128" s="13"/>
      <c r="GN128" s="13"/>
      <c r="GO128" s="13"/>
      <c r="GP128" s="13"/>
      <c r="GQ128" s="13"/>
      <c r="GR128" s="13"/>
      <c r="GS128" s="13"/>
      <c r="GT128" s="13"/>
      <c r="GU128" s="13"/>
      <c r="GV128" s="13"/>
      <c r="GW128" s="13"/>
      <c r="GX128" s="13"/>
      <c r="GY128" s="13"/>
      <c r="GZ128" s="13"/>
      <c r="HA128" s="13"/>
      <c r="HB128" s="13"/>
      <c r="HC128" s="13"/>
      <c r="HD128" s="13"/>
      <c r="HE128" s="13"/>
      <c r="HF128" s="13"/>
      <c r="HG128" s="13"/>
      <c r="HH128" s="13"/>
      <c r="HI128" s="13"/>
      <c r="HJ128" s="13"/>
      <c r="HK128" s="13"/>
      <c r="HL128" s="13"/>
      <c r="HM128" s="13"/>
      <c r="HN128" s="13"/>
      <c r="HO128" s="13"/>
      <c r="HP128" s="13"/>
      <c r="HQ128" s="13"/>
      <c r="HR128" s="13"/>
      <c r="HS128" s="13"/>
      <c r="HT128" s="13"/>
      <c r="HU128" s="13"/>
      <c r="HV128" s="13"/>
      <c r="HW128" s="13"/>
      <c r="HX128" s="13"/>
      <c r="HY128" s="13"/>
      <c r="HZ128" s="13"/>
      <c r="IA128" s="13"/>
      <c r="IB128" s="13"/>
      <c r="IC128" s="13"/>
      <c r="ID128" s="13"/>
      <c r="IE128" s="13"/>
      <c r="IF128" s="13"/>
      <c r="IG128" s="13"/>
      <c r="IH128" s="13"/>
      <c r="II128" s="13"/>
      <c r="IJ128" s="13"/>
      <c r="IK128" s="13"/>
      <c r="IL128" s="13"/>
      <c r="IM128" s="13"/>
      <c r="IN128" s="13"/>
      <c r="IO128" s="13"/>
      <c r="IP128" s="13"/>
      <c r="IQ128" s="13"/>
      <c r="IR128" s="13"/>
      <c r="IS128" s="13"/>
      <c r="IT128" s="13"/>
      <c r="IU128" s="13"/>
      <c r="IV128" s="13"/>
      <c r="IW128" s="13"/>
      <c r="IX128" s="13"/>
      <c r="IY128" s="13"/>
      <c r="IZ128" s="13"/>
      <c r="JA128" s="13"/>
      <c r="JB128" s="13"/>
      <c r="JC128" s="13"/>
      <c r="JD128" s="13"/>
      <c r="JE128" s="13"/>
      <c r="JF128" s="13"/>
      <c r="JG128" s="13"/>
      <c r="JH128" s="13"/>
      <c r="JI128" s="13"/>
      <c r="JJ128" s="13"/>
      <c r="JK128" s="13"/>
      <c r="JL128" s="13"/>
      <c r="JM128" s="13"/>
      <c r="JN128" s="13"/>
      <c r="JO128" s="13"/>
      <c r="JP128" s="13"/>
      <c r="JQ128" s="13"/>
      <c r="JR128" s="13"/>
      <c r="JS128" s="13"/>
      <c r="JT128" s="13"/>
      <c r="JU128" s="13"/>
      <c r="JV128" s="13"/>
      <c r="JW128" s="13"/>
      <c r="JX128" s="13"/>
      <c r="JY128" s="13"/>
      <c r="JZ128" s="13"/>
      <c r="KA128" s="13"/>
      <c r="KB128" s="13"/>
      <c r="KC128" s="13"/>
      <c r="KD128" s="13"/>
      <c r="KE128" s="13"/>
      <c r="KF128" s="13"/>
      <c r="KG128" s="13"/>
      <c r="KH128" s="13"/>
      <c r="KI128" s="13"/>
      <c r="KJ128" s="13"/>
      <c r="KK128" s="13"/>
      <c r="KL128" s="13"/>
      <c r="KM128" s="13"/>
      <c r="KN128" s="13"/>
      <c r="KO128" s="13"/>
      <c r="KP128" s="13"/>
      <c r="KQ128" s="13"/>
      <c r="KR128" s="13"/>
      <c r="KS128" s="13"/>
      <c r="KT128" s="13"/>
      <c r="KU128" s="13"/>
      <c r="KV128" s="13"/>
      <c r="KW128" s="13"/>
      <c r="KX128" s="13"/>
      <c r="KY128" s="13"/>
      <c r="KZ128" s="13"/>
      <c r="LA128" s="13"/>
      <c r="LB128" s="13"/>
      <c r="LC128" s="13"/>
      <c r="LD128" s="13"/>
      <c r="LE128" s="13"/>
      <c r="LF128" s="13"/>
      <c r="LG128" s="13"/>
      <c r="LH128" s="13"/>
      <c r="LI128" s="13"/>
      <c r="LJ128" s="13"/>
      <c r="LK128" s="13"/>
      <c r="LL128" s="13"/>
      <c r="LM128" s="13"/>
      <c r="LN128" s="13"/>
      <c r="LO128" s="13"/>
      <c r="LP128" s="13"/>
      <c r="LQ128" s="13"/>
      <c r="LR128" s="13"/>
      <c r="LS128" s="13"/>
      <c r="LT128" s="13"/>
      <c r="LU128" s="13"/>
      <c r="LV128" s="13"/>
      <c r="LW128" s="13"/>
      <c r="LX128" s="13"/>
      <c r="LY128" s="13"/>
      <c r="LZ128" s="13"/>
      <c r="MA128" s="13"/>
      <c r="MB128" s="13"/>
      <c r="MC128" s="13"/>
      <c r="MD128" s="13"/>
      <c r="ME128" s="13"/>
      <c r="MF128" s="13"/>
      <c r="MG128" s="13"/>
      <c r="MH128" s="13"/>
      <c r="MI128" s="13"/>
      <c r="MJ128" s="13"/>
      <c r="MK128" s="13"/>
      <c r="ML128" s="13"/>
      <c r="MM128" s="13"/>
    </row>
    <row r="129" spans="1:351" s="1" customFormat="1" ht="46.8">
      <c r="A129" s="43">
        <v>118</v>
      </c>
      <c r="B129" s="43">
        <v>82</v>
      </c>
      <c r="C129" s="43">
        <v>62</v>
      </c>
      <c r="D129" s="43" t="s">
        <v>251</v>
      </c>
      <c r="E129" s="44" t="s">
        <v>376</v>
      </c>
      <c r="F129" s="43">
        <v>2004</v>
      </c>
      <c r="G129" s="44" t="s">
        <v>38</v>
      </c>
      <c r="H129" s="44">
        <v>107</v>
      </c>
      <c r="I129" s="44">
        <v>100</v>
      </c>
      <c r="J129" s="44">
        <v>107</v>
      </c>
      <c r="K129" s="44">
        <v>25</v>
      </c>
      <c r="L129" s="44">
        <v>25</v>
      </c>
      <c r="M129" s="44">
        <v>59</v>
      </c>
      <c r="N129" s="44">
        <v>48</v>
      </c>
      <c r="O129" s="44">
        <f>M:M/H:H*100</f>
        <v>55.140186915887845</v>
      </c>
      <c r="P129" s="44">
        <f>N:N/H:H*100</f>
        <v>44.859813084112147</v>
      </c>
      <c r="Q129" s="43" t="s">
        <v>33</v>
      </c>
      <c r="R129" s="44">
        <v>32.700000000000003</v>
      </c>
      <c r="S129" s="43">
        <v>32.700000000000003</v>
      </c>
      <c r="T129" s="43">
        <v>35</v>
      </c>
      <c r="U129" s="43">
        <v>35</v>
      </c>
      <c r="V129" s="43" t="s">
        <v>18</v>
      </c>
      <c r="W129" s="43" t="s">
        <v>18</v>
      </c>
      <c r="X129" s="43">
        <v>26.16</v>
      </c>
      <c r="Y129" s="44">
        <v>28</v>
      </c>
      <c r="Z129" s="43">
        <v>28</v>
      </c>
      <c r="AA129" s="43">
        <v>0</v>
      </c>
      <c r="AB129" s="43" t="s">
        <v>79</v>
      </c>
      <c r="AC129" s="44" t="s">
        <v>252</v>
      </c>
      <c r="AD129" s="43" t="s">
        <v>79</v>
      </c>
      <c r="AE129" s="44" t="s">
        <v>253</v>
      </c>
      <c r="AF129" s="44"/>
      <c r="AG129" s="12"/>
      <c r="AH129" s="12"/>
      <c r="AI129" s="12"/>
      <c r="AJ129" s="12"/>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c r="CY129" s="13"/>
      <c r="CZ129" s="13"/>
      <c r="DA129" s="13"/>
      <c r="DB129" s="13"/>
      <c r="DC129" s="13"/>
      <c r="DD129" s="13"/>
      <c r="DE129" s="13"/>
      <c r="DF129" s="13"/>
      <c r="DG129" s="13"/>
      <c r="DH129" s="13"/>
      <c r="DI129" s="13"/>
      <c r="DJ129" s="13"/>
      <c r="DK129" s="13"/>
      <c r="DL129" s="13"/>
      <c r="DM129" s="13"/>
      <c r="DN129" s="13"/>
      <c r="DO129" s="13"/>
      <c r="DP129" s="13"/>
      <c r="DQ129" s="13"/>
      <c r="DR129" s="13"/>
      <c r="DS129" s="13"/>
      <c r="DT129" s="13"/>
      <c r="DU129" s="13"/>
      <c r="DV129" s="13"/>
      <c r="DW129" s="13"/>
      <c r="DX129" s="13"/>
      <c r="DY129" s="13"/>
      <c r="DZ129" s="13"/>
      <c r="EA129" s="13"/>
      <c r="EB129" s="13"/>
      <c r="EC129" s="13"/>
      <c r="ED129" s="13"/>
      <c r="EE129" s="13"/>
      <c r="EF129" s="13"/>
      <c r="EG129" s="13"/>
      <c r="EH129" s="13"/>
      <c r="EI129" s="13"/>
      <c r="EJ129" s="13"/>
      <c r="EK129" s="13"/>
      <c r="EL129" s="13"/>
      <c r="EM129" s="13"/>
      <c r="EN129" s="13"/>
      <c r="EO129" s="13"/>
      <c r="EP129" s="13"/>
      <c r="EQ129" s="13"/>
      <c r="ER129" s="13"/>
      <c r="ES129" s="13"/>
      <c r="ET129" s="13"/>
      <c r="EU129" s="13"/>
      <c r="EV129" s="13"/>
      <c r="EW129" s="13"/>
      <c r="EX129" s="13"/>
      <c r="EY129" s="13"/>
      <c r="EZ129" s="13"/>
      <c r="FA129" s="13"/>
      <c r="FB129" s="13"/>
      <c r="FC129" s="13"/>
      <c r="FD129" s="13"/>
      <c r="FE129" s="13"/>
      <c r="FF129" s="13"/>
      <c r="FG129" s="13"/>
      <c r="FH129" s="13"/>
      <c r="FI129" s="13"/>
      <c r="FJ129" s="13"/>
      <c r="FK129" s="13"/>
      <c r="FL129" s="13"/>
      <c r="FM129" s="13"/>
      <c r="FN129" s="13"/>
      <c r="FO129" s="13"/>
      <c r="FP129" s="13"/>
      <c r="FQ129" s="13"/>
      <c r="FR129" s="13"/>
      <c r="FS129" s="13"/>
      <c r="FT129" s="13"/>
      <c r="FU129" s="13"/>
      <c r="FV129" s="13"/>
      <c r="FW129" s="13"/>
      <c r="FX129" s="13"/>
      <c r="FY129" s="13"/>
      <c r="FZ129" s="13"/>
      <c r="GA129" s="13"/>
      <c r="GB129" s="13"/>
      <c r="GC129" s="13"/>
      <c r="GD129" s="13"/>
      <c r="GE129" s="13"/>
      <c r="GF129" s="13"/>
      <c r="GG129" s="13"/>
      <c r="GH129" s="13"/>
      <c r="GI129" s="13"/>
      <c r="GJ129" s="13"/>
      <c r="GK129" s="13"/>
      <c r="GL129" s="13"/>
      <c r="GM129" s="13"/>
      <c r="GN129" s="13"/>
      <c r="GO129" s="13"/>
      <c r="GP129" s="13"/>
      <c r="GQ129" s="13"/>
      <c r="GR129" s="13"/>
      <c r="GS129" s="13"/>
      <c r="GT129" s="13"/>
      <c r="GU129" s="13"/>
      <c r="GV129" s="13"/>
      <c r="GW129" s="13"/>
      <c r="GX129" s="13"/>
      <c r="GY129" s="13"/>
      <c r="GZ129" s="13"/>
      <c r="HA129" s="13"/>
      <c r="HB129" s="13"/>
      <c r="HC129" s="13"/>
      <c r="HD129" s="13"/>
      <c r="HE129" s="13"/>
      <c r="HF129" s="13"/>
      <c r="HG129" s="13"/>
      <c r="HH129" s="13"/>
      <c r="HI129" s="13"/>
      <c r="HJ129" s="13"/>
      <c r="HK129" s="13"/>
      <c r="HL129" s="13"/>
      <c r="HM129" s="13"/>
      <c r="HN129" s="13"/>
      <c r="HO129" s="13"/>
      <c r="HP129" s="13"/>
      <c r="HQ129" s="13"/>
      <c r="HR129" s="13"/>
      <c r="HS129" s="13"/>
      <c r="HT129" s="13"/>
      <c r="HU129" s="13"/>
      <c r="HV129" s="13"/>
      <c r="HW129" s="13"/>
      <c r="HX129" s="13"/>
      <c r="HY129" s="13"/>
      <c r="HZ129" s="13"/>
      <c r="IA129" s="13"/>
      <c r="IB129" s="13"/>
      <c r="IC129" s="13"/>
      <c r="ID129" s="13"/>
      <c r="IE129" s="13"/>
      <c r="IF129" s="13"/>
      <c r="IG129" s="13"/>
      <c r="IH129" s="13"/>
      <c r="II129" s="13"/>
      <c r="IJ129" s="13"/>
      <c r="IK129" s="13"/>
      <c r="IL129" s="13"/>
      <c r="IM129" s="13"/>
      <c r="IN129" s="13"/>
      <c r="IO129" s="13"/>
      <c r="IP129" s="13"/>
      <c r="IQ129" s="13"/>
      <c r="IR129" s="13"/>
      <c r="IS129" s="13"/>
      <c r="IT129" s="13"/>
      <c r="IU129" s="13"/>
      <c r="IV129" s="13"/>
      <c r="IW129" s="13"/>
      <c r="IX129" s="13"/>
      <c r="IY129" s="13"/>
      <c r="IZ129" s="13"/>
      <c r="JA129" s="13"/>
      <c r="JB129" s="13"/>
      <c r="JC129" s="13"/>
      <c r="JD129" s="13"/>
      <c r="JE129" s="13"/>
      <c r="JF129" s="13"/>
      <c r="JG129" s="13"/>
      <c r="JH129" s="13"/>
      <c r="JI129" s="13"/>
      <c r="JJ129" s="13"/>
      <c r="JK129" s="13"/>
      <c r="JL129" s="13"/>
      <c r="JM129" s="13"/>
      <c r="JN129" s="13"/>
      <c r="JO129" s="13"/>
      <c r="JP129" s="13"/>
      <c r="JQ129" s="13"/>
      <c r="JR129" s="13"/>
      <c r="JS129" s="13"/>
      <c r="JT129" s="13"/>
      <c r="JU129" s="13"/>
      <c r="JV129" s="13"/>
      <c r="JW129" s="13"/>
      <c r="JX129" s="13"/>
      <c r="JY129" s="13"/>
      <c r="JZ129" s="13"/>
      <c r="KA129" s="13"/>
      <c r="KB129" s="13"/>
      <c r="KC129" s="13"/>
      <c r="KD129" s="13"/>
      <c r="KE129" s="13"/>
      <c r="KF129" s="13"/>
      <c r="KG129" s="13"/>
      <c r="KH129" s="13"/>
      <c r="KI129" s="13"/>
      <c r="KJ129" s="13"/>
      <c r="KK129" s="13"/>
      <c r="KL129" s="13"/>
      <c r="KM129" s="13"/>
      <c r="KN129" s="13"/>
      <c r="KO129" s="13"/>
      <c r="KP129" s="13"/>
      <c r="KQ129" s="13"/>
      <c r="KR129" s="13"/>
      <c r="KS129" s="13"/>
      <c r="KT129" s="13"/>
      <c r="KU129" s="13"/>
      <c r="KV129" s="13"/>
      <c r="KW129" s="13"/>
      <c r="KX129" s="13"/>
      <c r="KY129" s="13"/>
      <c r="KZ129" s="13"/>
      <c r="LA129" s="13"/>
      <c r="LB129" s="13"/>
      <c r="LC129" s="13"/>
      <c r="LD129" s="13"/>
      <c r="LE129" s="13"/>
      <c r="LF129" s="13"/>
      <c r="LG129" s="13"/>
      <c r="LH129" s="13"/>
      <c r="LI129" s="13"/>
      <c r="LJ129" s="13"/>
      <c r="LK129" s="13"/>
      <c r="LL129" s="13"/>
      <c r="LM129" s="13"/>
      <c r="LN129" s="13"/>
      <c r="LO129" s="13"/>
      <c r="LP129" s="13"/>
      <c r="LQ129" s="13"/>
      <c r="LR129" s="13"/>
      <c r="LS129" s="13"/>
      <c r="LT129" s="13"/>
      <c r="LU129" s="13"/>
      <c r="LV129" s="13"/>
      <c r="LW129" s="13"/>
      <c r="LX129" s="13"/>
      <c r="LY129" s="13"/>
      <c r="LZ129" s="13"/>
      <c r="MA129" s="13"/>
      <c r="MB129" s="13"/>
      <c r="MC129" s="13"/>
      <c r="MD129" s="13"/>
      <c r="ME129" s="13"/>
      <c r="MF129" s="13"/>
      <c r="MG129" s="13"/>
      <c r="MH129" s="13"/>
      <c r="MI129" s="13"/>
      <c r="MJ129" s="13"/>
      <c r="MK129" s="13"/>
      <c r="ML129" s="13"/>
      <c r="MM129" s="13"/>
    </row>
    <row r="130" spans="1:351" s="7" customFormat="1" ht="15.6">
      <c r="A130" s="43">
        <v>118.1</v>
      </c>
      <c r="B130" s="43"/>
      <c r="C130" s="43"/>
      <c r="D130" s="43"/>
      <c r="E130" s="43"/>
      <c r="F130" s="43"/>
      <c r="G130" s="44"/>
      <c r="H130" s="44"/>
      <c r="I130" s="44"/>
      <c r="J130" s="44"/>
      <c r="K130" s="44"/>
      <c r="L130" s="44"/>
      <c r="M130" s="44"/>
      <c r="N130" s="44"/>
      <c r="O130" s="44"/>
      <c r="P130" s="44"/>
      <c r="Q130" s="43" t="s">
        <v>20</v>
      </c>
      <c r="R130" s="44">
        <v>0</v>
      </c>
      <c r="S130" s="43">
        <v>67.3</v>
      </c>
      <c r="T130" s="43"/>
      <c r="U130" s="43"/>
      <c r="V130" s="43"/>
      <c r="W130" s="43"/>
      <c r="X130" s="43"/>
      <c r="Y130" s="44"/>
      <c r="Z130" s="43"/>
      <c r="AA130" s="43"/>
      <c r="AB130" s="43"/>
      <c r="AC130" s="43"/>
      <c r="AD130" s="43"/>
      <c r="AE130" s="44"/>
      <c r="AF130" s="44"/>
      <c r="AG130" s="24"/>
      <c r="AH130" s="24"/>
      <c r="AI130" s="24"/>
      <c r="AJ130" s="24"/>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c r="DA130" s="25"/>
      <c r="DB130" s="25"/>
      <c r="DC130" s="25"/>
      <c r="DD130" s="25"/>
      <c r="DE130" s="25"/>
      <c r="DF130" s="25"/>
      <c r="DG130" s="25"/>
      <c r="DH130" s="25"/>
      <c r="DI130" s="25"/>
      <c r="DJ130" s="25"/>
      <c r="DK130" s="25"/>
      <c r="DL130" s="25"/>
      <c r="DM130" s="25"/>
      <c r="DN130" s="25"/>
      <c r="DO130" s="25"/>
      <c r="DP130" s="25"/>
      <c r="DQ130" s="25"/>
      <c r="DR130" s="25"/>
      <c r="DS130" s="25"/>
      <c r="DT130" s="25"/>
      <c r="DU130" s="25"/>
      <c r="DV130" s="25"/>
      <c r="DW130" s="25"/>
      <c r="DX130" s="25"/>
      <c r="DY130" s="25"/>
      <c r="DZ130" s="25"/>
      <c r="EA130" s="25"/>
      <c r="EB130" s="25"/>
      <c r="EC130" s="25"/>
      <c r="ED130" s="25"/>
      <c r="EE130" s="25"/>
      <c r="EF130" s="25"/>
      <c r="EG130" s="25"/>
      <c r="EH130" s="25"/>
      <c r="EI130" s="25"/>
      <c r="EJ130" s="25"/>
      <c r="EK130" s="25"/>
      <c r="EL130" s="25"/>
      <c r="EM130" s="25"/>
      <c r="EN130" s="25"/>
      <c r="EO130" s="25"/>
      <c r="EP130" s="25"/>
      <c r="EQ130" s="25"/>
      <c r="ER130" s="25"/>
      <c r="ES130" s="25"/>
      <c r="ET130" s="25"/>
      <c r="EU130" s="25"/>
      <c r="EV130" s="25"/>
      <c r="EW130" s="25"/>
      <c r="EX130" s="25"/>
      <c r="EY130" s="25"/>
      <c r="EZ130" s="25"/>
      <c r="FA130" s="25"/>
      <c r="FB130" s="25"/>
      <c r="FC130" s="25"/>
      <c r="FD130" s="25"/>
      <c r="FE130" s="25"/>
      <c r="FF130" s="25"/>
      <c r="FG130" s="25"/>
      <c r="FH130" s="25"/>
      <c r="FI130" s="25"/>
      <c r="FJ130" s="25"/>
      <c r="FK130" s="25"/>
      <c r="FL130" s="25"/>
      <c r="FM130" s="25"/>
      <c r="FN130" s="25"/>
      <c r="FO130" s="25"/>
      <c r="FP130" s="25"/>
      <c r="FQ130" s="25"/>
      <c r="FR130" s="25"/>
      <c r="FS130" s="25"/>
      <c r="FT130" s="25"/>
      <c r="FU130" s="25"/>
      <c r="FV130" s="25"/>
      <c r="FW130" s="25"/>
      <c r="FX130" s="25"/>
      <c r="FY130" s="25"/>
      <c r="FZ130" s="25"/>
      <c r="GA130" s="25"/>
      <c r="GB130" s="25"/>
      <c r="GC130" s="25"/>
      <c r="GD130" s="25"/>
      <c r="GE130" s="25"/>
      <c r="GF130" s="25"/>
      <c r="GG130" s="25"/>
      <c r="GH130" s="25"/>
      <c r="GI130" s="25"/>
      <c r="GJ130" s="25"/>
      <c r="GK130" s="25"/>
      <c r="GL130" s="25"/>
      <c r="GM130" s="25"/>
      <c r="GN130" s="25"/>
      <c r="GO130" s="25"/>
      <c r="GP130" s="25"/>
      <c r="GQ130" s="25"/>
      <c r="GR130" s="25"/>
      <c r="GS130" s="25"/>
      <c r="GT130" s="25"/>
      <c r="GU130" s="25"/>
      <c r="GV130" s="25"/>
      <c r="GW130" s="25"/>
      <c r="GX130" s="25"/>
      <c r="GY130" s="25"/>
      <c r="GZ130" s="25"/>
      <c r="HA130" s="25"/>
      <c r="HB130" s="25"/>
      <c r="HC130" s="25"/>
      <c r="HD130" s="25"/>
      <c r="HE130" s="25"/>
      <c r="HF130" s="25"/>
      <c r="HG130" s="25"/>
      <c r="HH130" s="25"/>
      <c r="HI130" s="25"/>
      <c r="HJ130" s="25"/>
      <c r="HK130" s="25"/>
      <c r="HL130" s="25"/>
      <c r="HM130" s="25"/>
      <c r="HN130" s="25"/>
      <c r="HO130" s="25"/>
      <c r="HP130" s="25"/>
      <c r="HQ130" s="25"/>
      <c r="HR130" s="25"/>
      <c r="HS130" s="25"/>
      <c r="HT130" s="25"/>
      <c r="HU130" s="25"/>
      <c r="HV130" s="25"/>
      <c r="HW130" s="25"/>
      <c r="HX130" s="25"/>
      <c r="HY130" s="25"/>
      <c r="HZ130" s="25"/>
      <c r="IA130" s="25"/>
      <c r="IB130" s="25"/>
      <c r="IC130" s="25"/>
      <c r="ID130" s="25"/>
      <c r="IE130" s="25"/>
      <c r="IF130" s="25"/>
      <c r="IG130" s="25"/>
      <c r="IH130" s="25"/>
      <c r="II130" s="25"/>
      <c r="IJ130" s="25"/>
      <c r="IK130" s="25"/>
      <c r="IL130" s="25"/>
      <c r="IM130" s="25"/>
      <c r="IN130" s="25"/>
      <c r="IO130" s="25"/>
      <c r="IP130" s="25"/>
      <c r="IQ130" s="25"/>
      <c r="IR130" s="25"/>
      <c r="IS130" s="25"/>
      <c r="IT130" s="25"/>
      <c r="IU130" s="25"/>
      <c r="IV130" s="25"/>
      <c r="IW130" s="25"/>
      <c r="IX130" s="25"/>
      <c r="IY130" s="25"/>
      <c r="IZ130" s="25"/>
      <c r="JA130" s="25"/>
      <c r="JB130" s="25"/>
      <c r="JC130" s="25"/>
      <c r="JD130" s="25"/>
      <c r="JE130" s="25"/>
      <c r="JF130" s="25"/>
      <c r="JG130" s="25"/>
      <c r="JH130" s="25"/>
      <c r="JI130" s="25"/>
      <c r="JJ130" s="25"/>
      <c r="JK130" s="25"/>
      <c r="JL130" s="25"/>
      <c r="JM130" s="25"/>
      <c r="JN130" s="25"/>
      <c r="JO130" s="25"/>
      <c r="JP130" s="25"/>
      <c r="JQ130" s="25"/>
      <c r="JR130" s="25"/>
      <c r="JS130" s="25"/>
      <c r="JT130" s="25"/>
      <c r="JU130" s="25"/>
      <c r="JV130" s="25"/>
      <c r="JW130" s="25"/>
      <c r="JX130" s="25"/>
      <c r="JY130" s="25"/>
      <c r="JZ130" s="25"/>
      <c r="KA130" s="25"/>
      <c r="KB130" s="25"/>
      <c r="KC130" s="25"/>
      <c r="KD130" s="25"/>
      <c r="KE130" s="25"/>
      <c r="KF130" s="25"/>
      <c r="KG130" s="25"/>
      <c r="KH130" s="25"/>
      <c r="KI130" s="25"/>
      <c r="KJ130" s="25"/>
      <c r="KK130" s="25"/>
      <c r="KL130" s="25"/>
      <c r="KM130" s="25"/>
      <c r="KN130" s="25"/>
      <c r="KO130" s="25"/>
      <c r="KP130" s="25"/>
      <c r="KQ130" s="25"/>
      <c r="KR130" s="25"/>
      <c r="KS130" s="25"/>
      <c r="KT130" s="25"/>
      <c r="KU130" s="25"/>
      <c r="KV130" s="25"/>
      <c r="KW130" s="25"/>
      <c r="KX130" s="25"/>
      <c r="KY130" s="25"/>
      <c r="KZ130" s="25"/>
      <c r="LA130" s="25"/>
      <c r="LB130" s="25"/>
      <c r="LC130" s="25"/>
      <c r="LD130" s="25"/>
      <c r="LE130" s="25"/>
      <c r="LF130" s="25"/>
      <c r="LG130" s="25"/>
      <c r="LH130" s="25"/>
      <c r="LI130" s="25"/>
      <c r="LJ130" s="25"/>
      <c r="LK130" s="25"/>
      <c r="LL130" s="25"/>
      <c r="LM130" s="25"/>
      <c r="LN130" s="25"/>
      <c r="LO130" s="25"/>
      <c r="LP130" s="25"/>
      <c r="LQ130" s="25"/>
      <c r="LR130" s="25"/>
      <c r="LS130" s="25"/>
      <c r="LT130" s="25"/>
      <c r="LU130" s="25"/>
      <c r="LV130" s="25"/>
      <c r="LW130" s="25"/>
      <c r="LX130" s="25"/>
      <c r="LY130" s="25"/>
      <c r="LZ130" s="25"/>
      <c r="MA130" s="25"/>
      <c r="MB130" s="25"/>
      <c r="MC130" s="25"/>
      <c r="MD130" s="25"/>
      <c r="ME130" s="25"/>
      <c r="MF130" s="25"/>
      <c r="MG130" s="25"/>
      <c r="MH130" s="25"/>
      <c r="MI130" s="25"/>
      <c r="MJ130" s="25"/>
      <c r="MK130" s="25"/>
      <c r="ML130" s="25"/>
      <c r="MM130" s="25"/>
    </row>
    <row r="131" spans="1:351" s="7" customFormat="1" ht="124.8">
      <c r="A131" s="43">
        <v>119</v>
      </c>
      <c r="B131" s="43">
        <v>81</v>
      </c>
      <c r="C131" s="43">
        <v>64</v>
      </c>
      <c r="D131" s="44" t="s">
        <v>254</v>
      </c>
      <c r="E131" s="44"/>
      <c r="F131" s="43">
        <v>2006</v>
      </c>
      <c r="G131" s="44" t="s">
        <v>41</v>
      </c>
      <c r="H131" s="44">
        <v>143</v>
      </c>
      <c r="I131" s="44">
        <v>78</v>
      </c>
      <c r="J131" s="44">
        <v>111</v>
      </c>
      <c r="K131" s="44">
        <v>25</v>
      </c>
      <c r="L131" s="44">
        <v>25</v>
      </c>
      <c r="M131" s="44">
        <v>78</v>
      </c>
      <c r="N131" s="44">
        <v>65</v>
      </c>
      <c r="O131" s="44">
        <f>M:M/H:H*100</f>
        <v>54.54545454545454</v>
      </c>
      <c r="P131" s="44">
        <f>N:N/H:H*100</f>
        <v>45.454545454545453</v>
      </c>
      <c r="Q131" s="44" t="s">
        <v>19</v>
      </c>
      <c r="R131" s="44">
        <v>100</v>
      </c>
      <c r="S131" s="43">
        <v>100</v>
      </c>
      <c r="T131" s="43">
        <v>143</v>
      </c>
      <c r="U131" s="43">
        <v>111</v>
      </c>
      <c r="V131" s="43">
        <v>10</v>
      </c>
      <c r="W131" s="43">
        <v>10</v>
      </c>
      <c r="X131" s="43">
        <v>6.99</v>
      </c>
      <c r="Y131" s="44">
        <v>10</v>
      </c>
      <c r="Z131" s="43">
        <v>10</v>
      </c>
      <c r="AA131" s="43">
        <v>32</v>
      </c>
      <c r="AB131" s="43" t="s">
        <v>79</v>
      </c>
      <c r="AC131" s="43" t="s">
        <v>255</v>
      </c>
      <c r="AD131" s="43" t="s">
        <v>76</v>
      </c>
      <c r="AE131" s="44" t="s">
        <v>256</v>
      </c>
      <c r="AF131" s="44"/>
      <c r="AG131" s="24"/>
      <c r="AH131" s="24"/>
      <c r="AI131" s="24"/>
      <c r="AJ131" s="24"/>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c r="DA131" s="25"/>
      <c r="DB131" s="25"/>
      <c r="DC131" s="25"/>
      <c r="DD131" s="25"/>
      <c r="DE131" s="25"/>
      <c r="DF131" s="25"/>
      <c r="DG131" s="25"/>
      <c r="DH131" s="25"/>
      <c r="DI131" s="25"/>
      <c r="DJ131" s="25"/>
      <c r="DK131" s="25"/>
      <c r="DL131" s="25"/>
      <c r="DM131" s="25"/>
      <c r="DN131" s="25"/>
      <c r="DO131" s="25"/>
      <c r="DP131" s="25"/>
      <c r="DQ131" s="25"/>
      <c r="DR131" s="25"/>
      <c r="DS131" s="25"/>
      <c r="DT131" s="25"/>
      <c r="DU131" s="25"/>
      <c r="DV131" s="25"/>
      <c r="DW131" s="25"/>
      <c r="DX131" s="25"/>
      <c r="DY131" s="25"/>
      <c r="DZ131" s="25"/>
      <c r="EA131" s="25"/>
      <c r="EB131" s="25"/>
      <c r="EC131" s="25"/>
      <c r="ED131" s="25"/>
      <c r="EE131" s="25"/>
      <c r="EF131" s="25"/>
      <c r="EG131" s="25"/>
      <c r="EH131" s="25"/>
      <c r="EI131" s="25"/>
      <c r="EJ131" s="25"/>
      <c r="EK131" s="25"/>
      <c r="EL131" s="25"/>
      <c r="EM131" s="25"/>
      <c r="EN131" s="25"/>
      <c r="EO131" s="25"/>
      <c r="EP131" s="25"/>
      <c r="EQ131" s="25"/>
      <c r="ER131" s="25"/>
      <c r="ES131" s="25"/>
      <c r="ET131" s="25"/>
      <c r="EU131" s="25"/>
      <c r="EV131" s="25"/>
      <c r="EW131" s="25"/>
      <c r="EX131" s="25"/>
      <c r="EY131" s="25"/>
      <c r="EZ131" s="25"/>
      <c r="FA131" s="25"/>
      <c r="FB131" s="25"/>
      <c r="FC131" s="25"/>
      <c r="FD131" s="25"/>
      <c r="FE131" s="25"/>
      <c r="FF131" s="25"/>
      <c r="FG131" s="25"/>
      <c r="FH131" s="25"/>
      <c r="FI131" s="25"/>
      <c r="FJ131" s="25"/>
      <c r="FK131" s="25"/>
      <c r="FL131" s="25"/>
      <c r="FM131" s="25"/>
      <c r="FN131" s="25"/>
      <c r="FO131" s="25"/>
      <c r="FP131" s="25"/>
      <c r="FQ131" s="25"/>
      <c r="FR131" s="25"/>
      <c r="FS131" s="25"/>
      <c r="FT131" s="25"/>
      <c r="FU131" s="25"/>
      <c r="FV131" s="25"/>
      <c r="FW131" s="25"/>
      <c r="FX131" s="25"/>
      <c r="FY131" s="25"/>
      <c r="FZ131" s="25"/>
      <c r="GA131" s="25"/>
      <c r="GB131" s="25"/>
      <c r="GC131" s="25"/>
      <c r="GD131" s="25"/>
      <c r="GE131" s="25"/>
      <c r="GF131" s="25"/>
      <c r="GG131" s="25"/>
      <c r="GH131" s="25"/>
      <c r="GI131" s="25"/>
      <c r="GJ131" s="25"/>
      <c r="GK131" s="25"/>
      <c r="GL131" s="25"/>
      <c r="GM131" s="25"/>
      <c r="GN131" s="25"/>
      <c r="GO131" s="25"/>
      <c r="GP131" s="25"/>
      <c r="GQ131" s="25"/>
      <c r="GR131" s="25"/>
      <c r="GS131" s="25"/>
      <c r="GT131" s="25"/>
      <c r="GU131" s="25"/>
      <c r="GV131" s="25"/>
      <c r="GW131" s="25"/>
      <c r="GX131" s="25"/>
      <c r="GY131" s="25"/>
      <c r="GZ131" s="25"/>
      <c r="HA131" s="25"/>
      <c r="HB131" s="25"/>
      <c r="HC131" s="25"/>
      <c r="HD131" s="25"/>
      <c r="HE131" s="25"/>
      <c r="HF131" s="25"/>
      <c r="HG131" s="25"/>
      <c r="HH131" s="25"/>
      <c r="HI131" s="25"/>
      <c r="HJ131" s="25"/>
      <c r="HK131" s="25"/>
      <c r="HL131" s="25"/>
      <c r="HM131" s="25"/>
      <c r="HN131" s="25"/>
      <c r="HO131" s="25"/>
      <c r="HP131" s="25"/>
      <c r="HQ131" s="25"/>
      <c r="HR131" s="25"/>
      <c r="HS131" s="25"/>
      <c r="HT131" s="25"/>
      <c r="HU131" s="25"/>
      <c r="HV131" s="25"/>
      <c r="HW131" s="25"/>
      <c r="HX131" s="25"/>
      <c r="HY131" s="25"/>
      <c r="HZ131" s="25"/>
      <c r="IA131" s="25"/>
      <c r="IB131" s="25"/>
      <c r="IC131" s="25"/>
      <c r="ID131" s="25"/>
      <c r="IE131" s="25"/>
      <c r="IF131" s="25"/>
      <c r="IG131" s="25"/>
      <c r="IH131" s="25"/>
      <c r="II131" s="25"/>
      <c r="IJ131" s="25"/>
      <c r="IK131" s="25"/>
      <c r="IL131" s="25"/>
      <c r="IM131" s="25"/>
      <c r="IN131" s="25"/>
      <c r="IO131" s="25"/>
      <c r="IP131" s="25"/>
      <c r="IQ131" s="25"/>
      <c r="IR131" s="25"/>
      <c r="IS131" s="25"/>
      <c r="IT131" s="25"/>
      <c r="IU131" s="25"/>
      <c r="IV131" s="25"/>
      <c r="IW131" s="25"/>
      <c r="IX131" s="25"/>
      <c r="IY131" s="25"/>
      <c r="IZ131" s="25"/>
      <c r="JA131" s="25"/>
      <c r="JB131" s="25"/>
      <c r="JC131" s="25"/>
      <c r="JD131" s="25"/>
      <c r="JE131" s="25"/>
      <c r="JF131" s="25"/>
      <c r="JG131" s="25"/>
      <c r="JH131" s="25"/>
      <c r="JI131" s="25"/>
      <c r="JJ131" s="25"/>
      <c r="JK131" s="25"/>
      <c r="JL131" s="25"/>
      <c r="JM131" s="25"/>
      <c r="JN131" s="25"/>
      <c r="JO131" s="25"/>
      <c r="JP131" s="25"/>
      <c r="JQ131" s="25"/>
      <c r="JR131" s="25"/>
      <c r="JS131" s="25"/>
      <c r="JT131" s="25"/>
      <c r="JU131" s="25"/>
      <c r="JV131" s="25"/>
      <c r="JW131" s="25"/>
      <c r="JX131" s="25"/>
      <c r="JY131" s="25"/>
      <c r="JZ131" s="25"/>
      <c r="KA131" s="25"/>
      <c r="KB131" s="25"/>
      <c r="KC131" s="25"/>
      <c r="KD131" s="25"/>
      <c r="KE131" s="25"/>
      <c r="KF131" s="25"/>
      <c r="KG131" s="25"/>
      <c r="KH131" s="25"/>
      <c r="KI131" s="25"/>
      <c r="KJ131" s="25"/>
      <c r="KK131" s="25"/>
      <c r="KL131" s="25"/>
      <c r="KM131" s="25"/>
      <c r="KN131" s="25"/>
      <c r="KO131" s="25"/>
      <c r="KP131" s="25"/>
      <c r="KQ131" s="25"/>
      <c r="KR131" s="25"/>
      <c r="KS131" s="25"/>
      <c r="KT131" s="25"/>
      <c r="KU131" s="25"/>
      <c r="KV131" s="25"/>
      <c r="KW131" s="25"/>
      <c r="KX131" s="25"/>
      <c r="KY131" s="25"/>
      <c r="KZ131" s="25"/>
      <c r="LA131" s="25"/>
      <c r="LB131" s="25"/>
      <c r="LC131" s="25"/>
      <c r="LD131" s="25"/>
      <c r="LE131" s="25"/>
      <c r="LF131" s="25"/>
      <c r="LG131" s="25"/>
      <c r="LH131" s="25"/>
      <c r="LI131" s="25"/>
      <c r="LJ131" s="25"/>
      <c r="LK131" s="25"/>
      <c r="LL131" s="25"/>
      <c r="LM131" s="25"/>
      <c r="LN131" s="25"/>
      <c r="LO131" s="25"/>
      <c r="LP131" s="25"/>
      <c r="LQ131" s="25"/>
      <c r="LR131" s="25"/>
      <c r="LS131" s="25"/>
      <c r="LT131" s="25"/>
      <c r="LU131" s="25"/>
      <c r="LV131" s="25"/>
      <c r="LW131" s="25"/>
      <c r="LX131" s="25"/>
      <c r="LY131" s="25"/>
      <c r="LZ131" s="25"/>
      <c r="MA131" s="25"/>
      <c r="MB131" s="25"/>
      <c r="MC131" s="25"/>
      <c r="MD131" s="25"/>
      <c r="ME131" s="25"/>
      <c r="MF131" s="25"/>
      <c r="MG131" s="25"/>
      <c r="MH131" s="25"/>
      <c r="MI131" s="25"/>
      <c r="MJ131" s="25"/>
      <c r="MK131" s="25"/>
      <c r="ML131" s="25"/>
      <c r="MM131" s="25"/>
    </row>
    <row r="132" spans="1:351" s="1" customFormat="1" ht="140.4">
      <c r="A132" s="43">
        <v>120</v>
      </c>
      <c r="B132" s="43">
        <v>1</v>
      </c>
      <c r="C132" s="43">
        <v>72</v>
      </c>
      <c r="D132" s="44" t="s">
        <v>257</v>
      </c>
      <c r="E132" s="44"/>
      <c r="F132" s="43">
        <v>2020</v>
      </c>
      <c r="G132" s="43" t="s">
        <v>17</v>
      </c>
      <c r="H132" s="43">
        <v>8</v>
      </c>
      <c r="I132" s="43">
        <v>75</v>
      </c>
      <c r="J132" s="43">
        <f>H:H/100*I:I</f>
        <v>6</v>
      </c>
      <c r="K132" s="43" t="s">
        <v>18</v>
      </c>
      <c r="L132" s="43" t="s">
        <v>18</v>
      </c>
      <c r="M132" s="44">
        <v>2</v>
      </c>
      <c r="N132" s="44">
        <v>6</v>
      </c>
      <c r="O132" s="43">
        <v>25</v>
      </c>
      <c r="P132" s="43">
        <v>75</v>
      </c>
      <c r="Q132" s="44" t="s">
        <v>71</v>
      </c>
      <c r="R132" s="43">
        <v>0</v>
      </c>
      <c r="S132" s="43">
        <v>100</v>
      </c>
      <c r="T132" s="43">
        <v>0</v>
      </c>
      <c r="U132" s="43" t="s">
        <v>18</v>
      </c>
      <c r="V132" s="44" t="s">
        <v>18</v>
      </c>
      <c r="W132" s="43" t="s">
        <v>18</v>
      </c>
      <c r="X132" s="43">
        <v>25</v>
      </c>
      <c r="Y132" s="43" t="s">
        <v>18</v>
      </c>
      <c r="Z132" s="43" t="s">
        <v>18</v>
      </c>
      <c r="AA132" s="43">
        <v>2</v>
      </c>
      <c r="AB132" s="43" t="s">
        <v>79</v>
      </c>
      <c r="AC132" s="43" t="s">
        <v>193</v>
      </c>
      <c r="AD132" s="43" t="s">
        <v>78</v>
      </c>
      <c r="AE132" s="44" t="s">
        <v>258</v>
      </c>
      <c r="AF132" s="44"/>
      <c r="AG132" s="12"/>
      <c r="AH132" s="12"/>
      <c r="AI132" s="12"/>
      <c r="AJ132" s="12"/>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CY132" s="13"/>
      <c r="CZ132" s="13"/>
      <c r="DA132" s="13"/>
      <c r="DB132" s="13"/>
      <c r="DC132" s="13"/>
      <c r="DD132" s="13"/>
      <c r="DE132" s="13"/>
      <c r="DF132" s="13"/>
      <c r="DG132" s="13"/>
      <c r="DH132" s="13"/>
      <c r="DI132" s="13"/>
      <c r="DJ132" s="13"/>
      <c r="DK132" s="13"/>
      <c r="DL132" s="13"/>
      <c r="DM132" s="13"/>
      <c r="DN132" s="13"/>
      <c r="DO132" s="13"/>
      <c r="DP132" s="13"/>
      <c r="DQ132" s="13"/>
      <c r="DR132" s="13"/>
      <c r="DS132" s="13"/>
      <c r="DT132" s="13"/>
      <c r="DU132" s="13"/>
      <c r="DV132" s="13"/>
      <c r="DW132" s="13"/>
      <c r="DX132" s="13"/>
      <c r="DY132" s="13"/>
      <c r="DZ132" s="13"/>
      <c r="EA132" s="13"/>
      <c r="EB132" s="13"/>
      <c r="EC132" s="13"/>
      <c r="ED132" s="13"/>
      <c r="EE132" s="13"/>
      <c r="EF132" s="13"/>
      <c r="EG132" s="13"/>
      <c r="EH132" s="13"/>
      <c r="EI132" s="13"/>
      <c r="EJ132" s="13"/>
      <c r="EK132" s="13"/>
      <c r="EL132" s="13"/>
      <c r="EM132" s="13"/>
      <c r="EN132" s="13"/>
      <c r="EO132" s="13"/>
      <c r="EP132" s="13"/>
      <c r="EQ132" s="13"/>
      <c r="ER132" s="13"/>
      <c r="ES132" s="13"/>
      <c r="ET132" s="13"/>
      <c r="EU132" s="13"/>
      <c r="EV132" s="13"/>
      <c r="EW132" s="13"/>
      <c r="EX132" s="13"/>
      <c r="EY132" s="13"/>
      <c r="EZ132" s="13"/>
      <c r="FA132" s="13"/>
      <c r="FB132" s="13"/>
      <c r="FC132" s="13"/>
      <c r="FD132" s="13"/>
      <c r="FE132" s="13"/>
      <c r="FF132" s="13"/>
      <c r="FG132" s="13"/>
      <c r="FH132" s="13"/>
      <c r="FI132" s="13"/>
      <c r="FJ132" s="13"/>
      <c r="FK132" s="13"/>
      <c r="FL132" s="13"/>
      <c r="FM132" s="13"/>
      <c r="FN132" s="13"/>
      <c r="FO132" s="13"/>
      <c r="FP132" s="13"/>
      <c r="FQ132" s="13"/>
      <c r="FR132" s="13"/>
      <c r="FS132" s="13"/>
      <c r="FT132" s="13"/>
      <c r="FU132" s="13"/>
      <c r="FV132" s="13"/>
      <c r="FW132" s="13"/>
      <c r="FX132" s="13"/>
      <c r="FY132" s="13"/>
      <c r="FZ132" s="13"/>
      <c r="GA132" s="13"/>
      <c r="GB132" s="13"/>
      <c r="GC132" s="13"/>
      <c r="GD132" s="13"/>
      <c r="GE132" s="13"/>
      <c r="GF132" s="13"/>
      <c r="GG132" s="13"/>
      <c r="GH132" s="13"/>
      <c r="GI132" s="13"/>
      <c r="GJ132" s="13"/>
      <c r="GK132" s="13"/>
      <c r="GL132" s="13"/>
      <c r="GM132" s="13"/>
      <c r="GN132" s="13"/>
      <c r="GO132" s="13"/>
      <c r="GP132" s="13"/>
      <c r="GQ132" s="13"/>
      <c r="GR132" s="13"/>
      <c r="GS132" s="13"/>
      <c r="GT132" s="13"/>
      <c r="GU132" s="13"/>
      <c r="GV132" s="13"/>
      <c r="GW132" s="13"/>
      <c r="GX132" s="13"/>
      <c r="GY132" s="13"/>
      <c r="GZ132" s="13"/>
      <c r="HA132" s="13"/>
      <c r="HB132" s="13"/>
      <c r="HC132" s="13"/>
      <c r="HD132" s="13"/>
      <c r="HE132" s="13"/>
      <c r="HF132" s="13"/>
      <c r="HG132" s="13"/>
      <c r="HH132" s="13"/>
      <c r="HI132" s="13"/>
      <c r="HJ132" s="13"/>
      <c r="HK132" s="13"/>
      <c r="HL132" s="13"/>
      <c r="HM132" s="13"/>
      <c r="HN132" s="13"/>
      <c r="HO132" s="13"/>
      <c r="HP132" s="13"/>
      <c r="HQ132" s="13"/>
      <c r="HR132" s="13"/>
      <c r="HS132" s="13"/>
      <c r="HT132" s="13"/>
      <c r="HU132" s="13"/>
      <c r="HV132" s="13"/>
      <c r="HW132" s="13"/>
      <c r="HX132" s="13"/>
      <c r="HY132" s="13"/>
      <c r="HZ132" s="13"/>
      <c r="IA132" s="13"/>
      <c r="IB132" s="13"/>
      <c r="IC132" s="13"/>
      <c r="ID132" s="13"/>
      <c r="IE132" s="13"/>
      <c r="IF132" s="13"/>
      <c r="IG132" s="13"/>
      <c r="IH132" s="13"/>
      <c r="II132" s="13"/>
      <c r="IJ132" s="13"/>
      <c r="IK132" s="13"/>
      <c r="IL132" s="13"/>
      <c r="IM132" s="13"/>
      <c r="IN132" s="13"/>
      <c r="IO132" s="13"/>
      <c r="IP132" s="13"/>
      <c r="IQ132" s="13"/>
      <c r="IR132" s="13"/>
      <c r="IS132" s="13"/>
      <c r="IT132" s="13"/>
      <c r="IU132" s="13"/>
      <c r="IV132" s="13"/>
      <c r="IW132" s="13"/>
      <c r="IX132" s="13"/>
      <c r="IY132" s="13"/>
      <c r="IZ132" s="13"/>
      <c r="JA132" s="13"/>
      <c r="JB132" s="13"/>
      <c r="JC132" s="13"/>
      <c r="JD132" s="13"/>
      <c r="JE132" s="13"/>
      <c r="JF132" s="13"/>
      <c r="JG132" s="13"/>
      <c r="JH132" s="13"/>
      <c r="JI132" s="13"/>
      <c r="JJ132" s="13"/>
      <c r="JK132" s="13"/>
      <c r="JL132" s="13"/>
      <c r="JM132" s="13"/>
      <c r="JN132" s="13"/>
      <c r="JO132" s="13"/>
      <c r="JP132" s="13"/>
      <c r="JQ132" s="13"/>
      <c r="JR132" s="13"/>
      <c r="JS132" s="13"/>
      <c r="JT132" s="13"/>
      <c r="JU132" s="13"/>
      <c r="JV132" s="13"/>
      <c r="JW132" s="13"/>
      <c r="JX132" s="13"/>
      <c r="JY132" s="13"/>
      <c r="JZ132" s="13"/>
      <c r="KA132" s="13"/>
      <c r="KB132" s="13"/>
      <c r="KC132" s="13"/>
      <c r="KD132" s="13"/>
      <c r="KE132" s="13"/>
      <c r="KF132" s="13"/>
      <c r="KG132" s="13"/>
      <c r="KH132" s="13"/>
      <c r="KI132" s="13"/>
      <c r="KJ132" s="13"/>
      <c r="KK132" s="13"/>
      <c r="KL132" s="13"/>
      <c r="KM132" s="13"/>
      <c r="KN132" s="13"/>
      <c r="KO132" s="13"/>
      <c r="KP132" s="13"/>
      <c r="KQ132" s="13"/>
      <c r="KR132" s="13"/>
      <c r="KS132" s="13"/>
      <c r="KT132" s="13"/>
      <c r="KU132" s="13"/>
      <c r="KV132" s="13"/>
      <c r="KW132" s="13"/>
      <c r="KX132" s="13"/>
      <c r="KY132" s="13"/>
      <c r="KZ132" s="13"/>
      <c r="LA132" s="13"/>
      <c r="LB132" s="13"/>
      <c r="LC132" s="13"/>
      <c r="LD132" s="13"/>
      <c r="LE132" s="13"/>
      <c r="LF132" s="13"/>
      <c r="LG132" s="13"/>
      <c r="LH132" s="13"/>
      <c r="LI132" s="13"/>
      <c r="LJ132" s="13"/>
      <c r="LK132" s="13"/>
      <c r="LL132" s="13"/>
      <c r="LM132" s="13"/>
      <c r="LN132" s="13"/>
      <c r="LO132" s="13"/>
      <c r="LP132" s="13"/>
      <c r="LQ132" s="13"/>
      <c r="LR132" s="13"/>
      <c r="LS132" s="13"/>
      <c r="LT132" s="13"/>
      <c r="LU132" s="13"/>
      <c r="LV132" s="13"/>
      <c r="LW132" s="13"/>
      <c r="LX132" s="13"/>
      <c r="LY132" s="13"/>
      <c r="LZ132" s="13"/>
      <c r="MA132" s="13"/>
      <c r="MB132" s="13"/>
      <c r="MC132" s="13"/>
      <c r="MD132" s="13"/>
      <c r="ME132" s="13"/>
      <c r="MF132" s="13"/>
      <c r="MG132" s="13"/>
      <c r="MH132" s="13"/>
      <c r="MI132" s="13"/>
      <c r="MJ132" s="13"/>
      <c r="MK132" s="13"/>
      <c r="ML132" s="13"/>
      <c r="MM132" s="13"/>
    </row>
    <row r="133" spans="1:351" s="7" customFormat="1" ht="62.4">
      <c r="A133" s="43">
        <v>121</v>
      </c>
      <c r="B133" s="43">
        <v>41</v>
      </c>
      <c r="C133" s="43">
        <v>65</v>
      </c>
      <c r="D133" s="44" t="s">
        <v>259</v>
      </c>
      <c r="E133" s="44" t="s">
        <v>377</v>
      </c>
      <c r="F133" s="43">
        <v>2006</v>
      </c>
      <c r="G133" s="43" t="s">
        <v>30</v>
      </c>
      <c r="H133" s="43">
        <v>24</v>
      </c>
      <c r="I133" s="43">
        <v>71</v>
      </c>
      <c r="J133" s="43">
        <v>17</v>
      </c>
      <c r="K133" s="43">
        <v>20</v>
      </c>
      <c r="L133" s="43">
        <v>20</v>
      </c>
      <c r="M133" s="43">
        <v>18</v>
      </c>
      <c r="N133" s="43">
        <v>6</v>
      </c>
      <c r="O133" s="43">
        <f>M:M/H:H*100</f>
        <v>75</v>
      </c>
      <c r="P133" s="43">
        <f>N:N/H:H*100</f>
        <v>25</v>
      </c>
      <c r="Q133" s="44" t="s">
        <v>19</v>
      </c>
      <c r="R133" s="43">
        <v>100</v>
      </c>
      <c r="S133" s="43">
        <v>100</v>
      </c>
      <c r="T133" s="43">
        <v>24</v>
      </c>
      <c r="U133" s="43">
        <v>24</v>
      </c>
      <c r="V133" s="43">
        <v>3</v>
      </c>
      <c r="W133" s="43">
        <v>3</v>
      </c>
      <c r="X133" s="43">
        <v>12.5</v>
      </c>
      <c r="Y133" s="43">
        <v>3</v>
      </c>
      <c r="Z133" s="43">
        <v>3</v>
      </c>
      <c r="AA133" s="43">
        <v>2</v>
      </c>
      <c r="AB133" s="43" t="s">
        <v>79</v>
      </c>
      <c r="AC133" s="43" t="s">
        <v>245</v>
      </c>
      <c r="AD133" s="43" t="s">
        <v>76</v>
      </c>
      <c r="AE133" s="44" t="s">
        <v>260</v>
      </c>
      <c r="AF133" s="44"/>
      <c r="AG133" s="24"/>
      <c r="AH133" s="24"/>
      <c r="AI133" s="24"/>
      <c r="AJ133" s="24"/>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c r="DA133" s="25"/>
      <c r="DB133" s="25"/>
      <c r="DC133" s="25"/>
      <c r="DD133" s="25"/>
      <c r="DE133" s="25"/>
      <c r="DF133" s="25"/>
      <c r="DG133" s="25"/>
      <c r="DH133" s="25"/>
      <c r="DI133" s="25"/>
      <c r="DJ133" s="25"/>
      <c r="DK133" s="25"/>
      <c r="DL133" s="25"/>
      <c r="DM133" s="25"/>
      <c r="DN133" s="25"/>
      <c r="DO133" s="25"/>
      <c r="DP133" s="25"/>
      <c r="DQ133" s="25"/>
      <c r="DR133" s="25"/>
      <c r="DS133" s="25"/>
      <c r="DT133" s="25"/>
      <c r="DU133" s="25"/>
      <c r="DV133" s="25"/>
      <c r="DW133" s="25"/>
      <c r="DX133" s="25"/>
      <c r="DY133" s="25"/>
      <c r="DZ133" s="25"/>
      <c r="EA133" s="25"/>
      <c r="EB133" s="25"/>
      <c r="EC133" s="25"/>
      <c r="ED133" s="25"/>
      <c r="EE133" s="25"/>
      <c r="EF133" s="25"/>
      <c r="EG133" s="25"/>
      <c r="EH133" s="25"/>
      <c r="EI133" s="25"/>
      <c r="EJ133" s="25"/>
      <c r="EK133" s="25"/>
      <c r="EL133" s="25"/>
      <c r="EM133" s="25"/>
      <c r="EN133" s="25"/>
      <c r="EO133" s="25"/>
      <c r="EP133" s="25"/>
      <c r="EQ133" s="25"/>
      <c r="ER133" s="25"/>
      <c r="ES133" s="25"/>
      <c r="ET133" s="25"/>
      <c r="EU133" s="25"/>
      <c r="EV133" s="25"/>
      <c r="EW133" s="25"/>
      <c r="EX133" s="25"/>
      <c r="EY133" s="25"/>
      <c r="EZ133" s="25"/>
      <c r="FA133" s="25"/>
      <c r="FB133" s="25"/>
      <c r="FC133" s="25"/>
      <c r="FD133" s="25"/>
      <c r="FE133" s="25"/>
      <c r="FF133" s="25"/>
      <c r="FG133" s="25"/>
      <c r="FH133" s="25"/>
      <c r="FI133" s="25"/>
      <c r="FJ133" s="25"/>
      <c r="FK133" s="25"/>
      <c r="FL133" s="25"/>
      <c r="FM133" s="25"/>
      <c r="FN133" s="25"/>
      <c r="FO133" s="25"/>
      <c r="FP133" s="25"/>
      <c r="FQ133" s="25"/>
      <c r="FR133" s="25"/>
      <c r="FS133" s="25"/>
      <c r="FT133" s="25"/>
      <c r="FU133" s="25"/>
      <c r="FV133" s="25"/>
      <c r="FW133" s="25"/>
      <c r="FX133" s="25"/>
      <c r="FY133" s="25"/>
      <c r="FZ133" s="25"/>
      <c r="GA133" s="25"/>
      <c r="GB133" s="25"/>
      <c r="GC133" s="25"/>
      <c r="GD133" s="25"/>
      <c r="GE133" s="25"/>
      <c r="GF133" s="25"/>
      <c r="GG133" s="25"/>
      <c r="GH133" s="25"/>
      <c r="GI133" s="25"/>
      <c r="GJ133" s="25"/>
      <c r="GK133" s="25"/>
      <c r="GL133" s="25"/>
      <c r="GM133" s="25"/>
      <c r="GN133" s="25"/>
      <c r="GO133" s="25"/>
      <c r="GP133" s="25"/>
      <c r="GQ133" s="25"/>
      <c r="GR133" s="25"/>
      <c r="GS133" s="25"/>
      <c r="GT133" s="25"/>
      <c r="GU133" s="25"/>
      <c r="GV133" s="25"/>
      <c r="GW133" s="25"/>
      <c r="GX133" s="25"/>
      <c r="GY133" s="25"/>
      <c r="GZ133" s="25"/>
      <c r="HA133" s="25"/>
      <c r="HB133" s="25"/>
      <c r="HC133" s="25"/>
      <c r="HD133" s="25"/>
      <c r="HE133" s="25"/>
      <c r="HF133" s="25"/>
      <c r="HG133" s="25"/>
      <c r="HH133" s="25"/>
      <c r="HI133" s="25"/>
      <c r="HJ133" s="25"/>
      <c r="HK133" s="25"/>
      <c r="HL133" s="25"/>
      <c r="HM133" s="25"/>
      <c r="HN133" s="25"/>
      <c r="HO133" s="25"/>
      <c r="HP133" s="25"/>
      <c r="HQ133" s="25"/>
      <c r="HR133" s="25"/>
      <c r="HS133" s="25"/>
      <c r="HT133" s="25"/>
      <c r="HU133" s="25"/>
      <c r="HV133" s="25"/>
      <c r="HW133" s="25"/>
      <c r="HX133" s="25"/>
      <c r="HY133" s="25"/>
      <c r="HZ133" s="25"/>
      <c r="IA133" s="25"/>
      <c r="IB133" s="25"/>
      <c r="IC133" s="25"/>
      <c r="ID133" s="25"/>
      <c r="IE133" s="25"/>
      <c r="IF133" s="25"/>
      <c r="IG133" s="25"/>
      <c r="IH133" s="25"/>
      <c r="II133" s="25"/>
      <c r="IJ133" s="25"/>
      <c r="IK133" s="25"/>
      <c r="IL133" s="25"/>
      <c r="IM133" s="25"/>
      <c r="IN133" s="25"/>
      <c r="IO133" s="25"/>
      <c r="IP133" s="25"/>
      <c r="IQ133" s="25"/>
      <c r="IR133" s="25"/>
      <c r="IS133" s="25"/>
      <c r="IT133" s="25"/>
      <c r="IU133" s="25"/>
      <c r="IV133" s="25"/>
      <c r="IW133" s="25"/>
      <c r="IX133" s="25"/>
      <c r="IY133" s="25"/>
      <c r="IZ133" s="25"/>
      <c r="JA133" s="25"/>
      <c r="JB133" s="25"/>
      <c r="JC133" s="25"/>
      <c r="JD133" s="25"/>
      <c r="JE133" s="25"/>
      <c r="JF133" s="25"/>
      <c r="JG133" s="25"/>
      <c r="JH133" s="25"/>
      <c r="JI133" s="25"/>
      <c r="JJ133" s="25"/>
      <c r="JK133" s="25"/>
      <c r="JL133" s="25"/>
      <c r="JM133" s="25"/>
      <c r="JN133" s="25"/>
      <c r="JO133" s="25"/>
      <c r="JP133" s="25"/>
      <c r="JQ133" s="25"/>
      <c r="JR133" s="25"/>
      <c r="JS133" s="25"/>
      <c r="JT133" s="25"/>
      <c r="JU133" s="25"/>
      <c r="JV133" s="25"/>
      <c r="JW133" s="25"/>
      <c r="JX133" s="25"/>
      <c r="JY133" s="25"/>
      <c r="JZ133" s="25"/>
      <c r="KA133" s="25"/>
      <c r="KB133" s="25"/>
      <c r="KC133" s="25"/>
      <c r="KD133" s="25"/>
      <c r="KE133" s="25"/>
      <c r="KF133" s="25"/>
      <c r="KG133" s="25"/>
      <c r="KH133" s="25"/>
      <c r="KI133" s="25"/>
      <c r="KJ133" s="25"/>
      <c r="KK133" s="25"/>
      <c r="KL133" s="25"/>
      <c r="KM133" s="25"/>
      <c r="KN133" s="25"/>
      <c r="KO133" s="25"/>
      <c r="KP133" s="25"/>
      <c r="KQ133" s="25"/>
      <c r="KR133" s="25"/>
      <c r="KS133" s="25"/>
      <c r="KT133" s="25"/>
      <c r="KU133" s="25"/>
      <c r="KV133" s="25"/>
      <c r="KW133" s="25"/>
      <c r="KX133" s="25"/>
      <c r="KY133" s="25"/>
      <c r="KZ133" s="25"/>
      <c r="LA133" s="25"/>
      <c r="LB133" s="25"/>
      <c r="LC133" s="25"/>
      <c r="LD133" s="25"/>
      <c r="LE133" s="25"/>
      <c r="LF133" s="25"/>
      <c r="LG133" s="25"/>
      <c r="LH133" s="25"/>
      <c r="LI133" s="25"/>
      <c r="LJ133" s="25"/>
      <c r="LK133" s="25"/>
      <c r="LL133" s="25"/>
      <c r="LM133" s="25"/>
      <c r="LN133" s="25"/>
      <c r="LO133" s="25"/>
      <c r="LP133" s="25"/>
      <c r="LQ133" s="25"/>
      <c r="LR133" s="25"/>
      <c r="LS133" s="25"/>
      <c r="LT133" s="25"/>
      <c r="LU133" s="25"/>
      <c r="LV133" s="25"/>
      <c r="LW133" s="25"/>
      <c r="LX133" s="25"/>
      <c r="LY133" s="25"/>
      <c r="LZ133" s="25"/>
      <c r="MA133" s="25"/>
      <c r="MB133" s="25"/>
      <c r="MC133" s="25"/>
      <c r="MD133" s="25"/>
      <c r="ME133" s="25"/>
      <c r="MF133" s="25"/>
      <c r="MG133" s="25"/>
      <c r="MH133" s="25"/>
      <c r="MI133" s="25"/>
      <c r="MJ133" s="25"/>
      <c r="MK133" s="25"/>
      <c r="ML133" s="25"/>
      <c r="MM133" s="25"/>
    </row>
    <row r="134" spans="1:351" s="7" customFormat="1" ht="109.2">
      <c r="A134" s="44">
        <v>122</v>
      </c>
      <c r="B134" s="44">
        <v>63</v>
      </c>
      <c r="C134" s="44">
        <v>66</v>
      </c>
      <c r="D134" s="44" t="s">
        <v>261</v>
      </c>
      <c r="E134" s="44" t="s">
        <v>378</v>
      </c>
      <c r="F134" s="44">
        <v>2018</v>
      </c>
      <c r="G134" s="44" t="s">
        <v>35</v>
      </c>
      <c r="H134" s="44">
        <v>122</v>
      </c>
      <c r="I134" s="44">
        <v>82.8</v>
      </c>
      <c r="J134" s="44">
        <v>101</v>
      </c>
      <c r="K134" s="44">
        <v>23</v>
      </c>
      <c r="L134" s="44">
        <v>23</v>
      </c>
      <c r="M134" s="44">
        <v>6</v>
      </c>
      <c r="N134" s="44">
        <v>95</v>
      </c>
      <c r="O134" s="44">
        <f>M:M/H:H*100</f>
        <v>4.918032786885246</v>
      </c>
      <c r="P134" s="44">
        <f>N:N/H:H*100</f>
        <v>77.868852459016395</v>
      </c>
      <c r="Q134" s="44" t="s">
        <v>71</v>
      </c>
      <c r="R134" s="44">
        <v>0</v>
      </c>
      <c r="S134" s="44">
        <v>100</v>
      </c>
      <c r="T134" s="44">
        <v>0</v>
      </c>
      <c r="U134" s="44" t="s">
        <v>18</v>
      </c>
      <c r="V134" s="44" t="s">
        <v>18</v>
      </c>
      <c r="W134" s="44" t="s">
        <v>18</v>
      </c>
      <c r="X134" s="44">
        <v>34</v>
      </c>
      <c r="Y134" s="44" t="s">
        <v>18</v>
      </c>
      <c r="Z134" s="44" t="s">
        <v>18</v>
      </c>
      <c r="AA134" s="44">
        <v>12</v>
      </c>
      <c r="AB134" s="44" t="s">
        <v>79</v>
      </c>
      <c r="AC134" s="44" t="s">
        <v>150</v>
      </c>
      <c r="AD134" s="44" t="s">
        <v>76</v>
      </c>
      <c r="AE134" s="44" t="s">
        <v>262</v>
      </c>
      <c r="AF134" s="44"/>
      <c r="AG134" s="26"/>
      <c r="AH134" s="26"/>
      <c r="AI134" s="24"/>
      <c r="AJ134" s="24"/>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c r="DA134" s="25"/>
      <c r="DB134" s="25"/>
      <c r="DC134" s="25"/>
      <c r="DD134" s="25"/>
      <c r="DE134" s="25"/>
      <c r="DF134" s="25"/>
      <c r="DG134" s="25"/>
      <c r="DH134" s="25"/>
      <c r="DI134" s="25"/>
      <c r="DJ134" s="25"/>
      <c r="DK134" s="25"/>
      <c r="DL134" s="25"/>
      <c r="DM134" s="25"/>
      <c r="DN134" s="25"/>
      <c r="DO134" s="25"/>
      <c r="DP134" s="25"/>
      <c r="DQ134" s="25"/>
      <c r="DR134" s="25"/>
      <c r="DS134" s="25"/>
      <c r="DT134" s="25"/>
      <c r="DU134" s="25"/>
      <c r="DV134" s="25"/>
      <c r="DW134" s="25"/>
      <c r="DX134" s="25"/>
      <c r="DY134" s="25"/>
      <c r="DZ134" s="25"/>
      <c r="EA134" s="25"/>
      <c r="EB134" s="25"/>
      <c r="EC134" s="25"/>
      <c r="ED134" s="25"/>
      <c r="EE134" s="25"/>
      <c r="EF134" s="25"/>
      <c r="EG134" s="25"/>
      <c r="EH134" s="25"/>
      <c r="EI134" s="25"/>
      <c r="EJ134" s="25"/>
      <c r="EK134" s="25"/>
      <c r="EL134" s="25"/>
      <c r="EM134" s="25"/>
      <c r="EN134" s="25"/>
      <c r="EO134" s="25"/>
      <c r="EP134" s="25"/>
      <c r="EQ134" s="25"/>
      <c r="ER134" s="25"/>
      <c r="ES134" s="25"/>
      <c r="ET134" s="25"/>
      <c r="EU134" s="25"/>
      <c r="EV134" s="25"/>
      <c r="EW134" s="25"/>
      <c r="EX134" s="25"/>
      <c r="EY134" s="25"/>
      <c r="EZ134" s="25"/>
      <c r="FA134" s="25"/>
      <c r="FB134" s="25"/>
      <c r="FC134" s="25"/>
      <c r="FD134" s="25"/>
      <c r="FE134" s="25"/>
      <c r="FF134" s="25"/>
      <c r="FG134" s="25"/>
      <c r="FH134" s="25"/>
      <c r="FI134" s="25"/>
      <c r="FJ134" s="25"/>
      <c r="FK134" s="25"/>
      <c r="FL134" s="25"/>
      <c r="FM134" s="25"/>
      <c r="FN134" s="25"/>
      <c r="FO134" s="25"/>
      <c r="FP134" s="25"/>
      <c r="FQ134" s="25"/>
      <c r="FR134" s="25"/>
      <c r="FS134" s="25"/>
      <c r="FT134" s="25"/>
      <c r="FU134" s="25"/>
      <c r="FV134" s="25"/>
      <c r="FW134" s="25"/>
      <c r="FX134" s="25"/>
      <c r="FY134" s="25"/>
      <c r="FZ134" s="25"/>
      <c r="GA134" s="25"/>
      <c r="GB134" s="25"/>
      <c r="GC134" s="25"/>
      <c r="GD134" s="25"/>
      <c r="GE134" s="25"/>
      <c r="GF134" s="25"/>
      <c r="GG134" s="25"/>
      <c r="GH134" s="25"/>
      <c r="GI134" s="25"/>
      <c r="GJ134" s="25"/>
      <c r="GK134" s="25"/>
      <c r="GL134" s="25"/>
      <c r="GM134" s="25"/>
      <c r="GN134" s="25"/>
      <c r="GO134" s="25"/>
      <c r="GP134" s="25"/>
      <c r="GQ134" s="25"/>
      <c r="GR134" s="25"/>
      <c r="GS134" s="25"/>
      <c r="GT134" s="25"/>
      <c r="GU134" s="25"/>
      <c r="GV134" s="25"/>
      <c r="GW134" s="25"/>
      <c r="GX134" s="25"/>
      <c r="GY134" s="25"/>
      <c r="GZ134" s="25"/>
      <c r="HA134" s="25"/>
      <c r="HB134" s="25"/>
      <c r="HC134" s="25"/>
      <c r="HD134" s="25"/>
      <c r="HE134" s="25"/>
      <c r="HF134" s="25"/>
      <c r="HG134" s="25"/>
      <c r="HH134" s="25"/>
      <c r="HI134" s="25"/>
      <c r="HJ134" s="25"/>
      <c r="HK134" s="25"/>
      <c r="HL134" s="25"/>
      <c r="HM134" s="25"/>
      <c r="HN134" s="25"/>
      <c r="HO134" s="25"/>
      <c r="HP134" s="25"/>
      <c r="HQ134" s="25"/>
      <c r="HR134" s="25"/>
      <c r="HS134" s="25"/>
      <c r="HT134" s="25"/>
      <c r="HU134" s="25"/>
      <c r="HV134" s="25"/>
      <c r="HW134" s="25"/>
      <c r="HX134" s="25"/>
      <c r="HY134" s="25"/>
      <c r="HZ134" s="25"/>
      <c r="IA134" s="25"/>
      <c r="IB134" s="25"/>
      <c r="IC134" s="25"/>
      <c r="ID134" s="25"/>
      <c r="IE134" s="25"/>
      <c r="IF134" s="25"/>
      <c r="IG134" s="25"/>
      <c r="IH134" s="25"/>
      <c r="II134" s="25"/>
      <c r="IJ134" s="25"/>
      <c r="IK134" s="25"/>
      <c r="IL134" s="25"/>
      <c r="IM134" s="25"/>
      <c r="IN134" s="25"/>
      <c r="IO134" s="25"/>
      <c r="IP134" s="25"/>
      <c r="IQ134" s="25"/>
      <c r="IR134" s="25"/>
      <c r="IS134" s="25"/>
      <c r="IT134" s="25"/>
      <c r="IU134" s="25"/>
      <c r="IV134" s="25"/>
      <c r="IW134" s="25"/>
      <c r="IX134" s="25"/>
      <c r="IY134" s="25"/>
      <c r="IZ134" s="25"/>
      <c r="JA134" s="25"/>
      <c r="JB134" s="25"/>
      <c r="JC134" s="25"/>
      <c r="JD134" s="25"/>
      <c r="JE134" s="25"/>
      <c r="JF134" s="25"/>
      <c r="JG134" s="25"/>
      <c r="JH134" s="25"/>
      <c r="JI134" s="25"/>
      <c r="JJ134" s="25"/>
      <c r="JK134" s="25"/>
      <c r="JL134" s="25"/>
      <c r="JM134" s="25"/>
      <c r="JN134" s="25"/>
      <c r="JO134" s="25"/>
      <c r="JP134" s="25"/>
      <c r="JQ134" s="25"/>
      <c r="JR134" s="25"/>
      <c r="JS134" s="25"/>
      <c r="JT134" s="25"/>
      <c r="JU134" s="25"/>
      <c r="JV134" s="25"/>
      <c r="JW134" s="25"/>
      <c r="JX134" s="25"/>
      <c r="JY134" s="25"/>
      <c r="JZ134" s="25"/>
      <c r="KA134" s="25"/>
      <c r="KB134" s="25"/>
      <c r="KC134" s="25"/>
      <c r="KD134" s="25"/>
      <c r="KE134" s="25"/>
      <c r="KF134" s="25"/>
      <c r="KG134" s="25"/>
      <c r="KH134" s="25"/>
      <c r="KI134" s="25"/>
      <c r="KJ134" s="25"/>
      <c r="KK134" s="25"/>
      <c r="KL134" s="25"/>
      <c r="KM134" s="25"/>
      <c r="KN134" s="25"/>
      <c r="KO134" s="25"/>
      <c r="KP134" s="25"/>
      <c r="KQ134" s="25"/>
      <c r="KR134" s="25"/>
      <c r="KS134" s="25"/>
      <c r="KT134" s="25"/>
      <c r="KU134" s="25"/>
      <c r="KV134" s="25"/>
      <c r="KW134" s="25"/>
      <c r="KX134" s="25"/>
      <c r="KY134" s="25"/>
      <c r="KZ134" s="25"/>
      <c r="LA134" s="25"/>
      <c r="LB134" s="25"/>
      <c r="LC134" s="25"/>
      <c r="LD134" s="25"/>
      <c r="LE134" s="25"/>
      <c r="LF134" s="25"/>
      <c r="LG134" s="25"/>
      <c r="LH134" s="25"/>
      <c r="LI134" s="25"/>
      <c r="LJ134" s="25"/>
      <c r="LK134" s="25"/>
      <c r="LL134" s="25"/>
      <c r="LM134" s="25"/>
      <c r="LN134" s="25"/>
      <c r="LO134" s="25"/>
      <c r="LP134" s="25"/>
      <c r="LQ134" s="25"/>
      <c r="LR134" s="25"/>
      <c r="LS134" s="25"/>
      <c r="LT134" s="25"/>
      <c r="LU134" s="25"/>
      <c r="LV134" s="25"/>
      <c r="LW134" s="25"/>
      <c r="LX134" s="25"/>
      <c r="LY134" s="25"/>
      <c r="LZ134" s="25"/>
      <c r="MA134" s="25"/>
      <c r="MB134" s="25"/>
      <c r="MC134" s="25"/>
      <c r="MD134" s="25"/>
      <c r="ME134" s="25"/>
      <c r="MF134" s="25"/>
      <c r="MG134" s="25"/>
      <c r="MH134" s="25"/>
      <c r="MI134" s="25"/>
      <c r="MJ134" s="25"/>
      <c r="MK134" s="25"/>
      <c r="ML134" s="25"/>
      <c r="MM134" s="25"/>
    </row>
    <row r="135" spans="1:351" s="1" customFormat="1" ht="171.6">
      <c r="A135" s="43">
        <v>123</v>
      </c>
      <c r="B135" s="43">
        <v>37</v>
      </c>
      <c r="C135" s="43">
        <v>67</v>
      </c>
      <c r="D135" s="42" t="s">
        <v>398</v>
      </c>
      <c r="E135" s="42"/>
      <c r="F135" s="43">
        <v>2008</v>
      </c>
      <c r="G135" s="44" t="s">
        <v>28</v>
      </c>
      <c r="H135" s="43">
        <v>3334</v>
      </c>
      <c r="I135" s="43">
        <v>67.400000000000006</v>
      </c>
      <c r="J135" s="43">
        <v>2247</v>
      </c>
      <c r="K135" s="43">
        <v>17</v>
      </c>
      <c r="L135" s="43">
        <v>17</v>
      </c>
      <c r="M135" s="43">
        <v>1670</v>
      </c>
      <c r="N135" s="43">
        <v>1664</v>
      </c>
      <c r="O135" s="43">
        <v>12.5</v>
      </c>
      <c r="P135" s="43">
        <v>87.5</v>
      </c>
      <c r="Q135" s="44" t="s">
        <v>19</v>
      </c>
      <c r="R135" s="43">
        <v>59.96</v>
      </c>
      <c r="S135" s="43">
        <v>59.96</v>
      </c>
      <c r="T135" s="43">
        <v>1999</v>
      </c>
      <c r="U135" s="43">
        <v>1999</v>
      </c>
      <c r="V135" s="43" t="s">
        <v>18</v>
      </c>
      <c r="W135" s="43" t="s">
        <v>18</v>
      </c>
      <c r="X135" s="43">
        <v>4.5999999999999996</v>
      </c>
      <c r="Y135" s="43">
        <v>92</v>
      </c>
      <c r="Z135" s="43">
        <v>4.5999999999999996</v>
      </c>
      <c r="AA135" s="43">
        <v>651</v>
      </c>
      <c r="AB135" s="43" t="s">
        <v>79</v>
      </c>
      <c r="AC135" s="43" t="s">
        <v>18</v>
      </c>
      <c r="AD135" s="43" t="s">
        <v>79</v>
      </c>
      <c r="AE135" s="44" t="s">
        <v>263</v>
      </c>
      <c r="AF135" s="44" t="s">
        <v>379</v>
      </c>
      <c r="AG135" s="12"/>
      <c r="AH135" s="12"/>
      <c r="AI135" s="12"/>
      <c r="AJ135" s="12"/>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c r="GW135" s="13"/>
      <c r="GX135" s="13"/>
      <c r="GY135" s="13"/>
      <c r="GZ135" s="13"/>
      <c r="HA135" s="13"/>
      <c r="HB135" s="13"/>
      <c r="HC135" s="13"/>
      <c r="HD135" s="13"/>
      <c r="HE135" s="13"/>
      <c r="HF135" s="13"/>
      <c r="HG135" s="13"/>
      <c r="HH135" s="13"/>
      <c r="HI135" s="13"/>
      <c r="HJ135" s="13"/>
      <c r="HK135" s="13"/>
      <c r="HL135" s="13"/>
      <c r="HM135" s="13"/>
      <c r="HN135" s="13"/>
      <c r="HO135" s="13"/>
      <c r="HP135" s="13"/>
      <c r="HQ135" s="13"/>
      <c r="HR135" s="13"/>
      <c r="HS135" s="13"/>
      <c r="HT135" s="13"/>
      <c r="HU135" s="13"/>
      <c r="HV135" s="13"/>
      <c r="HW135" s="13"/>
      <c r="HX135" s="13"/>
      <c r="HY135" s="13"/>
      <c r="HZ135" s="13"/>
      <c r="IA135" s="13"/>
      <c r="IB135" s="13"/>
      <c r="IC135" s="13"/>
      <c r="ID135" s="13"/>
      <c r="IE135" s="13"/>
      <c r="IF135" s="13"/>
      <c r="IG135" s="13"/>
      <c r="IH135" s="13"/>
      <c r="II135" s="13"/>
      <c r="IJ135" s="13"/>
      <c r="IK135" s="13"/>
      <c r="IL135" s="13"/>
      <c r="IM135" s="13"/>
      <c r="IN135" s="13"/>
      <c r="IO135" s="13"/>
      <c r="IP135" s="13"/>
      <c r="IQ135" s="13"/>
      <c r="IR135" s="13"/>
      <c r="IS135" s="13"/>
      <c r="IT135" s="13"/>
      <c r="IU135" s="13"/>
      <c r="IV135" s="13"/>
      <c r="IW135" s="13"/>
      <c r="IX135" s="13"/>
      <c r="IY135" s="13"/>
      <c r="IZ135" s="13"/>
      <c r="JA135" s="13"/>
      <c r="JB135" s="13"/>
      <c r="JC135" s="13"/>
      <c r="JD135" s="13"/>
      <c r="JE135" s="13"/>
      <c r="JF135" s="13"/>
      <c r="JG135" s="13"/>
      <c r="JH135" s="13"/>
      <c r="JI135" s="13"/>
      <c r="JJ135" s="13"/>
      <c r="JK135" s="13"/>
      <c r="JL135" s="13"/>
      <c r="JM135" s="13"/>
      <c r="JN135" s="13"/>
      <c r="JO135" s="13"/>
      <c r="JP135" s="13"/>
      <c r="JQ135" s="13"/>
      <c r="JR135" s="13"/>
      <c r="JS135" s="13"/>
      <c r="JT135" s="13"/>
      <c r="JU135" s="13"/>
      <c r="JV135" s="13"/>
      <c r="JW135" s="13"/>
      <c r="JX135" s="13"/>
      <c r="JY135" s="13"/>
      <c r="JZ135" s="13"/>
      <c r="KA135" s="13"/>
      <c r="KB135" s="13"/>
      <c r="KC135" s="13"/>
      <c r="KD135" s="13"/>
      <c r="KE135" s="13"/>
      <c r="KF135" s="13"/>
      <c r="KG135" s="13"/>
      <c r="KH135" s="13"/>
      <c r="KI135" s="13"/>
      <c r="KJ135" s="13"/>
      <c r="KK135" s="13"/>
      <c r="KL135" s="13"/>
      <c r="KM135" s="13"/>
      <c r="KN135" s="13"/>
      <c r="KO135" s="13"/>
      <c r="KP135" s="13"/>
      <c r="KQ135" s="13"/>
      <c r="KR135" s="13"/>
      <c r="KS135" s="13"/>
      <c r="KT135" s="13"/>
      <c r="KU135" s="13"/>
      <c r="KV135" s="13"/>
      <c r="KW135" s="13"/>
      <c r="KX135" s="13"/>
      <c r="KY135" s="13"/>
      <c r="KZ135" s="13"/>
      <c r="LA135" s="13"/>
      <c r="LB135" s="13"/>
      <c r="LC135" s="13"/>
      <c r="LD135" s="13"/>
      <c r="LE135" s="13"/>
      <c r="LF135" s="13"/>
      <c r="LG135" s="13"/>
      <c r="LH135" s="13"/>
      <c r="LI135" s="13"/>
      <c r="LJ135" s="13"/>
      <c r="LK135" s="13"/>
      <c r="LL135" s="13"/>
      <c r="LM135" s="13"/>
      <c r="LN135" s="13"/>
      <c r="LO135" s="13"/>
      <c r="LP135" s="13"/>
      <c r="LQ135" s="13"/>
      <c r="LR135" s="13"/>
      <c r="LS135" s="13"/>
      <c r="LT135" s="13"/>
      <c r="LU135" s="13"/>
      <c r="LV135" s="13"/>
      <c r="LW135" s="13"/>
      <c r="LX135" s="13"/>
      <c r="LY135" s="13"/>
      <c r="LZ135" s="13"/>
      <c r="MA135" s="13"/>
      <c r="MB135" s="13"/>
      <c r="MC135" s="13"/>
      <c r="MD135" s="13"/>
      <c r="ME135" s="13"/>
      <c r="MF135" s="13"/>
      <c r="MG135" s="13"/>
      <c r="MH135" s="13"/>
      <c r="MI135" s="13"/>
      <c r="MJ135" s="13"/>
      <c r="MK135" s="13"/>
      <c r="ML135" s="13"/>
      <c r="MM135" s="13"/>
    </row>
    <row r="136" spans="1:351" s="1" customFormat="1" ht="15.6">
      <c r="A136" s="43">
        <v>123.1</v>
      </c>
      <c r="B136" s="43"/>
      <c r="C136" s="43"/>
      <c r="D136" s="42"/>
      <c r="E136" s="42"/>
      <c r="F136" s="43"/>
      <c r="G136" s="43"/>
      <c r="H136" s="43"/>
      <c r="I136" s="43"/>
      <c r="J136" s="43"/>
      <c r="K136" s="43"/>
      <c r="L136" s="43"/>
      <c r="M136" s="43"/>
      <c r="N136" s="43"/>
      <c r="O136" s="43"/>
      <c r="P136" s="43"/>
      <c r="Q136" s="43" t="s">
        <v>29</v>
      </c>
      <c r="R136" s="43">
        <v>0</v>
      </c>
      <c r="S136" s="43">
        <v>6.47</v>
      </c>
      <c r="T136" s="43">
        <v>216</v>
      </c>
      <c r="U136" s="43"/>
      <c r="V136" s="43"/>
      <c r="W136" s="43"/>
      <c r="X136" s="43" t="s">
        <v>18</v>
      </c>
      <c r="Y136" s="43"/>
      <c r="Z136" s="43"/>
      <c r="AA136" s="43"/>
      <c r="AB136" s="43"/>
      <c r="AC136" s="43"/>
      <c r="AD136" s="43"/>
      <c r="AE136" s="44"/>
      <c r="AF136" s="44"/>
      <c r="AG136" s="12"/>
      <c r="AH136" s="12"/>
      <c r="AI136" s="12"/>
      <c r="AJ136" s="12"/>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c r="EU136" s="13"/>
      <c r="EV136" s="13"/>
      <c r="EW136" s="13"/>
      <c r="EX136" s="13"/>
      <c r="EY136" s="13"/>
      <c r="EZ136" s="13"/>
      <c r="FA136" s="13"/>
      <c r="FB136" s="13"/>
      <c r="FC136" s="13"/>
      <c r="FD136" s="13"/>
      <c r="FE136" s="13"/>
      <c r="FF136" s="13"/>
      <c r="FG136" s="13"/>
      <c r="FH136" s="13"/>
      <c r="FI136" s="13"/>
      <c r="FJ136" s="13"/>
      <c r="FK136" s="13"/>
      <c r="FL136" s="13"/>
      <c r="FM136" s="13"/>
      <c r="FN136" s="13"/>
      <c r="FO136" s="13"/>
      <c r="FP136" s="13"/>
      <c r="FQ136" s="13"/>
      <c r="FR136" s="13"/>
      <c r="FS136" s="13"/>
      <c r="FT136" s="13"/>
      <c r="FU136" s="13"/>
      <c r="FV136" s="13"/>
      <c r="FW136" s="13"/>
      <c r="FX136" s="13"/>
      <c r="FY136" s="13"/>
      <c r="FZ136" s="13"/>
      <c r="GA136" s="13"/>
      <c r="GB136" s="13"/>
      <c r="GC136" s="13"/>
      <c r="GD136" s="13"/>
      <c r="GE136" s="13"/>
      <c r="GF136" s="13"/>
      <c r="GG136" s="13"/>
      <c r="GH136" s="13"/>
      <c r="GI136" s="13"/>
      <c r="GJ136" s="13"/>
      <c r="GK136" s="13"/>
      <c r="GL136" s="13"/>
      <c r="GM136" s="13"/>
      <c r="GN136" s="13"/>
      <c r="GO136" s="13"/>
      <c r="GP136" s="13"/>
      <c r="GQ136" s="13"/>
      <c r="GR136" s="13"/>
      <c r="GS136" s="13"/>
      <c r="GT136" s="13"/>
      <c r="GU136" s="13"/>
      <c r="GV136" s="13"/>
      <c r="GW136" s="13"/>
      <c r="GX136" s="13"/>
      <c r="GY136" s="13"/>
      <c r="GZ136" s="13"/>
      <c r="HA136" s="13"/>
      <c r="HB136" s="13"/>
      <c r="HC136" s="13"/>
      <c r="HD136" s="13"/>
      <c r="HE136" s="13"/>
      <c r="HF136" s="13"/>
      <c r="HG136" s="13"/>
      <c r="HH136" s="13"/>
      <c r="HI136" s="13"/>
      <c r="HJ136" s="13"/>
      <c r="HK136" s="13"/>
      <c r="HL136" s="13"/>
      <c r="HM136" s="13"/>
      <c r="HN136" s="13"/>
      <c r="HO136" s="13"/>
      <c r="HP136" s="13"/>
      <c r="HQ136" s="13"/>
      <c r="HR136" s="13"/>
      <c r="HS136" s="13"/>
      <c r="HT136" s="13"/>
      <c r="HU136" s="13"/>
      <c r="HV136" s="13"/>
      <c r="HW136" s="13"/>
      <c r="HX136" s="13"/>
      <c r="HY136" s="13"/>
      <c r="HZ136" s="13"/>
      <c r="IA136" s="13"/>
      <c r="IB136" s="13"/>
      <c r="IC136" s="13"/>
      <c r="ID136" s="13"/>
      <c r="IE136" s="13"/>
      <c r="IF136" s="13"/>
      <c r="IG136" s="13"/>
      <c r="IH136" s="13"/>
      <c r="II136" s="13"/>
      <c r="IJ136" s="13"/>
      <c r="IK136" s="13"/>
      <c r="IL136" s="13"/>
      <c r="IM136" s="13"/>
      <c r="IN136" s="13"/>
      <c r="IO136" s="13"/>
      <c r="IP136" s="13"/>
      <c r="IQ136" s="13"/>
      <c r="IR136" s="13"/>
      <c r="IS136" s="13"/>
      <c r="IT136" s="13"/>
      <c r="IU136" s="13"/>
      <c r="IV136" s="13"/>
      <c r="IW136" s="13"/>
      <c r="IX136" s="13"/>
      <c r="IY136" s="13"/>
      <c r="IZ136" s="13"/>
      <c r="JA136" s="13"/>
      <c r="JB136" s="13"/>
      <c r="JC136" s="13"/>
      <c r="JD136" s="13"/>
      <c r="JE136" s="13"/>
      <c r="JF136" s="13"/>
      <c r="JG136" s="13"/>
      <c r="JH136" s="13"/>
      <c r="JI136" s="13"/>
      <c r="JJ136" s="13"/>
      <c r="JK136" s="13"/>
      <c r="JL136" s="13"/>
      <c r="JM136" s="13"/>
      <c r="JN136" s="13"/>
      <c r="JO136" s="13"/>
      <c r="JP136" s="13"/>
      <c r="JQ136" s="13"/>
      <c r="JR136" s="13"/>
      <c r="JS136" s="13"/>
      <c r="JT136" s="13"/>
      <c r="JU136" s="13"/>
      <c r="JV136" s="13"/>
      <c r="JW136" s="13"/>
      <c r="JX136" s="13"/>
      <c r="JY136" s="13"/>
      <c r="JZ136" s="13"/>
      <c r="KA136" s="13"/>
      <c r="KB136" s="13"/>
      <c r="KC136" s="13"/>
      <c r="KD136" s="13"/>
      <c r="KE136" s="13"/>
      <c r="KF136" s="13"/>
      <c r="KG136" s="13"/>
      <c r="KH136" s="13"/>
      <c r="KI136" s="13"/>
      <c r="KJ136" s="13"/>
      <c r="KK136" s="13"/>
      <c r="KL136" s="13"/>
      <c r="KM136" s="13"/>
      <c r="KN136" s="13"/>
      <c r="KO136" s="13"/>
      <c r="KP136" s="13"/>
      <c r="KQ136" s="13"/>
      <c r="KR136" s="13"/>
      <c r="KS136" s="13"/>
      <c r="KT136" s="13"/>
      <c r="KU136" s="13"/>
      <c r="KV136" s="13"/>
      <c r="KW136" s="13"/>
      <c r="KX136" s="13"/>
      <c r="KY136" s="13"/>
      <c r="KZ136" s="13"/>
      <c r="LA136" s="13"/>
      <c r="LB136" s="13"/>
      <c r="LC136" s="13"/>
      <c r="LD136" s="13"/>
      <c r="LE136" s="13"/>
      <c r="LF136" s="13"/>
      <c r="LG136" s="13"/>
      <c r="LH136" s="13"/>
      <c r="LI136" s="13"/>
      <c r="LJ136" s="13"/>
      <c r="LK136" s="13"/>
      <c r="LL136" s="13"/>
      <c r="LM136" s="13"/>
      <c r="LN136" s="13"/>
      <c r="LO136" s="13"/>
      <c r="LP136" s="13"/>
      <c r="LQ136" s="13"/>
      <c r="LR136" s="13"/>
      <c r="LS136" s="13"/>
      <c r="LT136" s="13"/>
      <c r="LU136" s="13"/>
      <c r="LV136" s="13"/>
      <c r="LW136" s="13"/>
      <c r="LX136" s="13"/>
      <c r="LY136" s="13"/>
      <c r="LZ136" s="13"/>
      <c r="MA136" s="13"/>
      <c r="MB136" s="13"/>
      <c r="MC136" s="13"/>
      <c r="MD136" s="13"/>
      <c r="ME136" s="13"/>
      <c r="MF136" s="13"/>
      <c r="MG136" s="13"/>
      <c r="MH136" s="13"/>
      <c r="MI136" s="13"/>
      <c r="MJ136" s="13"/>
      <c r="MK136" s="13"/>
      <c r="ML136" s="13"/>
      <c r="MM136" s="13"/>
    </row>
    <row r="137" spans="1:351" s="37" customFormat="1" ht="15.6">
      <c r="A137" s="43">
        <v>123.2</v>
      </c>
      <c r="B137" s="43"/>
      <c r="C137" s="43"/>
      <c r="D137" s="42"/>
      <c r="E137" s="42"/>
      <c r="F137" s="43"/>
      <c r="G137" s="43"/>
      <c r="H137" s="43"/>
      <c r="I137" s="43"/>
      <c r="J137" s="43"/>
      <c r="K137" s="43"/>
      <c r="L137" s="43"/>
      <c r="M137" s="43"/>
      <c r="N137" s="43"/>
      <c r="O137" s="43"/>
      <c r="P137" s="43"/>
      <c r="Q137" s="43" t="s">
        <v>20</v>
      </c>
      <c r="R137" s="43">
        <v>0</v>
      </c>
      <c r="S137" s="43">
        <v>33</v>
      </c>
      <c r="T137" s="43"/>
      <c r="U137" s="43"/>
      <c r="V137" s="43"/>
      <c r="W137" s="43"/>
      <c r="X137" s="43"/>
      <c r="Y137" s="43"/>
      <c r="Z137" s="43"/>
      <c r="AA137" s="43"/>
      <c r="AB137" s="43"/>
      <c r="AC137" s="43"/>
      <c r="AD137" s="43"/>
      <c r="AE137" s="44"/>
      <c r="AF137" s="44"/>
      <c r="AG137" s="12"/>
      <c r="AH137" s="12"/>
      <c r="AI137" s="12"/>
      <c r="AJ137" s="12"/>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c r="DN137" s="13"/>
      <c r="DO137" s="13"/>
      <c r="DP137" s="13"/>
      <c r="DQ137" s="13"/>
      <c r="DR137" s="13"/>
      <c r="DS137" s="13"/>
      <c r="DT137" s="13"/>
      <c r="DU137" s="13"/>
      <c r="DV137" s="13"/>
      <c r="DW137" s="13"/>
      <c r="DX137" s="13"/>
      <c r="DY137" s="13"/>
      <c r="DZ137" s="13"/>
      <c r="EA137" s="13"/>
      <c r="EB137" s="13"/>
      <c r="EC137" s="13"/>
      <c r="ED137" s="13"/>
      <c r="EE137" s="13"/>
      <c r="EF137" s="13"/>
      <c r="EG137" s="13"/>
      <c r="EH137" s="13"/>
      <c r="EI137" s="13"/>
      <c r="EJ137" s="13"/>
      <c r="EK137" s="13"/>
      <c r="EL137" s="13"/>
      <c r="EM137" s="13"/>
      <c r="EN137" s="13"/>
      <c r="EO137" s="13"/>
      <c r="EP137" s="13"/>
      <c r="EQ137" s="13"/>
      <c r="ER137" s="13"/>
      <c r="ES137" s="13"/>
      <c r="ET137" s="13"/>
      <c r="EU137" s="13"/>
      <c r="EV137" s="13"/>
      <c r="EW137" s="13"/>
      <c r="EX137" s="13"/>
      <c r="EY137" s="13"/>
      <c r="EZ137" s="13"/>
      <c r="FA137" s="13"/>
      <c r="FB137" s="13"/>
      <c r="FC137" s="13"/>
      <c r="FD137" s="13"/>
      <c r="FE137" s="13"/>
      <c r="FF137" s="13"/>
      <c r="FG137" s="13"/>
      <c r="FH137" s="13"/>
      <c r="FI137" s="13"/>
      <c r="FJ137" s="13"/>
      <c r="FK137" s="13"/>
      <c r="FL137" s="13"/>
      <c r="FM137" s="13"/>
      <c r="FN137" s="13"/>
      <c r="FO137" s="13"/>
      <c r="FP137" s="13"/>
      <c r="FQ137" s="13"/>
      <c r="FR137" s="13"/>
      <c r="FS137" s="13"/>
      <c r="FT137" s="13"/>
      <c r="FU137" s="13"/>
      <c r="FV137" s="13"/>
      <c r="FW137" s="13"/>
      <c r="FX137" s="13"/>
      <c r="FY137" s="13"/>
      <c r="FZ137" s="13"/>
      <c r="GA137" s="13"/>
      <c r="GB137" s="13"/>
      <c r="GC137" s="13"/>
      <c r="GD137" s="13"/>
      <c r="GE137" s="13"/>
      <c r="GF137" s="13"/>
      <c r="GG137" s="13"/>
      <c r="GH137" s="13"/>
      <c r="GI137" s="13"/>
      <c r="GJ137" s="13"/>
      <c r="GK137" s="13"/>
      <c r="GL137" s="13"/>
      <c r="GM137" s="13"/>
      <c r="GN137" s="13"/>
      <c r="GO137" s="13"/>
      <c r="GP137" s="13"/>
      <c r="GQ137" s="13"/>
      <c r="GR137" s="13"/>
      <c r="GS137" s="13"/>
      <c r="GT137" s="13"/>
      <c r="GU137" s="13"/>
      <c r="GV137" s="13"/>
      <c r="GW137" s="13"/>
      <c r="GX137" s="13"/>
      <c r="GY137" s="13"/>
      <c r="GZ137" s="13"/>
      <c r="HA137" s="13"/>
      <c r="HB137" s="13"/>
      <c r="HC137" s="13"/>
      <c r="HD137" s="13"/>
      <c r="HE137" s="13"/>
      <c r="HF137" s="13"/>
      <c r="HG137" s="13"/>
      <c r="HH137" s="13"/>
      <c r="HI137" s="13"/>
      <c r="HJ137" s="13"/>
      <c r="HK137" s="13"/>
      <c r="HL137" s="13"/>
      <c r="HM137" s="13"/>
      <c r="HN137" s="13"/>
      <c r="HO137" s="13"/>
      <c r="HP137" s="13"/>
      <c r="HQ137" s="13"/>
      <c r="HR137" s="13"/>
      <c r="HS137" s="13"/>
      <c r="HT137" s="13"/>
      <c r="HU137" s="13"/>
      <c r="HV137" s="13"/>
      <c r="HW137" s="13"/>
      <c r="HX137" s="13"/>
      <c r="HY137" s="13"/>
      <c r="HZ137" s="13"/>
      <c r="IA137" s="13"/>
      <c r="IB137" s="13"/>
      <c r="IC137" s="13"/>
      <c r="ID137" s="13"/>
      <c r="IE137" s="13"/>
      <c r="IF137" s="13"/>
      <c r="IG137" s="13"/>
      <c r="IH137" s="13"/>
      <c r="II137" s="13"/>
      <c r="IJ137" s="13"/>
      <c r="IK137" s="13"/>
      <c r="IL137" s="13"/>
      <c r="IM137" s="13"/>
      <c r="IN137" s="13"/>
      <c r="IO137" s="13"/>
      <c r="IP137" s="13"/>
      <c r="IQ137" s="13"/>
      <c r="IR137" s="13"/>
      <c r="IS137" s="13"/>
      <c r="IT137" s="13"/>
      <c r="IU137" s="13"/>
      <c r="IV137" s="13"/>
      <c r="IW137" s="13"/>
      <c r="IX137" s="13"/>
      <c r="IY137" s="13"/>
      <c r="IZ137" s="13"/>
      <c r="JA137" s="13"/>
      <c r="JB137" s="13"/>
      <c r="JC137" s="13"/>
      <c r="JD137" s="13"/>
      <c r="JE137" s="13"/>
      <c r="JF137" s="13"/>
      <c r="JG137" s="13"/>
      <c r="JH137" s="13"/>
      <c r="JI137" s="13"/>
      <c r="JJ137" s="13"/>
      <c r="JK137" s="13"/>
      <c r="JL137" s="13"/>
      <c r="JM137" s="13"/>
      <c r="JN137" s="13"/>
      <c r="JO137" s="13"/>
      <c r="JP137" s="13"/>
      <c r="JQ137" s="13"/>
      <c r="JR137" s="13"/>
      <c r="JS137" s="13"/>
      <c r="JT137" s="13"/>
      <c r="JU137" s="13"/>
      <c r="JV137" s="13"/>
      <c r="JW137" s="13"/>
      <c r="JX137" s="13"/>
      <c r="JY137" s="13"/>
      <c r="JZ137" s="13"/>
      <c r="KA137" s="13"/>
      <c r="KB137" s="13"/>
      <c r="KC137" s="13"/>
      <c r="KD137" s="13"/>
      <c r="KE137" s="13"/>
      <c r="KF137" s="13"/>
      <c r="KG137" s="13"/>
      <c r="KH137" s="13"/>
      <c r="KI137" s="13"/>
      <c r="KJ137" s="13"/>
      <c r="KK137" s="13"/>
      <c r="KL137" s="13"/>
      <c r="KM137" s="13"/>
      <c r="KN137" s="13"/>
      <c r="KO137" s="13"/>
      <c r="KP137" s="13"/>
      <c r="KQ137" s="13"/>
      <c r="KR137" s="13"/>
      <c r="KS137" s="13"/>
      <c r="KT137" s="13"/>
      <c r="KU137" s="13"/>
      <c r="KV137" s="13"/>
      <c r="KW137" s="13"/>
      <c r="KX137" s="13"/>
      <c r="KY137" s="13"/>
      <c r="KZ137" s="13"/>
      <c r="LA137" s="13"/>
      <c r="LB137" s="13"/>
      <c r="LC137" s="13"/>
      <c r="LD137" s="13"/>
      <c r="LE137" s="13"/>
      <c r="LF137" s="13"/>
      <c r="LG137" s="13"/>
      <c r="LH137" s="13"/>
      <c r="LI137" s="13"/>
      <c r="LJ137" s="13"/>
      <c r="LK137" s="13"/>
      <c r="LL137" s="13"/>
      <c r="LM137" s="13"/>
      <c r="LN137" s="13"/>
      <c r="LO137" s="13"/>
      <c r="LP137" s="13"/>
      <c r="LQ137" s="13"/>
      <c r="LR137" s="13"/>
      <c r="LS137" s="13"/>
      <c r="LT137" s="13"/>
      <c r="LU137" s="13"/>
      <c r="LV137" s="13"/>
      <c r="LW137" s="13"/>
      <c r="LX137" s="13"/>
      <c r="LY137" s="13"/>
      <c r="LZ137" s="13"/>
      <c r="MA137" s="13"/>
      <c r="MB137" s="13"/>
      <c r="MC137" s="13"/>
      <c r="MD137" s="13"/>
      <c r="ME137" s="13"/>
      <c r="MF137" s="13"/>
      <c r="MG137" s="13"/>
      <c r="MH137" s="13"/>
      <c r="MI137" s="13"/>
      <c r="MJ137" s="13"/>
      <c r="MK137" s="13"/>
      <c r="ML137" s="13"/>
      <c r="MM137" s="13"/>
    </row>
    <row r="138" spans="1:351" s="38" customFormat="1" ht="109.2">
      <c r="A138" s="43">
        <v>124</v>
      </c>
      <c r="B138" s="43">
        <v>89</v>
      </c>
      <c r="C138" s="43">
        <v>68</v>
      </c>
      <c r="D138" s="44" t="s">
        <v>264</v>
      </c>
      <c r="E138" s="44"/>
      <c r="F138" s="43">
        <v>1997</v>
      </c>
      <c r="G138" s="44" t="s">
        <v>38</v>
      </c>
      <c r="H138" s="44">
        <v>20</v>
      </c>
      <c r="I138" s="44">
        <v>100</v>
      </c>
      <c r="J138" s="44">
        <v>20</v>
      </c>
      <c r="K138" s="44">
        <v>22</v>
      </c>
      <c r="L138" s="44">
        <v>22</v>
      </c>
      <c r="M138" s="44">
        <v>13</v>
      </c>
      <c r="N138" s="44">
        <v>7</v>
      </c>
      <c r="O138" s="44">
        <f>M:M/H:H*100</f>
        <v>65</v>
      </c>
      <c r="P138" s="44">
        <f>N:N/H:H*100</f>
        <v>35</v>
      </c>
      <c r="Q138" s="43" t="s">
        <v>33</v>
      </c>
      <c r="R138" s="44">
        <v>100</v>
      </c>
      <c r="S138" s="43">
        <v>100</v>
      </c>
      <c r="T138" s="43">
        <v>20</v>
      </c>
      <c r="U138" s="43">
        <v>20</v>
      </c>
      <c r="V138" s="43">
        <v>16</v>
      </c>
      <c r="W138" s="43" t="s">
        <v>18</v>
      </c>
      <c r="X138" s="43">
        <v>80</v>
      </c>
      <c r="Y138" s="44">
        <v>16</v>
      </c>
      <c r="Z138" s="43" t="s">
        <v>18</v>
      </c>
      <c r="AA138" s="43" t="s">
        <v>18</v>
      </c>
      <c r="AB138" s="43" t="s">
        <v>76</v>
      </c>
      <c r="AC138" s="43" t="s">
        <v>221</v>
      </c>
      <c r="AD138" s="43" t="s">
        <v>76</v>
      </c>
      <c r="AE138" s="44" t="s">
        <v>265</v>
      </c>
      <c r="AF138" s="44"/>
      <c r="AG138" s="24"/>
      <c r="AH138" s="24"/>
      <c r="AI138" s="24"/>
      <c r="AJ138" s="24"/>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c r="DA138" s="25"/>
      <c r="DB138" s="25"/>
      <c r="DC138" s="25"/>
      <c r="DD138" s="25"/>
      <c r="DE138" s="25"/>
      <c r="DF138" s="25"/>
      <c r="DG138" s="25"/>
      <c r="DH138" s="25"/>
      <c r="DI138" s="25"/>
      <c r="DJ138" s="25"/>
      <c r="DK138" s="25"/>
      <c r="DL138" s="25"/>
      <c r="DM138" s="25"/>
      <c r="DN138" s="25"/>
      <c r="DO138" s="25"/>
      <c r="DP138" s="25"/>
      <c r="DQ138" s="25"/>
      <c r="DR138" s="25"/>
      <c r="DS138" s="25"/>
      <c r="DT138" s="25"/>
      <c r="DU138" s="25"/>
      <c r="DV138" s="25"/>
      <c r="DW138" s="25"/>
      <c r="DX138" s="25"/>
      <c r="DY138" s="25"/>
      <c r="DZ138" s="25"/>
      <c r="EA138" s="25"/>
      <c r="EB138" s="25"/>
      <c r="EC138" s="25"/>
      <c r="ED138" s="25"/>
      <c r="EE138" s="25"/>
      <c r="EF138" s="25"/>
      <c r="EG138" s="25"/>
      <c r="EH138" s="25"/>
      <c r="EI138" s="25"/>
      <c r="EJ138" s="25"/>
      <c r="EK138" s="25"/>
      <c r="EL138" s="25"/>
      <c r="EM138" s="25"/>
      <c r="EN138" s="25"/>
      <c r="EO138" s="25"/>
      <c r="EP138" s="25"/>
      <c r="EQ138" s="25"/>
      <c r="ER138" s="25"/>
      <c r="ES138" s="25"/>
      <c r="ET138" s="25"/>
      <c r="EU138" s="25"/>
      <c r="EV138" s="25"/>
      <c r="EW138" s="25"/>
      <c r="EX138" s="25"/>
      <c r="EY138" s="25"/>
      <c r="EZ138" s="25"/>
      <c r="FA138" s="25"/>
      <c r="FB138" s="25"/>
      <c r="FC138" s="25"/>
      <c r="FD138" s="25"/>
      <c r="FE138" s="25"/>
      <c r="FF138" s="25"/>
      <c r="FG138" s="25"/>
      <c r="FH138" s="25"/>
      <c r="FI138" s="25"/>
      <c r="FJ138" s="25"/>
      <c r="FK138" s="25"/>
      <c r="FL138" s="25"/>
      <c r="FM138" s="25"/>
      <c r="FN138" s="25"/>
      <c r="FO138" s="25"/>
      <c r="FP138" s="25"/>
      <c r="FQ138" s="25"/>
      <c r="FR138" s="25"/>
      <c r="FS138" s="25"/>
      <c r="FT138" s="25"/>
      <c r="FU138" s="25"/>
      <c r="FV138" s="25"/>
      <c r="FW138" s="25"/>
      <c r="FX138" s="25"/>
      <c r="FY138" s="25"/>
      <c r="FZ138" s="25"/>
      <c r="GA138" s="25"/>
      <c r="GB138" s="25"/>
      <c r="GC138" s="25"/>
      <c r="GD138" s="25"/>
      <c r="GE138" s="25"/>
      <c r="GF138" s="25"/>
      <c r="GG138" s="25"/>
      <c r="GH138" s="25"/>
      <c r="GI138" s="25"/>
      <c r="GJ138" s="25"/>
      <c r="GK138" s="25"/>
      <c r="GL138" s="25"/>
      <c r="GM138" s="25"/>
      <c r="GN138" s="25"/>
      <c r="GO138" s="25"/>
      <c r="GP138" s="25"/>
      <c r="GQ138" s="25"/>
      <c r="GR138" s="25"/>
      <c r="GS138" s="25"/>
      <c r="GT138" s="25"/>
      <c r="GU138" s="25"/>
      <c r="GV138" s="25"/>
      <c r="GW138" s="25"/>
      <c r="GX138" s="25"/>
      <c r="GY138" s="25"/>
      <c r="GZ138" s="25"/>
      <c r="HA138" s="25"/>
      <c r="HB138" s="25"/>
      <c r="HC138" s="25"/>
      <c r="HD138" s="25"/>
      <c r="HE138" s="25"/>
      <c r="HF138" s="25"/>
      <c r="HG138" s="25"/>
      <c r="HH138" s="25"/>
      <c r="HI138" s="25"/>
      <c r="HJ138" s="25"/>
      <c r="HK138" s="25"/>
      <c r="HL138" s="25"/>
      <c r="HM138" s="25"/>
      <c r="HN138" s="25"/>
      <c r="HO138" s="25"/>
      <c r="HP138" s="25"/>
      <c r="HQ138" s="25"/>
      <c r="HR138" s="25"/>
      <c r="HS138" s="25"/>
      <c r="HT138" s="25"/>
      <c r="HU138" s="25"/>
      <c r="HV138" s="25"/>
      <c r="HW138" s="25"/>
      <c r="HX138" s="25"/>
      <c r="HY138" s="25"/>
      <c r="HZ138" s="25"/>
      <c r="IA138" s="25"/>
      <c r="IB138" s="25"/>
      <c r="IC138" s="25"/>
      <c r="ID138" s="25"/>
      <c r="IE138" s="25"/>
      <c r="IF138" s="25"/>
      <c r="IG138" s="25"/>
      <c r="IH138" s="25"/>
      <c r="II138" s="25"/>
      <c r="IJ138" s="25"/>
      <c r="IK138" s="25"/>
      <c r="IL138" s="25"/>
      <c r="IM138" s="25"/>
      <c r="IN138" s="25"/>
      <c r="IO138" s="25"/>
      <c r="IP138" s="25"/>
      <c r="IQ138" s="25"/>
      <c r="IR138" s="25"/>
      <c r="IS138" s="25"/>
      <c r="IT138" s="25"/>
      <c r="IU138" s="25"/>
      <c r="IV138" s="25"/>
      <c r="IW138" s="25"/>
      <c r="IX138" s="25"/>
      <c r="IY138" s="25"/>
      <c r="IZ138" s="25"/>
      <c r="JA138" s="25"/>
      <c r="JB138" s="25"/>
      <c r="JC138" s="25"/>
      <c r="JD138" s="25"/>
      <c r="JE138" s="25"/>
      <c r="JF138" s="25"/>
      <c r="JG138" s="25"/>
      <c r="JH138" s="25"/>
      <c r="JI138" s="25"/>
      <c r="JJ138" s="25"/>
      <c r="JK138" s="25"/>
      <c r="JL138" s="25"/>
      <c r="JM138" s="25"/>
      <c r="JN138" s="25"/>
      <c r="JO138" s="25"/>
      <c r="JP138" s="25"/>
      <c r="JQ138" s="25"/>
      <c r="JR138" s="25"/>
      <c r="JS138" s="25"/>
      <c r="JT138" s="25"/>
      <c r="JU138" s="25"/>
      <c r="JV138" s="25"/>
      <c r="JW138" s="25"/>
      <c r="JX138" s="25"/>
      <c r="JY138" s="25"/>
      <c r="JZ138" s="25"/>
      <c r="KA138" s="25"/>
      <c r="KB138" s="25"/>
      <c r="KC138" s="25"/>
      <c r="KD138" s="25"/>
      <c r="KE138" s="25"/>
      <c r="KF138" s="25"/>
      <c r="KG138" s="25"/>
      <c r="KH138" s="25"/>
      <c r="KI138" s="25"/>
      <c r="KJ138" s="25"/>
      <c r="KK138" s="25"/>
      <c r="KL138" s="25"/>
      <c r="KM138" s="25"/>
      <c r="KN138" s="25"/>
      <c r="KO138" s="25"/>
      <c r="KP138" s="25"/>
      <c r="KQ138" s="25"/>
      <c r="KR138" s="25"/>
      <c r="KS138" s="25"/>
      <c r="KT138" s="25"/>
      <c r="KU138" s="25"/>
      <c r="KV138" s="25"/>
      <c r="KW138" s="25"/>
      <c r="KX138" s="25"/>
      <c r="KY138" s="25"/>
      <c r="KZ138" s="25"/>
      <c r="LA138" s="25"/>
      <c r="LB138" s="25"/>
      <c r="LC138" s="25"/>
      <c r="LD138" s="25"/>
      <c r="LE138" s="25"/>
      <c r="LF138" s="25"/>
      <c r="LG138" s="25"/>
      <c r="LH138" s="25"/>
      <c r="LI138" s="25"/>
      <c r="LJ138" s="25"/>
      <c r="LK138" s="25"/>
      <c r="LL138" s="25"/>
      <c r="LM138" s="25"/>
      <c r="LN138" s="25"/>
      <c r="LO138" s="25"/>
      <c r="LP138" s="25"/>
      <c r="LQ138" s="25"/>
      <c r="LR138" s="25"/>
      <c r="LS138" s="25"/>
      <c r="LT138" s="25"/>
      <c r="LU138" s="25"/>
      <c r="LV138" s="25"/>
      <c r="LW138" s="25"/>
      <c r="LX138" s="25"/>
      <c r="LY138" s="25"/>
      <c r="LZ138" s="25"/>
      <c r="MA138" s="25"/>
      <c r="MB138" s="25"/>
      <c r="MC138" s="25"/>
      <c r="MD138" s="25"/>
      <c r="ME138" s="25"/>
      <c r="MF138" s="25"/>
      <c r="MG138" s="25"/>
      <c r="MH138" s="25"/>
      <c r="MI138" s="25"/>
      <c r="MJ138" s="25"/>
      <c r="MK138" s="25"/>
      <c r="ML138" s="25"/>
      <c r="MM138" s="25"/>
    </row>
    <row r="139" spans="1:351" s="1" customFormat="1" ht="124.8">
      <c r="A139" s="43">
        <v>125</v>
      </c>
      <c r="B139" s="43">
        <v>83</v>
      </c>
      <c r="C139" s="43">
        <v>69</v>
      </c>
      <c r="D139" s="44" t="s">
        <v>266</v>
      </c>
      <c r="E139" s="44" t="s">
        <v>380</v>
      </c>
      <c r="F139" s="43">
        <v>2004</v>
      </c>
      <c r="G139" s="44" t="s">
        <v>38</v>
      </c>
      <c r="H139" s="44">
        <v>70</v>
      </c>
      <c r="I139" s="44">
        <v>44.28</v>
      </c>
      <c r="J139" s="44">
        <v>31</v>
      </c>
      <c r="K139" s="44" t="s">
        <v>18</v>
      </c>
      <c r="L139" s="44" t="s">
        <v>18</v>
      </c>
      <c r="M139" s="44" t="s">
        <v>18</v>
      </c>
      <c r="N139" s="44" t="s">
        <v>18</v>
      </c>
      <c r="O139" s="44" t="s">
        <v>18</v>
      </c>
      <c r="P139" s="44" t="s">
        <v>18</v>
      </c>
      <c r="Q139" s="43" t="s">
        <v>33</v>
      </c>
      <c r="R139" s="44">
        <v>21</v>
      </c>
      <c r="S139" s="43">
        <v>21</v>
      </c>
      <c r="T139" s="43">
        <v>15</v>
      </c>
      <c r="U139" s="43" t="s">
        <v>18</v>
      </c>
      <c r="V139" s="43">
        <v>1</v>
      </c>
      <c r="W139" s="43" t="s">
        <v>18</v>
      </c>
      <c r="X139" s="43">
        <v>25.71</v>
      </c>
      <c r="Y139" s="44">
        <v>18</v>
      </c>
      <c r="Z139" s="43" t="s">
        <v>18</v>
      </c>
      <c r="AA139" s="43" t="s">
        <v>18</v>
      </c>
      <c r="AB139" s="43" t="s">
        <v>79</v>
      </c>
      <c r="AC139" s="43" t="s">
        <v>18</v>
      </c>
      <c r="AD139" s="43" t="s">
        <v>79</v>
      </c>
      <c r="AE139" s="44" t="s">
        <v>267</v>
      </c>
      <c r="AF139" s="44"/>
      <c r="AG139" s="12"/>
      <c r="AH139" s="12"/>
      <c r="AI139" s="12"/>
      <c r="AJ139" s="12"/>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c r="CU139" s="13"/>
      <c r="CV139" s="13"/>
      <c r="CW139" s="13"/>
      <c r="CX139" s="13"/>
      <c r="CY139" s="13"/>
      <c r="CZ139" s="13"/>
      <c r="DA139" s="13"/>
      <c r="DB139" s="13"/>
      <c r="DC139" s="13"/>
      <c r="DD139" s="13"/>
      <c r="DE139" s="13"/>
      <c r="DF139" s="13"/>
      <c r="DG139" s="13"/>
      <c r="DH139" s="13"/>
      <c r="DI139" s="13"/>
      <c r="DJ139" s="13"/>
      <c r="DK139" s="13"/>
      <c r="DL139" s="13"/>
      <c r="DM139" s="13"/>
      <c r="DN139" s="13"/>
      <c r="DO139" s="13"/>
      <c r="DP139" s="13"/>
      <c r="DQ139" s="13"/>
      <c r="DR139" s="13"/>
      <c r="DS139" s="13"/>
      <c r="DT139" s="13"/>
      <c r="DU139" s="13"/>
      <c r="DV139" s="13"/>
      <c r="DW139" s="13"/>
      <c r="DX139" s="13"/>
      <c r="DY139" s="13"/>
      <c r="DZ139" s="13"/>
      <c r="EA139" s="13"/>
      <c r="EB139" s="13"/>
      <c r="EC139" s="13"/>
      <c r="ED139" s="13"/>
      <c r="EE139" s="13"/>
      <c r="EF139" s="13"/>
      <c r="EG139" s="13"/>
      <c r="EH139" s="13"/>
      <c r="EI139" s="13"/>
      <c r="EJ139" s="13"/>
      <c r="EK139" s="13"/>
      <c r="EL139" s="13"/>
      <c r="EM139" s="13"/>
      <c r="EN139" s="13"/>
      <c r="EO139" s="13"/>
      <c r="EP139" s="13"/>
      <c r="EQ139" s="13"/>
      <c r="ER139" s="13"/>
      <c r="ES139" s="13"/>
      <c r="ET139" s="13"/>
      <c r="EU139" s="13"/>
      <c r="EV139" s="13"/>
      <c r="EW139" s="13"/>
      <c r="EX139" s="13"/>
      <c r="EY139" s="13"/>
      <c r="EZ139" s="13"/>
      <c r="FA139" s="13"/>
      <c r="FB139" s="13"/>
      <c r="FC139" s="13"/>
      <c r="FD139" s="13"/>
      <c r="FE139" s="13"/>
      <c r="FF139" s="13"/>
      <c r="FG139" s="13"/>
      <c r="FH139" s="13"/>
      <c r="FI139" s="13"/>
      <c r="FJ139" s="13"/>
      <c r="FK139" s="13"/>
      <c r="FL139" s="13"/>
      <c r="FM139" s="13"/>
      <c r="FN139" s="13"/>
      <c r="FO139" s="13"/>
      <c r="FP139" s="13"/>
      <c r="FQ139" s="13"/>
      <c r="FR139" s="13"/>
      <c r="FS139" s="13"/>
      <c r="FT139" s="13"/>
      <c r="FU139" s="13"/>
      <c r="FV139" s="13"/>
      <c r="FW139" s="13"/>
      <c r="FX139" s="13"/>
      <c r="FY139" s="13"/>
      <c r="FZ139" s="13"/>
      <c r="GA139" s="13"/>
      <c r="GB139" s="13"/>
      <c r="GC139" s="13"/>
      <c r="GD139" s="13"/>
      <c r="GE139" s="13"/>
      <c r="GF139" s="13"/>
      <c r="GG139" s="13"/>
      <c r="GH139" s="13"/>
      <c r="GI139" s="13"/>
      <c r="GJ139" s="13"/>
      <c r="GK139" s="13"/>
      <c r="GL139" s="13"/>
      <c r="GM139" s="13"/>
      <c r="GN139" s="13"/>
      <c r="GO139" s="13"/>
      <c r="GP139" s="13"/>
      <c r="GQ139" s="13"/>
      <c r="GR139" s="13"/>
      <c r="GS139" s="13"/>
      <c r="GT139" s="13"/>
      <c r="GU139" s="13"/>
      <c r="GV139" s="13"/>
      <c r="GW139" s="13"/>
      <c r="GX139" s="13"/>
      <c r="GY139" s="13"/>
      <c r="GZ139" s="13"/>
      <c r="HA139" s="13"/>
      <c r="HB139" s="13"/>
      <c r="HC139" s="13"/>
      <c r="HD139" s="13"/>
      <c r="HE139" s="13"/>
      <c r="HF139" s="13"/>
      <c r="HG139" s="13"/>
      <c r="HH139" s="13"/>
      <c r="HI139" s="13"/>
      <c r="HJ139" s="13"/>
      <c r="HK139" s="13"/>
      <c r="HL139" s="13"/>
      <c r="HM139" s="13"/>
      <c r="HN139" s="13"/>
      <c r="HO139" s="13"/>
      <c r="HP139" s="13"/>
      <c r="HQ139" s="13"/>
      <c r="HR139" s="13"/>
      <c r="HS139" s="13"/>
      <c r="HT139" s="13"/>
      <c r="HU139" s="13"/>
      <c r="HV139" s="13"/>
      <c r="HW139" s="13"/>
      <c r="HX139" s="13"/>
      <c r="HY139" s="13"/>
      <c r="HZ139" s="13"/>
      <c r="IA139" s="13"/>
      <c r="IB139" s="13"/>
      <c r="IC139" s="13"/>
      <c r="ID139" s="13"/>
      <c r="IE139" s="13"/>
      <c r="IF139" s="13"/>
      <c r="IG139" s="13"/>
      <c r="IH139" s="13"/>
      <c r="II139" s="13"/>
      <c r="IJ139" s="13"/>
      <c r="IK139" s="13"/>
      <c r="IL139" s="13"/>
      <c r="IM139" s="13"/>
      <c r="IN139" s="13"/>
      <c r="IO139" s="13"/>
      <c r="IP139" s="13"/>
      <c r="IQ139" s="13"/>
      <c r="IR139" s="13"/>
      <c r="IS139" s="13"/>
      <c r="IT139" s="13"/>
      <c r="IU139" s="13"/>
      <c r="IV139" s="13"/>
      <c r="IW139" s="13"/>
      <c r="IX139" s="13"/>
      <c r="IY139" s="13"/>
      <c r="IZ139" s="13"/>
      <c r="JA139" s="13"/>
      <c r="JB139" s="13"/>
      <c r="JC139" s="13"/>
      <c r="JD139" s="13"/>
      <c r="JE139" s="13"/>
      <c r="JF139" s="13"/>
      <c r="JG139" s="13"/>
      <c r="JH139" s="13"/>
      <c r="JI139" s="13"/>
      <c r="JJ139" s="13"/>
      <c r="JK139" s="13"/>
      <c r="JL139" s="13"/>
      <c r="JM139" s="13"/>
      <c r="JN139" s="13"/>
      <c r="JO139" s="13"/>
      <c r="JP139" s="13"/>
      <c r="JQ139" s="13"/>
      <c r="JR139" s="13"/>
      <c r="JS139" s="13"/>
      <c r="JT139" s="13"/>
      <c r="JU139" s="13"/>
      <c r="JV139" s="13"/>
      <c r="JW139" s="13"/>
      <c r="JX139" s="13"/>
      <c r="JY139" s="13"/>
      <c r="JZ139" s="13"/>
      <c r="KA139" s="13"/>
      <c r="KB139" s="13"/>
      <c r="KC139" s="13"/>
      <c r="KD139" s="13"/>
      <c r="KE139" s="13"/>
      <c r="KF139" s="13"/>
      <c r="KG139" s="13"/>
      <c r="KH139" s="13"/>
      <c r="KI139" s="13"/>
      <c r="KJ139" s="13"/>
      <c r="KK139" s="13"/>
      <c r="KL139" s="13"/>
      <c r="KM139" s="13"/>
      <c r="KN139" s="13"/>
      <c r="KO139" s="13"/>
      <c r="KP139" s="13"/>
      <c r="KQ139" s="13"/>
      <c r="KR139" s="13"/>
      <c r="KS139" s="13"/>
      <c r="KT139" s="13"/>
      <c r="KU139" s="13"/>
      <c r="KV139" s="13"/>
      <c r="KW139" s="13"/>
      <c r="KX139" s="13"/>
      <c r="KY139" s="13"/>
      <c r="KZ139" s="13"/>
      <c r="LA139" s="13"/>
      <c r="LB139" s="13"/>
      <c r="LC139" s="13"/>
      <c r="LD139" s="13"/>
      <c r="LE139" s="13"/>
      <c r="LF139" s="13"/>
      <c r="LG139" s="13"/>
      <c r="LH139" s="13"/>
      <c r="LI139" s="13"/>
      <c r="LJ139" s="13"/>
      <c r="LK139" s="13"/>
      <c r="LL139" s="13"/>
      <c r="LM139" s="13"/>
      <c r="LN139" s="13"/>
      <c r="LO139" s="13"/>
      <c r="LP139" s="13"/>
      <c r="LQ139" s="13"/>
      <c r="LR139" s="13"/>
      <c r="LS139" s="13"/>
      <c r="LT139" s="13"/>
      <c r="LU139" s="13"/>
      <c r="LV139" s="13"/>
      <c r="LW139" s="13"/>
      <c r="LX139" s="13"/>
      <c r="LY139" s="13"/>
      <c r="LZ139" s="13"/>
      <c r="MA139" s="13"/>
      <c r="MB139" s="13"/>
      <c r="MC139" s="13"/>
      <c r="MD139" s="13"/>
      <c r="ME139" s="13"/>
      <c r="MF139" s="13"/>
      <c r="MG139" s="13"/>
      <c r="MH139" s="13"/>
      <c r="MI139" s="13"/>
      <c r="MJ139" s="13"/>
      <c r="MK139" s="13"/>
      <c r="ML139" s="13"/>
      <c r="MM139" s="13"/>
    </row>
    <row r="140" spans="1:351" s="10" customFormat="1" ht="120" customHeight="1">
      <c r="A140" s="43">
        <v>125.1</v>
      </c>
      <c r="B140" s="43"/>
      <c r="C140" s="43"/>
      <c r="D140" s="44"/>
      <c r="E140" s="44"/>
      <c r="F140" s="43"/>
      <c r="G140" s="44"/>
      <c r="H140" s="44"/>
      <c r="I140" s="44"/>
      <c r="J140" s="44"/>
      <c r="K140" s="44"/>
      <c r="L140" s="44"/>
      <c r="M140" s="44"/>
      <c r="N140" s="44"/>
      <c r="O140" s="44"/>
      <c r="P140" s="44"/>
      <c r="Q140" s="44" t="s">
        <v>19</v>
      </c>
      <c r="R140" s="44">
        <v>5.7</v>
      </c>
      <c r="S140" s="43">
        <v>5.7</v>
      </c>
      <c r="T140" s="43">
        <v>4</v>
      </c>
      <c r="U140" s="43"/>
      <c r="V140" s="43"/>
      <c r="W140" s="43"/>
      <c r="X140" s="43"/>
      <c r="Y140" s="44"/>
      <c r="Z140" s="43"/>
      <c r="AA140" s="43"/>
      <c r="AB140" s="43"/>
      <c r="AC140" s="43"/>
      <c r="AD140" s="43"/>
      <c r="AE140" s="44"/>
      <c r="AF140" s="44"/>
      <c r="AG140" s="24"/>
      <c r="AH140" s="24"/>
      <c r="AI140" s="24"/>
      <c r="AJ140" s="24"/>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c r="DA140" s="25"/>
      <c r="DB140" s="25"/>
      <c r="DC140" s="25"/>
      <c r="DD140" s="25"/>
      <c r="DE140" s="25"/>
      <c r="DF140" s="25"/>
      <c r="DG140" s="25"/>
      <c r="DH140" s="25"/>
      <c r="DI140" s="25"/>
      <c r="DJ140" s="25"/>
      <c r="DK140" s="25"/>
      <c r="DL140" s="25"/>
      <c r="DM140" s="25"/>
      <c r="DN140" s="25"/>
      <c r="DO140" s="25"/>
      <c r="DP140" s="25"/>
      <c r="DQ140" s="25"/>
      <c r="DR140" s="25"/>
      <c r="DS140" s="25"/>
      <c r="DT140" s="25"/>
      <c r="DU140" s="25"/>
      <c r="DV140" s="25"/>
      <c r="DW140" s="25"/>
      <c r="DX140" s="25"/>
      <c r="DY140" s="25"/>
      <c r="DZ140" s="25"/>
      <c r="EA140" s="25"/>
      <c r="EB140" s="25"/>
      <c r="EC140" s="25"/>
      <c r="ED140" s="25"/>
      <c r="EE140" s="25"/>
      <c r="EF140" s="25"/>
      <c r="EG140" s="25"/>
      <c r="EH140" s="25"/>
      <c r="EI140" s="25"/>
      <c r="EJ140" s="25"/>
      <c r="EK140" s="25"/>
      <c r="EL140" s="25"/>
      <c r="EM140" s="25"/>
      <c r="EN140" s="25"/>
      <c r="EO140" s="25"/>
      <c r="EP140" s="25"/>
      <c r="EQ140" s="25"/>
      <c r="ER140" s="25"/>
      <c r="ES140" s="25"/>
      <c r="ET140" s="25"/>
      <c r="EU140" s="25"/>
      <c r="EV140" s="25"/>
      <c r="EW140" s="25"/>
      <c r="EX140" s="25"/>
      <c r="EY140" s="25"/>
      <c r="EZ140" s="25"/>
      <c r="FA140" s="25"/>
      <c r="FB140" s="25"/>
      <c r="FC140" s="25"/>
      <c r="FD140" s="25"/>
      <c r="FE140" s="25"/>
      <c r="FF140" s="25"/>
      <c r="FG140" s="25"/>
      <c r="FH140" s="25"/>
      <c r="FI140" s="25"/>
      <c r="FJ140" s="25"/>
      <c r="FK140" s="25"/>
      <c r="FL140" s="25"/>
      <c r="FM140" s="25"/>
      <c r="FN140" s="25"/>
      <c r="FO140" s="25"/>
      <c r="FP140" s="25"/>
      <c r="FQ140" s="25"/>
      <c r="FR140" s="25"/>
      <c r="FS140" s="25"/>
      <c r="FT140" s="25"/>
      <c r="FU140" s="25"/>
      <c r="FV140" s="25"/>
      <c r="FW140" s="25"/>
      <c r="FX140" s="25"/>
      <c r="FY140" s="25"/>
      <c r="FZ140" s="25"/>
      <c r="GA140" s="25"/>
      <c r="GB140" s="25"/>
      <c r="GC140" s="25"/>
      <c r="GD140" s="25"/>
      <c r="GE140" s="25"/>
      <c r="GF140" s="25"/>
      <c r="GG140" s="25"/>
      <c r="GH140" s="25"/>
      <c r="GI140" s="25"/>
      <c r="GJ140" s="25"/>
      <c r="GK140" s="25"/>
      <c r="GL140" s="25"/>
      <c r="GM140" s="25"/>
      <c r="GN140" s="25"/>
      <c r="GO140" s="25"/>
      <c r="GP140" s="25"/>
      <c r="GQ140" s="25"/>
      <c r="GR140" s="25"/>
      <c r="GS140" s="25"/>
      <c r="GT140" s="25"/>
      <c r="GU140" s="25"/>
      <c r="GV140" s="25"/>
      <c r="GW140" s="25"/>
      <c r="GX140" s="25"/>
      <c r="GY140" s="25"/>
      <c r="GZ140" s="25"/>
      <c r="HA140" s="25"/>
      <c r="HB140" s="25"/>
      <c r="HC140" s="25"/>
      <c r="HD140" s="25"/>
      <c r="HE140" s="25"/>
      <c r="HF140" s="25"/>
      <c r="HG140" s="25"/>
      <c r="HH140" s="25"/>
      <c r="HI140" s="25"/>
      <c r="HJ140" s="25"/>
      <c r="HK140" s="25"/>
      <c r="HL140" s="25"/>
      <c r="HM140" s="25"/>
      <c r="HN140" s="25"/>
      <c r="HO140" s="25"/>
      <c r="HP140" s="25"/>
      <c r="HQ140" s="25"/>
      <c r="HR140" s="25"/>
      <c r="HS140" s="25"/>
      <c r="HT140" s="25"/>
      <c r="HU140" s="25"/>
      <c r="HV140" s="25"/>
      <c r="HW140" s="25"/>
      <c r="HX140" s="25"/>
      <c r="HY140" s="25"/>
      <c r="HZ140" s="25"/>
      <c r="IA140" s="25"/>
      <c r="IB140" s="25"/>
      <c r="IC140" s="25"/>
      <c r="ID140" s="25"/>
      <c r="IE140" s="25"/>
      <c r="IF140" s="25"/>
      <c r="IG140" s="25"/>
      <c r="IH140" s="25"/>
      <c r="II140" s="25"/>
      <c r="IJ140" s="25"/>
      <c r="IK140" s="25"/>
      <c r="IL140" s="25"/>
      <c r="IM140" s="25"/>
      <c r="IN140" s="25"/>
      <c r="IO140" s="25"/>
      <c r="IP140" s="25"/>
      <c r="IQ140" s="25"/>
      <c r="IR140" s="25"/>
      <c r="IS140" s="25"/>
      <c r="IT140" s="25"/>
      <c r="IU140" s="25"/>
      <c r="IV140" s="25"/>
      <c r="IW140" s="25"/>
      <c r="IX140" s="25"/>
      <c r="IY140" s="25"/>
      <c r="IZ140" s="25"/>
      <c r="JA140" s="25"/>
      <c r="JB140" s="25"/>
      <c r="JC140" s="25"/>
      <c r="JD140" s="25"/>
      <c r="JE140" s="25"/>
      <c r="JF140" s="25"/>
      <c r="JG140" s="25"/>
      <c r="JH140" s="25"/>
      <c r="JI140" s="25"/>
      <c r="JJ140" s="25"/>
      <c r="JK140" s="25"/>
      <c r="JL140" s="25"/>
      <c r="JM140" s="25"/>
      <c r="JN140" s="25"/>
      <c r="JO140" s="25"/>
      <c r="JP140" s="25"/>
      <c r="JQ140" s="25"/>
      <c r="JR140" s="25"/>
      <c r="JS140" s="25"/>
      <c r="JT140" s="25"/>
      <c r="JU140" s="25"/>
      <c r="JV140" s="25"/>
      <c r="JW140" s="25"/>
      <c r="JX140" s="25"/>
      <c r="JY140" s="25"/>
      <c r="JZ140" s="25"/>
      <c r="KA140" s="25"/>
      <c r="KB140" s="25"/>
      <c r="KC140" s="25"/>
      <c r="KD140" s="25"/>
      <c r="KE140" s="25"/>
      <c r="KF140" s="25"/>
      <c r="KG140" s="25"/>
      <c r="KH140" s="25"/>
      <c r="KI140" s="25"/>
      <c r="KJ140" s="25"/>
      <c r="KK140" s="25"/>
      <c r="KL140" s="25"/>
      <c r="KM140" s="25"/>
      <c r="KN140" s="25"/>
      <c r="KO140" s="25"/>
      <c r="KP140" s="25"/>
      <c r="KQ140" s="25"/>
      <c r="KR140" s="25"/>
      <c r="KS140" s="25"/>
      <c r="KT140" s="25"/>
      <c r="KU140" s="25"/>
      <c r="KV140" s="25"/>
      <c r="KW140" s="25"/>
      <c r="KX140" s="25"/>
      <c r="KY140" s="25"/>
      <c r="KZ140" s="25"/>
      <c r="LA140" s="25"/>
      <c r="LB140" s="25"/>
      <c r="LC140" s="25"/>
      <c r="LD140" s="25"/>
      <c r="LE140" s="25"/>
      <c r="LF140" s="25"/>
      <c r="LG140" s="25"/>
      <c r="LH140" s="25"/>
      <c r="LI140" s="25"/>
      <c r="LJ140" s="25"/>
      <c r="LK140" s="25"/>
      <c r="LL140" s="25"/>
      <c r="LM140" s="25"/>
      <c r="LN140" s="25"/>
      <c r="LO140" s="25"/>
      <c r="LP140" s="25"/>
      <c r="LQ140" s="25"/>
      <c r="LR140" s="25"/>
      <c r="LS140" s="25"/>
      <c r="LT140" s="25"/>
      <c r="LU140" s="25"/>
      <c r="LV140" s="25"/>
      <c r="LW140" s="25"/>
      <c r="LX140" s="25"/>
      <c r="LY140" s="25"/>
      <c r="LZ140" s="25"/>
      <c r="MA140" s="25"/>
      <c r="MB140" s="25"/>
      <c r="MC140" s="25"/>
      <c r="MD140" s="25"/>
      <c r="ME140" s="25"/>
      <c r="MF140" s="25"/>
      <c r="MG140" s="25"/>
      <c r="MH140" s="25"/>
      <c r="MI140" s="25"/>
      <c r="MJ140" s="25"/>
      <c r="MK140" s="25"/>
      <c r="ML140" s="25"/>
      <c r="MM140" s="25"/>
    </row>
    <row r="141" spans="1:351" s="7" customFormat="1" ht="15.6">
      <c r="A141" s="43">
        <v>125.2</v>
      </c>
      <c r="B141" s="43"/>
      <c r="C141" s="43"/>
      <c r="D141" s="44"/>
      <c r="E141" s="44"/>
      <c r="F141" s="43"/>
      <c r="G141" s="44"/>
      <c r="H141" s="44"/>
      <c r="I141" s="44"/>
      <c r="J141" s="44"/>
      <c r="K141" s="44"/>
      <c r="L141" s="44"/>
      <c r="M141" s="44"/>
      <c r="N141" s="44"/>
      <c r="O141" s="44"/>
      <c r="P141" s="44"/>
      <c r="Q141" s="43" t="s">
        <v>20</v>
      </c>
      <c r="R141" s="44">
        <v>0</v>
      </c>
      <c r="S141" s="43">
        <v>74</v>
      </c>
      <c r="T141" s="43"/>
      <c r="U141" s="43"/>
      <c r="V141" s="43"/>
      <c r="W141" s="43"/>
      <c r="X141" s="43"/>
      <c r="Y141" s="44"/>
      <c r="Z141" s="43"/>
      <c r="AA141" s="43"/>
      <c r="AB141" s="43"/>
      <c r="AC141" s="43"/>
      <c r="AD141" s="43"/>
      <c r="AE141" s="44"/>
      <c r="AF141" s="44"/>
      <c r="AG141" s="24"/>
      <c r="AH141" s="24"/>
      <c r="AI141" s="24"/>
      <c r="AJ141" s="24"/>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c r="DA141" s="25"/>
      <c r="DB141" s="25"/>
      <c r="DC141" s="25"/>
      <c r="DD141" s="25"/>
      <c r="DE141" s="25"/>
      <c r="DF141" s="25"/>
      <c r="DG141" s="25"/>
      <c r="DH141" s="25"/>
      <c r="DI141" s="25"/>
      <c r="DJ141" s="25"/>
      <c r="DK141" s="25"/>
      <c r="DL141" s="25"/>
      <c r="DM141" s="25"/>
      <c r="DN141" s="25"/>
      <c r="DO141" s="25"/>
      <c r="DP141" s="25"/>
      <c r="DQ141" s="25"/>
      <c r="DR141" s="25"/>
      <c r="DS141" s="25"/>
      <c r="DT141" s="25"/>
      <c r="DU141" s="25"/>
      <c r="DV141" s="25"/>
      <c r="DW141" s="25"/>
      <c r="DX141" s="25"/>
      <c r="DY141" s="25"/>
      <c r="DZ141" s="25"/>
      <c r="EA141" s="25"/>
      <c r="EB141" s="25"/>
      <c r="EC141" s="25"/>
      <c r="ED141" s="25"/>
      <c r="EE141" s="25"/>
      <c r="EF141" s="25"/>
      <c r="EG141" s="25"/>
      <c r="EH141" s="25"/>
      <c r="EI141" s="25"/>
      <c r="EJ141" s="25"/>
      <c r="EK141" s="25"/>
      <c r="EL141" s="25"/>
      <c r="EM141" s="25"/>
      <c r="EN141" s="25"/>
      <c r="EO141" s="25"/>
      <c r="EP141" s="25"/>
      <c r="EQ141" s="25"/>
      <c r="ER141" s="25"/>
      <c r="ES141" s="25"/>
      <c r="ET141" s="25"/>
      <c r="EU141" s="25"/>
      <c r="EV141" s="25"/>
      <c r="EW141" s="25"/>
      <c r="EX141" s="25"/>
      <c r="EY141" s="25"/>
      <c r="EZ141" s="25"/>
      <c r="FA141" s="25"/>
      <c r="FB141" s="25"/>
      <c r="FC141" s="25"/>
      <c r="FD141" s="25"/>
      <c r="FE141" s="25"/>
      <c r="FF141" s="25"/>
      <c r="FG141" s="25"/>
      <c r="FH141" s="25"/>
      <c r="FI141" s="25"/>
      <c r="FJ141" s="25"/>
      <c r="FK141" s="25"/>
      <c r="FL141" s="25"/>
      <c r="FM141" s="25"/>
      <c r="FN141" s="25"/>
      <c r="FO141" s="25"/>
      <c r="FP141" s="25"/>
      <c r="FQ141" s="25"/>
      <c r="FR141" s="25"/>
      <c r="FS141" s="25"/>
      <c r="FT141" s="25"/>
      <c r="FU141" s="25"/>
      <c r="FV141" s="25"/>
      <c r="FW141" s="25"/>
      <c r="FX141" s="25"/>
      <c r="FY141" s="25"/>
      <c r="FZ141" s="25"/>
      <c r="GA141" s="25"/>
      <c r="GB141" s="25"/>
      <c r="GC141" s="25"/>
      <c r="GD141" s="25"/>
      <c r="GE141" s="25"/>
      <c r="GF141" s="25"/>
      <c r="GG141" s="25"/>
      <c r="GH141" s="25"/>
      <c r="GI141" s="25"/>
      <c r="GJ141" s="25"/>
      <c r="GK141" s="25"/>
      <c r="GL141" s="25"/>
      <c r="GM141" s="25"/>
      <c r="GN141" s="25"/>
      <c r="GO141" s="25"/>
      <c r="GP141" s="25"/>
      <c r="GQ141" s="25"/>
      <c r="GR141" s="25"/>
      <c r="GS141" s="25"/>
      <c r="GT141" s="25"/>
      <c r="GU141" s="25"/>
      <c r="GV141" s="25"/>
      <c r="GW141" s="25"/>
      <c r="GX141" s="25"/>
      <c r="GY141" s="25"/>
      <c r="GZ141" s="25"/>
      <c r="HA141" s="25"/>
      <c r="HB141" s="25"/>
      <c r="HC141" s="25"/>
      <c r="HD141" s="25"/>
      <c r="HE141" s="25"/>
      <c r="HF141" s="25"/>
      <c r="HG141" s="25"/>
      <c r="HH141" s="25"/>
      <c r="HI141" s="25"/>
      <c r="HJ141" s="25"/>
      <c r="HK141" s="25"/>
      <c r="HL141" s="25"/>
      <c r="HM141" s="25"/>
      <c r="HN141" s="25"/>
      <c r="HO141" s="25"/>
      <c r="HP141" s="25"/>
      <c r="HQ141" s="25"/>
      <c r="HR141" s="25"/>
      <c r="HS141" s="25"/>
      <c r="HT141" s="25"/>
      <c r="HU141" s="25"/>
      <c r="HV141" s="25"/>
      <c r="HW141" s="25"/>
      <c r="HX141" s="25"/>
      <c r="HY141" s="25"/>
      <c r="HZ141" s="25"/>
      <c r="IA141" s="25"/>
      <c r="IB141" s="25"/>
      <c r="IC141" s="25"/>
      <c r="ID141" s="25"/>
      <c r="IE141" s="25"/>
      <c r="IF141" s="25"/>
      <c r="IG141" s="25"/>
      <c r="IH141" s="25"/>
      <c r="II141" s="25"/>
      <c r="IJ141" s="25"/>
      <c r="IK141" s="25"/>
      <c r="IL141" s="25"/>
      <c r="IM141" s="25"/>
      <c r="IN141" s="25"/>
      <c r="IO141" s="25"/>
      <c r="IP141" s="25"/>
      <c r="IQ141" s="25"/>
      <c r="IR141" s="25"/>
      <c r="IS141" s="25"/>
      <c r="IT141" s="25"/>
      <c r="IU141" s="25"/>
      <c r="IV141" s="25"/>
      <c r="IW141" s="25"/>
      <c r="IX141" s="25"/>
      <c r="IY141" s="25"/>
      <c r="IZ141" s="25"/>
      <c r="JA141" s="25"/>
      <c r="JB141" s="25"/>
      <c r="JC141" s="25"/>
      <c r="JD141" s="25"/>
      <c r="JE141" s="25"/>
      <c r="JF141" s="25"/>
      <c r="JG141" s="25"/>
      <c r="JH141" s="25"/>
      <c r="JI141" s="25"/>
      <c r="JJ141" s="25"/>
      <c r="JK141" s="25"/>
      <c r="JL141" s="25"/>
      <c r="JM141" s="25"/>
      <c r="JN141" s="25"/>
      <c r="JO141" s="25"/>
      <c r="JP141" s="25"/>
      <c r="JQ141" s="25"/>
      <c r="JR141" s="25"/>
      <c r="JS141" s="25"/>
      <c r="JT141" s="25"/>
      <c r="JU141" s="25"/>
      <c r="JV141" s="25"/>
      <c r="JW141" s="25"/>
      <c r="JX141" s="25"/>
      <c r="JY141" s="25"/>
      <c r="JZ141" s="25"/>
      <c r="KA141" s="25"/>
      <c r="KB141" s="25"/>
      <c r="KC141" s="25"/>
      <c r="KD141" s="25"/>
      <c r="KE141" s="25"/>
      <c r="KF141" s="25"/>
      <c r="KG141" s="25"/>
      <c r="KH141" s="25"/>
      <c r="KI141" s="25"/>
      <c r="KJ141" s="25"/>
      <c r="KK141" s="25"/>
      <c r="KL141" s="25"/>
      <c r="KM141" s="25"/>
      <c r="KN141" s="25"/>
      <c r="KO141" s="25"/>
      <c r="KP141" s="25"/>
      <c r="KQ141" s="25"/>
      <c r="KR141" s="25"/>
      <c r="KS141" s="25"/>
      <c r="KT141" s="25"/>
      <c r="KU141" s="25"/>
      <c r="KV141" s="25"/>
      <c r="KW141" s="25"/>
      <c r="KX141" s="25"/>
      <c r="KY141" s="25"/>
      <c r="KZ141" s="25"/>
      <c r="LA141" s="25"/>
      <c r="LB141" s="25"/>
      <c r="LC141" s="25"/>
      <c r="LD141" s="25"/>
      <c r="LE141" s="25"/>
      <c r="LF141" s="25"/>
      <c r="LG141" s="25"/>
      <c r="LH141" s="25"/>
      <c r="LI141" s="25"/>
      <c r="LJ141" s="25"/>
      <c r="LK141" s="25"/>
      <c r="LL141" s="25"/>
      <c r="LM141" s="25"/>
      <c r="LN141" s="25"/>
      <c r="LO141" s="25"/>
      <c r="LP141" s="25"/>
      <c r="LQ141" s="25"/>
      <c r="LR141" s="25"/>
      <c r="LS141" s="25"/>
      <c r="LT141" s="25"/>
      <c r="LU141" s="25"/>
      <c r="LV141" s="25"/>
      <c r="LW141" s="25"/>
      <c r="LX141" s="25"/>
      <c r="LY141" s="25"/>
      <c r="LZ141" s="25"/>
      <c r="MA141" s="25"/>
      <c r="MB141" s="25"/>
      <c r="MC141" s="25"/>
      <c r="MD141" s="25"/>
      <c r="ME141" s="25"/>
      <c r="MF141" s="25"/>
      <c r="MG141" s="25"/>
      <c r="MH141" s="25"/>
      <c r="MI141" s="25"/>
      <c r="MJ141" s="25"/>
      <c r="MK141" s="25"/>
      <c r="ML141" s="25"/>
      <c r="MM141" s="25"/>
    </row>
    <row r="142" spans="1:351" s="1" customFormat="1" ht="156">
      <c r="A142" s="43">
        <v>126</v>
      </c>
      <c r="B142" s="43">
        <v>96</v>
      </c>
      <c r="C142" s="43">
        <v>70</v>
      </c>
      <c r="D142" s="44" t="s">
        <v>268</v>
      </c>
      <c r="E142" s="44" t="s">
        <v>381</v>
      </c>
      <c r="F142" s="43">
        <v>2018</v>
      </c>
      <c r="G142" s="44" t="s">
        <v>44</v>
      </c>
      <c r="H142" s="44">
        <v>217</v>
      </c>
      <c r="I142" s="44">
        <v>91</v>
      </c>
      <c r="J142" s="44">
        <v>196</v>
      </c>
      <c r="K142" s="44">
        <v>26</v>
      </c>
      <c r="L142" s="44">
        <v>26</v>
      </c>
      <c r="M142" s="44">
        <v>114</v>
      </c>
      <c r="N142" s="44">
        <v>104</v>
      </c>
      <c r="O142" s="44">
        <f>M:M/H:H*100</f>
        <v>52.534562211981559</v>
      </c>
      <c r="P142" s="44">
        <f>N:N/H:H*100</f>
        <v>47.926267281105986</v>
      </c>
      <c r="Q142" s="44" t="s">
        <v>19</v>
      </c>
      <c r="R142" s="44">
        <v>28.5</v>
      </c>
      <c r="S142" s="43">
        <v>28.5</v>
      </c>
      <c r="T142" s="43">
        <v>62</v>
      </c>
      <c r="U142" s="43">
        <v>176</v>
      </c>
      <c r="V142" s="43" t="s">
        <v>18</v>
      </c>
      <c r="W142" s="43" t="s">
        <v>18</v>
      </c>
      <c r="X142" s="43">
        <v>7.3</v>
      </c>
      <c r="Y142" s="44">
        <v>16</v>
      </c>
      <c r="Z142" s="43" t="s">
        <v>18</v>
      </c>
      <c r="AA142" s="43">
        <v>20</v>
      </c>
      <c r="AB142" s="43" t="s">
        <v>79</v>
      </c>
      <c r="AC142" s="43" t="s">
        <v>269</v>
      </c>
      <c r="AD142" s="43" t="s">
        <v>79</v>
      </c>
      <c r="AE142" s="44" t="s">
        <v>270</v>
      </c>
      <c r="AF142" s="44"/>
      <c r="AG142" s="12"/>
      <c r="AH142" s="12"/>
      <c r="AI142" s="12"/>
      <c r="AJ142" s="12"/>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c r="CU142" s="13"/>
      <c r="CV142" s="13"/>
      <c r="CW142" s="13"/>
      <c r="CX142" s="13"/>
      <c r="CY142" s="13"/>
      <c r="CZ142" s="13"/>
      <c r="DA142" s="13"/>
      <c r="DB142" s="13"/>
      <c r="DC142" s="13"/>
      <c r="DD142" s="13"/>
      <c r="DE142" s="13"/>
      <c r="DF142" s="13"/>
      <c r="DG142" s="13"/>
      <c r="DH142" s="13"/>
      <c r="DI142" s="13"/>
      <c r="DJ142" s="13"/>
      <c r="DK142" s="13"/>
      <c r="DL142" s="13"/>
      <c r="DM142" s="13"/>
      <c r="DN142" s="13"/>
      <c r="DO142" s="13"/>
      <c r="DP142" s="13"/>
      <c r="DQ142" s="13"/>
      <c r="DR142" s="13"/>
      <c r="DS142" s="13"/>
      <c r="DT142" s="13"/>
      <c r="DU142" s="13"/>
      <c r="DV142" s="13"/>
      <c r="DW142" s="13"/>
      <c r="DX142" s="13"/>
      <c r="DY142" s="13"/>
      <c r="DZ142" s="13"/>
      <c r="EA142" s="13"/>
      <c r="EB142" s="13"/>
      <c r="EC142" s="13"/>
      <c r="ED142" s="13"/>
      <c r="EE142" s="13"/>
      <c r="EF142" s="13"/>
      <c r="EG142" s="13"/>
      <c r="EH142" s="13"/>
      <c r="EI142" s="13"/>
      <c r="EJ142" s="13"/>
      <c r="EK142" s="13"/>
      <c r="EL142" s="13"/>
      <c r="EM142" s="13"/>
      <c r="EN142" s="13"/>
      <c r="EO142" s="13"/>
      <c r="EP142" s="13"/>
      <c r="EQ142" s="13"/>
      <c r="ER142" s="13"/>
      <c r="ES142" s="13"/>
      <c r="ET142" s="13"/>
      <c r="EU142" s="13"/>
      <c r="EV142" s="13"/>
      <c r="EW142" s="13"/>
      <c r="EX142" s="13"/>
      <c r="EY142" s="13"/>
      <c r="EZ142" s="13"/>
      <c r="FA142" s="13"/>
      <c r="FB142" s="13"/>
      <c r="FC142" s="13"/>
      <c r="FD142" s="13"/>
      <c r="FE142" s="13"/>
      <c r="FF142" s="13"/>
      <c r="FG142" s="13"/>
      <c r="FH142" s="13"/>
      <c r="FI142" s="13"/>
      <c r="FJ142" s="13"/>
      <c r="FK142" s="13"/>
      <c r="FL142" s="13"/>
      <c r="FM142" s="13"/>
      <c r="FN142" s="13"/>
      <c r="FO142" s="13"/>
      <c r="FP142" s="13"/>
      <c r="FQ142" s="13"/>
      <c r="FR142" s="13"/>
      <c r="FS142" s="13"/>
      <c r="FT142" s="13"/>
      <c r="FU142" s="13"/>
      <c r="FV142" s="13"/>
      <c r="FW142" s="13"/>
      <c r="FX142" s="13"/>
      <c r="FY142" s="13"/>
      <c r="FZ142" s="13"/>
      <c r="GA142" s="13"/>
      <c r="GB142" s="13"/>
      <c r="GC142" s="13"/>
      <c r="GD142" s="13"/>
      <c r="GE142" s="13"/>
      <c r="GF142" s="13"/>
      <c r="GG142" s="13"/>
      <c r="GH142" s="13"/>
      <c r="GI142" s="13"/>
      <c r="GJ142" s="13"/>
      <c r="GK142" s="13"/>
      <c r="GL142" s="13"/>
      <c r="GM142" s="13"/>
      <c r="GN142" s="13"/>
      <c r="GO142" s="13"/>
      <c r="GP142" s="13"/>
      <c r="GQ142" s="13"/>
      <c r="GR142" s="13"/>
      <c r="GS142" s="13"/>
      <c r="GT142" s="13"/>
      <c r="GU142" s="13"/>
      <c r="GV142" s="13"/>
      <c r="GW142" s="13"/>
      <c r="GX142" s="13"/>
      <c r="GY142" s="13"/>
      <c r="GZ142" s="13"/>
      <c r="HA142" s="13"/>
      <c r="HB142" s="13"/>
      <c r="HC142" s="13"/>
      <c r="HD142" s="13"/>
      <c r="HE142" s="13"/>
      <c r="HF142" s="13"/>
      <c r="HG142" s="13"/>
      <c r="HH142" s="13"/>
      <c r="HI142" s="13"/>
      <c r="HJ142" s="13"/>
      <c r="HK142" s="13"/>
      <c r="HL142" s="13"/>
      <c r="HM142" s="13"/>
      <c r="HN142" s="13"/>
      <c r="HO142" s="13"/>
      <c r="HP142" s="13"/>
      <c r="HQ142" s="13"/>
      <c r="HR142" s="13"/>
      <c r="HS142" s="13"/>
      <c r="HT142" s="13"/>
      <c r="HU142" s="13"/>
      <c r="HV142" s="13"/>
      <c r="HW142" s="13"/>
      <c r="HX142" s="13"/>
      <c r="HY142" s="13"/>
      <c r="HZ142" s="13"/>
      <c r="IA142" s="13"/>
      <c r="IB142" s="13"/>
      <c r="IC142" s="13"/>
      <c r="ID142" s="13"/>
      <c r="IE142" s="13"/>
      <c r="IF142" s="13"/>
      <c r="IG142" s="13"/>
      <c r="IH142" s="13"/>
      <c r="II142" s="13"/>
      <c r="IJ142" s="13"/>
      <c r="IK142" s="13"/>
      <c r="IL142" s="13"/>
      <c r="IM142" s="13"/>
      <c r="IN142" s="13"/>
      <c r="IO142" s="13"/>
      <c r="IP142" s="13"/>
      <c r="IQ142" s="13"/>
      <c r="IR142" s="13"/>
      <c r="IS142" s="13"/>
      <c r="IT142" s="13"/>
      <c r="IU142" s="13"/>
      <c r="IV142" s="13"/>
      <c r="IW142" s="13"/>
      <c r="IX142" s="13"/>
      <c r="IY142" s="13"/>
      <c r="IZ142" s="13"/>
      <c r="JA142" s="13"/>
      <c r="JB142" s="13"/>
      <c r="JC142" s="13"/>
      <c r="JD142" s="13"/>
      <c r="JE142" s="13"/>
      <c r="JF142" s="13"/>
      <c r="JG142" s="13"/>
      <c r="JH142" s="13"/>
      <c r="JI142" s="13"/>
      <c r="JJ142" s="13"/>
      <c r="JK142" s="13"/>
      <c r="JL142" s="13"/>
      <c r="JM142" s="13"/>
      <c r="JN142" s="13"/>
      <c r="JO142" s="13"/>
      <c r="JP142" s="13"/>
      <c r="JQ142" s="13"/>
      <c r="JR142" s="13"/>
      <c r="JS142" s="13"/>
      <c r="JT142" s="13"/>
      <c r="JU142" s="13"/>
      <c r="JV142" s="13"/>
      <c r="JW142" s="13"/>
      <c r="JX142" s="13"/>
      <c r="JY142" s="13"/>
      <c r="JZ142" s="13"/>
      <c r="KA142" s="13"/>
      <c r="KB142" s="13"/>
      <c r="KC142" s="13"/>
      <c r="KD142" s="13"/>
      <c r="KE142" s="13"/>
      <c r="KF142" s="13"/>
      <c r="KG142" s="13"/>
      <c r="KH142" s="13"/>
      <c r="KI142" s="13"/>
      <c r="KJ142" s="13"/>
      <c r="KK142" s="13"/>
      <c r="KL142" s="13"/>
      <c r="KM142" s="13"/>
      <c r="KN142" s="13"/>
      <c r="KO142" s="13"/>
      <c r="KP142" s="13"/>
      <c r="KQ142" s="13"/>
      <c r="KR142" s="13"/>
      <c r="KS142" s="13"/>
      <c r="KT142" s="13"/>
      <c r="KU142" s="13"/>
      <c r="KV142" s="13"/>
      <c r="KW142" s="13"/>
      <c r="KX142" s="13"/>
      <c r="KY142" s="13"/>
      <c r="KZ142" s="13"/>
      <c r="LA142" s="13"/>
      <c r="LB142" s="13"/>
      <c r="LC142" s="13"/>
      <c r="LD142" s="13"/>
      <c r="LE142" s="13"/>
      <c r="LF142" s="13"/>
      <c r="LG142" s="13"/>
      <c r="LH142" s="13"/>
      <c r="LI142" s="13"/>
      <c r="LJ142" s="13"/>
      <c r="LK142" s="13"/>
      <c r="LL142" s="13"/>
      <c r="LM142" s="13"/>
      <c r="LN142" s="13"/>
      <c r="LO142" s="13"/>
      <c r="LP142" s="13"/>
      <c r="LQ142" s="13"/>
      <c r="LR142" s="13"/>
      <c r="LS142" s="13"/>
      <c r="LT142" s="13"/>
      <c r="LU142" s="13"/>
      <c r="LV142" s="13"/>
      <c r="LW142" s="13"/>
      <c r="LX142" s="13"/>
      <c r="LY142" s="13"/>
      <c r="LZ142" s="13"/>
      <c r="MA142" s="13"/>
      <c r="MB142" s="13"/>
      <c r="MC142" s="13"/>
      <c r="MD142" s="13"/>
      <c r="ME142" s="13"/>
      <c r="MF142" s="13"/>
      <c r="MG142" s="13"/>
      <c r="MH142" s="13"/>
      <c r="MI142" s="13"/>
      <c r="MJ142" s="13"/>
      <c r="MK142" s="13"/>
      <c r="ML142" s="13"/>
      <c r="MM142" s="13"/>
    </row>
    <row r="143" spans="1:351" s="7" customFormat="1" ht="15.6">
      <c r="A143" s="43">
        <v>126.1</v>
      </c>
      <c r="B143" s="43"/>
      <c r="C143" s="43"/>
      <c r="D143" s="44"/>
      <c r="E143" s="44"/>
      <c r="F143" s="43"/>
      <c r="G143" s="44"/>
      <c r="H143" s="44"/>
      <c r="I143" s="44"/>
      <c r="J143" s="44"/>
      <c r="K143" s="44"/>
      <c r="L143" s="44"/>
      <c r="M143" s="44"/>
      <c r="N143" s="44"/>
      <c r="O143" s="44"/>
      <c r="P143" s="44"/>
      <c r="Q143" s="43" t="s">
        <v>20</v>
      </c>
      <c r="R143" s="44">
        <v>0</v>
      </c>
      <c r="S143" s="43">
        <v>71.5</v>
      </c>
      <c r="T143" s="43"/>
      <c r="U143" s="43"/>
      <c r="V143" s="43"/>
      <c r="W143" s="43"/>
      <c r="X143" s="43"/>
      <c r="Y143" s="44"/>
      <c r="Z143" s="43"/>
      <c r="AA143" s="43"/>
      <c r="AB143" s="43"/>
      <c r="AC143" s="43"/>
      <c r="AD143" s="43"/>
      <c r="AE143" s="44"/>
      <c r="AF143" s="44"/>
      <c r="AG143" s="24"/>
      <c r="AH143" s="24"/>
      <c r="AI143" s="24"/>
      <c r="AJ143" s="24"/>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c r="DA143" s="25"/>
      <c r="DB143" s="25"/>
      <c r="DC143" s="25"/>
      <c r="DD143" s="25"/>
      <c r="DE143" s="25"/>
      <c r="DF143" s="25"/>
      <c r="DG143" s="25"/>
      <c r="DH143" s="25"/>
      <c r="DI143" s="25"/>
      <c r="DJ143" s="25"/>
      <c r="DK143" s="25"/>
      <c r="DL143" s="25"/>
      <c r="DM143" s="25"/>
      <c r="DN143" s="25"/>
      <c r="DO143" s="25"/>
      <c r="DP143" s="25"/>
      <c r="DQ143" s="25"/>
      <c r="DR143" s="25"/>
      <c r="DS143" s="25"/>
      <c r="DT143" s="25"/>
      <c r="DU143" s="25"/>
      <c r="DV143" s="25"/>
      <c r="DW143" s="25"/>
      <c r="DX143" s="25"/>
      <c r="DY143" s="25"/>
      <c r="DZ143" s="25"/>
      <c r="EA143" s="25"/>
      <c r="EB143" s="25"/>
      <c r="EC143" s="25"/>
      <c r="ED143" s="25"/>
      <c r="EE143" s="25"/>
      <c r="EF143" s="25"/>
      <c r="EG143" s="25"/>
      <c r="EH143" s="25"/>
      <c r="EI143" s="25"/>
      <c r="EJ143" s="25"/>
      <c r="EK143" s="25"/>
      <c r="EL143" s="25"/>
      <c r="EM143" s="25"/>
      <c r="EN143" s="25"/>
      <c r="EO143" s="25"/>
      <c r="EP143" s="25"/>
      <c r="EQ143" s="25"/>
      <c r="ER143" s="25"/>
      <c r="ES143" s="25"/>
      <c r="ET143" s="25"/>
      <c r="EU143" s="25"/>
      <c r="EV143" s="25"/>
      <c r="EW143" s="25"/>
      <c r="EX143" s="25"/>
      <c r="EY143" s="25"/>
      <c r="EZ143" s="25"/>
      <c r="FA143" s="25"/>
      <c r="FB143" s="25"/>
      <c r="FC143" s="25"/>
      <c r="FD143" s="25"/>
      <c r="FE143" s="25"/>
      <c r="FF143" s="25"/>
      <c r="FG143" s="25"/>
      <c r="FH143" s="25"/>
      <c r="FI143" s="25"/>
      <c r="FJ143" s="25"/>
      <c r="FK143" s="25"/>
      <c r="FL143" s="25"/>
      <c r="FM143" s="25"/>
      <c r="FN143" s="25"/>
      <c r="FO143" s="25"/>
      <c r="FP143" s="25"/>
      <c r="FQ143" s="25"/>
      <c r="FR143" s="25"/>
      <c r="FS143" s="25"/>
      <c r="FT143" s="25"/>
      <c r="FU143" s="25"/>
      <c r="FV143" s="25"/>
      <c r="FW143" s="25"/>
      <c r="FX143" s="25"/>
      <c r="FY143" s="25"/>
      <c r="FZ143" s="25"/>
      <c r="GA143" s="25"/>
      <c r="GB143" s="25"/>
      <c r="GC143" s="25"/>
      <c r="GD143" s="25"/>
      <c r="GE143" s="25"/>
      <c r="GF143" s="25"/>
      <c r="GG143" s="25"/>
      <c r="GH143" s="25"/>
      <c r="GI143" s="25"/>
      <c r="GJ143" s="25"/>
      <c r="GK143" s="25"/>
      <c r="GL143" s="25"/>
      <c r="GM143" s="25"/>
      <c r="GN143" s="25"/>
      <c r="GO143" s="25"/>
      <c r="GP143" s="25"/>
      <c r="GQ143" s="25"/>
      <c r="GR143" s="25"/>
      <c r="GS143" s="25"/>
      <c r="GT143" s="25"/>
      <c r="GU143" s="25"/>
      <c r="GV143" s="25"/>
      <c r="GW143" s="25"/>
      <c r="GX143" s="25"/>
      <c r="GY143" s="25"/>
      <c r="GZ143" s="25"/>
      <c r="HA143" s="25"/>
      <c r="HB143" s="25"/>
      <c r="HC143" s="25"/>
      <c r="HD143" s="25"/>
      <c r="HE143" s="25"/>
      <c r="HF143" s="25"/>
      <c r="HG143" s="25"/>
      <c r="HH143" s="25"/>
      <c r="HI143" s="25"/>
      <c r="HJ143" s="25"/>
      <c r="HK143" s="25"/>
      <c r="HL143" s="25"/>
      <c r="HM143" s="25"/>
      <c r="HN143" s="25"/>
      <c r="HO143" s="25"/>
      <c r="HP143" s="25"/>
      <c r="HQ143" s="25"/>
      <c r="HR143" s="25"/>
      <c r="HS143" s="25"/>
      <c r="HT143" s="25"/>
      <c r="HU143" s="25"/>
      <c r="HV143" s="25"/>
      <c r="HW143" s="25"/>
      <c r="HX143" s="25"/>
      <c r="HY143" s="25"/>
      <c r="HZ143" s="25"/>
      <c r="IA143" s="25"/>
      <c r="IB143" s="25"/>
      <c r="IC143" s="25"/>
      <c r="ID143" s="25"/>
      <c r="IE143" s="25"/>
      <c r="IF143" s="25"/>
      <c r="IG143" s="25"/>
      <c r="IH143" s="25"/>
      <c r="II143" s="25"/>
      <c r="IJ143" s="25"/>
      <c r="IK143" s="25"/>
      <c r="IL143" s="25"/>
      <c r="IM143" s="25"/>
      <c r="IN143" s="25"/>
      <c r="IO143" s="25"/>
      <c r="IP143" s="25"/>
      <c r="IQ143" s="25"/>
      <c r="IR143" s="25"/>
      <c r="IS143" s="25"/>
      <c r="IT143" s="25"/>
      <c r="IU143" s="25"/>
      <c r="IV143" s="25"/>
      <c r="IW143" s="25"/>
      <c r="IX143" s="25"/>
      <c r="IY143" s="25"/>
      <c r="IZ143" s="25"/>
      <c r="JA143" s="25"/>
      <c r="JB143" s="25"/>
      <c r="JC143" s="25"/>
      <c r="JD143" s="25"/>
      <c r="JE143" s="25"/>
      <c r="JF143" s="25"/>
      <c r="JG143" s="25"/>
      <c r="JH143" s="25"/>
      <c r="JI143" s="25"/>
      <c r="JJ143" s="25"/>
      <c r="JK143" s="25"/>
      <c r="JL143" s="25"/>
      <c r="JM143" s="25"/>
      <c r="JN143" s="25"/>
      <c r="JO143" s="25"/>
      <c r="JP143" s="25"/>
      <c r="JQ143" s="25"/>
      <c r="JR143" s="25"/>
      <c r="JS143" s="25"/>
      <c r="JT143" s="25"/>
      <c r="JU143" s="25"/>
      <c r="JV143" s="25"/>
      <c r="JW143" s="25"/>
      <c r="JX143" s="25"/>
      <c r="JY143" s="25"/>
      <c r="JZ143" s="25"/>
      <c r="KA143" s="25"/>
      <c r="KB143" s="25"/>
      <c r="KC143" s="25"/>
      <c r="KD143" s="25"/>
      <c r="KE143" s="25"/>
      <c r="KF143" s="25"/>
      <c r="KG143" s="25"/>
      <c r="KH143" s="25"/>
      <c r="KI143" s="25"/>
      <c r="KJ143" s="25"/>
      <c r="KK143" s="25"/>
      <c r="KL143" s="25"/>
      <c r="KM143" s="25"/>
      <c r="KN143" s="25"/>
      <c r="KO143" s="25"/>
      <c r="KP143" s="25"/>
      <c r="KQ143" s="25"/>
      <c r="KR143" s="25"/>
      <c r="KS143" s="25"/>
      <c r="KT143" s="25"/>
      <c r="KU143" s="25"/>
      <c r="KV143" s="25"/>
      <c r="KW143" s="25"/>
      <c r="KX143" s="25"/>
      <c r="KY143" s="25"/>
      <c r="KZ143" s="25"/>
      <c r="LA143" s="25"/>
      <c r="LB143" s="25"/>
      <c r="LC143" s="25"/>
      <c r="LD143" s="25"/>
      <c r="LE143" s="25"/>
      <c r="LF143" s="25"/>
      <c r="LG143" s="25"/>
      <c r="LH143" s="25"/>
      <c r="LI143" s="25"/>
      <c r="LJ143" s="25"/>
      <c r="LK143" s="25"/>
      <c r="LL143" s="25"/>
      <c r="LM143" s="25"/>
      <c r="LN143" s="25"/>
      <c r="LO143" s="25"/>
      <c r="LP143" s="25"/>
      <c r="LQ143" s="25"/>
      <c r="LR143" s="25"/>
      <c r="LS143" s="25"/>
      <c r="LT143" s="25"/>
      <c r="LU143" s="25"/>
      <c r="LV143" s="25"/>
      <c r="LW143" s="25"/>
      <c r="LX143" s="25"/>
      <c r="LY143" s="25"/>
      <c r="LZ143" s="25"/>
      <c r="MA143" s="25"/>
      <c r="MB143" s="25"/>
      <c r="MC143" s="25"/>
      <c r="MD143" s="25"/>
      <c r="ME143" s="25"/>
      <c r="MF143" s="25"/>
      <c r="MG143" s="25"/>
      <c r="MH143" s="25"/>
      <c r="MI143" s="25"/>
      <c r="MJ143" s="25"/>
      <c r="MK143" s="25"/>
      <c r="ML143" s="25"/>
      <c r="MM143" s="25"/>
    </row>
    <row r="144" spans="1:351" s="1" customFormat="1" ht="140.4">
      <c r="A144" s="43">
        <v>127</v>
      </c>
      <c r="B144" s="43">
        <v>64</v>
      </c>
      <c r="C144" s="43">
        <v>95</v>
      </c>
      <c r="D144" s="44" t="s">
        <v>274</v>
      </c>
      <c r="E144" s="44"/>
      <c r="F144" s="43">
        <v>2018</v>
      </c>
      <c r="G144" s="44" t="s">
        <v>57</v>
      </c>
      <c r="H144" s="43">
        <v>88</v>
      </c>
      <c r="I144" s="43">
        <v>72.7</v>
      </c>
      <c r="J144" s="43">
        <v>64</v>
      </c>
      <c r="K144" s="43" t="s">
        <v>18</v>
      </c>
      <c r="L144" s="43" t="s">
        <v>18</v>
      </c>
      <c r="M144" s="43">
        <v>19</v>
      </c>
      <c r="N144" s="43">
        <v>69</v>
      </c>
      <c r="O144" s="43">
        <v>21.59</v>
      </c>
      <c r="P144" s="43">
        <v>78.400000000000006</v>
      </c>
      <c r="Q144" s="44" t="s">
        <v>71</v>
      </c>
      <c r="R144" s="43">
        <v>0</v>
      </c>
      <c r="S144" s="43">
        <v>100</v>
      </c>
      <c r="T144" s="43">
        <v>0</v>
      </c>
      <c r="U144" s="43" t="s">
        <v>18</v>
      </c>
      <c r="V144" s="43" t="s">
        <v>18</v>
      </c>
      <c r="W144" s="43" t="s">
        <v>18</v>
      </c>
      <c r="X144" s="43">
        <v>29.54</v>
      </c>
      <c r="Y144" s="43">
        <v>26</v>
      </c>
      <c r="Z144" s="43" t="s">
        <v>18</v>
      </c>
      <c r="AA144" s="43">
        <v>20</v>
      </c>
      <c r="AB144" s="43" t="s">
        <v>18</v>
      </c>
      <c r="AC144" s="43" t="s">
        <v>193</v>
      </c>
      <c r="AD144" s="43" t="s">
        <v>76</v>
      </c>
      <c r="AE144" s="44" t="s">
        <v>407</v>
      </c>
      <c r="AF144" s="44"/>
      <c r="AG144" s="12"/>
      <c r="AH144" s="12"/>
      <c r="AI144" s="12"/>
      <c r="AJ144" s="12"/>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3"/>
      <c r="CU144" s="13"/>
      <c r="CV144" s="13"/>
      <c r="CW144" s="13"/>
      <c r="CX144" s="13"/>
      <c r="CY144" s="13"/>
      <c r="CZ144" s="13"/>
      <c r="DA144" s="13"/>
      <c r="DB144" s="13"/>
      <c r="DC144" s="13"/>
      <c r="DD144" s="13"/>
      <c r="DE144" s="13"/>
      <c r="DF144" s="13"/>
      <c r="DG144" s="13"/>
      <c r="DH144" s="13"/>
      <c r="DI144" s="13"/>
      <c r="DJ144" s="13"/>
      <c r="DK144" s="13"/>
      <c r="DL144" s="13"/>
      <c r="DM144" s="13"/>
      <c r="DN144" s="13"/>
      <c r="DO144" s="13"/>
      <c r="DP144" s="13"/>
      <c r="DQ144" s="13"/>
      <c r="DR144" s="13"/>
      <c r="DS144" s="13"/>
      <c r="DT144" s="13"/>
      <c r="DU144" s="13"/>
      <c r="DV144" s="13"/>
      <c r="DW144" s="13"/>
      <c r="DX144" s="13"/>
      <c r="DY144" s="13"/>
      <c r="DZ144" s="13"/>
      <c r="EA144" s="13"/>
      <c r="EB144" s="13"/>
      <c r="EC144" s="13"/>
      <c r="ED144" s="13"/>
      <c r="EE144" s="13"/>
      <c r="EF144" s="13"/>
      <c r="EG144" s="13"/>
      <c r="EH144" s="13"/>
      <c r="EI144" s="13"/>
      <c r="EJ144" s="13"/>
      <c r="EK144" s="13"/>
      <c r="EL144" s="13"/>
      <c r="EM144" s="13"/>
      <c r="EN144" s="13"/>
      <c r="EO144" s="13"/>
      <c r="EP144" s="13"/>
      <c r="EQ144" s="13"/>
      <c r="ER144" s="13"/>
      <c r="ES144" s="13"/>
      <c r="ET144" s="13"/>
      <c r="EU144" s="13"/>
      <c r="EV144" s="13"/>
      <c r="EW144" s="13"/>
      <c r="EX144" s="13"/>
      <c r="EY144" s="13"/>
      <c r="EZ144" s="13"/>
      <c r="FA144" s="13"/>
      <c r="FB144" s="13"/>
      <c r="FC144" s="13"/>
      <c r="FD144" s="13"/>
      <c r="FE144" s="13"/>
      <c r="FF144" s="13"/>
      <c r="FG144" s="13"/>
      <c r="FH144" s="13"/>
      <c r="FI144" s="13"/>
      <c r="FJ144" s="13"/>
      <c r="FK144" s="13"/>
      <c r="FL144" s="13"/>
      <c r="FM144" s="13"/>
      <c r="FN144" s="13"/>
      <c r="FO144" s="13"/>
      <c r="FP144" s="13"/>
      <c r="FQ144" s="13"/>
      <c r="FR144" s="13"/>
      <c r="FS144" s="13"/>
      <c r="FT144" s="13"/>
      <c r="FU144" s="13"/>
      <c r="FV144" s="13"/>
      <c r="FW144" s="13"/>
      <c r="FX144" s="13"/>
      <c r="FY144" s="13"/>
      <c r="FZ144" s="13"/>
      <c r="GA144" s="13"/>
      <c r="GB144" s="13"/>
      <c r="GC144" s="13"/>
      <c r="GD144" s="13"/>
      <c r="GE144" s="13"/>
      <c r="GF144" s="13"/>
      <c r="GG144" s="13"/>
      <c r="GH144" s="13"/>
      <c r="GI144" s="13"/>
      <c r="GJ144" s="13"/>
      <c r="GK144" s="13"/>
      <c r="GL144" s="13"/>
      <c r="GM144" s="13"/>
      <c r="GN144" s="13"/>
      <c r="GO144" s="13"/>
      <c r="GP144" s="13"/>
      <c r="GQ144" s="13"/>
      <c r="GR144" s="13"/>
      <c r="GS144" s="13"/>
      <c r="GT144" s="13"/>
      <c r="GU144" s="13"/>
      <c r="GV144" s="13"/>
      <c r="GW144" s="13"/>
      <c r="GX144" s="13"/>
      <c r="GY144" s="13"/>
      <c r="GZ144" s="13"/>
      <c r="HA144" s="13"/>
      <c r="HB144" s="13"/>
      <c r="HC144" s="13"/>
      <c r="HD144" s="13"/>
      <c r="HE144" s="13"/>
      <c r="HF144" s="13"/>
      <c r="HG144" s="13"/>
      <c r="HH144" s="13"/>
      <c r="HI144" s="13"/>
      <c r="HJ144" s="13"/>
      <c r="HK144" s="13"/>
      <c r="HL144" s="13"/>
      <c r="HM144" s="13"/>
      <c r="HN144" s="13"/>
      <c r="HO144" s="13"/>
      <c r="HP144" s="13"/>
      <c r="HQ144" s="13"/>
      <c r="HR144" s="13"/>
      <c r="HS144" s="13"/>
      <c r="HT144" s="13"/>
      <c r="HU144" s="13"/>
      <c r="HV144" s="13"/>
      <c r="HW144" s="13"/>
      <c r="HX144" s="13"/>
      <c r="HY144" s="13"/>
      <c r="HZ144" s="13"/>
      <c r="IA144" s="13"/>
      <c r="IB144" s="13"/>
      <c r="IC144" s="13"/>
      <c r="ID144" s="13"/>
      <c r="IE144" s="13"/>
      <c r="IF144" s="13"/>
      <c r="IG144" s="13"/>
      <c r="IH144" s="13"/>
      <c r="II144" s="13"/>
      <c r="IJ144" s="13"/>
      <c r="IK144" s="13"/>
      <c r="IL144" s="13"/>
      <c r="IM144" s="13"/>
      <c r="IN144" s="13"/>
      <c r="IO144" s="13"/>
      <c r="IP144" s="13"/>
      <c r="IQ144" s="13"/>
      <c r="IR144" s="13"/>
      <c r="IS144" s="13"/>
      <c r="IT144" s="13"/>
      <c r="IU144" s="13"/>
      <c r="IV144" s="13"/>
      <c r="IW144" s="13"/>
      <c r="IX144" s="13"/>
      <c r="IY144" s="13"/>
      <c r="IZ144" s="13"/>
      <c r="JA144" s="13"/>
      <c r="JB144" s="13"/>
      <c r="JC144" s="13"/>
      <c r="JD144" s="13"/>
      <c r="JE144" s="13"/>
      <c r="JF144" s="13"/>
      <c r="JG144" s="13"/>
      <c r="JH144" s="13"/>
      <c r="JI144" s="13"/>
      <c r="JJ144" s="13"/>
      <c r="JK144" s="13"/>
      <c r="JL144" s="13"/>
      <c r="JM144" s="13"/>
      <c r="JN144" s="13"/>
      <c r="JO144" s="13"/>
      <c r="JP144" s="13"/>
      <c r="JQ144" s="13"/>
      <c r="JR144" s="13"/>
      <c r="JS144" s="13"/>
      <c r="JT144" s="13"/>
      <c r="JU144" s="13"/>
      <c r="JV144" s="13"/>
      <c r="JW144" s="13"/>
      <c r="JX144" s="13"/>
      <c r="JY144" s="13"/>
      <c r="JZ144" s="13"/>
      <c r="KA144" s="13"/>
      <c r="KB144" s="13"/>
      <c r="KC144" s="13"/>
      <c r="KD144" s="13"/>
      <c r="KE144" s="13"/>
      <c r="KF144" s="13"/>
      <c r="KG144" s="13"/>
      <c r="KH144" s="13"/>
      <c r="KI144" s="13"/>
      <c r="KJ144" s="13"/>
      <c r="KK144" s="13"/>
      <c r="KL144" s="13"/>
      <c r="KM144" s="13"/>
      <c r="KN144" s="13"/>
      <c r="KO144" s="13"/>
      <c r="KP144" s="13"/>
      <c r="KQ144" s="13"/>
      <c r="KR144" s="13"/>
      <c r="KS144" s="13"/>
      <c r="KT144" s="13"/>
      <c r="KU144" s="13"/>
      <c r="KV144" s="13"/>
      <c r="KW144" s="13"/>
      <c r="KX144" s="13"/>
      <c r="KY144" s="13"/>
      <c r="KZ144" s="13"/>
      <c r="LA144" s="13"/>
      <c r="LB144" s="13"/>
      <c r="LC144" s="13"/>
      <c r="LD144" s="13"/>
      <c r="LE144" s="13"/>
      <c r="LF144" s="13"/>
      <c r="LG144" s="13"/>
      <c r="LH144" s="13"/>
      <c r="LI144" s="13"/>
      <c r="LJ144" s="13"/>
      <c r="LK144" s="13"/>
      <c r="LL144" s="13"/>
      <c r="LM144" s="13"/>
      <c r="LN144" s="13"/>
      <c r="LO144" s="13"/>
      <c r="LP144" s="13"/>
      <c r="LQ144" s="13"/>
      <c r="LR144" s="13"/>
      <c r="LS144" s="13"/>
      <c r="LT144" s="13"/>
      <c r="LU144" s="13"/>
      <c r="LV144" s="13"/>
      <c r="LW144" s="13"/>
      <c r="LX144" s="13"/>
      <c r="LY144" s="13"/>
      <c r="LZ144" s="13"/>
      <c r="MA144" s="13"/>
      <c r="MB144" s="13"/>
      <c r="MC144" s="13"/>
      <c r="MD144" s="13"/>
      <c r="ME144" s="13"/>
      <c r="MF144" s="13"/>
      <c r="MG144" s="13"/>
      <c r="MH144" s="13"/>
      <c r="MI144" s="13"/>
      <c r="MJ144" s="13"/>
      <c r="MK144" s="13"/>
      <c r="ML144" s="13"/>
      <c r="MM144" s="13"/>
    </row>
    <row r="145" spans="1:351" s="36" customFormat="1" ht="140.4">
      <c r="A145" s="43">
        <v>128</v>
      </c>
      <c r="B145" s="43">
        <v>87</v>
      </c>
      <c r="C145" s="43">
        <v>106</v>
      </c>
      <c r="D145" s="44" t="s">
        <v>275</v>
      </c>
      <c r="E145" s="44"/>
      <c r="F145" s="43">
        <v>2010</v>
      </c>
      <c r="G145" s="44" t="s">
        <v>32</v>
      </c>
      <c r="H145" s="44">
        <v>27</v>
      </c>
      <c r="I145" s="44">
        <v>40.700000000000003</v>
      </c>
      <c r="J145" s="44">
        <v>11</v>
      </c>
      <c r="K145" s="44"/>
      <c r="L145" s="44"/>
      <c r="M145" s="44">
        <v>8</v>
      </c>
      <c r="N145" s="44">
        <v>19</v>
      </c>
      <c r="O145" s="44">
        <v>30</v>
      </c>
      <c r="P145" s="44">
        <v>70</v>
      </c>
      <c r="Q145" s="43" t="s">
        <v>20</v>
      </c>
      <c r="R145" s="44" t="s">
        <v>18</v>
      </c>
      <c r="S145" s="43">
        <v>100</v>
      </c>
      <c r="T145" s="43" t="s">
        <v>18</v>
      </c>
      <c r="U145" s="43" t="s">
        <v>18</v>
      </c>
      <c r="V145" s="43" t="s">
        <v>18</v>
      </c>
      <c r="W145" s="43" t="s">
        <v>18</v>
      </c>
      <c r="X145" s="43">
        <v>7.4</v>
      </c>
      <c r="Y145" s="44">
        <v>2</v>
      </c>
      <c r="Z145" s="43" t="s">
        <v>18</v>
      </c>
      <c r="AA145" s="43"/>
      <c r="AB145" s="43" t="s">
        <v>18</v>
      </c>
      <c r="AC145" s="43"/>
      <c r="AD145" s="43" t="s">
        <v>79</v>
      </c>
      <c r="AE145" s="44"/>
      <c r="AF145" s="44"/>
      <c r="AG145" s="24"/>
      <c r="AH145" s="24"/>
      <c r="AI145" s="24"/>
      <c r="AJ145" s="24"/>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c r="DA145" s="25"/>
      <c r="DB145" s="25"/>
      <c r="DC145" s="25"/>
      <c r="DD145" s="25"/>
      <c r="DE145" s="25"/>
      <c r="DF145" s="25"/>
      <c r="DG145" s="25"/>
      <c r="DH145" s="25"/>
      <c r="DI145" s="25"/>
      <c r="DJ145" s="25"/>
      <c r="DK145" s="25"/>
      <c r="DL145" s="25"/>
      <c r="DM145" s="25"/>
      <c r="DN145" s="25"/>
      <c r="DO145" s="25"/>
      <c r="DP145" s="25"/>
      <c r="DQ145" s="25"/>
      <c r="DR145" s="25"/>
      <c r="DS145" s="25"/>
      <c r="DT145" s="25"/>
      <c r="DU145" s="25"/>
      <c r="DV145" s="25"/>
      <c r="DW145" s="25"/>
      <c r="DX145" s="25"/>
      <c r="DY145" s="25"/>
      <c r="DZ145" s="25"/>
      <c r="EA145" s="25"/>
      <c r="EB145" s="25"/>
      <c r="EC145" s="25"/>
      <c r="ED145" s="25"/>
      <c r="EE145" s="25"/>
      <c r="EF145" s="25"/>
      <c r="EG145" s="25"/>
      <c r="EH145" s="25"/>
      <c r="EI145" s="25"/>
      <c r="EJ145" s="25"/>
      <c r="EK145" s="25"/>
      <c r="EL145" s="25"/>
      <c r="EM145" s="25"/>
      <c r="EN145" s="25"/>
      <c r="EO145" s="25"/>
      <c r="EP145" s="25"/>
      <c r="EQ145" s="25"/>
      <c r="ER145" s="25"/>
      <c r="ES145" s="25"/>
      <c r="ET145" s="25"/>
      <c r="EU145" s="25"/>
      <c r="EV145" s="25"/>
      <c r="EW145" s="25"/>
      <c r="EX145" s="25"/>
      <c r="EY145" s="25"/>
      <c r="EZ145" s="25"/>
      <c r="FA145" s="25"/>
      <c r="FB145" s="25"/>
      <c r="FC145" s="25"/>
      <c r="FD145" s="25"/>
      <c r="FE145" s="25"/>
      <c r="FF145" s="25"/>
      <c r="FG145" s="25"/>
      <c r="FH145" s="25"/>
      <c r="FI145" s="25"/>
      <c r="FJ145" s="25"/>
      <c r="FK145" s="25"/>
      <c r="FL145" s="25"/>
      <c r="FM145" s="25"/>
      <c r="FN145" s="25"/>
      <c r="FO145" s="25"/>
      <c r="FP145" s="25"/>
      <c r="FQ145" s="25"/>
      <c r="FR145" s="25"/>
      <c r="FS145" s="25"/>
      <c r="FT145" s="25"/>
      <c r="FU145" s="25"/>
      <c r="FV145" s="25"/>
      <c r="FW145" s="25"/>
      <c r="FX145" s="25"/>
      <c r="FY145" s="25"/>
      <c r="FZ145" s="25"/>
      <c r="GA145" s="25"/>
      <c r="GB145" s="25"/>
      <c r="GC145" s="25"/>
      <c r="GD145" s="25"/>
      <c r="GE145" s="25"/>
      <c r="GF145" s="25"/>
      <c r="GG145" s="25"/>
      <c r="GH145" s="25"/>
      <c r="GI145" s="25"/>
      <c r="GJ145" s="25"/>
      <c r="GK145" s="25"/>
      <c r="GL145" s="25"/>
      <c r="GM145" s="25"/>
      <c r="GN145" s="25"/>
      <c r="GO145" s="25"/>
      <c r="GP145" s="25"/>
      <c r="GQ145" s="25"/>
      <c r="GR145" s="25"/>
      <c r="GS145" s="25"/>
      <c r="GT145" s="25"/>
      <c r="GU145" s="25"/>
      <c r="GV145" s="25"/>
      <c r="GW145" s="25"/>
      <c r="GX145" s="25"/>
      <c r="GY145" s="25"/>
      <c r="GZ145" s="25"/>
      <c r="HA145" s="25"/>
      <c r="HB145" s="25"/>
      <c r="HC145" s="25"/>
      <c r="HD145" s="25"/>
      <c r="HE145" s="25"/>
      <c r="HF145" s="25"/>
      <c r="HG145" s="25"/>
      <c r="HH145" s="25"/>
      <c r="HI145" s="25"/>
      <c r="HJ145" s="25"/>
      <c r="HK145" s="25"/>
      <c r="HL145" s="25"/>
      <c r="HM145" s="25"/>
      <c r="HN145" s="25"/>
      <c r="HO145" s="25"/>
      <c r="HP145" s="25"/>
      <c r="HQ145" s="25"/>
      <c r="HR145" s="25"/>
      <c r="HS145" s="25"/>
      <c r="HT145" s="25"/>
      <c r="HU145" s="25"/>
      <c r="HV145" s="25"/>
      <c r="HW145" s="25"/>
      <c r="HX145" s="25"/>
      <c r="HY145" s="25"/>
      <c r="HZ145" s="25"/>
      <c r="IA145" s="25"/>
      <c r="IB145" s="25"/>
      <c r="IC145" s="25"/>
      <c r="ID145" s="25"/>
      <c r="IE145" s="25"/>
      <c r="IF145" s="25"/>
      <c r="IG145" s="25"/>
      <c r="IH145" s="25"/>
      <c r="II145" s="25"/>
      <c r="IJ145" s="25"/>
      <c r="IK145" s="25"/>
      <c r="IL145" s="25"/>
      <c r="IM145" s="25"/>
      <c r="IN145" s="25"/>
      <c r="IO145" s="25"/>
      <c r="IP145" s="25"/>
      <c r="IQ145" s="25"/>
      <c r="IR145" s="25"/>
      <c r="IS145" s="25"/>
      <c r="IT145" s="25"/>
      <c r="IU145" s="25"/>
      <c r="IV145" s="25"/>
      <c r="IW145" s="25"/>
      <c r="IX145" s="25"/>
      <c r="IY145" s="25"/>
      <c r="IZ145" s="25"/>
      <c r="JA145" s="25"/>
      <c r="JB145" s="25"/>
      <c r="JC145" s="25"/>
      <c r="JD145" s="25"/>
      <c r="JE145" s="25"/>
      <c r="JF145" s="25"/>
      <c r="JG145" s="25"/>
      <c r="JH145" s="25"/>
      <c r="JI145" s="25"/>
      <c r="JJ145" s="25"/>
      <c r="JK145" s="25"/>
      <c r="JL145" s="25"/>
      <c r="JM145" s="25"/>
      <c r="JN145" s="25"/>
      <c r="JO145" s="25"/>
      <c r="JP145" s="25"/>
      <c r="JQ145" s="25"/>
      <c r="JR145" s="25"/>
      <c r="JS145" s="25"/>
      <c r="JT145" s="25"/>
      <c r="JU145" s="25"/>
      <c r="JV145" s="25"/>
      <c r="JW145" s="25"/>
      <c r="JX145" s="25"/>
      <c r="JY145" s="25"/>
      <c r="JZ145" s="25"/>
      <c r="KA145" s="25"/>
      <c r="KB145" s="25"/>
      <c r="KC145" s="25"/>
      <c r="KD145" s="25"/>
      <c r="KE145" s="25"/>
      <c r="KF145" s="25"/>
      <c r="KG145" s="25"/>
      <c r="KH145" s="25"/>
      <c r="KI145" s="25"/>
      <c r="KJ145" s="25"/>
      <c r="KK145" s="25"/>
      <c r="KL145" s="25"/>
      <c r="KM145" s="25"/>
      <c r="KN145" s="25"/>
      <c r="KO145" s="25"/>
      <c r="KP145" s="25"/>
      <c r="KQ145" s="25"/>
      <c r="KR145" s="25"/>
      <c r="KS145" s="25"/>
      <c r="KT145" s="25"/>
      <c r="KU145" s="25"/>
      <c r="KV145" s="25"/>
      <c r="KW145" s="25"/>
      <c r="KX145" s="25"/>
      <c r="KY145" s="25"/>
      <c r="KZ145" s="25"/>
      <c r="LA145" s="25"/>
      <c r="LB145" s="25"/>
      <c r="LC145" s="25"/>
      <c r="LD145" s="25"/>
      <c r="LE145" s="25"/>
      <c r="LF145" s="25"/>
      <c r="LG145" s="25"/>
      <c r="LH145" s="25"/>
      <c r="LI145" s="25"/>
      <c r="LJ145" s="25"/>
      <c r="LK145" s="25"/>
      <c r="LL145" s="25"/>
      <c r="LM145" s="25"/>
      <c r="LN145" s="25"/>
      <c r="LO145" s="25"/>
      <c r="LP145" s="25"/>
      <c r="LQ145" s="25"/>
      <c r="LR145" s="25"/>
      <c r="LS145" s="25"/>
      <c r="LT145" s="25"/>
      <c r="LU145" s="25"/>
      <c r="LV145" s="25"/>
      <c r="LW145" s="25"/>
      <c r="LX145" s="25"/>
      <c r="LY145" s="25"/>
      <c r="LZ145" s="25"/>
      <c r="MA145" s="25"/>
      <c r="MB145" s="25"/>
      <c r="MC145" s="25"/>
      <c r="MD145" s="25"/>
      <c r="ME145" s="25"/>
      <c r="MF145" s="25"/>
      <c r="MG145" s="25"/>
      <c r="MH145" s="25"/>
      <c r="MI145" s="25"/>
      <c r="MJ145" s="25"/>
      <c r="MK145" s="25"/>
      <c r="ML145" s="25"/>
      <c r="MM145" s="25"/>
    </row>
    <row r="146" spans="1:351" s="1" customFormat="1" ht="124.8">
      <c r="A146" s="43">
        <v>129</v>
      </c>
      <c r="B146" s="43">
        <v>107</v>
      </c>
      <c r="C146" s="43">
        <v>107</v>
      </c>
      <c r="D146" s="44" t="s">
        <v>277</v>
      </c>
      <c r="E146" s="44" t="s">
        <v>399</v>
      </c>
      <c r="F146" s="43">
        <v>2016</v>
      </c>
      <c r="G146" s="44" t="s">
        <v>32</v>
      </c>
      <c r="H146" s="43">
        <v>434</v>
      </c>
      <c r="I146" s="43">
        <v>46</v>
      </c>
      <c r="J146" s="43">
        <v>182</v>
      </c>
      <c r="K146" s="43" t="s">
        <v>18</v>
      </c>
      <c r="L146" s="43" t="s">
        <v>18</v>
      </c>
      <c r="M146" s="43">
        <v>75</v>
      </c>
      <c r="N146" s="43">
        <v>104</v>
      </c>
      <c r="O146" s="43">
        <v>41.9</v>
      </c>
      <c r="P146" s="43">
        <v>58</v>
      </c>
      <c r="Q146" s="44" t="s">
        <v>276</v>
      </c>
      <c r="R146" s="43" t="s">
        <v>18</v>
      </c>
      <c r="S146" s="43">
        <v>100</v>
      </c>
      <c r="T146" s="43" t="s">
        <v>18</v>
      </c>
      <c r="U146" s="43" t="s">
        <v>18</v>
      </c>
      <c r="V146" s="43" t="s">
        <v>18</v>
      </c>
      <c r="W146" s="43" t="s">
        <v>18</v>
      </c>
      <c r="X146" s="43">
        <v>101</v>
      </c>
      <c r="Y146" s="43">
        <v>5</v>
      </c>
      <c r="Z146" s="43" t="s">
        <v>18</v>
      </c>
      <c r="AA146" s="43"/>
      <c r="AB146" s="43" t="s">
        <v>79</v>
      </c>
      <c r="AC146" s="43"/>
      <c r="AD146" s="43" t="s">
        <v>79</v>
      </c>
      <c r="AE146" s="44"/>
      <c r="AF146" s="44"/>
      <c r="AG146" s="12"/>
      <c r="AH146" s="12"/>
      <c r="AI146" s="12"/>
      <c r="AJ146" s="12"/>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CY146" s="13"/>
      <c r="CZ146" s="13"/>
      <c r="DA146" s="13"/>
      <c r="DB146" s="13"/>
      <c r="DC146" s="13"/>
      <c r="DD146" s="13"/>
      <c r="DE146" s="13"/>
      <c r="DF146" s="13"/>
      <c r="DG146" s="13"/>
      <c r="DH146" s="13"/>
      <c r="DI146" s="13"/>
      <c r="DJ146" s="13"/>
      <c r="DK146" s="13"/>
      <c r="DL146" s="13"/>
      <c r="DM146" s="13"/>
      <c r="DN146" s="13"/>
      <c r="DO146" s="13"/>
      <c r="DP146" s="13"/>
      <c r="DQ146" s="13"/>
      <c r="DR146" s="13"/>
      <c r="DS146" s="13"/>
      <c r="DT146" s="13"/>
      <c r="DU146" s="13"/>
      <c r="DV146" s="13"/>
      <c r="DW146" s="13"/>
      <c r="DX146" s="13"/>
      <c r="DY146" s="13"/>
      <c r="DZ146" s="13"/>
      <c r="EA146" s="13"/>
      <c r="EB146" s="13"/>
      <c r="EC146" s="13"/>
      <c r="ED146" s="13"/>
      <c r="EE146" s="13"/>
      <c r="EF146" s="13"/>
      <c r="EG146" s="13"/>
      <c r="EH146" s="13"/>
      <c r="EI146" s="13"/>
      <c r="EJ146" s="13"/>
      <c r="EK146" s="13"/>
      <c r="EL146" s="13"/>
      <c r="EM146" s="13"/>
      <c r="EN146" s="13"/>
      <c r="EO146" s="13"/>
      <c r="EP146" s="13"/>
      <c r="EQ146" s="13"/>
      <c r="ER146" s="13"/>
      <c r="ES146" s="13"/>
      <c r="ET146" s="13"/>
      <c r="EU146" s="13"/>
      <c r="EV146" s="13"/>
      <c r="EW146" s="13"/>
      <c r="EX146" s="13"/>
      <c r="EY146" s="13"/>
      <c r="EZ146" s="13"/>
      <c r="FA146" s="13"/>
      <c r="FB146" s="13"/>
      <c r="FC146" s="13"/>
      <c r="FD146" s="13"/>
      <c r="FE146" s="13"/>
      <c r="FF146" s="13"/>
      <c r="FG146" s="13"/>
      <c r="FH146" s="13"/>
      <c r="FI146" s="13"/>
      <c r="FJ146" s="13"/>
      <c r="FK146" s="13"/>
      <c r="FL146" s="13"/>
      <c r="FM146" s="13"/>
      <c r="FN146" s="13"/>
      <c r="FO146" s="13"/>
      <c r="FP146" s="13"/>
      <c r="FQ146" s="13"/>
      <c r="FR146" s="13"/>
      <c r="FS146" s="13"/>
      <c r="FT146" s="13"/>
      <c r="FU146" s="13"/>
      <c r="FV146" s="13"/>
      <c r="FW146" s="13"/>
      <c r="FX146" s="13"/>
      <c r="FY146" s="13"/>
      <c r="FZ146" s="13"/>
      <c r="GA146" s="13"/>
      <c r="GB146" s="13"/>
      <c r="GC146" s="13"/>
      <c r="GD146" s="13"/>
      <c r="GE146" s="13"/>
      <c r="GF146" s="13"/>
      <c r="GG146" s="13"/>
      <c r="GH146" s="13"/>
      <c r="GI146" s="13"/>
      <c r="GJ146" s="13"/>
      <c r="GK146" s="13"/>
      <c r="GL146" s="13"/>
      <c r="GM146" s="13"/>
      <c r="GN146" s="13"/>
      <c r="GO146" s="13"/>
      <c r="GP146" s="13"/>
      <c r="GQ146" s="13"/>
      <c r="GR146" s="13"/>
      <c r="GS146" s="13"/>
      <c r="GT146" s="13"/>
      <c r="GU146" s="13"/>
      <c r="GV146" s="13"/>
      <c r="GW146" s="13"/>
      <c r="GX146" s="13"/>
      <c r="GY146" s="13"/>
      <c r="GZ146" s="13"/>
      <c r="HA146" s="13"/>
      <c r="HB146" s="13"/>
      <c r="HC146" s="13"/>
      <c r="HD146" s="13"/>
      <c r="HE146" s="13"/>
      <c r="HF146" s="13"/>
      <c r="HG146" s="13"/>
      <c r="HH146" s="13"/>
      <c r="HI146" s="13"/>
      <c r="HJ146" s="13"/>
      <c r="HK146" s="13"/>
      <c r="HL146" s="13"/>
      <c r="HM146" s="13"/>
      <c r="HN146" s="13"/>
      <c r="HO146" s="13"/>
      <c r="HP146" s="13"/>
      <c r="HQ146" s="13"/>
      <c r="HR146" s="13"/>
      <c r="HS146" s="13"/>
      <c r="HT146" s="13"/>
      <c r="HU146" s="13"/>
      <c r="HV146" s="13"/>
      <c r="HW146" s="13"/>
      <c r="HX146" s="13"/>
      <c r="HY146" s="13"/>
      <c r="HZ146" s="13"/>
      <c r="IA146" s="13"/>
      <c r="IB146" s="13"/>
      <c r="IC146" s="13"/>
      <c r="ID146" s="13"/>
      <c r="IE146" s="13"/>
      <c r="IF146" s="13"/>
      <c r="IG146" s="13"/>
      <c r="IH146" s="13"/>
      <c r="II146" s="13"/>
      <c r="IJ146" s="13"/>
      <c r="IK146" s="13"/>
      <c r="IL146" s="13"/>
      <c r="IM146" s="13"/>
      <c r="IN146" s="13"/>
      <c r="IO146" s="13"/>
      <c r="IP146" s="13"/>
      <c r="IQ146" s="13"/>
      <c r="IR146" s="13"/>
      <c r="IS146" s="13"/>
      <c r="IT146" s="13"/>
      <c r="IU146" s="13"/>
      <c r="IV146" s="13"/>
      <c r="IW146" s="13"/>
      <c r="IX146" s="13"/>
      <c r="IY146" s="13"/>
      <c r="IZ146" s="13"/>
      <c r="JA146" s="13"/>
      <c r="JB146" s="13"/>
      <c r="JC146" s="13"/>
      <c r="JD146" s="13"/>
      <c r="JE146" s="13"/>
      <c r="JF146" s="13"/>
      <c r="JG146" s="13"/>
      <c r="JH146" s="13"/>
      <c r="JI146" s="13"/>
      <c r="JJ146" s="13"/>
      <c r="JK146" s="13"/>
      <c r="JL146" s="13"/>
      <c r="JM146" s="13"/>
      <c r="JN146" s="13"/>
      <c r="JO146" s="13"/>
      <c r="JP146" s="13"/>
      <c r="JQ146" s="13"/>
      <c r="JR146" s="13"/>
      <c r="JS146" s="13"/>
      <c r="JT146" s="13"/>
      <c r="JU146" s="13"/>
      <c r="JV146" s="13"/>
      <c r="JW146" s="13"/>
      <c r="JX146" s="13"/>
      <c r="JY146" s="13"/>
      <c r="JZ146" s="13"/>
      <c r="KA146" s="13"/>
      <c r="KB146" s="13"/>
      <c r="KC146" s="13"/>
      <c r="KD146" s="13"/>
      <c r="KE146" s="13"/>
      <c r="KF146" s="13"/>
      <c r="KG146" s="13"/>
      <c r="KH146" s="13"/>
      <c r="KI146" s="13"/>
      <c r="KJ146" s="13"/>
      <c r="KK146" s="13"/>
      <c r="KL146" s="13"/>
      <c r="KM146" s="13"/>
      <c r="KN146" s="13"/>
      <c r="KO146" s="13"/>
      <c r="KP146" s="13"/>
      <c r="KQ146" s="13"/>
      <c r="KR146" s="13"/>
      <c r="KS146" s="13"/>
      <c r="KT146" s="13"/>
      <c r="KU146" s="13"/>
      <c r="KV146" s="13"/>
      <c r="KW146" s="13"/>
      <c r="KX146" s="13"/>
      <c r="KY146" s="13"/>
      <c r="KZ146" s="13"/>
      <c r="LA146" s="13"/>
      <c r="LB146" s="13"/>
      <c r="LC146" s="13"/>
      <c r="LD146" s="13"/>
      <c r="LE146" s="13"/>
      <c r="LF146" s="13"/>
      <c r="LG146" s="13"/>
      <c r="LH146" s="13"/>
      <c r="LI146" s="13"/>
      <c r="LJ146" s="13"/>
      <c r="LK146" s="13"/>
      <c r="LL146" s="13"/>
      <c r="LM146" s="13"/>
      <c r="LN146" s="13"/>
      <c r="LO146" s="13"/>
      <c r="LP146" s="13"/>
      <c r="LQ146" s="13"/>
      <c r="LR146" s="13"/>
      <c r="LS146" s="13"/>
      <c r="LT146" s="13"/>
      <c r="LU146" s="13"/>
      <c r="LV146" s="13"/>
      <c r="LW146" s="13"/>
      <c r="LX146" s="13"/>
      <c r="LY146" s="13"/>
      <c r="LZ146" s="13"/>
      <c r="MA146" s="13"/>
      <c r="MB146" s="13"/>
      <c r="MC146" s="13"/>
      <c r="MD146" s="13"/>
      <c r="ME146" s="13"/>
      <c r="MF146" s="13"/>
      <c r="MG146" s="13"/>
      <c r="MH146" s="13"/>
      <c r="MI146" s="13"/>
      <c r="MJ146" s="13"/>
      <c r="MK146" s="13"/>
      <c r="ML146" s="13"/>
      <c r="MM146" s="13"/>
    </row>
    <row r="147" spans="1:351" s="7" customFormat="1" ht="109.2">
      <c r="A147" s="48">
        <v>130</v>
      </c>
      <c r="B147" s="48">
        <v>34</v>
      </c>
      <c r="C147" s="48">
        <v>101</v>
      </c>
      <c r="D147" s="49" t="s">
        <v>282</v>
      </c>
      <c r="E147" s="49" t="s">
        <v>400</v>
      </c>
      <c r="F147" s="50">
        <v>2011</v>
      </c>
      <c r="G147" s="50" t="s">
        <v>60</v>
      </c>
      <c r="H147" s="50">
        <v>200</v>
      </c>
      <c r="I147" s="50" t="s">
        <v>18</v>
      </c>
      <c r="J147" s="50" t="s">
        <v>18</v>
      </c>
      <c r="K147" s="50" t="s">
        <v>18</v>
      </c>
      <c r="L147" s="50" t="s">
        <v>18</v>
      </c>
      <c r="M147" s="50">
        <v>162</v>
      </c>
      <c r="N147" s="50">
        <v>38</v>
      </c>
      <c r="O147" s="50">
        <v>81</v>
      </c>
      <c r="P147" s="50">
        <v>19</v>
      </c>
      <c r="Q147" s="44" t="s">
        <v>19</v>
      </c>
      <c r="R147" s="50">
        <v>55</v>
      </c>
      <c r="S147" s="50">
        <v>55</v>
      </c>
      <c r="T147" s="50">
        <v>110</v>
      </c>
      <c r="U147" s="50" t="s">
        <v>18</v>
      </c>
      <c r="V147" s="50" t="s">
        <v>18</v>
      </c>
      <c r="W147" s="50" t="s">
        <v>18</v>
      </c>
      <c r="X147" s="50">
        <v>19.5</v>
      </c>
      <c r="Y147" s="50" t="s">
        <v>18</v>
      </c>
      <c r="Z147" s="50"/>
      <c r="AA147" s="50"/>
      <c r="AB147" s="50" t="s">
        <v>79</v>
      </c>
      <c r="AC147" s="50"/>
      <c r="AD147" s="50" t="s">
        <v>79</v>
      </c>
      <c r="AE147" s="50"/>
      <c r="AF147" s="51"/>
      <c r="AG147" s="26"/>
      <c r="AH147" s="26"/>
      <c r="AI147" s="26"/>
      <c r="AJ147" s="24"/>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c r="DA147" s="25"/>
      <c r="DB147" s="25"/>
      <c r="DC147" s="25"/>
      <c r="DD147" s="25"/>
      <c r="DE147" s="25"/>
      <c r="DF147" s="25"/>
      <c r="DG147" s="25"/>
      <c r="DH147" s="25"/>
      <c r="DI147" s="25"/>
      <c r="DJ147" s="25"/>
      <c r="DK147" s="25"/>
      <c r="DL147" s="25"/>
      <c r="DM147" s="25"/>
      <c r="DN147" s="25"/>
      <c r="DO147" s="25"/>
      <c r="DP147" s="25"/>
      <c r="DQ147" s="25"/>
      <c r="DR147" s="25"/>
      <c r="DS147" s="25"/>
      <c r="DT147" s="25"/>
      <c r="DU147" s="25"/>
      <c r="DV147" s="25"/>
      <c r="DW147" s="25"/>
      <c r="DX147" s="25"/>
      <c r="DY147" s="25"/>
      <c r="DZ147" s="25"/>
      <c r="EA147" s="25"/>
      <c r="EB147" s="25"/>
      <c r="EC147" s="25"/>
      <c r="ED147" s="25"/>
      <c r="EE147" s="25"/>
      <c r="EF147" s="25"/>
      <c r="EG147" s="25"/>
      <c r="EH147" s="25"/>
      <c r="EI147" s="25"/>
      <c r="EJ147" s="25"/>
      <c r="EK147" s="25"/>
      <c r="EL147" s="25"/>
      <c r="EM147" s="25"/>
      <c r="EN147" s="25"/>
      <c r="EO147" s="25"/>
      <c r="EP147" s="25"/>
      <c r="EQ147" s="25"/>
      <c r="ER147" s="25"/>
      <c r="ES147" s="25"/>
      <c r="ET147" s="25"/>
      <c r="EU147" s="25"/>
      <c r="EV147" s="25"/>
      <c r="EW147" s="25"/>
      <c r="EX147" s="25"/>
      <c r="EY147" s="25"/>
      <c r="EZ147" s="25"/>
      <c r="FA147" s="25"/>
      <c r="FB147" s="25"/>
      <c r="FC147" s="25"/>
      <c r="FD147" s="25"/>
      <c r="FE147" s="25"/>
      <c r="FF147" s="25"/>
      <c r="FG147" s="25"/>
      <c r="FH147" s="25"/>
      <c r="FI147" s="25"/>
      <c r="FJ147" s="25"/>
      <c r="FK147" s="25"/>
      <c r="FL147" s="25"/>
      <c r="FM147" s="25"/>
      <c r="FN147" s="25"/>
      <c r="FO147" s="25"/>
      <c r="FP147" s="25"/>
      <c r="FQ147" s="25"/>
      <c r="FR147" s="25"/>
      <c r="FS147" s="25"/>
      <c r="FT147" s="25"/>
      <c r="FU147" s="25"/>
      <c r="FV147" s="25"/>
      <c r="FW147" s="25"/>
      <c r="FX147" s="25"/>
      <c r="FY147" s="25"/>
      <c r="FZ147" s="25"/>
      <c r="GA147" s="25"/>
      <c r="GB147" s="25"/>
      <c r="GC147" s="25"/>
      <c r="GD147" s="25"/>
      <c r="GE147" s="25"/>
      <c r="GF147" s="25"/>
      <c r="GG147" s="25"/>
      <c r="GH147" s="25"/>
      <c r="GI147" s="25"/>
      <c r="GJ147" s="25"/>
      <c r="GK147" s="25"/>
      <c r="GL147" s="25"/>
      <c r="GM147" s="25"/>
      <c r="GN147" s="25"/>
      <c r="GO147" s="25"/>
      <c r="GP147" s="25"/>
      <c r="GQ147" s="25"/>
      <c r="GR147" s="25"/>
      <c r="GS147" s="25"/>
      <c r="GT147" s="25"/>
      <c r="GU147" s="25"/>
      <c r="GV147" s="25"/>
      <c r="GW147" s="25"/>
      <c r="GX147" s="25"/>
      <c r="GY147" s="25"/>
      <c r="GZ147" s="25"/>
      <c r="HA147" s="25"/>
      <c r="HB147" s="25"/>
      <c r="HC147" s="25"/>
      <c r="HD147" s="25"/>
      <c r="HE147" s="25"/>
      <c r="HF147" s="25"/>
      <c r="HG147" s="25"/>
      <c r="HH147" s="25"/>
      <c r="HI147" s="25"/>
      <c r="HJ147" s="25"/>
      <c r="HK147" s="25"/>
      <c r="HL147" s="25"/>
      <c r="HM147" s="25"/>
      <c r="HN147" s="25"/>
      <c r="HO147" s="25"/>
      <c r="HP147" s="25"/>
      <c r="HQ147" s="25"/>
      <c r="HR147" s="25"/>
      <c r="HS147" s="25"/>
      <c r="HT147" s="25"/>
      <c r="HU147" s="25"/>
      <c r="HV147" s="25"/>
      <c r="HW147" s="25"/>
      <c r="HX147" s="25"/>
      <c r="HY147" s="25"/>
      <c r="HZ147" s="25"/>
      <c r="IA147" s="25"/>
      <c r="IB147" s="25"/>
      <c r="IC147" s="25"/>
      <c r="ID147" s="25"/>
      <c r="IE147" s="25"/>
      <c r="IF147" s="25"/>
      <c r="IG147" s="25"/>
      <c r="IH147" s="25"/>
      <c r="II147" s="25"/>
      <c r="IJ147" s="25"/>
      <c r="IK147" s="25"/>
      <c r="IL147" s="25"/>
      <c r="IM147" s="25"/>
      <c r="IN147" s="25"/>
      <c r="IO147" s="25"/>
      <c r="IP147" s="25"/>
      <c r="IQ147" s="25"/>
      <c r="IR147" s="25"/>
      <c r="IS147" s="25"/>
      <c r="IT147" s="25"/>
      <c r="IU147" s="25"/>
      <c r="IV147" s="25"/>
      <c r="IW147" s="25"/>
      <c r="IX147" s="25"/>
      <c r="IY147" s="25"/>
      <c r="IZ147" s="25"/>
      <c r="JA147" s="25"/>
      <c r="JB147" s="25"/>
      <c r="JC147" s="25"/>
      <c r="JD147" s="25"/>
      <c r="JE147" s="25"/>
      <c r="JF147" s="25"/>
      <c r="JG147" s="25"/>
      <c r="JH147" s="25"/>
      <c r="JI147" s="25"/>
      <c r="JJ147" s="25"/>
      <c r="JK147" s="25"/>
      <c r="JL147" s="25"/>
      <c r="JM147" s="25"/>
      <c r="JN147" s="25"/>
      <c r="JO147" s="25"/>
      <c r="JP147" s="25"/>
      <c r="JQ147" s="25"/>
      <c r="JR147" s="25"/>
      <c r="JS147" s="25"/>
      <c r="JT147" s="25"/>
      <c r="JU147" s="25"/>
      <c r="JV147" s="25"/>
      <c r="JW147" s="25"/>
      <c r="JX147" s="25"/>
      <c r="JY147" s="25"/>
      <c r="JZ147" s="25"/>
      <c r="KA147" s="25"/>
      <c r="KB147" s="25"/>
      <c r="KC147" s="25"/>
      <c r="KD147" s="25"/>
      <c r="KE147" s="25"/>
      <c r="KF147" s="25"/>
      <c r="KG147" s="25"/>
      <c r="KH147" s="25"/>
      <c r="KI147" s="25"/>
      <c r="KJ147" s="25"/>
      <c r="KK147" s="25"/>
      <c r="KL147" s="25"/>
      <c r="KM147" s="25"/>
      <c r="KN147" s="25"/>
      <c r="KO147" s="25"/>
      <c r="KP147" s="25"/>
      <c r="KQ147" s="25"/>
      <c r="KR147" s="25"/>
      <c r="KS147" s="25"/>
      <c r="KT147" s="25"/>
      <c r="KU147" s="25"/>
      <c r="KV147" s="25"/>
      <c r="KW147" s="25"/>
      <c r="KX147" s="25"/>
      <c r="KY147" s="25"/>
      <c r="KZ147" s="25"/>
      <c r="LA147" s="25"/>
      <c r="LB147" s="25"/>
      <c r="LC147" s="25"/>
      <c r="LD147" s="25"/>
      <c r="LE147" s="25"/>
      <c r="LF147" s="25"/>
      <c r="LG147" s="25"/>
      <c r="LH147" s="25"/>
      <c r="LI147" s="25"/>
      <c r="LJ147" s="25"/>
      <c r="LK147" s="25"/>
      <c r="LL147" s="25"/>
      <c r="LM147" s="25"/>
      <c r="LN147" s="25"/>
      <c r="LO147" s="25"/>
      <c r="LP147" s="25"/>
      <c r="LQ147" s="25"/>
      <c r="LR147" s="25"/>
      <c r="LS147" s="25"/>
      <c r="LT147" s="25"/>
      <c r="LU147" s="25"/>
      <c r="LV147" s="25"/>
      <c r="LW147" s="25"/>
      <c r="LX147" s="25"/>
      <c r="LY147" s="25"/>
      <c r="LZ147" s="25"/>
      <c r="MA147" s="25"/>
      <c r="MB147" s="25"/>
      <c r="MC147" s="25"/>
      <c r="MD147" s="25"/>
      <c r="ME147" s="25"/>
      <c r="MF147" s="25"/>
      <c r="MG147" s="25"/>
      <c r="MH147" s="25"/>
      <c r="MI147" s="25"/>
      <c r="MJ147" s="25"/>
      <c r="MK147" s="25"/>
      <c r="ML147" s="25"/>
      <c r="MM147" s="25"/>
    </row>
    <row r="148" spans="1:351" s="1" customFormat="1" ht="110.4">
      <c r="A148" s="11">
        <v>131</v>
      </c>
      <c r="B148" s="52">
        <v>13</v>
      </c>
      <c r="C148" s="52">
        <v>89</v>
      </c>
      <c r="D148" s="53" t="s">
        <v>401</v>
      </c>
      <c r="E148" s="54" t="s">
        <v>402</v>
      </c>
      <c r="F148" s="45">
        <v>2017</v>
      </c>
      <c r="G148" s="45" t="s">
        <v>17</v>
      </c>
      <c r="H148" s="45">
        <v>654</v>
      </c>
      <c r="I148" s="45">
        <v>82.87</v>
      </c>
      <c r="J148" s="45">
        <v>542</v>
      </c>
      <c r="K148" s="45">
        <v>22</v>
      </c>
      <c r="L148" s="45">
        <v>22</v>
      </c>
      <c r="M148" s="45">
        <v>229</v>
      </c>
      <c r="N148" s="45">
        <v>525</v>
      </c>
      <c r="O148" s="45">
        <v>35</v>
      </c>
      <c r="P148" s="45">
        <v>65</v>
      </c>
      <c r="Q148" s="43" t="s">
        <v>61</v>
      </c>
      <c r="R148" s="45">
        <v>42.2</v>
      </c>
      <c r="S148" s="45">
        <v>42.2</v>
      </c>
      <c r="T148" s="45">
        <v>276</v>
      </c>
      <c r="U148" s="45" t="s">
        <v>18</v>
      </c>
      <c r="V148" s="45">
        <v>20</v>
      </c>
      <c r="W148" s="45" t="s">
        <v>18</v>
      </c>
      <c r="X148" s="45">
        <v>5.35</v>
      </c>
      <c r="Y148" s="45" t="s">
        <v>18</v>
      </c>
      <c r="Z148" s="45" t="s">
        <v>79</v>
      </c>
      <c r="AA148" s="45"/>
      <c r="AB148" s="53" t="s">
        <v>79</v>
      </c>
      <c r="AC148" s="54"/>
      <c r="AD148" s="53" t="s">
        <v>79</v>
      </c>
      <c r="AE148" s="53" t="s">
        <v>406</v>
      </c>
      <c r="AF148" s="54" t="s">
        <v>403</v>
      </c>
      <c r="AG148" s="14"/>
      <c r="AH148" s="14"/>
      <c r="AI148" s="12"/>
      <c r="AJ148" s="12"/>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CY148" s="13"/>
      <c r="CZ148" s="13"/>
      <c r="DA148" s="13"/>
      <c r="DB148" s="13"/>
      <c r="DC148" s="13"/>
      <c r="DD148" s="13"/>
      <c r="DE148" s="13"/>
      <c r="DF148" s="13"/>
      <c r="DG148" s="13"/>
      <c r="DH148" s="13"/>
      <c r="DI148" s="13"/>
      <c r="DJ148" s="13"/>
      <c r="DK148" s="13"/>
      <c r="DL148" s="13"/>
      <c r="DM148" s="13"/>
      <c r="DN148" s="13"/>
      <c r="DO148" s="13"/>
      <c r="DP148" s="13"/>
      <c r="DQ148" s="13"/>
      <c r="DR148" s="13"/>
      <c r="DS148" s="13"/>
      <c r="DT148" s="13"/>
      <c r="DU148" s="13"/>
      <c r="DV148" s="13"/>
      <c r="DW148" s="13"/>
      <c r="DX148" s="13"/>
      <c r="DY148" s="13"/>
      <c r="DZ148" s="13"/>
      <c r="EA148" s="13"/>
      <c r="EB148" s="13"/>
      <c r="EC148" s="13"/>
      <c r="ED148" s="13"/>
      <c r="EE148" s="13"/>
      <c r="EF148" s="13"/>
      <c r="EG148" s="13"/>
      <c r="EH148" s="13"/>
      <c r="EI148" s="13"/>
      <c r="EJ148" s="13"/>
      <c r="EK148" s="13"/>
      <c r="EL148" s="13"/>
      <c r="EM148" s="13"/>
      <c r="EN148" s="13"/>
      <c r="EO148" s="13"/>
      <c r="EP148" s="13"/>
      <c r="EQ148" s="13"/>
      <c r="ER148" s="13"/>
      <c r="ES148" s="13"/>
      <c r="ET148" s="13"/>
      <c r="EU148" s="13"/>
      <c r="EV148" s="13"/>
      <c r="EW148" s="13"/>
      <c r="EX148" s="13"/>
      <c r="EY148" s="13"/>
      <c r="EZ148" s="13"/>
      <c r="FA148" s="13"/>
      <c r="FB148" s="13"/>
      <c r="FC148" s="13"/>
      <c r="FD148" s="13"/>
      <c r="FE148" s="13"/>
      <c r="FF148" s="13"/>
      <c r="FG148" s="13"/>
      <c r="FH148" s="13"/>
      <c r="FI148" s="13"/>
      <c r="FJ148" s="13"/>
      <c r="FK148" s="13"/>
      <c r="FL148" s="13"/>
      <c r="FM148" s="13"/>
      <c r="FN148" s="13"/>
      <c r="FO148" s="13"/>
      <c r="FP148" s="13"/>
      <c r="FQ148" s="13"/>
      <c r="FR148" s="13"/>
      <c r="FS148" s="13"/>
      <c r="FT148" s="13"/>
      <c r="FU148" s="13"/>
      <c r="FV148" s="13"/>
      <c r="FW148" s="13"/>
      <c r="FX148" s="13"/>
      <c r="FY148" s="13"/>
      <c r="FZ148" s="13"/>
      <c r="GA148" s="13"/>
      <c r="GB148" s="13"/>
      <c r="GC148" s="13"/>
      <c r="GD148" s="13"/>
      <c r="GE148" s="13"/>
      <c r="GF148" s="13"/>
      <c r="GG148" s="13"/>
      <c r="GH148" s="13"/>
      <c r="GI148" s="13"/>
      <c r="GJ148" s="13"/>
      <c r="GK148" s="13"/>
      <c r="GL148" s="13"/>
      <c r="GM148" s="13"/>
      <c r="GN148" s="13"/>
      <c r="GO148" s="13"/>
      <c r="GP148" s="13"/>
      <c r="GQ148" s="13"/>
      <c r="GR148" s="13"/>
      <c r="GS148" s="13"/>
      <c r="GT148" s="13"/>
      <c r="GU148" s="13"/>
      <c r="GV148" s="13"/>
      <c r="GW148" s="13"/>
      <c r="GX148" s="13"/>
      <c r="GY148" s="13"/>
      <c r="GZ148" s="13"/>
      <c r="HA148" s="13"/>
      <c r="HB148" s="13"/>
      <c r="HC148" s="13"/>
      <c r="HD148" s="13"/>
      <c r="HE148" s="13"/>
      <c r="HF148" s="13"/>
      <c r="HG148" s="13"/>
      <c r="HH148" s="13"/>
      <c r="HI148" s="13"/>
      <c r="HJ148" s="13"/>
      <c r="HK148" s="13"/>
      <c r="HL148" s="13"/>
      <c r="HM148" s="13"/>
      <c r="HN148" s="13"/>
      <c r="HO148" s="13"/>
      <c r="HP148" s="13"/>
      <c r="HQ148" s="13"/>
      <c r="HR148" s="13"/>
      <c r="HS148" s="13"/>
      <c r="HT148" s="13"/>
      <c r="HU148" s="13"/>
      <c r="HV148" s="13"/>
      <c r="HW148" s="13"/>
      <c r="HX148" s="13"/>
      <c r="HY148" s="13"/>
      <c r="HZ148" s="13"/>
      <c r="IA148" s="13"/>
      <c r="IB148" s="13"/>
      <c r="IC148" s="13"/>
      <c r="ID148" s="13"/>
      <c r="IE148" s="13"/>
      <c r="IF148" s="13"/>
      <c r="IG148" s="13"/>
      <c r="IH148" s="13"/>
      <c r="II148" s="13"/>
      <c r="IJ148" s="13"/>
      <c r="IK148" s="13"/>
      <c r="IL148" s="13"/>
      <c r="IM148" s="13"/>
      <c r="IN148" s="13"/>
      <c r="IO148" s="13"/>
      <c r="IP148" s="13"/>
      <c r="IQ148" s="13"/>
      <c r="IR148" s="13"/>
      <c r="IS148" s="13"/>
      <c r="IT148" s="13"/>
      <c r="IU148" s="13"/>
      <c r="IV148" s="13"/>
      <c r="IW148" s="13"/>
      <c r="IX148" s="13"/>
      <c r="IY148" s="13"/>
      <c r="IZ148" s="13"/>
      <c r="JA148" s="13"/>
      <c r="JB148" s="13"/>
      <c r="JC148" s="13"/>
      <c r="JD148" s="13"/>
      <c r="JE148" s="13"/>
      <c r="JF148" s="13"/>
      <c r="JG148" s="13"/>
      <c r="JH148" s="13"/>
      <c r="JI148" s="13"/>
      <c r="JJ148" s="13"/>
      <c r="JK148" s="13"/>
      <c r="JL148" s="13"/>
      <c r="JM148" s="13"/>
      <c r="JN148" s="13"/>
      <c r="JO148" s="13"/>
      <c r="JP148" s="13"/>
      <c r="JQ148" s="13"/>
      <c r="JR148" s="13"/>
      <c r="JS148" s="13"/>
      <c r="JT148" s="13"/>
      <c r="JU148" s="13"/>
      <c r="JV148" s="13"/>
      <c r="JW148" s="13"/>
      <c r="JX148" s="13"/>
      <c r="JY148" s="13"/>
      <c r="JZ148" s="13"/>
      <c r="KA148" s="13"/>
      <c r="KB148" s="13"/>
      <c r="KC148" s="13"/>
      <c r="KD148" s="13"/>
      <c r="KE148" s="13"/>
      <c r="KF148" s="13"/>
      <c r="KG148" s="13"/>
      <c r="KH148" s="13"/>
      <c r="KI148" s="13"/>
      <c r="KJ148" s="13"/>
      <c r="KK148" s="13"/>
      <c r="KL148" s="13"/>
      <c r="KM148" s="13"/>
      <c r="KN148" s="13"/>
      <c r="KO148" s="13"/>
      <c r="KP148" s="13"/>
      <c r="KQ148" s="13"/>
      <c r="KR148" s="13"/>
      <c r="KS148" s="13"/>
      <c r="KT148" s="13"/>
      <c r="KU148" s="13"/>
      <c r="KV148" s="13"/>
      <c r="KW148" s="13"/>
      <c r="KX148" s="13"/>
      <c r="KY148" s="13"/>
      <c r="KZ148" s="13"/>
      <c r="LA148" s="13"/>
      <c r="LB148" s="13"/>
      <c r="LC148" s="13"/>
      <c r="LD148" s="13"/>
      <c r="LE148" s="13"/>
      <c r="LF148" s="13"/>
      <c r="LG148" s="13"/>
      <c r="LH148" s="13"/>
      <c r="LI148" s="13"/>
      <c r="LJ148" s="13"/>
      <c r="LK148" s="13"/>
      <c r="LL148" s="13"/>
      <c r="LM148" s="13"/>
      <c r="LN148" s="13"/>
      <c r="LO148" s="13"/>
      <c r="LP148" s="13"/>
      <c r="LQ148" s="13"/>
      <c r="LR148" s="13"/>
      <c r="LS148" s="13"/>
      <c r="LT148" s="13"/>
      <c r="LU148" s="13"/>
      <c r="LV148" s="13"/>
      <c r="LW148" s="13"/>
      <c r="LX148" s="13"/>
      <c r="LY148" s="13"/>
      <c r="LZ148" s="13"/>
      <c r="MA148" s="13"/>
      <c r="MB148" s="13"/>
      <c r="MC148" s="13"/>
      <c r="MD148" s="13"/>
      <c r="ME148" s="13"/>
      <c r="MF148" s="13"/>
      <c r="MG148" s="13"/>
      <c r="MH148" s="13"/>
      <c r="MI148" s="13"/>
      <c r="MJ148" s="13"/>
      <c r="MK148" s="13"/>
      <c r="ML148" s="13"/>
      <c r="MM148" s="13"/>
    </row>
    <row r="149" spans="1:351" s="7" customFormat="1" ht="15">
      <c r="A149" s="11">
        <v>131.1</v>
      </c>
      <c r="B149" s="52"/>
      <c r="C149" s="52"/>
      <c r="D149" s="11"/>
      <c r="E149" s="11"/>
      <c r="F149" s="45"/>
      <c r="G149" s="45"/>
      <c r="H149" s="45"/>
      <c r="I149" s="45"/>
      <c r="J149" s="45"/>
      <c r="K149" s="45"/>
      <c r="L149" s="45">
        <f>J:J/100*K:K</f>
        <v>0</v>
      </c>
      <c r="M149" s="45"/>
      <c r="N149" s="45"/>
      <c r="O149" s="45"/>
      <c r="P149" s="55"/>
      <c r="Q149" s="45" t="s">
        <v>20</v>
      </c>
      <c r="R149" s="45">
        <v>0</v>
      </c>
      <c r="S149" s="45">
        <v>57.79</v>
      </c>
      <c r="T149" s="45"/>
      <c r="U149" s="45"/>
      <c r="V149" s="45"/>
      <c r="W149" s="45"/>
      <c r="X149" s="45"/>
      <c r="Y149" s="45"/>
      <c r="Z149" s="45"/>
      <c r="AA149" s="45"/>
      <c r="AB149" s="11"/>
      <c r="AC149" s="54"/>
      <c r="AD149" s="11"/>
      <c r="AE149" s="54"/>
      <c r="AF149" s="54"/>
      <c r="AG149" s="24"/>
      <c r="AH149" s="24"/>
      <c r="AI149" s="24"/>
      <c r="AJ149" s="24"/>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c r="DA149" s="25"/>
      <c r="DB149" s="25"/>
      <c r="DC149" s="25"/>
      <c r="DD149" s="25"/>
      <c r="DE149" s="25"/>
      <c r="DF149" s="25"/>
      <c r="DG149" s="25"/>
      <c r="DH149" s="25"/>
      <c r="DI149" s="25"/>
      <c r="DJ149" s="25"/>
      <c r="DK149" s="25"/>
      <c r="DL149" s="25"/>
      <c r="DM149" s="25"/>
      <c r="DN149" s="25"/>
      <c r="DO149" s="25"/>
      <c r="DP149" s="25"/>
      <c r="DQ149" s="25"/>
      <c r="DR149" s="25"/>
      <c r="DS149" s="25"/>
      <c r="DT149" s="25"/>
      <c r="DU149" s="25"/>
      <c r="DV149" s="25"/>
      <c r="DW149" s="25"/>
      <c r="DX149" s="25"/>
      <c r="DY149" s="25"/>
      <c r="DZ149" s="25"/>
      <c r="EA149" s="25"/>
      <c r="EB149" s="25"/>
      <c r="EC149" s="25"/>
      <c r="ED149" s="25"/>
      <c r="EE149" s="25"/>
      <c r="EF149" s="25"/>
      <c r="EG149" s="25"/>
      <c r="EH149" s="25"/>
      <c r="EI149" s="25"/>
      <c r="EJ149" s="25"/>
      <c r="EK149" s="25"/>
      <c r="EL149" s="25"/>
      <c r="EM149" s="25"/>
      <c r="EN149" s="25"/>
      <c r="EO149" s="25"/>
      <c r="EP149" s="25"/>
      <c r="EQ149" s="25"/>
      <c r="ER149" s="25"/>
      <c r="ES149" s="25"/>
      <c r="ET149" s="25"/>
      <c r="EU149" s="25"/>
      <c r="EV149" s="25"/>
      <c r="EW149" s="25"/>
      <c r="EX149" s="25"/>
      <c r="EY149" s="25"/>
      <c r="EZ149" s="25"/>
      <c r="FA149" s="25"/>
      <c r="FB149" s="25"/>
      <c r="FC149" s="25"/>
      <c r="FD149" s="25"/>
      <c r="FE149" s="25"/>
      <c r="FF149" s="25"/>
      <c r="FG149" s="25"/>
      <c r="FH149" s="25"/>
      <c r="FI149" s="25"/>
      <c r="FJ149" s="25"/>
      <c r="FK149" s="25"/>
      <c r="FL149" s="25"/>
      <c r="FM149" s="25"/>
      <c r="FN149" s="25"/>
      <c r="FO149" s="25"/>
      <c r="FP149" s="25"/>
      <c r="FQ149" s="25"/>
      <c r="FR149" s="25"/>
      <c r="FS149" s="25"/>
      <c r="FT149" s="25"/>
      <c r="FU149" s="25"/>
      <c r="FV149" s="25"/>
      <c r="FW149" s="25"/>
      <c r="FX149" s="25"/>
      <c r="FY149" s="25"/>
      <c r="FZ149" s="25"/>
      <c r="GA149" s="25"/>
      <c r="GB149" s="25"/>
      <c r="GC149" s="25"/>
      <c r="GD149" s="25"/>
      <c r="GE149" s="25"/>
      <c r="GF149" s="25"/>
      <c r="GG149" s="25"/>
      <c r="GH149" s="25"/>
      <c r="GI149" s="25"/>
      <c r="GJ149" s="25"/>
      <c r="GK149" s="25"/>
      <c r="GL149" s="25"/>
      <c r="GM149" s="25"/>
      <c r="GN149" s="25"/>
      <c r="GO149" s="25"/>
      <c r="GP149" s="25"/>
      <c r="GQ149" s="25"/>
      <c r="GR149" s="25"/>
      <c r="GS149" s="25"/>
      <c r="GT149" s="25"/>
      <c r="GU149" s="25"/>
      <c r="GV149" s="25"/>
      <c r="GW149" s="25"/>
      <c r="GX149" s="25"/>
      <c r="GY149" s="25"/>
      <c r="GZ149" s="25"/>
      <c r="HA149" s="25"/>
      <c r="HB149" s="25"/>
      <c r="HC149" s="25"/>
      <c r="HD149" s="25"/>
      <c r="HE149" s="25"/>
      <c r="HF149" s="25"/>
      <c r="HG149" s="25"/>
      <c r="HH149" s="25"/>
      <c r="HI149" s="25"/>
      <c r="HJ149" s="25"/>
      <c r="HK149" s="25"/>
      <c r="HL149" s="25"/>
      <c r="HM149" s="25"/>
      <c r="HN149" s="25"/>
      <c r="HO149" s="25"/>
      <c r="HP149" s="25"/>
      <c r="HQ149" s="25"/>
      <c r="HR149" s="25"/>
      <c r="HS149" s="25"/>
      <c r="HT149" s="25"/>
      <c r="HU149" s="25"/>
      <c r="HV149" s="25"/>
      <c r="HW149" s="25"/>
      <c r="HX149" s="25"/>
      <c r="HY149" s="25"/>
      <c r="HZ149" s="25"/>
      <c r="IA149" s="25"/>
      <c r="IB149" s="25"/>
      <c r="IC149" s="25"/>
      <c r="ID149" s="25"/>
      <c r="IE149" s="25"/>
      <c r="IF149" s="25"/>
      <c r="IG149" s="25"/>
      <c r="IH149" s="25"/>
      <c r="II149" s="25"/>
      <c r="IJ149" s="25"/>
      <c r="IK149" s="25"/>
      <c r="IL149" s="25"/>
      <c r="IM149" s="25"/>
      <c r="IN149" s="25"/>
      <c r="IO149" s="25"/>
      <c r="IP149" s="25"/>
      <c r="IQ149" s="25"/>
      <c r="IR149" s="25"/>
      <c r="IS149" s="25"/>
      <c r="IT149" s="25"/>
      <c r="IU149" s="25"/>
      <c r="IV149" s="25"/>
      <c r="IW149" s="25"/>
      <c r="IX149" s="25"/>
      <c r="IY149" s="25"/>
      <c r="IZ149" s="25"/>
      <c r="JA149" s="25"/>
      <c r="JB149" s="25"/>
      <c r="JC149" s="25"/>
      <c r="JD149" s="25"/>
      <c r="JE149" s="25"/>
      <c r="JF149" s="25"/>
      <c r="JG149" s="25"/>
      <c r="JH149" s="25"/>
      <c r="JI149" s="25"/>
      <c r="JJ149" s="25"/>
      <c r="JK149" s="25"/>
      <c r="JL149" s="25"/>
      <c r="JM149" s="25"/>
      <c r="JN149" s="25"/>
      <c r="JO149" s="25"/>
      <c r="JP149" s="25"/>
      <c r="JQ149" s="25"/>
      <c r="JR149" s="25"/>
      <c r="JS149" s="25"/>
      <c r="JT149" s="25"/>
      <c r="JU149" s="25"/>
      <c r="JV149" s="25"/>
      <c r="JW149" s="25"/>
      <c r="JX149" s="25"/>
      <c r="JY149" s="25"/>
      <c r="JZ149" s="25"/>
      <c r="KA149" s="25"/>
      <c r="KB149" s="25"/>
      <c r="KC149" s="25"/>
      <c r="KD149" s="25"/>
      <c r="KE149" s="25"/>
      <c r="KF149" s="25"/>
      <c r="KG149" s="25"/>
      <c r="KH149" s="25"/>
      <c r="KI149" s="25"/>
      <c r="KJ149" s="25"/>
      <c r="KK149" s="25"/>
      <c r="KL149" s="25"/>
      <c r="KM149" s="25"/>
      <c r="KN149" s="25"/>
      <c r="KO149" s="25"/>
      <c r="KP149" s="25"/>
      <c r="KQ149" s="25"/>
      <c r="KR149" s="25"/>
      <c r="KS149" s="25"/>
      <c r="KT149" s="25"/>
      <c r="KU149" s="25"/>
      <c r="KV149" s="25"/>
      <c r="KW149" s="25"/>
      <c r="KX149" s="25"/>
      <c r="KY149" s="25"/>
      <c r="KZ149" s="25"/>
      <c r="LA149" s="25"/>
      <c r="LB149" s="25"/>
      <c r="LC149" s="25"/>
      <c r="LD149" s="25"/>
      <c r="LE149" s="25"/>
      <c r="LF149" s="25"/>
      <c r="LG149" s="25"/>
      <c r="LH149" s="25"/>
      <c r="LI149" s="25"/>
      <c r="LJ149" s="25"/>
      <c r="LK149" s="25"/>
      <c r="LL149" s="25"/>
      <c r="LM149" s="25"/>
      <c r="LN149" s="25"/>
      <c r="LO149" s="25"/>
      <c r="LP149" s="25"/>
      <c r="LQ149" s="25"/>
      <c r="LR149" s="25"/>
      <c r="LS149" s="25"/>
      <c r="LT149" s="25"/>
      <c r="LU149" s="25"/>
      <c r="LV149" s="25"/>
      <c r="LW149" s="25"/>
      <c r="LX149" s="25"/>
      <c r="LY149" s="25"/>
      <c r="LZ149" s="25"/>
      <c r="MA149" s="25"/>
      <c r="MB149" s="25"/>
      <c r="MC149" s="25"/>
      <c r="MD149" s="25"/>
      <c r="ME149" s="25"/>
      <c r="MF149" s="25"/>
      <c r="MG149" s="25"/>
      <c r="MH149" s="25"/>
      <c r="MI149" s="25"/>
      <c r="MJ149" s="25"/>
      <c r="MK149" s="25"/>
      <c r="ML149" s="25"/>
      <c r="MM149" s="25"/>
    </row>
    <row r="150" spans="1:351" s="1" customFormat="1" ht="296.39999999999998">
      <c r="A150" s="43">
        <v>132</v>
      </c>
      <c r="B150" s="43">
        <v>44</v>
      </c>
      <c r="C150" s="43">
        <v>2</v>
      </c>
      <c r="D150" s="44" t="s">
        <v>65</v>
      </c>
      <c r="E150" s="44" t="s">
        <v>287</v>
      </c>
      <c r="F150" s="43">
        <v>2003</v>
      </c>
      <c r="G150" s="43" t="s">
        <v>31</v>
      </c>
      <c r="H150" s="43">
        <v>26</v>
      </c>
      <c r="I150" s="43">
        <v>54</v>
      </c>
      <c r="J150" s="43">
        <v>14</v>
      </c>
      <c r="K150" s="43">
        <v>35</v>
      </c>
      <c r="L150" s="43">
        <v>35</v>
      </c>
      <c r="M150" s="43">
        <v>16</v>
      </c>
      <c r="N150" s="43">
        <v>10</v>
      </c>
      <c r="O150" s="43">
        <f>N:N/I:I*100</f>
        <v>18.518518518518519</v>
      </c>
      <c r="P150" s="43">
        <f>O:O/I:I*100</f>
        <v>34.293552812071333</v>
      </c>
      <c r="Q150" s="44" t="s">
        <v>19</v>
      </c>
      <c r="R150" s="43">
        <v>100</v>
      </c>
      <c r="S150" s="43">
        <v>100</v>
      </c>
      <c r="T150" s="43">
        <v>26</v>
      </c>
      <c r="U150" s="43">
        <v>14</v>
      </c>
      <c r="V150" s="43">
        <v>5</v>
      </c>
      <c r="W150" s="43" t="s">
        <v>18</v>
      </c>
      <c r="X150" s="43">
        <v>19.23</v>
      </c>
      <c r="Y150" s="43">
        <v>5</v>
      </c>
      <c r="Z150" s="43" t="s">
        <v>18</v>
      </c>
      <c r="AA150" s="43">
        <v>12</v>
      </c>
      <c r="AB150" s="43" t="s">
        <v>79</v>
      </c>
      <c r="AC150" s="44" t="s">
        <v>67</v>
      </c>
      <c r="AD150" s="44" t="s">
        <v>76</v>
      </c>
      <c r="AE150" s="44" t="s">
        <v>80</v>
      </c>
      <c r="AF150" s="44"/>
      <c r="AG150" s="14"/>
      <c r="AH150" s="14"/>
      <c r="AI150" s="12"/>
      <c r="AJ150" s="12"/>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13"/>
      <c r="CT150" s="13"/>
      <c r="CU150" s="13"/>
      <c r="CV150" s="13"/>
      <c r="CW150" s="13"/>
      <c r="CX150" s="13"/>
      <c r="CY150" s="13"/>
      <c r="CZ150" s="13"/>
      <c r="DA150" s="13"/>
      <c r="DB150" s="13"/>
      <c r="DC150" s="13"/>
      <c r="DD150" s="13"/>
      <c r="DE150" s="13"/>
      <c r="DF150" s="13"/>
      <c r="DG150" s="13"/>
      <c r="DH150" s="13"/>
      <c r="DI150" s="13"/>
      <c r="DJ150" s="13"/>
      <c r="DK150" s="13"/>
      <c r="DL150" s="13"/>
      <c r="DM150" s="13"/>
      <c r="DN150" s="13"/>
      <c r="DO150" s="13"/>
      <c r="DP150" s="13"/>
      <c r="DQ150" s="13"/>
      <c r="DR150" s="13"/>
      <c r="DS150" s="13"/>
      <c r="DT150" s="13"/>
      <c r="DU150" s="13"/>
      <c r="DV150" s="13"/>
      <c r="DW150" s="13"/>
      <c r="DX150" s="13"/>
      <c r="DY150" s="13"/>
      <c r="DZ150" s="13"/>
      <c r="EA150" s="13"/>
      <c r="EB150" s="13"/>
      <c r="EC150" s="13"/>
      <c r="ED150" s="13"/>
      <c r="EE150" s="13"/>
      <c r="EF150" s="13"/>
      <c r="EG150" s="13"/>
      <c r="EH150" s="13"/>
      <c r="EI150" s="13"/>
      <c r="EJ150" s="13"/>
      <c r="EK150" s="13"/>
      <c r="EL150" s="13"/>
      <c r="EM150" s="13"/>
      <c r="EN150" s="13"/>
      <c r="EO150" s="13"/>
      <c r="EP150" s="13"/>
      <c r="EQ150" s="13"/>
      <c r="ER150" s="13"/>
      <c r="ES150" s="13"/>
      <c r="ET150" s="13"/>
      <c r="EU150" s="13"/>
      <c r="EV150" s="13"/>
      <c r="EW150" s="13"/>
      <c r="EX150" s="13"/>
      <c r="EY150" s="13"/>
      <c r="EZ150" s="13"/>
      <c r="FA150" s="13"/>
      <c r="FB150" s="13"/>
      <c r="FC150" s="13"/>
      <c r="FD150" s="13"/>
      <c r="FE150" s="13"/>
      <c r="FF150" s="13"/>
      <c r="FG150" s="13"/>
      <c r="FH150" s="13"/>
      <c r="FI150" s="13"/>
      <c r="FJ150" s="13"/>
      <c r="FK150" s="13"/>
      <c r="FL150" s="13"/>
      <c r="FM150" s="13"/>
      <c r="FN150" s="13"/>
      <c r="FO150" s="13"/>
      <c r="FP150" s="13"/>
      <c r="FQ150" s="13"/>
      <c r="FR150" s="13"/>
      <c r="FS150" s="13"/>
      <c r="FT150" s="13"/>
      <c r="FU150" s="13"/>
      <c r="FV150" s="13"/>
      <c r="FW150" s="13"/>
      <c r="FX150" s="13"/>
      <c r="FY150" s="13"/>
      <c r="FZ150" s="13"/>
      <c r="GA150" s="13"/>
      <c r="GB150" s="13"/>
      <c r="GC150" s="13"/>
      <c r="GD150" s="13"/>
      <c r="GE150" s="13"/>
      <c r="GF150" s="13"/>
      <c r="GG150" s="13"/>
      <c r="GH150" s="13"/>
      <c r="GI150" s="13"/>
      <c r="GJ150" s="13"/>
      <c r="GK150" s="13"/>
      <c r="GL150" s="13"/>
      <c r="GM150" s="13"/>
      <c r="GN150" s="13"/>
      <c r="GO150" s="13"/>
      <c r="GP150" s="13"/>
      <c r="GQ150" s="13"/>
      <c r="GR150" s="13"/>
      <c r="GS150" s="13"/>
      <c r="GT150" s="13"/>
      <c r="GU150" s="13"/>
      <c r="GV150" s="13"/>
      <c r="GW150" s="13"/>
      <c r="GX150" s="13"/>
      <c r="GY150" s="13"/>
      <c r="GZ150" s="13"/>
      <c r="HA150" s="13"/>
      <c r="HB150" s="13"/>
      <c r="HC150" s="13"/>
      <c r="HD150" s="13"/>
      <c r="HE150" s="13"/>
      <c r="HF150" s="13"/>
      <c r="HG150" s="13"/>
      <c r="HH150" s="13"/>
      <c r="HI150" s="13"/>
      <c r="HJ150" s="13"/>
      <c r="HK150" s="13"/>
      <c r="HL150" s="13"/>
      <c r="HM150" s="13"/>
      <c r="HN150" s="13"/>
      <c r="HO150" s="13"/>
      <c r="HP150" s="13"/>
      <c r="HQ150" s="13"/>
      <c r="HR150" s="13"/>
      <c r="HS150" s="13"/>
      <c r="HT150" s="13"/>
      <c r="HU150" s="13"/>
      <c r="HV150" s="13"/>
      <c r="HW150" s="13"/>
      <c r="HX150" s="13"/>
      <c r="HY150" s="13"/>
      <c r="HZ150" s="13"/>
      <c r="IA150" s="13"/>
      <c r="IB150" s="13"/>
      <c r="IC150" s="13"/>
      <c r="ID150" s="13"/>
      <c r="IE150" s="13"/>
      <c r="IF150" s="13"/>
      <c r="IG150" s="13"/>
      <c r="IH150" s="13"/>
      <c r="II150" s="13"/>
      <c r="IJ150" s="13"/>
      <c r="IK150" s="13"/>
      <c r="IL150" s="13"/>
      <c r="IM150" s="13"/>
      <c r="IN150" s="13"/>
      <c r="IO150" s="13"/>
      <c r="IP150" s="13"/>
      <c r="IQ150" s="13"/>
      <c r="IR150" s="13"/>
      <c r="IS150" s="13"/>
      <c r="IT150" s="13"/>
      <c r="IU150" s="13"/>
      <c r="IV150" s="13"/>
      <c r="IW150" s="13"/>
      <c r="IX150" s="13"/>
      <c r="IY150" s="13"/>
      <c r="IZ150" s="13"/>
      <c r="JA150" s="13"/>
      <c r="JB150" s="13"/>
      <c r="JC150" s="13"/>
      <c r="JD150" s="13"/>
      <c r="JE150" s="13"/>
      <c r="JF150" s="13"/>
      <c r="JG150" s="13"/>
      <c r="JH150" s="13"/>
      <c r="JI150" s="13"/>
      <c r="JJ150" s="13"/>
      <c r="JK150" s="13"/>
      <c r="JL150" s="13"/>
      <c r="JM150" s="13"/>
      <c r="JN150" s="13"/>
      <c r="JO150" s="13"/>
      <c r="JP150" s="13"/>
      <c r="JQ150" s="13"/>
      <c r="JR150" s="13"/>
      <c r="JS150" s="13"/>
      <c r="JT150" s="13"/>
      <c r="JU150" s="13"/>
      <c r="JV150" s="13"/>
      <c r="JW150" s="13"/>
      <c r="JX150" s="13"/>
      <c r="JY150" s="13"/>
      <c r="JZ150" s="13"/>
      <c r="KA150" s="13"/>
      <c r="KB150" s="13"/>
      <c r="KC150" s="13"/>
      <c r="KD150" s="13"/>
      <c r="KE150" s="13"/>
      <c r="KF150" s="13"/>
      <c r="KG150" s="13"/>
      <c r="KH150" s="13"/>
      <c r="KI150" s="13"/>
      <c r="KJ150" s="13"/>
      <c r="KK150" s="13"/>
      <c r="KL150" s="13"/>
      <c r="KM150" s="13"/>
      <c r="KN150" s="13"/>
      <c r="KO150" s="13"/>
      <c r="KP150" s="13"/>
      <c r="KQ150" s="13"/>
      <c r="KR150" s="13"/>
      <c r="KS150" s="13"/>
      <c r="KT150" s="13"/>
      <c r="KU150" s="13"/>
      <c r="KV150" s="13"/>
      <c r="KW150" s="13"/>
      <c r="KX150" s="13"/>
      <c r="KY150" s="13"/>
      <c r="KZ150" s="13"/>
      <c r="LA150" s="13"/>
      <c r="LB150" s="13"/>
      <c r="LC150" s="13"/>
      <c r="LD150" s="13"/>
      <c r="LE150" s="13"/>
      <c r="LF150" s="13"/>
      <c r="LG150" s="13"/>
      <c r="LH150" s="13"/>
      <c r="LI150" s="13"/>
      <c r="LJ150" s="13"/>
      <c r="LK150" s="13"/>
      <c r="LL150" s="13"/>
      <c r="LM150" s="13"/>
      <c r="LN150" s="13"/>
      <c r="LO150" s="13"/>
      <c r="LP150" s="13"/>
      <c r="LQ150" s="13"/>
      <c r="LR150" s="13"/>
      <c r="LS150" s="13"/>
      <c r="LT150" s="13"/>
      <c r="LU150" s="13"/>
      <c r="LV150" s="13"/>
      <c r="LW150" s="13"/>
      <c r="LX150" s="13"/>
      <c r="LY150" s="13"/>
      <c r="LZ150" s="13"/>
      <c r="MA150" s="13"/>
      <c r="MB150" s="13"/>
      <c r="MC150" s="13"/>
      <c r="MD150" s="13"/>
      <c r="ME150" s="13"/>
      <c r="MF150" s="13"/>
      <c r="MG150" s="13"/>
      <c r="MH150" s="13"/>
      <c r="MI150" s="13"/>
      <c r="MJ150" s="13"/>
      <c r="MK150" s="13"/>
      <c r="ML150" s="13"/>
      <c r="MM150" s="13"/>
    </row>
    <row r="151" spans="1:351" s="1" customFormat="1" ht="124.8">
      <c r="A151" s="43">
        <v>133</v>
      </c>
      <c r="B151" s="43">
        <v>49</v>
      </c>
      <c r="C151" s="43">
        <v>74</v>
      </c>
      <c r="D151" s="44" t="s">
        <v>273</v>
      </c>
      <c r="E151" s="44" t="s">
        <v>302</v>
      </c>
      <c r="F151" s="43">
        <v>2020</v>
      </c>
      <c r="G151" s="44" t="s">
        <v>49</v>
      </c>
      <c r="H151" s="43">
        <v>100</v>
      </c>
      <c r="I151" s="43">
        <v>77</v>
      </c>
      <c r="J151" s="43">
        <f>H:H/100*I:I</f>
        <v>77</v>
      </c>
      <c r="K151" s="43" t="s">
        <v>18</v>
      </c>
      <c r="L151" s="43" t="s">
        <v>18</v>
      </c>
      <c r="M151" s="43">
        <v>42</v>
      </c>
      <c r="N151" s="43">
        <v>58</v>
      </c>
      <c r="O151" s="43">
        <v>42</v>
      </c>
      <c r="P151" s="43">
        <v>58</v>
      </c>
      <c r="Q151" s="44" t="s">
        <v>19</v>
      </c>
      <c r="R151" s="43">
        <v>100</v>
      </c>
      <c r="S151" s="43">
        <v>100</v>
      </c>
      <c r="T151" s="43">
        <v>100</v>
      </c>
      <c r="U151" s="43">
        <v>77</v>
      </c>
      <c r="V151" s="43">
        <v>9</v>
      </c>
      <c r="W151" s="43" t="s">
        <v>18</v>
      </c>
      <c r="X151" s="43">
        <v>9</v>
      </c>
      <c r="Y151" s="43">
        <v>9</v>
      </c>
      <c r="Z151" s="43" t="s">
        <v>18</v>
      </c>
      <c r="AA151" s="43" t="s">
        <v>18</v>
      </c>
      <c r="AB151" s="43" t="s">
        <v>79</v>
      </c>
      <c r="AC151" s="44" t="s">
        <v>106</v>
      </c>
      <c r="AD151" s="43" t="s">
        <v>76</v>
      </c>
      <c r="AE151" s="44" t="s">
        <v>107</v>
      </c>
      <c r="AF151" s="44"/>
      <c r="AG151" s="12"/>
      <c r="AH151" s="12"/>
      <c r="AI151" s="12"/>
      <c r="AJ151" s="12"/>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13"/>
      <c r="CT151" s="13"/>
      <c r="CU151" s="13"/>
      <c r="CV151" s="13"/>
      <c r="CW151" s="13"/>
      <c r="CX151" s="13"/>
      <c r="CY151" s="13"/>
      <c r="CZ151" s="13"/>
      <c r="DA151" s="13"/>
      <c r="DB151" s="13"/>
      <c r="DC151" s="13"/>
      <c r="DD151" s="13"/>
      <c r="DE151" s="13"/>
      <c r="DF151" s="13"/>
      <c r="DG151" s="13"/>
      <c r="DH151" s="13"/>
      <c r="DI151" s="13"/>
      <c r="DJ151" s="13"/>
      <c r="DK151" s="13"/>
      <c r="DL151" s="13"/>
      <c r="DM151" s="13"/>
      <c r="DN151" s="13"/>
      <c r="DO151" s="13"/>
      <c r="DP151" s="13"/>
      <c r="DQ151" s="13"/>
      <c r="DR151" s="13"/>
      <c r="DS151" s="13"/>
      <c r="DT151" s="13"/>
      <c r="DU151" s="13"/>
      <c r="DV151" s="13"/>
      <c r="DW151" s="13"/>
      <c r="DX151" s="13"/>
      <c r="DY151" s="13"/>
      <c r="DZ151" s="13"/>
      <c r="EA151" s="13"/>
      <c r="EB151" s="13"/>
      <c r="EC151" s="13"/>
      <c r="ED151" s="13"/>
      <c r="EE151" s="13"/>
      <c r="EF151" s="13"/>
      <c r="EG151" s="13"/>
      <c r="EH151" s="13"/>
      <c r="EI151" s="13"/>
      <c r="EJ151" s="13"/>
      <c r="EK151" s="13"/>
      <c r="EL151" s="13"/>
      <c r="EM151" s="13"/>
      <c r="EN151" s="13"/>
      <c r="EO151" s="13"/>
      <c r="EP151" s="13"/>
      <c r="EQ151" s="13"/>
      <c r="ER151" s="13"/>
      <c r="ES151" s="13"/>
      <c r="ET151" s="13"/>
      <c r="EU151" s="13"/>
      <c r="EV151" s="13"/>
      <c r="EW151" s="13"/>
      <c r="EX151" s="13"/>
      <c r="EY151" s="13"/>
      <c r="EZ151" s="13"/>
      <c r="FA151" s="13"/>
      <c r="FB151" s="13"/>
      <c r="FC151" s="13"/>
      <c r="FD151" s="13"/>
      <c r="FE151" s="13"/>
      <c r="FF151" s="13"/>
      <c r="FG151" s="13"/>
      <c r="FH151" s="13"/>
      <c r="FI151" s="13"/>
      <c r="FJ151" s="13"/>
      <c r="FK151" s="13"/>
      <c r="FL151" s="13"/>
      <c r="FM151" s="13"/>
      <c r="FN151" s="13"/>
      <c r="FO151" s="13"/>
      <c r="FP151" s="13"/>
      <c r="FQ151" s="13"/>
      <c r="FR151" s="13"/>
      <c r="FS151" s="13"/>
      <c r="FT151" s="13"/>
      <c r="FU151" s="13"/>
      <c r="FV151" s="13"/>
      <c r="FW151" s="13"/>
      <c r="FX151" s="13"/>
      <c r="FY151" s="13"/>
      <c r="FZ151" s="13"/>
      <c r="GA151" s="13"/>
      <c r="GB151" s="13"/>
      <c r="GC151" s="13"/>
      <c r="GD151" s="13"/>
      <c r="GE151" s="13"/>
      <c r="GF151" s="13"/>
      <c r="GG151" s="13"/>
      <c r="GH151" s="13"/>
      <c r="GI151" s="13"/>
      <c r="GJ151" s="13"/>
      <c r="GK151" s="13"/>
      <c r="GL151" s="13"/>
      <c r="GM151" s="13"/>
      <c r="GN151" s="13"/>
      <c r="GO151" s="13"/>
      <c r="GP151" s="13"/>
      <c r="GQ151" s="13"/>
      <c r="GR151" s="13"/>
      <c r="GS151" s="13"/>
      <c r="GT151" s="13"/>
      <c r="GU151" s="13"/>
      <c r="GV151" s="13"/>
      <c r="GW151" s="13"/>
      <c r="GX151" s="13"/>
      <c r="GY151" s="13"/>
      <c r="GZ151" s="13"/>
      <c r="HA151" s="13"/>
      <c r="HB151" s="13"/>
      <c r="HC151" s="13"/>
      <c r="HD151" s="13"/>
      <c r="HE151" s="13"/>
      <c r="HF151" s="13"/>
      <c r="HG151" s="13"/>
      <c r="HH151" s="13"/>
      <c r="HI151" s="13"/>
      <c r="HJ151" s="13"/>
      <c r="HK151" s="13"/>
      <c r="HL151" s="13"/>
      <c r="HM151" s="13"/>
      <c r="HN151" s="13"/>
      <c r="HO151" s="13"/>
      <c r="HP151" s="13"/>
      <c r="HQ151" s="13"/>
      <c r="HR151" s="13"/>
      <c r="HS151" s="13"/>
      <c r="HT151" s="13"/>
      <c r="HU151" s="13"/>
      <c r="HV151" s="13"/>
      <c r="HW151" s="13"/>
      <c r="HX151" s="13"/>
      <c r="HY151" s="13"/>
      <c r="HZ151" s="13"/>
      <c r="IA151" s="13"/>
      <c r="IB151" s="13"/>
      <c r="IC151" s="13"/>
      <c r="ID151" s="13"/>
      <c r="IE151" s="13"/>
      <c r="IF151" s="13"/>
      <c r="IG151" s="13"/>
      <c r="IH151" s="13"/>
      <c r="II151" s="13"/>
      <c r="IJ151" s="13"/>
      <c r="IK151" s="13"/>
      <c r="IL151" s="13"/>
      <c r="IM151" s="13"/>
      <c r="IN151" s="13"/>
      <c r="IO151" s="13"/>
      <c r="IP151" s="13"/>
      <c r="IQ151" s="13"/>
      <c r="IR151" s="13"/>
      <c r="IS151" s="13"/>
      <c r="IT151" s="13"/>
      <c r="IU151" s="13"/>
      <c r="IV151" s="13"/>
      <c r="IW151" s="13"/>
      <c r="IX151" s="13"/>
      <c r="IY151" s="13"/>
      <c r="IZ151" s="13"/>
      <c r="JA151" s="13"/>
      <c r="JB151" s="13"/>
      <c r="JC151" s="13"/>
      <c r="JD151" s="13"/>
      <c r="JE151" s="13"/>
      <c r="JF151" s="13"/>
      <c r="JG151" s="13"/>
      <c r="JH151" s="13"/>
      <c r="JI151" s="13"/>
      <c r="JJ151" s="13"/>
      <c r="JK151" s="13"/>
      <c r="JL151" s="13"/>
      <c r="JM151" s="13"/>
      <c r="JN151" s="13"/>
      <c r="JO151" s="13"/>
      <c r="JP151" s="13"/>
      <c r="JQ151" s="13"/>
      <c r="JR151" s="13"/>
      <c r="JS151" s="13"/>
      <c r="JT151" s="13"/>
      <c r="JU151" s="13"/>
      <c r="JV151" s="13"/>
      <c r="JW151" s="13"/>
      <c r="JX151" s="13"/>
      <c r="JY151" s="13"/>
      <c r="JZ151" s="13"/>
      <c r="KA151" s="13"/>
      <c r="KB151" s="13"/>
      <c r="KC151" s="13"/>
      <c r="KD151" s="13"/>
      <c r="KE151" s="13"/>
      <c r="KF151" s="13"/>
      <c r="KG151" s="13"/>
      <c r="KH151" s="13"/>
      <c r="KI151" s="13"/>
      <c r="KJ151" s="13"/>
      <c r="KK151" s="13"/>
      <c r="KL151" s="13"/>
      <c r="KM151" s="13"/>
      <c r="KN151" s="13"/>
      <c r="KO151" s="13"/>
      <c r="KP151" s="13"/>
      <c r="KQ151" s="13"/>
      <c r="KR151" s="13"/>
      <c r="KS151" s="13"/>
      <c r="KT151" s="13"/>
      <c r="KU151" s="13"/>
      <c r="KV151" s="13"/>
      <c r="KW151" s="13"/>
      <c r="KX151" s="13"/>
      <c r="KY151" s="13"/>
      <c r="KZ151" s="13"/>
      <c r="LA151" s="13"/>
      <c r="LB151" s="13"/>
      <c r="LC151" s="13"/>
      <c r="LD151" s="13"/>
      <c r="LE151" s="13"/>
      <c r="LF151" s="13"/>
      <c r="LG151" s="13"/>
      <c r="LH151" s="13"/>
      <c r="LI151" s="13"/>
      <c r="LJ151" s="13"/>
      <c r="LK151" s="13"/>
      <c r="LL151" s="13"/>
      <c r="LM151" s="13"/>
      <c r="LN151" s="13"/>
      <c r="LO151" s="13"/>
      <c r="LP151" s="13"/>
      <c r="LQ151" s="13"/>
      <c r="LR151" s="13"/>
      <c r="LS151" s="13"/>
      <c r="LT151" s="13"/>
      <c r="LU151" s="13"/>
      <c r="LV151" s="13"/>
      <c r="LW151" s="13"/>
      <c r="LX151" s="13"/>
      <c r="LY151" s="13"/>
      <c r="LZ151" s="13"/>
      <c r="MA151" s="13"/>
      <c r="MB151" s="13"/>
      <c r="MC151" s="13"/>
      <c r="MD151" s="13"/>
      <c r="ME151" s="13"/>
      <c r="MF151" s="13"/>
      <c r="MG151" s="13"/>
      <c r="MH151" s="13"/>
      <c r="MI151" s="13"/>
      <c r="MJ151" s="13"/>
      <c r="MK151" s="13"/>
      <c r="ML151" s="13"/>
      <c r="MM151" s="13"/>
    </row>
    <row r="152" spans="1:351" s="1" customFormat="1" ht="187.2">
      <c r="A152" s="43">
        <v>134</v>
      </c>
      <c r="B152" s="43">
        <v>4</v>
      </c>
      <c r="C152" s="43"/>
      <c r="D152" s="44" t="s">
        <v>73</v>
      </c>
      <c r="E152" s="44" t="s">
        <v>286</v>
      </c>
      <c r="F152" s="43">
        <v>2020</v>
      </c>
      <c r="G152" s="43" t="s">
        <v>17</v>
      </c>
      <c r="H152" s="43">
        <v>204</v>
      </c>
      <c r="I152" s="43" t="s">
        <v>18</v>
      </c>
      <c r="J152" s="43" t="s">
        <v>18</v>
      </c>
      <c r="K152" s="43">
        <v>29.2</v>
      </c>
      <c r="L152" s="43">
        <v>29.2</v>
      </c>
      <c r="M152" s="44">
        <v>137</v>
      </c>
      <c r="N152" s="44">
        <v>67</v>
      </c>
      <c r="O152" s="43">
        <v>67.2</v>
      </c>
      <c r="P152" s="43">
        <v>32.799999999999997</v>
      </c>
      <c r="Q152" s="44" t="s">
        <v>19</v>
      </c>
      <c r="R152" s="43">
        <v>65.2</v>
      </c>
      <c r="S152" s="43">
        <v>65.2</v>
      </c>
      <c r="T152" s="43">
        <v>133</v>
      </c>
      <c r="U152" s="43" t="s">
        <v>18</v>
      </c>
      <c r="V152" s="44">
        <v>133</v>
      </c>
      <c r="W152" s="43" t="s">
        <v>18</v>
      </c>
      <c r="X152" s="43">
        <v>100</v>
      </c>
      <c r="Y152" s="43">
        <v>204</v>
      </c>
      <c r="Z152" s="43" t="s">
        <v>18</v>
      </c>
      <c r="AA152" s="43" t="s">
        <v>18</v>
      </c>
      <c r="AB152" s="43" t="s">
        <v>76</v>
      </c>
      <c r="AC152" s="44" t="s">
        <v>72</v>
      </c>
      <c r="AD152" s="44" t="s">
        <v>78</v>
      </c>
      <c r="AE152" s="44" t="s">
        <v>74</v>
      </c>
      <c r="AF152" s="44" t="s">
        <v>289</v>
      </c>
      <c r="AG152" s="12"/>
      <c r="AH152" s="12"/>
      <c r="AI152" s="12"/>
      <c r="AJ152" s="12"/>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13"/>
      <c r="CT152" s="13"/>
      <c r="CU152" s="13"/>
      <c r="CV152" s="13"/>
      <c r="CW152" s="13"/>
      <c r="CX152" s="13"/>
      <c r="CY152" s="13"/>
      <c r="CZ152" s="13"/>
      <c r="DA152" s="13"/>
      <c r="DB152" s="13"/>
      <c r="DC152" s="13"/>
      <c r="DD152" s="13"/>
      <c r="DE152" s="13"/>
      <c r="DF152" s="13"/>
      <c r="DG152" s="13"/>
      <c r="DH152" s="13"/>
      <c r="DI152" s="13"/>
      <c r="DJ152" s="13"/>
      <c r="DK152" s="13"/>
      <c r="DL152" s="13"/>
      <c r="DM152" s="13"/>
      <c r="DN152" s="13"/>
      <c r="DO152" s="13"/>
      <c r="DP152" s="13"/>
      <c r="DQ152" s="13"/>
      <c r="DR152" s="13"/>
      <c r="DS152" s="13"/>
      <c r="DT152" s="13"/>
      <c r="DU152" s="13"/>
      <c r="DV152" s="13"/>
      <c r="DW152" s="13"/>
      <c r="DX152" s="13"/>
      <c r="DY152" s="13"/>
      <c r="DZ152" s="13"/>
      <c r="EA152" s="13"/>
      <c r="EB152" s="13"/>
      <c r="EC152" s="13"/>
      <c r="ED152" s="13"/>
      <c r="EE152" s="13"/>
      <c r="EF152" s="13"/>
      <c r="EG152" s="13"/>
      <c r="EH152" s="13"/>
      <c r="EI152" s="13"/>
      <c r="EJ152" s="13"/>
      <c r="EK152" s="13"/>
      <c r="EL152" s="13"/>
      <c r="EM152" s="13"/>
      <c r="EN152" s="13"/>
      <c r="EO152" s="13"/>
      <c r="EP152" s="13"/>
      <c r="EQ152" s="13"/>
      <c r="ER152" s="13"/>
      <c r="ES152" s="13"/>
      <c r="ET152" s="13"/>
      <c r="EU152" s="13"/>
      <c r="EV152" s="13"/>
      <c r="EW152" s="13"/>
      <c r="EX152" s="13"/>
      <c r="EY152" s="13"/>
      <c r="EZ152" s="13"/>
      <c r="FA152" s="13"/>
      <c r="FB152" s="13"/>
      <c r="FC152" s="13"/>
      <c r="FD152" s="13"/>
      <c r="FE152" s="13"/>
      <c r="FF152" s="13"/>
      <c r="FG152" s="13"/>
      <c r="FH152" s="13"/>
      <c r="FI152" s="13"/>
      <c r="FJ152" s="13"/>
      <c r="FK152" s="13"/>
      <c r="FL152" s="13"/>
      <c r="FM152" s="13"/>
      <c r="FN152" s="13"/>
      <c r="FO152" s="13"/>
      <c r="FP152" s="13"/>
      <c r="FQ152" s="13"/>
      <c r="FR152" s="13"/>
      <c r="FS152" s="13"/>
      <c r="FT152" s="13"/>
      <c r="FU152" s="13"/>
      <c r="FV152" s="13"/>
      <c r="FW152" s="13"/>
      <c r="FX152" s="13"/>
      <c r="FY152" s="13"/>
      <c r="FZ152" s="13"/>
      <c r="GA152" s="13"/>
      <c r="GB152" s="13"/>
      <c r="GC152" s="13"/>
      <c r="GD152" s="13"/>
      <c r="GE152" s="13"/>
      <c r="GF152" s="13"/>
      <c r="GG152" s="13"/>
      <c r="GH152" s="13"/>
      <c r="GI152" s="13"/>
      <c r="GJ152" s="13"/>
      <c r="GK152" s="13"/>
      <c r="GL152" s="13"/>
      <c r="GM152" s="13"/>
      <c r="GN152" s="13"/>
      <c r="GO152" s="13"/>
      <c r="GP152" s="13"/>
      <c r="GQ152" s="13"/>
      <c r="GR152" s="13"/>
      <c r="GS152" s="13"/>
      <c r="GT152" s="13"/>
      <c r="GU152" s="13"/>
      <c r="GV152" s="13"/>
      <c r="GW152" s="13"/>
      <c r="GX152" s="13"/>
      <c r="GY152" s="13"/>
      <c r="GZ152" s="13"/>
      <c r="HA152" s="13"/>
      <c r="HB152" s="13"/>
      <c r="HC152" s="13"/>
      <c r="HD152" s="13"/>
      <c r="HE152" s="13"/>
      <c r="HF152" s="13"/>
      <c r="HG152" s="13"/>
      <c r="HH152" s="13"/>
      <c r="HI152" s="13"/>
      <c r="HJ152" s="13"/>
      <c r="HK152" s="13"/>
      <c r="HL152" s="13"/>
      <c r="HM152" s="13"/>
      <c r="HN152" s="13"/>
      <c r="HO152" s="13"/>
      <c r="HP152" s="13"/>
      <c r="HQ152" s="13"/>
      <c r="HR152" s="13"/>
      <c r="HS152" s="13"/>
      <c r="HT152" s="13"/>
      <c r="HU152" s="13"/>
      <c r="HV152" s="13"/>
      <c r="HW152" s="13"/>
      <c r="HX152" s="13"/>
      <c r="HY152" s="13"/>
      <c r="HZ152" s="13"/>
      <c r="IA152" s="13"/>
      <c r="IB152" s="13"/>
      <c r="IC152" s="13"/>
      <c r="ID152" s="13"/>
      <c r="IE152" s="13"/>
      <c r="IF152" s="13"/>
      <c r="IG152" s="13"/>
      <c r="IH152" s="13"/>
      <c r="II152" s="13"/>
      <c r="IJ152" s="13"/>
      <c r="IK152" s="13"/>
      <c r="IL152" s="13"/>
      <c r="IM152" s="13"/>
      <c r="IN152" s="13"/>
      <c r="IO152" s="13"/>
      <c r="IP152" s="13"/>
      <c r="IQ152" s="13"/>
      <c r="IR152" s="13"/>
      <c r="IS152" s="13"/>
      <c r="IT152" s="13"/>
      <c r="IU152" s="13"/>
      <c r="IV152" s="13"/>
      <c r="IW152" s="13"/>
      <c r="IX152" s="13"/>
      <c r="IY152" s="13"/>
      <c r="IZ152" s="13"/>
      <c r="JA152" s="13"/>
      <c r="JB152" s="13"/>
      <c r="JC152" s="13"/>
      <c r="JD152" s="13"/>
      <c r="JE152" s="13"/>
      <c r="JF152" s="13"/>
      <c r="JG152" s="13"/>
      <c r="JH152" s="13"/>
      <c r="JI152" s="13"/>
      <c r="JJ152" s="13"/>
      <c r="JK152" s="13"/>
      <c r="JL152" s="13"/>
      <c r="JM152" s="13"/>
      <c r="JN152" s="13"/>
      <c r="JO152" s="13"/>
      <c r="JP152" s="13"/>
      <c r="JQ152" s="13"/>
      <c r="JR152" s="13"/>
      <c r="JS152" s="13"/>
      <c r="JT152" s="13"/>
      <c r="JU152" s="13"/>
      <c r="JV152" s="13"/>
      <c r="JW152" s="13"/>
      <c r="JX152" s="13"/>
      <c r="JY152" s="13"/>
      <c r="JZ152" s="13"/>
      <c r="KA152" s="13"/>
      <c r="KB152" s="13"/>
      <c r="KC152" s="13"/>
      <c r="KD152" s="13"/>
      <c r="KE152" s="13"/>
      <c r="KF152" s="13"/>
      <c r="KG152" s="13"/>
      <c r="KH152" s="13"/>
      <c r="KI152" s="13"/>
      <c r="KJ152" s="13"/>
      <c r="KK152" s="13"/>
      <c r="KL152" s="13"/>
      <c r="KM152" s="13"/>
      <c r="KN152" s="13"/>
      <c r="KO152" s="13"/>
      <c r="KP152" s="13"/>
      <c r="KQ152" s="13"/>
      <c r="KR152" s="13"/>
      <c r="KS152" s="13"/>
      <c r="KT152" s="13"/>
      <c r="KU152" s="13"/>
      <c r="KV152" s="13"/>
      <c r="KW152" s="13"/>
      <c r="KX152" s="13"/>
      <c r="KY152" s="13"/>
      <c r="KZ152" s="13"/>
      <c r="LA152" s="13"/>
      <c r="LB152" s="13"/>
      <c r="LC152" s="13"/>
      <c r="LD152" s="13"/>
      <c r="LE152" s="13"/>
      <c r="LF152" s="13"/>
      <c r="LG152" s="13"/>
      <c r="LH152" s="13"/>
      <c r="LI152" s="13"/>
      <c r="LJ152" s="13"/>
      <c r="LK152" s="13"/>
      <c r="LL152" s="13"/>
      <c r="LM152" s="13"/>
      <c r="LN152" s="13"/>
      <c r="LO152" s="13"/>
      <c r="LP152" s="13"/>
      <c r="LQ152" s="13"/>
      <c r="LR152" s="13"/>
      <c r="LS152" s="13"/>
      <c r="LT152" s="13"/>
      <c r="LU152" s="13"/>
      <c r="LV152" s="13"/>
      <c r="LW152" s="13"/>
      <c r="LX152" s="13"/>
      <c r="LY152" s="13"/>
      <c r="LZ152" s="13"/>
      <c r="MA152" s="13"/>
      <c r="MB152" s="13"/>
      <c r="MC152" s="13"/>
      <c r="MD152" s="13"/>
      <c r="ME152" s="13"/>
      <c r="MF152" s="13"/>
      <c r="MG152" s="13"/>
      <c r="MH152" s="13"/>
      <c r="MI152" s="13"/>
      <c r="MJ152" s="13"/>
      <c r="MK152" s="13"/>
      <c r="ML152" s="13"/>
      <c r="MM152" s="13"/>
    </row>
    <row r="153" spans="1:351" s="1" customFormat="1" ht="15.6">
      <c r="A153" s="43">
        <v>134.1</v>
      </c>
      <c r="B153" s="43" t="s">
        <v>81</v>
      </c>
      <c r="C153" s="43"/>
      <c r="D153" s="43"/>
      <c r="E153" s="43"/>
      <c r="F153" s="43"/>
      <c r="G153" s="43"/>
      <c r="H153" s="43"/>
      <c r="I153" s="43"/>
      <c r="J153" s="43"/>
      <c r="K153" s="43"/>
      <c r="L153" s="43"/>
      <c r="M153" s="44"/>
      <c r="N153" s="44"/>
      <c r="O153" s="43"/>
      <c r="P153" s="43"/>
      <c r="Q153" s="44" t="s">
        <v>20</v>
      </c>
      <c r="R153" s="43">
        <v>0</v>
      </c>
      <c r="S153" s="43">
        <v>27.37</v>
      </c>
      <c r="T153" s="43">
        <v>55</v>
      </c>
      <c r="U153" s="43"/>
      <c r="V153" s="44"/>
      <c r="W153" s="43"/>
      <c r="X153" s="43"/>
      <c r="Y153" s="43"/>
      <c r="Z153" s="43"/>
      <c r="AA153" s="43"/>
      <c r="AB153" s="43"/>
      <c r="AC153" s="43"/>
      <c r="AD153" s="43"/>
      <c r="AE153" s="44"/>
      <c r="AF153" s="44"/>
      <c r="AG153" s="12"/>
      <c r="AH153" s="12"/>
      <c r="AI153" s="12"/>
      <c r="AJ153" s="12"/>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c r="CU153" s="13"/>
      <c r="CV153" s="13"/>
      <c r="CW153" s="13"/>
      <c r="CX153" s="13"/>
      <c r="CY153" s="13"/>
      <c r="CZ153" s="13"/>
      <c r="DA153" s="13"/>
      <c r="DB153" s="13"/>
      <c r="DC153" s="13"/>
      <c r="DD153" s="13"/>
      <c r="DE153" s="13"/>
      <c r="DF153" s="13"/>
      <c r="DG153" s="13"/>
      <c r="DH153" s="13"/>
      <c r="DI153" s="13"/>
      <c r="DJ153" s="13"/>
      <c r="DK153" s="13"/>
      <c r="DL153" s="13"/>
      <c r="DM153" s="13"/>
      <c r="DN153" s="13"/>
      <c r="DO153" s="13"/>
      <c r="DP153" s="13"/>
      <c r="DQ153" s="13"/>
      <c r="DR153" s="13"/>
      <c r="DS153" s="13"/>
      <c r="DT153" s="13"/>
      <c r="DU153" s="13"/>
      <c r="DV153" s="13"/>
      <c r="DW153" s="13"/>
      <c r="DX153" s="13"/>
      <c r="DY153" s="13"/>
      <c r="DZ153" s="13"/>
      <c r="EA153" s="13"/>
      <c r="EB153" s="13"/>
      <c r="EC153" s="13"/>
      <c r="ED153" s="13"/>
      <c r="EE153" s="13"/>
      <c r="EF153" s="13"/>
      <c r="EG153" s="13"/>
      <c r="EH153" s="13"/>
      <c r="EI153" s="13"/>
      <c r="EJ153" s="13"/>
      <c r="EK153" s="13"/>
      <c r="EL153" s="13"/>
      <c r="EM153" s="13"/>
      <c r="EN153" s="13"/>
      <c r="EO153" s="13"/>
      <c r="EP153" s="13"/>
      <c r="EQ153" s="13"/>
      <c r="ER153" s="13"/>
      <c r="ES153" s="13"/>
      <c r="ET153" s="13"/>
      <c r="EU153" s="13"/>
      <c r="EV153" s="13"/>
      <c r="EW153" s="13"/>
      <c r="EX153" s="13"/>
      <c r="EY153" s="13"/>
      <c r="EZ153" s="13"/>
      <c r="FA153" s="13"/>
      <c r="FB153" s="13"/>
      <c r="FC153" s="13"/>
      <c r="FD153" s="13"/>
      <c r="FE153" s="13"/>
      <c r="FF153" s="13"/>
      <c r="FG153" s="13"/>
      <c r="FH153" s="13"/>
      <c r="FI153" s="13"/>
      <c r="FJ153" s="13"/>
      <c r="FK153" s="13"/>
      <c r="FL153" s="13"/>
      <c r="FM153" s="13"/>
      <c r="FN153" s="13"/>
      <c r="FO153" s="13"/>
      <c r="FP153" s="13"/>
      <c r="FQ153" s="13"/>
      <c r="FR153" s="13"/>
      <c r="FS153" s="13"/>
      <c r="FT153" s="13"/>
      <c r="FU153" s="13"/>
      <c r="FV153" s="13"/>
      <c r="FW153" s="13"/>
      <c r="FX153" s="13"/>
      <c r="FY153" s="13"/>
      <c r="FZ153" s="13"/>
      <c r="GA153" s="13"/>
      <c r="GB153" s="13"/>
      <c r="GC153" s="13"/>
      <c r="GD153" s="13"/>
      <c r="GE153" s="13"/>
      <c r="GF153" s="13"/>
      <c r="GG153" s="13"/>
      <c r="GH153" s="13"/>
      <c r="GI153" s="13"/>
      <c r="GJ153" s="13"/>
      <c r="GK153" s="13"/>
      <c r="GL153" s="13"/>
      <c r="GM153" s="13"/>
      <c r="GN153" s="13"/>
      <c r="GO153" s="13"/>
      <c r="GP153" s="13"/>
      <c r="GQ153" s="13"/>
      <c r="GR153" s="13"/>
      <c r="GS153" s="13"/>
      <c r="GT153" s="13"/>
      <c r="GU153" s="13"/>
      <c r="GV153" s="13"/>
      <c r="GW153" s="13"/>
      <c r="GX153" s="13"/>
      <c r="GY153" s="13"/>
      <c r="GZ153" s="13"/>
      <c r="HA153" s="13"/>
      <c r="HB153" s="13"/>
      <c r="HC153" s="13"/>
      <c r="HD153" s="13"/>
      <c r="HE153" s="13"/>
      <c r="HF153" s="13"/>
      <c r="HG153" s="13"/>
      <c r="HH153" s="13"/>
      <c r="HI153" s="13"/>
      <c r="HJ153" s="13"/>
      <c r="HK153" s="13"/>
      <c r="HL153" s="13"/>
      <c r="HM153" s="13"/>
      <c r="HN153" s="13"/>
      <c r="HO153" s="13"/>
      <c r="HP153" s="13"/>
      <c r="HQ153" s="13"/>
      <c r="HR153" s="13"/>
      <c r="HS153" s="13"/>
      <c r="HT153" s="13"/>
      <c r="HU153" s="13"/>
      <c r="HV153" s="13"/>
      <c r="HW153" s="13"/>
      <c r="HX153" s="13"/>
      <c r="HY153" s="13"/>
      <c r="HZ153" s="13"/>
      <c r="IA153" s="13"/>
      <c r="IB153" s="13"/>
      <c r="IC153" s="13"/>
      <c r="ID153" s="13"/>
      <c r="IE153" s="13"/>
      <c r="IF153" s="13"/>
      <c r="IG153" s="13"/>
      <c r="IH153" s="13"/>
      <c r="II153" s="13"/>
      <c r="IJ153" s="13"/>
      <c r="IK153" s="13"/>
      <c r="IL153" s="13"/>
      <c r="IM153" s="13"/>
      <c r="IN153" s="13"/>
      <c r="IO153" s="13"/>
      <c r="IP153" s="13"/>
      <c r="IQ153" s="13"/>
      <c r="IR153" s="13"/>
      <c r="IS153" s="13"/>
      <c r="IT153" s="13"/>
      <c r="IU153" s="13"/>
      <c r="IV153" s="13"/>
      <c r="IW153" s="13"/>
      <c r="IX153" s="13"/>
      <c r="IY153" s="13"/>
      <c r="IZ153" s="13"/>
      <c r="JA153" s="13"/>
      <c r="JB153" s="13"/>
      <c r="JC153" s="13"/>
      <c r="JD153" s="13"/>
      <c r="JE153" s="13"/>
      <c r="JF153" s="13"/>
      <c r="JG153" s="13"/>
      <c r="JH153" s="13"/>
      <c r="JI153" s="13"/>
      <c r="JJ153" s="13"/>
      <c r="JK153" s="13"/>
      <c r="JL153" s="13"/>
      <c r="JM153" s="13"/>
      <c r="JN153" s="13"/>
      <c r="JO153" s="13"/>
      <c r="JP153" s="13"/>
      <c r="JQ153" s="13"/>
      <c r="JR153" s="13"/>
      <c r="JS153" s="13"/>
      <c r="JT153" s="13"/>
      <c r="JU153" s="13"/>
      <c r="JV153" s="13"/>
      <c r="JW153" s="13"/>
      <c r="JX153" s="13"/>
      <c r="JY153" s="13"/>
      <c r="JZ153" s="13"/>
      <c r="KA153" s="13"/>
      <c r="KB153" s="13"/>
      <c r="KC153" s="13"/>
      <c r="KD153" s="13"/>
      <c r="KE153" s="13"/>
      <c r="KF153" s="13"/>
      <c r="KG153" s="13"/>
      <c r="KH153" s="13"/>
      <c r="KI153" s="13"/>
      <c r="KJ153" s="13"/>
      <c r="KK153" s="13"/>
      <c r="KL153" s="13"/>
      <c r="KM153" s="13"/>
      <c r="KN153" s="13"/>
      <c r="KO153" s="13"/>
      <c r="KP153" s="13"/>
      <c r="KQ153" s="13"/>
      <c r="KR153" s="13"/>
      <c r="KS153" s="13"/>
      <c r="KT153" s="13"/>
      <c r="KU153" s="13"/>
      <c r="KV153" s="13"/>
      <c r="KW153" s="13"/>
      <c r="KX153" s="13"/>
      <c r="KY153" s="13"/>
      <c r="KZ153" s="13"/>
      <c r="LA153" s="13"/>
      <c r="LB153" s="13"/>
      <c r="LC153" s="13"/>
      <c r="LD153" s="13"/>
      <c r="LE153" s="13"/>
      <c r="LF153" s="13"/>
      <c r="LG153" s="13"/>
      <c r="LH153" s="13"/>
      <c r="LI153" s="13"/>
      <c r="LJ153" s="13"/>
      <c r="LK153" s="13"/>
      <c r="LL153" s="13"/>
      <c r="LM153" s="13"/>
      <c r="LN153" s="13"/>
      <c r="LO153" s="13"/>
      <c r="LP153" s="13"/>
      <c r="LQ153" s="13"/>
      <c r="LR153" s="13"/>
      <c r="LS153" s="13"/>
      <c r="LT153" s="13"/>
      <c r="LU153" s="13"/>
      <c r="LV153" s="13"/>
      <c r="LW153" s="13"/>
      <c r="LX153" s="13"/>
      <c r="LY153" s="13"/>
      <c r="LZ153" s="13"/>
      <c r="MA153" s="13"/>
      <c r="MB153" s="13"/>
      <c r="MC153" s="13"/>
      <c r="MD153" s="13"/>
      <c r="ME153" s="13"/>
      <c r="MF153" s="13"/>
      <c r="MG153" s="13"/>
      <c r="MH153" s="13"/>
      <c r="MI153" s="13"/>
      <c r="MJ153" s="13"/>
      <c r="MK153" s="13"/>
      <c r="ML153" s="13"/>
      <c r="MM153" s="13"/>
    </row>
    <row r="154" spans="1:351" s="1" customFormat="1" ht="31.2">
      <c r="A154" s="43">
        <v>134.19999999999999</v>
      </c>
      <c r="B154" s="43" t="s">
        <v>69</v>
      </c>
      <c r="C154" s="43"/>
      <c r="D154" s="43"/>
      <c r="E154" s="43"/>
      <c r="F154" s="43"/>
      <c r="G154" s="43"/>
      <c r="H154" s="43"/>
      <c r="I154" s="43"/>
      <c r="J154" s="43"/>
      <c r="K154" s="43"/>
      <c r="L154" s="43"/>
      <c r="M154" s="44"/>
      <c r="N154" s="44"/>
      <c r="O154" s="43"/>
      <c r="P154" s="43"/>
      <c r="Q154" s="44" t="s">
        <v>71</v>
      </c>
      <c r="R154" s="43"/>
      <c r="S154" s="43">
        <v>7.43</v>
      </c>
      <c r="T154" s="43">
        <v>14</v>
      </c>
      <c r="U154" s="43"/>
      <c r="V154" s="44"/>
      <c r="W154" s="43"/>
      <c r="X154" s="43"/>
      <c r="Y154" s="43"/>
      <c r="Z154" s="43"/>
      <c r="AA154" s="43" t="s">
        <v>18</v>
      </c>
      <c r="AB154" s="43"/>
      <c r="AC154" s="44"/>
      <c r="AD154" s="44"/>
      <c r="AE154" s="44"/>
      <c r="AF154" s="44"/>
      <c r="AG154" s="12"/>
      <c r="AH154" s="12"/>
      <c r="AI154" s="12"/>
      <c r="AJ154" s="12"/>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13"/>
      <c r="CT154" s="13"/>
      <c r="CU154" s="13"/>
      <c r="CV154" s="13"/>
      <c r="CW154" s="13"/>
      <c r="CX154" s="13"/>
      <c r="CY154" s="13"/>
      <c r="CZ154" s="13"/>
      <c r="DA154" s="13"/>
      <c r="DB154" s="13"/>
      <c r="DC154" s="13"/>
      <c r="DD154" s="13"/>
      <c r="DE154" s="13"/>
      <c r="DF154" s="13"/>
      <c r="DG154" s="13"/>
      <c r="DH154" s="13"/>
      <c r="DI154" s="13"/>
      <c r="DJ154" s="13"/>
      <c r="DK154" s="13"/>
      <c r="DL154" s="13"/>
      <c r="DM154" s="13"/>
      <c r="DN154" s="13"/>
      <c r="DO154" s="13"/>
      <c r="DP154" s="13"/>
      <c r="DQ154" s="13"/>
      <c r="DR154" s="13"/>
      <c r="DS154" s="13"/>
      <c r="DT154" s="13"/>
      <c r="DU154" s="13"/>
      <c r="DV154" s="13"/>
      <c r="DW154" s="13"/>
      <c r="DX154" s="13"/>
      <c r="DY154" s="13"/>
      <c r="DZ154" s="13"/>
      <c r="EA154" s="13"/>
      <c r="EB154" s="13"/>
      <c r="EC154" s="13"/>
      <c r="ED154" s="13"/>
      <c r="EE154" s="13"/>
      <c r="EF154" s="13"/>
      <c r="EG154" s="13"/>
      <c r="EH154" s="13"/>
      <c r="EI154" s="13"/>
      <c r="EJ154" s="13"/>
      <c r="EK154" s="13"/>
      <c r="EL154" s="13"/>
      <c r="EM154" s="13"/>
      <c r="EN154" s="13"/>
      <c r="EO154" s="13"/>
      <c r="EP154" s="13"/>
      <c r="EQ154" s="13"/>
      <c r="ER154" s="13"/>
      <c r="ES154" s="13"/>
      <c r="ET154" s="13"/>
      <c r="EU154" s="13"/>
      <c r="EV154" s="13"/>
      <c r="EW154" s="13"/>
      <c r="EX154" s="13"/>
      <c r="EY154" s="13"/>
      <c r="EZ154" s="13"/>
      <c r="FA154" s="13"/>
      <c r="FB154" s="13"/>
      <c r="FC154" s="13"/>
      <c r="FD154" s="13"/>
      <c r="FE154" s="13"/>
      <c r="FF154" s="13"/>
      <c r="FG154" s="13"/>
      <c r="FH154" s="13"/>
      <c r="FI154" s="13"/>
      <c r="FJ154" s="13"/>
      <c r="FK154" s="13"/>
      <c r="FL154" s="13"/>
      <c r="FM154" s="13"/>
      <c r="FN154" s="13"/>
      <c r="FO154" s="13"/>
      <c r="FP154" s="13"/>
      <c r="FQ154" s="13"/>
      <c r="FR154" s="13"/>
      <c r="FS154" s="13"/>
      <c r="FT154" s="13"/>
      <c r="FU154" s="13"/>
      <c r="FV154" s="13"/>
      <c r="FW154" s="13"/>
      <c r="FX154" s="13"/>
      <c r="FY154" s="13"/>
      <c r="FZ154" s="13"/>
      <c r="GA154" s="13"/>
      <c r="GB154" s="13"/>
      <c r="GC154" s="13"/>
      <c r="GD154" s="13"/>
      <c r="GE154" s="13"/>
      <c r="GF154" s="13"/>
      <c r="GG154" s="13"/>
      <c r="GH154" s="13"/>
      <c r="GI154" s="13"/>
      <c r="GJ154" s="13"/>
      <c r="GK154" s="13"/>
      <c r="GL154" s="13"/>
      <c r="GM154" s="13"/>
      <c r="GN154" s="13"/>
      <c r="GO154" s="13"/>
      <c r="GP154" s="13"/>
      <c r="GQ154" s="13"/>
      <c r="GR154" s="13"/>
      <c r="GS154" s="13"/>
      <c r="GT154" s="13"/>
      <c r="GU154" s="13"/>
      <c r="GV154" s="13"/>
      <c r="GW154" s="13"/>
      <c r="GX154" s="13"/>
      <c r="GY154" s="13"/>
      <c r="GZ154" s="13"/>
      <c r="HA154" s="13"/>
      <c r="HB154" s="13"/>
      <c r="HC154" s="13"/>
      <c r="HD154" s="13"/>
      <c r="HE154" s="13"/>
      <c r="HF154" s="13"/>
      <c r="HG154" s="13"/>
      <c r="HH154" s="13"/>
      <c r="HI154" s="13"/>
      <c r="HJ154" s="13"/>
      <c r="HK154" s="13"/>
      <c r="HL154" s="13"/>
      <c r="HM154" s="13"/>
      <c r="HN154" s="13"/>
      <c r="HO154" s="13"/>
      <c r="HP154" s="13"/>
      <c r="HQ154" s="13"/>
      <c r="HR154" s="13"/>
      <c r="HS154" s="13"/>
      <c r="HT154" s="13"/>
      <c r="HU154" s="13"/>
      <c r="HV154" s="13"/>
      <c r="HW154" s="13"/>
      <c r="HX154" s="13"/>
      <c r="HY154" s="13"/>
      <c r="HZ154" s="13"/>
      <c r="IA154" s="13"/>
      <c r="IB154" s="13"/>
      <c r="IC154" s="13"/>
      <c r="ID154" s="13"/>
      <c r="IE154" s="13"/>
      <c r="IF154" s="13"/>
      <c r="IG154" s="13"/>
      <c r="IH154" s="13"/>
      <c r="II154" s="13"/>
      <c r="IJ154" s="13"/>
      <c r="IK154" s="13"/>
      <c r="IL154" s="13"/>
      <c r="IM154" s="13"/>
      <c r="IN154" s="13"/>
      <c r="IO154" s="13"/>
      <c r="IP154" s="13"/>
      <c r="IQ154" s="13"/>
      <c r="IR154" s="13"/>
      <c r="IS154" s="13"/>
      <c r="IT154" s="13"/>
      <c r="IU154" s="13"/>
      <c r="IV154" s="13"/>
      <c r="IW154" s="13"/>
      <c r="IX154" s="13"/>
      <c r="IY154" s="13"/>
      <c r="IZ154" s="13"/>
      <c r="JA154" s="13"/>
      <c r="JB154" s="13"/>
      <c r="JC154" s="13"/>
      <c r="JD154" s="13"/>
      <c r="JE154" s="13"/>
      <c r="JF154" s="13"/>
      <c r="JG154" s="13"/>
      <c r="JH154" s="13"/>
      <c r="JI154" s="13"/>
      <c r="JJ154" s="13"/>
      <c r="JK154" s="13"/>
      <c r="JL154" s="13"/>
      <c r="JM154" s="13"/>
      <c r="JN154" s="13"/>
      <c r="JO154" s="13"/>
      <c r="JP154" s="13"/>
      <c r="JQ154" s="13"/>
      <c r="JR154" s="13"/>
      <c r="JS154" s="13"/>
      <c r="JT154" s="13"/>
      <c r="JU154" s="13"/>
      <c r="JV154" s="13"/>
      <c r="JW154" s="13"/>
      <c r="JX154" s="13"/>
      <c r="JY154" s="13"/>
      <c r="JZ154" s="13"/>
      <c r="KA154" s="13"/>
      <c r="KB154" s="13"/>
      <c r="KC154" s="13"/>
      <c r="KD154" s="13"/>
      <c r="KE154" s="13"/>
      <c r="KF154" s="13"/>
      <c r="KG154" s="13"/>
      <c r="KH154" s="13"/>
      <c r="KI154" s="13"/>
      <c r="KJ154" s="13"/>
      <c r="KK154" s="13"/>
      <c r="KL154" s="13"/>
      <c r="KM154" s="13"/>
      <c r="KN154" s="13"/>
      <c r="KO154" s="13"/>
      <c r="KP154" s="13"/>
      <c r="KQ154" s="13"/>
      <c r="KR154" s="13"/>
      <c r="KS154" s="13"/>
      <c r="KT154" s="13"/>
      <c r="KU154" s="13"/>
      <c r="KV154" s="13"/>
      <c r="KW154" s="13"/>
      <c r="KX154" s="13"/>
      <c r="KY154" s="13"/>
      <c r="KZ154" s="13"/>
      <c r="LA154" s="13"/>
      <c r="LB154" s="13"/>
      <c r="LC154" s="13"/>
      <c r="LD154" s="13"/>
      <c r="LE154" s="13"/>
      <c r="LF154" s="13"/>
      <c r="LG154" s="13"/>
      <c r="LH154" s="13"/>
      <c r="LI154" s="13"/>
      <c r="LJ154" s="13"/>
      <c r="LK154" s="13"/>
      <c r="LL154" s="13"/>
      <c r="LM154" s="13"/>
      <c r="LN154" s="13"/>
      <c r="LO154" s="13"/>
      <c r="LP154" s="13"/>
      <c r="LQ154" s="13"/>
      <c r="LR154" s="13"/>
      <c r="LS154" s="13"/>
      <c r="LT154" s="13"/>
      <c r="LU154" s="13"/>
      <c r="LV154" s="13"/>
      <c r="LW154" s="13"/>
      <c r="LX154" s="13"/>
      <c r="LY154" s="13"/>
      <c r="LZ154" s="13"/>
      <c r="MA154" s="13"/>
      <c r="MB154" s="13"/>
      <c r="MC154" s="13"/>
      <c r="MD154" s="13"/>
      <c r="ME154" s="13"/>
      <c r="MF154" s="13"/>
      <c r="MG154" s="13"/>
      <c r="MH154" s="13"/>
      <c r="MI154" s="13"/>
      <c r="MJ154" s="13"/>
      <c r="MK154" s="13"/>
      <c r="ML154" s="13"/>
      <c r="MM154" s="13"/>
    </row>
    <row r="155" spans="1:351" s="36" customFormat="1" ht="409.6">
      <c r="A155" s="43">
        <v>135</v>
      </c>
      <c r="B155" s="43">
        <v>86</v>
      </c>
      <c r="C155" s="43">
        <v>5</v>
      </c>
      <c r="D155" s="44" t="s">
        <v>82</v>
      </c>
      <c r="E155" s="44" t="s">
        <v>290</v>
      </c>
      <c r="F155" s="43">
        <v>2002</v>
      </c>
      <c r="G155" s="44" t="s">
        <v>35</v>
      </c>
      <c r="H155" s="44">
        <v>578</v>
      </c>
      <c r="I155" s="44">
        <v>53</v>
      </c>
      <c r="J155" s="44">
        <v>306</v>
      </c>
      <c r="K155" s="44">
        <v>26</v>
      </c>
      <c r="L155" s="44">
        <v>26</v>
      </c>
      <c r="M155" s="44">
        <v>421</v>
      </c>
      <c r="N155" s="44">
        <v>156</v>
      </c>
      <c r="O155" s="44">
        <f>M:M/H:H*100</f>
        <v>72.837370242214533</v>
      </c>
      <c r="P155" s="44">
        <f>N:N/H:H*100</f>
        <v>26.989619377162633</v>
      </c>
      <c r="Q155" s="43" t="s">
        <v>61</v>
      </c>
      <c r="R155" s="44" t="s">
        <v>18</v>
      </c>
      <c r="S155" s="43">
        <v>64</v>
      </c>
      <c r="T155" s="43">
        <v>370</v>
      </c>
      <c r="U155" s="43" t="s">
        <v>18</v>
      </c>
      <c r="V155" s="43" t="s">
        <v>18</v>
      </c>
      <c r="W155" s="43" t="s">
        <v>18</v>
      </c>
      <c r="X155" s="43">
        <v>14.59</v>
      </c>
      <c r="Y155" s="43" t="s">
        <v>18</v>
      </c>
      <c r="Z155" s="44">
        <v>59</v>
      </c>
      <c r="AA155" s="43">
        <v>138</v>
      </c>
      <c r="AB155" s="43" t="s">
        <v>79</v>
      </c>
      <c r="AC155" s="44" t="s">
        <v>83</v>
      </c>
      <c r="AD155" s="43" t="s">
        <v>85</v>
      </c>
      <c r="AE155" s="44" t="s">
        <v>84</v>
      </c>
      <c r="AF155" s="44"/>
      <c r="AG155" s="24"/>
      <c r="AH155" s="24"/>
      <c r="AI155" s="24"/>
      <c r="AJ155" s="24"/>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c r="DA155" s="25"/>
      <c r="DB155" s="25"/>
      <c r="DC155" s="25"/>
      <c r="DD155" s="25"/>
      <c r="DE155" s="25"/>
      <c r="DF155" s="25"/>
      <c r="DG155" s="25"/>
      <c r="DH155" s="25"/>
      <c r="DI155" s="25"/>
      <c r="DJ155" s="25"/>
      <c r="DK155" s="25"/>
      <c r="DL155" s="25"/>
      <c r="DM155" s="25"/>
      <c r="DN155" s="25"/>
      <c r="DO155" s="25"/>
      <c r="DP155" s="25"/>
      <c r="DQ155" s="25"/>
      <c r="DR155" s="25"/>
      <c r="DS155" s="25"/>
      <c r="DT155" s="25"/>
      <c r="DU155" s="25"/>
      <c r="DV155" s="25"/>
      <c r="DW155" s="25"/>
      <c r="DX155" s="25"/>
      <c r="DY155" s="25"/>
      <c r="DZ155" s="25"/>
      <c r="EA155" s="25"/>
      <c r="EB155" s="25"/>
      <c r="EC155" s="25"/>
      <c r="ED155" s="25"/>
      <c r="EE155" s="25"/>
      <c r="EF155" s="25"/>
      <c r="EG155" s="25"/>
      <c r="EH155" s="25"/>
      <c r="EI155" s="25"/>
      <c r="EJ155" s="25"/>
      <c r="EK155" s="25"/>
      <c r="EL155" s="25"/>
      <c r="EM155" s="25"/>
      <c r="EN155" s="25"/>
      <c r="EO155" s="25"/>
      <c r="EP155" s="25"/>
      <c r="EQ155" s="25"/>
      <c r="ER155" s="25"/>
      <c r="ES155" s="25"/>
      <c r="ET155" s="25"/>
      <c r="EU155" s="25"/>
      <c r="EV155" s="25"/>
      <c r="EW155" s="25"/>
      <c r="EX155" s="25"/>
      <c r="EY155" s="25"/>
      <c r="EZ155" s="25"/>
      <c r="FA155" s="25"/>
      <c r="FB155" s="25"/>
      <c r="FC155" s="25"/>
      <c r="FD155" s="25"/>
      <c r="FE155" s="25"/>
      <c r="FF155" s="25"/>
      <c r="FG155" s="25"/>
      <c r="FH155" s="25"/>
      <c r="FI155" s="25"/>
      <c r="FJ155" s="25"/>
      <c r="FK155" s="25"/>
      <c r="FL155" s="25"/>
      <c r="FM155" s="25"/>
      <c r="FN155" s="25"/>
      <c r="FO155" s="25"/>
      <c r="FP155" s="25"/>
      <c r="FQ155" s="25"/>
      <c r="FR155" s="25"/>
      <c r="FS155" s="25"/>
      <c r="FT155" s="25"/>
      <c r="FU155" s="25"/>
      <c r="FV155" s="25"/>
      <c r="FW155" s="25"/>
      <c r="FX155" s="25"/>
      <c r="FY155" s="25"/>
      <c r="FZ155" s="25"/>
      <c r="GA155" s="25"/>
      <c r="GB155" s="25"/>
      <c r="GC155" s="25"/>
      <c r="GD155" s="25"/>
      <c r="GE155" s="25"/>
      <c r="GF155" s="25"/>
      <c r="GG155" s="25"/>
      <c r="GH155" s="25"/>
      <c r="GI155" s="25"/>
      <c r="GJ155" s="25"/>
      <c r="GK155" s="25"/>
      <c r="GL155" s="25"/>
      <c r="GM155" s="25"/>
      <c r="GN155" s="25"/>
      <c r="GO155" s="25"/>
      <c r="GP155" s="25"/>
      <c r="GQ155" s="25"/>
      <c r="GR155" s="25"/>
      <c r="GS155" s="25"/>
      <c r="GT155" s="25"/>
      <c r="GU155" s="25"/>
      <c r="GV155" s="25"/>
      <c r="GW155" s="25"/>
      <c r="GX155" s="25"/>
      <c r="GY155" s="25"/>
      <c r="GZ155" s="25"/>
      <c r="HA155" s="25"/>
      <c r="HB155" s="25"/>
      <c r="HC155" s="25"/>
      <c r="HD155" s="25"/>
      <c r="HE155" s="25"/>
      <c r="HF155" s="25"/>
      <c r="HG155" s="25"/>
      <c r="HH155" s="25"/>
      <c r="HI155" s="25"/>
      <c r="HJ155" s="25"/>
      <c r="HK155" s="25"/>
      <c r="HL155" s="25"/>
      <c r="HM155" s="25"/>
      <c r="HN155" s="25"/>
      <c r="HO155" s="25"/>
      <c r="HP155" s="25"/>
      <c r="HQ155" s="25"/>
      <c r="HR155" s="25"/>
      <c r="HS155" s="25"/>
      <c r="HT155" s="25"/>
      <c r="HU155" s="25"/>
      <c r="HV155" s="25"/>
      <c r="HW155" s="25"/>
      <c r="HX155" s="25"/>
      <c r="HY155" s="25"/>
      <c r="HZ155" s="25"/>
      <c r="IA155" s="25"/>
      <c r="IB155" s="25"/>
      <c r="IC155" s="25"/>
      <c r="ID155" s="25"/>
      <c r="IE155" s="25"/>
      <c r="IF155" s="25"/>
      <c r="IG155" s="25"/>
      <c r="IH155" s="25"/>
      <c r="II155" s="25"/>
      <c r="IJ155" s="25"/>
      <c r="IK155" s="25"/>
      <c r="IL155" s="25"/>
      <c r="IM155" s="25"/>
      <c r="IN155" s="25"/>
      <c r="IO155" s="25"/>
      <c r="IP155" s="25"/>
      <c r="IQ155" s="25"/>
      <c r="IR155" s="25"/>
      <c r="IS155" s="25"/>
      <c r="IT155" s="25"/>
      <c r="IU155" s="25"/>
      <c r="IV155" s="25"/>
      <c r="IW155" s="25"/>
      <c r="IX155" s="25"/>
      <c r="IY155" s="25"/>
      <c r="IZ155" s="25"/>
      <c r="JA155" s="25"/>
      <c r="JB155" s="25"/>
      <c r="JC155" s="25"/>
      <c r="JD155" s="25"/>
      <c r="JE155" s="25"/>
      <c r="JF155" s="25"/>
      <c r="JG155" s="25"/>
      <c r="JH155" s="25"/>
      <c r="JI155" s="25"/>
      <c r="JJ155" s="25"/>
      <c r="JK155" s="25"/>
      <c r="JL155" s="25"/>
      <c r="JM155" s="25"/>
      <c r="JN155" s="25"/>
      <c r="JO155" s="25"/>
      <c r="JP155" s="25"/>
      <c r="JQ155" s="25"/>
      <c r="JR155" s="25"/>
      <c r="JS155" s="25"/>
      <c r="JT155" s="25"/>
      <c r="JU155" s="25"/>
      <c r="JV155" s="25"/>
      <c r="JW155" s="25"/>
      <c r="JX155" s="25"/>
      <c r="JY155" s="25"/>
      <c r="JZ155" s="25"/>
      <c r="KA155" s="25"/>
      <c r="KB155" s="25"/>
      <c r="KC155" s="25"/>
      <c r="KD155" s="25"/>
      <c r="KE155" s="25"/>
      <c r="KF155" s="25"/>
      <c r="KG155" s="25"/>
      <c r="KH155" s="25"/>
      <c r="KI155" s="25"/>
      <c r="KJ155" s="25"/>
      <c r="KK155" s="25"/>
      <c r="KL155" s="25"/>
      <c r="KM155" s="25"/>
      <c r="KN155" s="25"/>
      <c r="KO155" s="25"/>
      <c r="KP155" s="25"/>
      <c r="KQ155" s="25"/>
      <c r="KR155" s="25"/>
      <c r="KS155" s="25"/>
      <c r="KT155" s="25"/>
      <c r="KU155" s="25"/>
      <c r="KV155" s="25"/>
      <c r="KW155" s="25"/>
      <c r="KX155" s="25"/>
      <c r="KY155" s="25"/>
      <c r="KZ155" s="25"/>
      <c r="LA155" s="25"/>
      <c r="LB155" s="25"/>
      <c r="LC155" s="25"/>
      <c r="LD155" s="25"/>
      <c r="LE155" s="25"/>
      <c r="LF155" s="25"/>
      <c r="LG155" s="25"/>
      <c r="LH155" s="25"/>
      <c r="LI155" s="25"/>
      <c r="LJ155" s="25"/>
      <c r="LK155" s="25"/>
      <c r="LL155" s="25"/>
      <c r="LM155" s="25"/>
      <c r="LN155" s="25"/>
      <c r="LO155" s="25"/>
      <c r="LP155" s="25"/>
      <c r="LQ155" s="25"/>
      <c r="LR155" s="25"/>
      <c r="LS155" s="25"/>
      <c r="LT155" s="25"/>
      <c r="LU155" s="25"/>
      <c r="LV155" s="25"/>
      <c r="LW155" s="25"/>
      <c r="LX155" s="25"/>
      <c r="LY155" s="25"/>
      <c r="LZ155" s="25"/>
      <c r="MA155" s="25"/>
      <c r="MB155" s="25"/>
      <c r="MC155" s="25"/>
      <c r="MD155" s="25"/>
      <c r="ME155" s="25"/>
      <c r="MF155" s="25"/>
      <c r="MG155" s="25"/>
      <c r="MH155" s="25"/>
      <c r="MI155" s="25"/>
      <c r="MJ155" s="25"/>
      <c r="MK155" s="25"/>
      <c r="ML155" s="25"/>
      <c r="MM155" s="25"/>
    </row>
    <row r="156" spans="1:351" s="36" customFormat="1" ht="156">
      <c r="A156" s="43">
        <v>136</v>
      </c>
      <c r="B156" s="43">
        <v>75</v>
      </c>
      <c r="C156" s="43">
        <v>84</v>
      </c>
      <c r="D156" s="44" t="s">
        <v>86</v>
      </c>
      <c r="E156" s="44" t="s">
        <v>291</v>
      </c>
      <c r="F156" s="43">
        <v>2010</v>
      </c>
      <c r="G156" s="44" t="s">
        <v>49</v>
      </c>
      <c r="H156" s="44">
        <v>50</v>
      </c>
      <c r="I156" s="44">
        <v>74</v>
      </c>
      <c r="J156" s="44">
        <f>H:H/100*I:I</f>
        <v>37</v>
      </c>
      <c r="K156" s="44">
        <v>24</v>
      </c>
      <c r="L156" s="44">
        <v>24</v>
      </c>
      <c r="M156" s="44">
        <v>39</v>
      </c>
      <c r="N156" s="44">
        <v>11</v>
      </c>
      <c r="O156" s="44">
        <v>78</v>
      </c>
      <c r="P156" s="44">
        <v>22</v>
      </c>
      <c r="Q156" s="44" t="s">
        <v>19</v>
      </c>
      <c r="R156" s="44">
        <v>100</v>
      </c>
      <c r="S156" s="43">
        <v>100</v>
      </c>
      <c r="T156" s="43">
        <v>50</v>
      </c>
      <c r="U156" s="43">
        <v>37</v>
      </c>
      <c r="V156" s="43">
        <v>3</v>
      </c>
      <c r="W156" s="43" t="s">
        <v>18</v>
      </c>
      <c r="X156" s="43">
        <v>6</v>
      </c>
      <c r="Y156" s="43">
        <v>3</v>
      </c>
      <c r="Z156" s="44" t="s">
        <v>18</v>
      </c>
      <c r="AA156" s="43">
        <v>13</v>
      </c>
      <c r="AB156" s="43" t="s">
        <v>79</v>
      </c>
      <c r="AC156" s="43" t="s">
        <v>89</v>
      </c>
      <c r="AD156" s="43" t="s">
        <v>76</v>
      </c>
      <c r="AE156" s="44" t="s">
        <v>88</v>
      </c>
      <c r="AF156" s="44" t="s">
        <v>293</v>
      </c>
      <c r="AG156" s="24"/>
      <c r="AH156" s="24"/>
      <c r="AI156" s="24"/>
      <c r="AJ156" s="24"/>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c r="DA156" s="25"/>
      <c r="DB156" s="25"/>
      <c r="DC156" s="25"/>
      <c r="DD156" s="25"/>
      <c r="DE156" s="25"/>
      <c r="DF156" s="25"/>
      <c r="DG156" s="25"/>
      <c r="DH156" s="25"/>
      <c r="DI156" s="25"/>
      <c r="DJ156" s="25"/>
      <c r="DK156" s="25"/>
      <c r="DL156" s="25"/>
      <c r="DM156" s="25"/>
      <c r="DN156" s="25"/>
      <c r="DO156" s="25"/>
      <c r="DP156" s="25"/>
      <c r="DQ156" s="25"/>
      <c r="DR156" s="25"/>
      <c r="DS156" s="25"/>
      <c r="DT156" s="25"/>
      <c r="DU156" s="25"/>
      <c r="DV156" s="25"/>
      <c r="DW156" s="25"/>
      <c r="DX156" s="25"/>
      <c r="DY156" s="25"/>
      <c r="DZ156" s="25"/>
      <c r="EA156" s="25"/>
      <c r="EB156" s="25"/>
      <c r="EC156" s="25"/>
      <c r="ED156" s="25"/>
      <c r="EE156" s="25"/>
      <c r="EF156" s="25"/>
      <c r="EG156" s="25"/>
      <c r="EH156" s="25"/>
      <c r="EI156" s="25"/>
      <c r="EJ156" s="25"/>
      <c r="EK156" s="25"/>
      <c r="EL156" s="25"/>
      <c r="EM156" s="25"/>
      <c r="EN156" s="25"/>
      <c r="EO156" s="25"/>
      <c r="EP156" s="25"/>
      <c r="EQ156" s="25"/>
      <c r="ER156" s="25"/>
      <c r="ES156" s="25"/>
      <c r="ET156" s="25"/>
      <c r="EU156" s="25"/>
      <c r="EV156" s="25"/>
      <c r="EW156" s="25"/>
      <c r="EX156" s="25"/>
      <c r="EY156" s="25"/>
      <c r="EZ156" s="25"/>
      <c r="FA156" s="25"/>
      <c r="FB156" s="25"/>
      <c r="FC156" s="25"/>
      <c r="FD156" s="25"/>
      <c r="FE156" s="25"/>
      <c r="FF156" s="25"/>
      <c r="FG156" s="25"/>
      <c r="FH156" s="25"/>
      <c r="FI156" s="25"/>
      <c r="FJ156" s="25"/>
      <c r="FK156" s="25"/>
      <c r="FL156" s="25"/>
      <c r="FM156" s="25"/>
      <c r="FN156" s="25"/>
      <c r="FO156" s="25"/>
      <c r="FP156" s="25"/>
      <c r="FQ156" s="25"/>
      <c r="FR156" s="25"/>
      <c r="FS156" s="25"/>
      <c r="FT156" s="25"/>
      <c r="FU156" s="25"/>
      <c r="FV156" s="25"/>
      <c r="FW156" s="25"/>
      <c r="FX156" s="25"/>
      <c r="FY156" s="25"/>
      <c r="FZ156" s="25"/>
      <c r="GA156" s="25"/>
      <c r="GB156" s="25"/>
      <c r="GC156" s="25"/>
      <c r="GD156" s="25"/>
      <c r="GE156" s="25"/>
      <c r="GF156" s="25"/>
      <c r="GG156" s="25"/>
      <c r="GH156" s="25"/>
      <c r="GI156" s="25"/>
      <c r="GJ156" s="25"/>
      <c r="GK156" s="25"/>
      <c r="GL156" s="25"/>
      <c r="GM156" s="25"/>
      <c r="GN156" s="25"/>
      <c r="GO156" s="25"/>
      <c r="GP156" s="25"/>
      <c r="GQ156" s="25"/>
      <c r="GR156" s="25"/>
      <c r="GS156" s="25"/>
      <c r="GT156" s="25"/>
      <c r="GU156" s="25"/>
      <c r="GV156" s="25"/>
      <c r="GW156" s="25"/>
      <c r="GX156" s="25"/>
      <c r="GY156" s="25"/>
      <c r="GZ156" s="25"/>
      <c r="HA156" s="25"/>
      <c r="HB156" s="25"/>
      <c r="HC156" s="25"/>
      <c r="HD156" s="25"/>
      <c r="HE156" s="25"/>
      <c r="HF156" s="25"/>
      <c r="HG156" s="25"/>
      <c r="HH156" s="25"/>
      <c r="HI156" s="25"/>
      <c r="HJ156" s="25"/>
      <c r="HK156" s="25"/>
      <c r="HL156" s="25"/>
      <c r="HM156" s="25"/>
      <c r="HN156" s="25"/>
      <c r="HO156" s="25"/>
      <c r="HP156" s="25"/>
      <c r="HQ156" s="25"/>
      <c r="HR156" s="25"/>
      <c r="HS156" s="25"/>
      <c r="HT156" s="25"/>
      <c r="HU156" s="25"/>
      <c r="HV156" s="25"/>
      <c r="HW156" s="25"/>
      <c r="HX156" s="25"/>
      <c r="HY156" s="25"/>
      <c r="HZ156" s="25"/>
      <c r="IA156" s="25"/>
      <c r="IB156" s="25"/>
      <c r="IC156" s="25"/>
      <c r="ID156" s="25"/>
      <c r="IE156" s="25"/>
      <c r="IF156" s="25"/>
      <c r="IG156" s="25"/>
      <c r="IH156" s="25"/>
      <c r="II156" s="25"/>
      <c r="IJ156" s="25"/>
      <c r="IK156" s="25"/>
      <c r="IL156" s="25"/>
      <c r="IM156" s="25"/>
      <c r="IN156" s="25"/>
      <c r="IO156" s="25"/>
      <c r="IP156" s="25"/>
      <c r="IQ156" s="25"/>
      <c r="IR156" s="25"/>
      <c r="IS156" s="25"/>
      <c r="IT156" s="25"/>
      <c r="IU156" s="25"/>
      <c r="IV156" s="25"/>
      <c r="IW156" s="25"/>
      <c r="IX156" s="25"/>
      <c r="IY156" s="25"/>
      <c r="IZ156" s="25"/>
      <c r="JA156" s="25"/>
      <c r="JB156" s="25"/>
      <c r="JC156" s="25"/>
      <c r="JD156" s="25"/>
      <c r="JE156" s="25"/>
      <c r="JF156" s="25"/>
      <c r="JG156" s="25"/>
      <c r="JH156" s="25"/>
      <c r="JI156" s="25"/>
      <c r="JJ156" s="25"/>
      <c r="JK156" s="25"/>
      <c r="JL156" s="25"/>
      <c r="JM156" s="25"/>
      <c r="JN156" s="25"/>
      <c r="JO156" s="25"/>
      <c r="JP156" s="25"/>
      <c r="JQ156" s="25"/>
      <c r="JR156" s="25"/>
      <c r="JS156" s="25"/>
      <c r="JT156" s="25"/>
      <c r="JU156" s="25"/>
      <c r="JV156" s="25"/>
      <c r="JW156" s="25"/>
      <c r="JX156" s="25"/>
      <c r="JY156" s="25"/>
      <c r="JZ156" s="25"/>
      <c r="KA156" s="25"/>
      <c r="KB156" s="25"/>
      <c r="KC156" s="25"/>
      <c r="KD156" s="25"/>
      <c r="KE156" s="25"/>
      <c r="KF156" s="25"/>
      <c r="KG156" s="25"/>
      <c r="KH156" s="25"/>
      <c r="KI156" s="25"/>
      <c r="KJ156" s="25"/>
      <c r="KK156" s="25"/>
      <c r="KL156" s="25"/>
      <c r="KM156" s="25"/>
      <c r="KN156" s="25"/>
      <c r="KO156" s="25"/>
      <c r="KP156" s="25"/>
      <c r="KQ156" s="25"/>
      <c r="KR156" s="25"/>
      <c r="KS156" s="25"/>
      <c r="KT156" s="25"/>
      <c r="KU156" s="25"/>
      <c r="KV156" s="25"/>
      <c r="KW156" s="25"/>
      <c r="KX156" s="25"/>
      <c r="KY156" s="25"/>
      <c r="KZ156" s="25"/>
      <c r="LA156" s="25"/>
      <c r="LB156" s="25"/>
      <c r="LC156" s="25"/>
      <c r="LD156" s="25"/>
      <c r="LE156" s="25"/>
      <c r="LF156" s="25"/>
      <c r="LG156" s="25"/>
      <c r="LH156" s="25"/>
      <c r="LI156" s="25"/>
      <c r="LJ156" s="25"/>
      <c r="LK156" s="25"/>
      <c r="LL156" s="25"/>
      <c r="LM156" s="25"/>
      <c r="LN156" s="25"/>
      <c r="LO156" s="25"/>
      <c r="LP156" s="25"/>
      <c r="LQ156" s="25"/>
      <c r="LR156" s="25"/>
      <c r="LS156" s="25"/>
      <c r="LT156" s="25"/>
      <c r="LU156" s="25"/>
      <c r="LV156" s="25"/>
      <c r="LW156" s="25"/>
      <c r="LX156" s="25"/>
      <c r="LY156" s="25"/>
      <c r="LZ156" s="25"/>
      <c r="MA156" s="25"/>
      <c r="MB156" s="25"/>
      <c r="MC156" s="25"/>
      <c r="MD156" s="25"/>
      <c r="ME156" s="25"/>
      <c r="MF156" s="25"/>
      <c r="MG156" s="25"/>
      <c r="MH156" s="25"/>
      <c r="MI156" s="25"/>
      <c r="MJ156" s="25"/>
      <c r="MK156" s="25"/>
      <c r="ML156" s="25"/>
      <c r="MM156" s="25"/>
    </row>
    <row r="157" spans="1:351" s="1" customFormat="1" ht="156">
      <c r="A157" s="43">
        <v>137</v>
      </c>
      <c r="B157" s="43">
        <v>56</v>
      </c>
      <c r="C157" s="43">
        <v>4</v>
      </c>
      <c r="D157" s="44" t="s">
        <v>90</v>
      </c>
      <c r="E157" s="44" t="s">
        <v>294</v>
      </c>
      <c r="F157" s="43">
        <v>2019</v>
      </c>
      <c r="G157" s="43" t="s">
        <v>35</v>
      </c>
      <c r="H157" s="43">
        <v>155</v>
      </c>
      <c r="I157" s="43">
        <v>56.77</v>
      </c>
      <c r="J157" s="43">
        <v>88</v>
      </c>
      <c r="K157" s="43">
        <v>28</v>
      </c>
      <c r="L157" s="43">
        <v>28</v>
      </c>
      <c r="M157" s="43">
        <v>65</v>
      </c>
      <c r="N157" s="43">
        <v>90</v>
      </c>
      <c r="O157" s="43">
        <f>M:M/H:H*100</f>
        <v>41.935483870967744</v>
      </c>
      <c r="P157" s="43">
        <f>N:N/H:H*100</f>
        <v>58.064516129032263</v>
      </c>
      <c r="Q157" s="44" t="s">
        <v>19</v>
      </c>
      <c r="R157" s="43">
        <v>18.059999999999999</v>
      </c>
      <c r="S157" s="43">
        <v>18.059999999999999</v>
      </c>
      <c r="T157" s="43">
        <v>28</v>
      </c>
      <c r="U157" s="43" t="s">
        <v>18</v>
      </c>
      <c r="V157" s="43" t="s">
        <v>18</v>
      </c>
      <c r="W157" s="43" t="s">
        <v>18</v>
      </c>
      <c r="X157" s="43">
        <v>23.8</v>
      </c>
      <c r="Y157" s="43">
        <v>37</v>
      </c>
      <c r="Z157" s="43" t="s">
        <v>18</v>
      </c>
      <c r="AA157" s="43">
        <v>22</v>
      </c>
      <c r="AB157" s="43" t="s">
        <v>79</v>
      </c>
      <c r="AC157" s="44" t="s">
        <v>93</v>
      </c>
      <c r="AD157" s="43" t="s">
        <v>76</v>
      </c>
      <c r="AE157" s="44" t="s">
        <v>94</v>
      </c>
      <c r="AF157" s="43" t="s">
        <v>295</v>
      </c>
      <c r="AG157" s="14"/>
      <c r="AH157" s="12"/>
      <c r="AI157" s="12"/>
      <c r="AJ157" s="12"/>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13"/>
      <c r="CT157" s="13"/>
      <c r="CU157" s="13"/>
      <c r="CV157" s="13"/>
      <c r="CW157" s="13"/>
      <c r="CX157" s="13"/>
      <c r="CY157" s="13"/>
      <c r="CZ157" s="13"/>
      <c r="DA157" s="13"/>
      <c r="DB157" s="13"/>
      <c r="DC157" s="13"/>
      <c r="DD157" s="13"/>
      <c r="DE157" s="13"/>
      <c r="DF157" s="13"/>
      <c r="DG157" s="13"/>
      <c r="DH157" s="13"/>
      <c r="DI157" s="13"/>
      <c r="DJ157" s="13"/>
      <c r="DK157" s="13"/>
      <c r="DL157" s="13"/>
      <c r="DM157" s="13"/>
      <c r="DN157" s="13"/>
      <c r="DO157" s="13"/>
      <c r="DP157" s="13"/>
      <c r="DQ157" s="13"/>
      <c r="DR157" s="13"/>
      <c r="DS157" s="13"/>
      <c r="DT157" s="13"/>
      <c r="DU157" s="13"/>
      <c r="DV157" s="13"/>
      <c r="DW157" s="13"/>
      <c r="DX157" s="13"/>
      <c r="DY157" s="13"/>
      <c r="DZ157" s="13"/>
      <c r="EA157" s="13"/>
      <c r="EB157" s="13"/>
      <c r="EC157" s="13"/>
      <c r="ED157" s="13"/>
      <c r="EE157" s="13"/>
      <c r="EF157" s="13"/>
      <c r="EG157" s="13"/>
      <c r="EH157" s="13"/>
      <c r="EI157" s="13"/>
      <c r="EJ157" s="13"/>
      <c r="EK157" s="13"/>
      <c r="EL157" s="13"/>
      <c r="EM157" s="13"/>
      <c r="EN157" s="13"/>
      <c r="EO157" s="13"/>
      <c r="EP157" s="13"/>
      <c r="EQ157" s="13"/>
      <c r="ER157" s="13"/>
      <c r="ES157" s="13"/>
      <c r="ET157" s="13"/>
      <c r="EU157" s="13"/>
      <c r="EV157" s="13"/>
      <c r="EW157" s="13"/>
      <c r="EX157" s="13"/>
      <c r="EY157" s="13"/>
      <c r="EZ157" s="13"/>
      <c r="FA157" s="13"/>
      <c r="FB157" s="13"/>
      <c r="FC157" s="13"/>
      <c r="FD157" s="13"/>
      <c r="FE157" s="13"/>
      <c r="FF157" s="13"/>
      <c r="FG157" s="13"/>
      <c r="FH157" s="13"/>
      <c r="FI157" s="13"/>
      <c r="FJ157" s="13"/>
      <c r="FK157" s="13"/>
      <c r="FL157" s="13"/>
      <c r="FM157" s="13"/>
      <c r="FN157" s="13"/>
      <c r="FO157" s="13"/>
      <c r="FP157" s="13"/>
      <c r="FQ157" s="13"/>
      <c r="FR157" s="13"/>
      <c r="FS157" s="13"/>
      <c r="FT157" s="13"/>
      <c r="FU157" s="13"/>
      <c r="FV157" s="13"/>
      <c r="FW157" s="13"/>
      <c r="FX157" s="13"/>
      <c r="FY157" s="13"/>
      <c r="FZ157" s="13"/>
      <c r="GA157" s="13"/>
      <c r="GB157" s="13"/>
      <c r="GC157" s="13"/>
      <c r="GD157" s="13"/>
      <c r="GE157" s="13"/>
      <c r="GF157" s="13"/>
      <c r="GG157" s="13"/>
      <c r="GH157" s="13"/>
      <c r="GI157" s="13"/>
      <c r="GJ157" s="13"/>
      <c r="GK157" s="13"/>
      <c r="GL157" s="13"/>
      <c r="GM157" s="13"/>
      <c r="GN157" s="13"/>
      <c r="GO157" s="13"/>
      <c r="GP157" s="13"/>
      <c r="GQ157" s="13"/>
      <c r="GR157" s="13"/>
      <c r="GS157" s="13"/>
      <c r="GT157" s="13"/>
      <c r="GU157" s="13"/>
      <c r="GV157" s="13"/>
      <c r="GW157" s="13"/>
      <c r="GX157" s="13"/>
      <c r="GY157" s="13"/>
      <c r="GZ157" s="13"/>
      <c r="HA157" s="13"/>
      <c r="HB157" s="13"/>
      <c r="HC157" s="13"/>
      <c r="HD157" s="13"/>
      <c r="HE157" s="13"/>
      <c r="HF157" s="13"/>
      <c r="HG157" s="13"/>
      <c r="HH157" s="13"/>
      <c r="HI157" s="13"/>
      <c r="HJ157" s="13"/>
      <c r="HK157" s="13"/>
      <c r="HL157" s="13"/>
      <c r="HM157" s="13"/>
      <c r="HN157" s="13"/>
      <c r="HO157" s="13"/>
      <c r="HP157" s="13"/>
      <c r="HQ157" s="13"/>
      <c r="HR157" s="13"/>
      <c r="HS157" s="13"/>
      <c r="HT157" s="13"/>
      <c r="HU157" s="13"/>
      <c r="HV157" s="13"/>
      <c r="HW157" s="13"/>
      <c r="HX157" s="13"/>
      <c r="HY157" s="13"/>
      <c r="HZ157" s="13"/>
      <c r="IA157" s="13"/>
      <c r="IB157" s="13"/>
      <c r="IC157" s="13"/>
      <c r="ID157" s="13"/>
      <c r="IE157" s="13"/>
      <c r="IF157" s="13"/>
      <c r="IG157" s="13"/>
      <c r="IH157" s="13"/>
      <c r="II157" s="13"/>
      <c r="IJ157" s="13"/>
      <c r="IK157" s="13"/>
      <c r="IL157" s="13"/>
      <c r="IM157" s="13"/>
      <c r="IN157" s="13"/>
      <c r="IO157" s="13"/>
      <c r="IP157" s="13"/>
      <c r="IQ157" s="13"/>
      <c r="IR157" s="13"/>
      <c r="IS157" s="13"/>
      <c r="IT157" s="13"/>
      <c r="IU157" s="13"/>
      <c r="IV157" s="13"/>
      <c r="IW157" s="13"/>
      <c r="IX157" s="13"/>
      <c r="IY157" s="13"/>
      <c r="IZ157" s="13"/>
      <c r="JA157" s="13"/>
      <c r="JB157" s="13"/>
      <c r="JC157" s="13"/>
      <c r="JD157" s="13"/>
      <c r="JE157" s="13"/>
      <c r="JF157" s="13"/>
      <c r="JG157" s="13"/>
      <c r="JH157" s="13"/>
      <c r="JI157" s="13"/>
      <c r="JJ157" s="13"/>
      <c r="JK157" s="13"/>
      <c r="JL157" s="13"/>
      <c r="JM157" s="13"/>
      <c r="JN157" s="13"/>
      <c r="JO157" s="13"/>
      <c r="JP157" s="13"/>
      <c r="JQ157" s="13"/>
      <c r="JR157" s="13"/>
      <c r="JS157" s="13"/>
      <c r="JT157" s="13"/>
      <c r="JU157" s="13"/>
      <c r="JV157" s="13"/>
      <c r="JW157" s="13"/>
      <c r="JX157" s="13"/>
      <c r="JY157" s="13"/>
      <c r="JZ157" s="13"/>
      <c r="KA157" s="13"/>
      <c r="KB157" s="13"/>
      <c r="KC157" s="13"/>
      <c r="KD157" s="13"/>
      <c r="KE157" s="13"/>
      <c r="KF157" s="13"/>
      <c r="KG157" s="13"/>
      <c r="KH157" s="13"/>
      <c r="KI157" s="13"/>
      <c r="KJ157" s="13"/>
      <c r="KK157" s="13"/>
      <c r="KL157" s="13"/>
      <c r="KM157" s="13"/>
      <c r="KN157" s="13"/>
      <c r="KO157" s="13"/>
      <c r="KP157" s="13"/>
      <c r="KQ157" s="13"/>
      <c r="KR157" s="13"/>
      <c r="KS157" s="13"/>
      <c r="KT157" s="13"/>
      <c r="KU157" s="13"/>
      <c r="KV157" s="13"/>
      <c r="KW157" s="13"/>
      <c r="KX157" s="13"/>
      <c r="KY157" s="13"/>
      <c r="KZ157" s="13"/>
      <c r="LA157" s="13"/>
      <c r="LB157" s="13"/>
      <c r="LC157" s="13"/>
      <c r="LD157" s="13"/>
      <c r="LE157" s="13"/>
      <c r="LF157" s="13"/>
      <c r="LG157" s="13"/>
      <c r="LH157" s="13"/>
      <c r="LI157" s="13"/>
      <c r="LJ157" s="13"/>
      <c r="LK157" s="13"/>
      <c r="LL157" s="13"/>
      <c r="LM157" s="13"/>
      <c r="LN157" s="13"/>
      <c r="LO157" s="13"/>
      <c r="LP157" s="13"/>
      <c r="LQ157" s="13"/>
      <c r="LR157" s="13"/>
      <c r="LS157" s="13"/>
      <c r="LT157" s="13"/>
      <c r="LU157" s="13"/>
      <c r="LV157" s="13"/>
      <c r="LW157" s="13"/>
      <c r="LX157" s="13"/>
      <c r="LY157" s="13"/>
      <c r="LZ157" s="13"/>
      <c r="MA157" s="13"/>
      <c r="MB157" s="13"/>
      <c r="MC157" s="13"/>
      <c r="MD157" s="13"/>
      <c r="ME157" s="13"/>
      <c r="MF157" s="13"/>
      <c r="MG157" s="13"/>
      <c r="MH157" s="13"/>
      <c r="MI157" s="13"/>
      <c r="MJ157" s="13"/>
      <c r="MK157" s="13"/>
      <c r="ML157" s="13"/>
      <c r="MM157" s="13"/>
    </row>
    <row r="158" spans="1:351" s="1" customFormat="1" ht="15.6">
      <c r="A158" s="43">
        <v>137.1</v>
      </c>
      <c r="B158" s="43" t="s">
        <v>91</v>
      </c>
      <c r="C158" s="43"/>
      <c r="D158" s="43"/>
      <c r="E158" s="43"/>
      <c r="F158" s="43"/>
      <c r="G158" s="43"/>
      <c r="H158" s="43"/>
      <c r="I158" s="43"/>
      <c r="J158" s="43"/>
      <c r="K158" s="43"/>
      <c r="L158" s="43"/>
      <c r="M158" s="43"/>
      <c r="N158" s="43"/>
      <c r="O158" s="43"/>
      <c r="P158" s="56"/>
      <c r="Q158" s="43" t="s">
        <v>33</v>
      </c>
      <c r="R158" s="43">
        <v>10.3</v>
      </c>
      <c r="S158" s="43">
        <v>10.3</v>
      </c>
      <c r="T158" s="43">
        <v>16</v>
      </c>
      <c r="U158" s="43" t="s">
        <v>18</v>
      </c>
      <c r="V158" s="43" t="s">
        <v>18</v>
      </c>
      <c r="W158" s="43" t="s">
        <v>18</v>
      </c>
      <c r="X158" s="43" t="s">
        <v>18</v>
      </c>
      <c r="Y158" s="43" t="s">
        <v>18</v>
      </c>
      <c r="Z158" s="43" t="s">
        <v>18</v>
      </c>
      <c r="AA158" s="43"/>
      <c r="AB158" s="43"/>
      <c r="AC158" s="43"/>
      <c r="AD158" s="43"/>
      <c r="AE158" s="44"/>
      <c r="AF158" s="44"/>
      <c r="AG158" s="12"/>
      <c r="AH158" s="12"/>
      <c r="AI158" s="12"/>
      <c r="AJ158" s="12"/>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c r="CS158" s="13"/>
      <c r="CT158" s="13"/>
      <c r="CU158" s="13"/>
      <c r="CV158" s="13"/>
      <c r="CW158" s="13"/>
      <c r="CX158" s="13"/>
      <c r="CY158" s="13"/>
      <c r="CZ158" s="13"/>
      <c r="DA158" s="13"/>
      <c r="DB158" s="13"/>
      <c r="DC158" s="13"/>
      <c r="DD158" s="13"/>
      <c r="DE158" s="13"/>
      <c r="DF158" s="13"/>
      <c r="DG158" s="13"/>
      <c r="DH158" s="13"/>
      <c r="DI158" s="13"/>
      <c r="DJ158" s="13"/>
      <c r="DK158" s="13"/>
      <c r="DL158" s="13"/>
      <c r="DM158" s="13"/>
      <c r="DN158" s="13"/>
      <c r="DO158" s="13"/>
      <c r="DP158" s="13"/>
      <c r="DQ158" s="13"/>
      <c r="DR158" s="13"/>
      <c r="DS158" s="13"/>
      <c r="DT158" s="13"/>
      <c r="DU158" s="13"/>
      <c r="DV158" s="13"/>
      <c r="DW158" s="13"/>
      <c r="DX158" s="13"/>
      <c r="DY158" s="13"/>
      <c r="DZ158" s="13"/>
      <c r="EA158" s="13"/>
      <c r="EB158" s="13"/>
      <c r="EC158" s="13"/>
      <c r="ED158" s="13"/>
      <c r="EE158" s="13"/>
      <c r="EF158" s="13"/>
      <c r="EG158" s="13"/>
      <c r="EH158" s="13"/>
      <c r="EI158" s="13"/>
      <c r="EJ158" s="13"/>
      <c r="EK158" s="13"/>
      <c r="EL158" s="13"/>
      <c r="EM158" s="13"/>
      <c r="EN158" s="13"/>
      <c r="EO158" s="13"/>
      <c r="EP158" s="13"/>
      <c r="EQ158" s="13"/>
      <c r="ER158" s="13"/>
      <c r="ES158" s="13"/>
      <c r="ET158" s="13"/>
      <c r="EU158" s="13"/>
      <c r="EV158" s="13"/>
      <c r="EW158" s="13"/>
      <c r="EX158" s="13"/>
      <c r="EY158" s="13"/>
      <c r="EZ158" s="13"/>
      <c r="FA158" s="13"/>
      <c r="FB158" s="13"/>
      <c r="FC158" s="13"/>
      <c r="FD158" s="13"/>
      <c r="FE158" s="13"/>
      <c r="FF158" s="13"/>
      <c r="FG158" s="13"/>
      <c r="FH158" s="13"/>
      <c r="FI158" s="13"/>
      <c r="FJ158" s="13"/>
      <c r="FK158" s="13"/>
      <c r="FL158" s="13"/>
      <c r="FM158" s="13"/>
      <c r="FN158" s="13"/>
      <c r="FO158" s="13"/>
      <c r="FP158" s="13"/>
      <c r="FQ158" s="13"/>
      <c r="FR158" s="13"/>
      <c r="FS158" s="13"/>
      <c r="FT158" s="13"/>
      <c r="FU158" s="13"/>
      <c r="FV158" s="13"/>
      <c r="FW158" s="13"/>
      <c r="FX158" s="13"/>
      <c r="FY158" s="13"/>
      <c r="FZ158" s="13"/>
      <c r="GA158" s="13"/>
      <c r="GB158" s="13"/>
      <c r="GC158" s="13"/>
      <c r="GD158" s="13"/>
      <c r="GE158" s="13"/>
      <c r="GF158" s="13"/>
      <c r="GG158" s="13"/>
      <c r="GH158" s="13"/>
      <c r="GI158" s="13"/>
      <c r="GJ158" s="13"/>
      <c r="GK158" s="13"/>
      <c r="GL158" s="13"/>
      <c r="GM158" s="13"/>
      <c r="GN158" s="13"/>
      <c r="GO158" s="13"/>
      <c r="GP158" s="13"/>
      <c r="GQ158" s="13"/>
      <c r="GR158" s="13"/>
      <c r="GS158" s="13"/>
      <c r="GT158" s="13"/>
      <c r="GU158" s="13"/>
      <c r="GV158" s="13"/>
      <c r="GW158" s="13"/>
      <c r="GX158" s="13"/>
      <c r="GY158" s="13"/>
      <c r="GZ158" s="13"/>
      <c r="HA158" s="13"/>
      <c r="HB158" s="13"/>
      <c r="HC158" s="13"/>
      <c r="HD158" s="13"/>
      <c r="HE158" s="13"/>
      <c r="HF158" s="13"/>
      <c r="HG158" s="13"/>
      <c r="HH158" s="13"/>
      <c r="HI158" s="13"/>
      <c r="HJ158" s="13"/>
      <c r="HK158" s="13"/>
      <c r="HL158" s="13"/>
      <c r="HM158" s="13"/>
      <c r="HN158" s="13"/>
      <c r="HO158" s="13"/>
      <c r="HP158" s="13"/>
      <c r="HQ158" s="13"/>
      <c r="HR158" s="13"/>
      <c r="HS158" s="13"/>
      <c r="HT158" s="13"/>
      <c r="HU158" s="13"/>
      <c r="HV158" s="13"/>
      <c r="HW158" s="13"/>
      <c r="HX158" s="13"/>
      <c r="HY158" s="13"/>
      <c r="HZ158" s="13"/>
      <c r="IA158" s="13"/>
      <c r="IB158" s="13"/>
      <c r="IC158" s="13"/>
      <c r="ID158" s="13"/>
      <c r="IE158" s="13"/>
      <c r="IF158" s="13"/>
      <c r="IG158" s="13"/>
      <c r="IH158" s="13"/>
      <c r="II158" s="13"/>
      <c r="IJ158" s="13"/>
      <c r="IK158" s="13"/>
      <c r="IL158" s="13"/>
      <c r="IM158" s="13"/>
      <c r="IN158" s="13"/>
      <c r="IO158" s="13"/>
      <c r="IP158" s="13"/>
      <c r="IQ158" s="13"/>
      <c r="IR158" s="13"/>
      <c r="IS158" s="13"/>
      <c r="IT158" s="13"/>
      <c r="IU158" s="13"/>
      <c r="IV158" s="13"/>
      <c r="IW158" s="13"/>
      <c r="IX158" s="13"/>
      <c r="IY158" s="13"/>
      <c r="IZ158" s="13"/>
      <c r="JA158" s="13"/>
      <c r="JB158" s="13"/>
      <c r="JC158" s="13"/>
      <c r="JD158" s="13"/>
      <c r="JE158" s="13"/>
      <c r="JF158" s="13"/>
      <c r="JG158" s="13"/>
      <c r="JH158" s="13"/>
      <c r="JI158" s="13"/>
      <c r="JJ158" s="13"/>
      <c r="JK158" s="13"/>
      <c r="JL158" s="13"/>
      <c r="JM158" s="13"/>
      <c r="JN158" s="13"/>
      <c r="JO158" s="13"/>
      <c r="JP158" s="13"/>
      <c r="JQ158" s="13"/>
      <c r="JR158" s="13"/>
      <c r="JS158" s="13"/>
      <c r="JT158" s="13"/>
      <c r="JU158" s="13"/>
      <c r="JV158" s="13"/>
      <c r="JW158" s="13"/>
      <c r="JX158" s="13"/>
      <c r="JY158" s="13"/>
      <c r="JZ158" s="13"/>
      <c r="KA158" s="13"/>
      <c r="KB158" s="13"/>
      <c r="KC158" s="13"/>
      <c r="KD158" s="13"/>
      <c r="KE158" s="13"/>
      <c r="KF158" s="13"/>
      <c r="KG158" s="13"/>
      <c r="KH158" s="13"/>
      <c r="KI158" s="13"/>
      <c r="KJ158" s="13"/>
      <c r="KK158" s="13"/>
      <c r="KL158" s="13"/>
      <c r="KM158" s="13"/>
      <c r="KN158" s="13"/>
      <c r="KO158" s="13"/>
      <c r="KP158" s="13"/>
      <c r="KQ158" s="13"/>
      <c r="KR158" s="13"/>
      <c r="KS158" s="13"/>
      <c r="KT158" s="13"/>
      <c r="KU158" s="13"/>
      <c r="KV158" s="13"/>
      <c r="KW158" s="13"/>
      <c r="KX158" s="13"/>
      <c r="KY158" s="13"/>
      <c r="KZ158" s="13"/>
      <c r="LA158" s="13"/>
      <c r="LB158" s="13"/>
      <c r="LC158" s="13"/>
      <c r="LD158" s="13"/>
      <c r="LE158" s="13"/>
      <c r="LF158" s="13"/>
      <c r="LG158" s="13"/>
      <c r="LH158" s="13"/>
      <c r="LI158" s="13"/>
      <c r="LJ158" s="13"/>
      <c r="LK158" s="13"/>
      <c r="LL158" s="13"/>
      <c r="LM158" s="13"/>
      <c r="LN158" s="13"/>
      <c r="LO158" s="13"/>
      <c r="LP158" s="13"/>
      <c r="LQ158" s="13"/>
      <c r="LR158" s="13"/>
      <c r="LS158" s="13"/>
      <c r="LT158" s="13"/>
      <c r="LU158" s="13"/>
      <c r="LV158" s="13"/>
      <c r="LW158" s="13"/>
      <c r="LX158" s="13"/>
      <c r="LY158" s="13"/>
      <c r="LZ158" s="13"/>
      <c r="MA158" s="13"/>
      <c r="MB158" s="13"/>
      <c r="MC158" s="13"/>
      <c r="MD158" s="13"/>
      <c r="ME158" s="13"/>
      <c r="MF158" s="13"/>
      <c r="MG158" s="13"/>
      <c r="MH158" s="13"/>
      <c r="MI158" s="13"/>
      <c r="MJ158" s="13"/>
      <c r="MK158" s="13"/>
      <c r="ML158" s="13"/>
      <c r="MM158" s="13"/>
    </row>
    <row r="159" spans="1:351" s="36" customFormat="1" ht="31.2">
      <c r="A159" s="43">
        <v>137.19999999999999</v>
      </c>
      <c r="B159" s="43" t="s">
        <v>95</v>
      </c>
      <c r="C159" s="43"/>
      <c r="D159" s="43"/>
      <c r="E159" s="43"/>
      <c r="F159" s="43"/>
      <c r="G159" s="43"/>
      <c r="H159" s="43"/>
      <c r="I159" s="43"/>
      <c r="J159" s="43"/>
      <c r="K159" s="43"/>
      <c r="L159" s="43"/>
      <c r="M159" s="43"/>
      <c r="N159" s="43"/>
      <c r="O159" s="43"/>
      <c r="P159" s="56"/>
      <c r="Q159" s="44" t="s">
        <v>71</v>
      </c>
      <c r="R159" s="43">
        <v>0</v>
      </c>
      <c r="S159" s="43">
        <v>21.2</v>
      </c>
      <c r="T159" s="43">
        <v>33</v>
      </c>
      <c r="U159" s="43" t="s">
        <v>18</v>
      </c>
      <c r="V159" s="43" t="s">
        <v>18</v>
      </c>
      <c r="W159" s="43" t="s">
        <v>18</v>
      </c>
      <c r="X159" s="43" t="s">
        <v>18</v>
      </c>
      <c r="Y159" s="43" t="s">
        <v>18</v>
      </c>
      <c r="Z159" s="43" t="s">
        <v>18</v>
      </c>
      <c r="AA159" s="43"/>
      <c r="AB159" s="43"/>
      <c r="AC159" s="43"/>
      <c r="AD159" s="43"/>
      <c r="AE159" s="44"/>
      <c r="AF159" s="44"/>
      <c r="AG159" s="24"/>
      <c r="AH159" s="24"/>
      <c r="AI159" s="24"/>
      <c r="AJ159" s="24"/>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c r="DA159" s="25"/>
      <c r="DB159" s="25"/>
      <c r="DC159" s="25"/>
      <c r="DD159" s="25"/>
      <c r="DE159" s="25"/>
      <c r="DF159" s="25"/>
      <c r="DG159" s="25"/>
      <c r="DH159" s="25"/>
      <c r="DI159" s="25"/>
      <c r="DJ159" s="25"/>
      <c r="DK159" s="25"/>
      <c r="DL159" s="25"/>
      <c r="DM159" s="25"/>
      <c r="DN159" s="25"/>
      <c r="DO159" s="25"/>
      <c r="DP159" s="25"/>
      <c r="DQ159" s="25"/>
      <c r="DR159" s="25"/>
      <c r="DS159" s="25"/>
      <c r="DT159" s="25"/>
      <c r="DU159" s="25"/>
      <c r="DV159" s="25"/>
      <c r="DW159" s="25"/>
      <c r="DX159" s="25"/>
      <c r="DY159" s="25"/>
      <c r="DZ159" s="25"/>
      <c r="EA159" s="25"/>
      <c r="EB159" s="25"/>
      <c r="EC159" s="25"/>
      <c r="ED159" s="25"/>
      <c r="EE159" s="25"/>
      <c r="EF159" s="25"/>
      <c r="EG159" s="25"/>
      <c r="EH159" s="25"/>
      <c r="EI159" s="25"/>
      <c r="EJ159" s="25"/>
      <c r="EK159" s="25"/>
      <c r="EL159" s="25"/>
      <c r="EM159" s="25"/>
      <c r="EN159" s="25"/>
      <c r="EO159" s="25"/>
      <c r="EP159" s="25"/>
      <c r="EQ159" s="25"/>
      <c r="ER159" s="25"/>
      <c r="ES159" s="25"/>
      <c r="ET159" s="25"/>
      <c r="EU159" s="25"/>
      <c r="EV159" s="25"/>
      <c r="EW159" s="25"/>
      <c r="EX159" s="25"/>
      <c r="EY159" s="25"/>
      <c r="EZ159" s="25"/>
      <c r="FA159" s="25"/>
      <c r="FB159" s="25"/>
      <c r="FC159" s="25"/>
      <c r="FD159" s="25"/>
      <c r="FE159" s="25"/>
      <c r="FF159" s="25"/>
      <c r="FG159" s="25"/>
      <c r="FH159" s="25"/>
      <c r="FI159" s="25"/>
      <c r="FJ159" s="25"/>
      <c r="FK159" s="25"/>
      <c r="FL159" s="25"/>
      <c r="FM159" s="25"/>
      <c r="FN159" s="25"/>
      <c r="FO159" s="25"/>
      <c r="FP159" s="25"/>
      <c r="FQ159" s="25"/>
      <c r="FR159" s="25"/>
      <c r="FS159" s="25"/>
      <c r="FT159" s="25"/>
      <c r="FU159" s="25"/>
      <c r="FV159" s="25"/>
      <c r="FW159" s="25"/>
      <c r="FX159" s="25"/>
      <c r="FY159" s="25"/>
      <c r="FZ159" s="25"/>
      <c r="GA159" s="25"/>
      <c r="GB159" s="25"/>
      <c r="GC159" s="25"/>
      <c r="GD159" s="25"/>
      <c r="GE159" s="25"/>
      <c r="GF159" s="25"/>
      <c r="GG159" s="25"/>
      <c r="GH159" s="25"/>
      <c r="GI159" s="25"/>
      <c r="GJ159" s="25"/>
      <c r="GK159" s="25"/>
      <c r="GL159" s="25"/>
      <c r="GM159" s="25"/>
      <c r="GN159" s="25"/>
      <c r="GO159" s="25"/>
      <c r="GP159" s="25"/>
      <c r="GQ159" s="25"/>
      <c r="GR159" s="25"/>
      <c r="GS159" s="25"/>
      <c r="GT159" s="25"/>
      <c r="GU159" s="25"/>
      <c r="GV159" s="25"/>
      <c r="GW159" s="25"/>
      <c r="GX159" s="25"/>
      <c r="GY159" s="25"/>
      <c r="GZ159" s="25"/>
      <c r="HA159" s="25"/>
      <c r="HB159" s="25"/>
      <c r="HC159" s="25"/>
      <c r="HD159" s="25"/>
      <c r="HE159" s="25"/>
      <c r="HF159" s="25"/>
      <c r="HG159" s="25"/>
      <c r="HH159" s="25"/>
      <c r="HI159" s="25"/>
      <c r="HJ159" s="25"/>
      <c r="HK159" s="25"/>
      <c r="HL159" s="25"/>
      <c r="HM159" s="25"/>
      <c r="HN159" s="25"/>
      <c r="HO159" s="25"/>
      <c r="HP159" s="25"/>
      <c r="HQ159" s="25"/>
      <c r="HR159" s="25"/>
      <c r="HS159" s="25"/>
      <c r="HT159" s="25"/>
      <c r="HU159" s="25"/>
      <c r="HV159" s="25"/>
      <c r="HW159" s="25"/>
      <c r="HX159" s="25"/>
      <c r="HY159" s="25"/>
      <c r="HZ159" s="25"/>
      <c r="IA159" s="25"/>
      <c r="IB159" s="25"/>
      <c r="IC159" s="25"/>
      <c r="ID159" s="25"/>
      <c r="IE159" s="25"/>
      <c r="IF159" s="25"/>
      <c r="IG159" s="25"/>
      <c r="IH159" s="25"/>
      <c r="II159" s="25"/>
      <c r="IJ159" s="25"/>
      <c r="IK159" s="25"/>
      <c r="IL159" s="25"/>
      <c r="IM159" s="25"/>
      <c r="IN159" s="25"/>
      <c r="IO159" s="25"/>
      <c r="IP159" s="25"/>
      <c r="IQ159" s="25"/>
      <c r="IR159" s="25"/>
      <c r="IS159" s="25"/>
      <c r="IT159" s="25"/>
      <c r="IU159" s="25"/>
      <c r="IV159" s="25"/>
      <c r="IW159" s="25"/>
      <c r="IX159" s="25"/>
      <c r="IY159" s="25"/>
      <c r="IZ159" s="25"/>
      <c r="JA159" s="25"/>
      <c r="JB159" s="25"/>
      <c r="JC159" s="25"/>
      <c r="JD159" s="25"/>
      <c r="JE159" s="25"/>
      <c r="JF159" s="25"/>
      <c r="JG159" s="25"/>
      <c r="JH159" s="25"/>
      <c r="JI159" s="25"/>
      <c r="JJ159" s="25"/>
      <c r="JK159" s="25"/>
      <c r="JL159" s="25"/>
      <c r="JM159" s="25"/>
      <c r="JN159" s="25"/>
      <c r="JO159" s="25"/>
      <c r="JP159" s="25"/>
      <c r="JQ159" s="25"/>
      <c r="JR159" s="25"/>
      <c r="JS159" s="25"/>
      <c r="JT159" s="25"/>
      <c r="JU159" s="25"/>
      <c r="JV159" s="25"/>
      <c r="JW159" s="25"/>
      <c r="JX159" s="25"/>
      <c r="JY159" s="25"/>
      <c r="JZ159" s="25"/>
      <c r="KA159" s="25"/>
      <c r="KB159" s="25"/>
      <c r="KC159" s="25"/>
      <c r="KD159" s="25"/>
      <c r="KE159" s="25"/>
      <c r="KF159" s="25"/>
      <c r="KG159" s="25"/>
      <c r="KH159" s="25"/>
      <c r="KI159" s="25"/>
      <c r="KJ159" s="25"/>
      <c r="KK159" s="25"/>
      <c r="KL159" s="25"/>
      <c r="KM159" s="25"/>
      <c r="KN159" s="25"/>
      <c r="KO159" s="25"/>
      <c r="KP159" s="25"/>
      <c r="KQ159" s="25"/>
      <c r="KR159" s="25"/>
      <c r="KS159" s="25"/>
      <c r="KT159" s="25"/>
      <c r="KU159" s="25"/>
      <c r="KV159" s="25"/>
      <c r="KW159" s="25"/>
      <c r="KX159" s="25"/>
      <c r="KY159" s="25"/>
      <c r="KZ159" s="25"/>
      <c r="LA159" s="25"/>
      <c r="LB159" s="25"/>
      <c r="LC159" s="25"/>
      <c r="LD159" s="25"/>
      <c r="LE159" s="25"/>
      <c r="LF159" s="25"/>
      <c r="LG159" s="25"/>
      <c r="LH159" s="25"/>
      <c r="LI159" s="25"/>
      <c r="LJ159" s="25"/>
      <c r="LK159" s="25"/>
      <c r="LL159" s="25"/>
      <c r="LM159" s="25"/>
      <c r="LN159" s="25"/>
      <c r="LO159" s="25"/>
      <c r="LP159" s="25"/>
      <c r="LQ159" s="25"/>
      <c r="LR159" s="25"/>
      <c r="LS159" s="25"/>
      <c r="LT159" s="25"/>
      <c r="LU159" s="25"/>
      <c r="LV159" s="25"/>
      <c r="LW159" s="25"/>
      <c r="LX159" s="25"/>
      <c r="LY159" s="25"/>
      <c r="LZ159" s="25"/>
      <c r="MA159" s="25"/>
      <c r="MB159" s="25"/>
      <c r="MC159" s="25"/>
      <c r="MD159" s="25"/>
      <c r="ME159" s="25"/>
      <c r="MF159" s="25"/>
      <c r="MG159" s="25"/>
      <c r="MH159" s="25"/>
      <c r="MI159" s="25"/>
      <c r="MJ159" s="25"/>
      <c r="MK159" s="25"/>
      <c r="ML159" s="25"/>
      <c r="MM159" s="25"/>
    </row>
    <row r="160" spans="1:351" s="36" customFormat="1" ht="15.6">
      <c r="A160" s="43">
        <v>137.30000000000001</v>
      </c>
      <c r="B160" s="43" t="s">
        <v>96</v>
      </c>
      <c r="C160" s="43"/>
      <c r="D160" s="43"/>
      <c r="E160" s="43"/>
      <c r="F160" s="43"/>
      <c r="G160" s="43"/>
      <c r="H160" s="43"/>
      <c r="I160" s="43"/>
      <c r="J160" s="43"/>
      <c r="K160" s="43"/>
      <c r="L160" s="43"/>
      <c r="M160" s="43"/>
      <c r="N160" s="43"/>
      <c r="O160" s="43"/>
      <c r="P160" s="56"/>
      <c r="Q160" s="43" t="s">
        <v>20</v>
      </c>
      <c r="R160" s="43">
        <v>0</v>
      </c>
      <c r="S160" s="43">
        <v>50</v>
      </c>
      <c r="T160" s="43">
        <v>110</v>
      </c>
      <c r="U160" s="43" t="s">
        <v>18</v>
      </c>
      <c r="V160" s="43" t="s">
        <v>18</v>
      </c>
      <c r="W160" s="43" t="s">
        <v>18</v>
      </c>
      <c r="X160" s="43"/>
      <c r="Y160" s="43"/>
      <c r="Z160" s="43"/>
      <c r="AA160" s="43"/>
      <c r="AB160" s="43"/>
      <c r="AC160" s="43"/>
      <c r="AD160" s="43"/>
      <c r="AE160" s="44"/>
      <c r="AF160" s="44"/>
      <c r="AG160" s="24"/>
      <c r="AH160" s="24"/>
      <c r="AI160" s="24"/>
      <c r="AJ160" s="24"/>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c r="DA160" s="25"/>
      <c r="DB160" s="25"/>
      <c r="DC160" s="25"/>
      <c r="DD160" s="25"/>
      <c r="DE160" s="25"/>
      <c r="DF160" s="25"/>
      <c r="DG160" s="25"/>
      <c r="DH160" s="25"/>
      <c r="DI160" s="25"/>
      <c r="DJ160" s="25"/>
      <c r="DK160" s="25"/>
      <c r="DL160" s="25"/>
      <c r="DM160" s="25"/>
      <c r="DN160" s="25"/>
      <c r="DO160" s="25"/>
      <c r="DP160" s="25"/>
      <c r="DQ160" s="25"/>
      <c r="DR160" s="25"/>
      <c r="DS160" s="25"/>
      <c r="DT160" s="25"/>
      <c r="DU160" s="25"/>
      <c r="DV160" s="25"/>
      <c r="DW160" s="25"/>
      <c r="DX160" s="25"/>
      <c r="DY160" s="25"/>
      <c r="DZ160" s="25"/>
      <c r="EA160" s="25"/>
      <c r="EB160" s="25"/>
      <c r="EC160" s="25"/>
      <c r="ED160" s="25"/>
      <c r="EE160" s="25"/>
      <c r="EF160" s="25"/>
      <c r="EG160" s="25"/>
      <c r="EH160" s="25"/>
      <c r="EI160" s="25"/>
      <c r="EJ160" s="25"/>
      <c r="EK160" s="25"/>
      <c r="EL160" s="25"/>
      <c r="EM160" s="25"/>
      <c r="EN160" s="25"/>
      <c r="EO160" s="25"/>
      <c r="EP160" s="25"/>
      <c r="EQ160" s="25"/>
      <c r="ER160" s="25"/>
      <c r="ES160" s="25"/>
      <c r="ET160" s="25"/>
      <c r="EU160" s="25"/>
      <c r="EV160" s="25"/>
      <c r="EW160" s="25"/>
      <c r="EX160" s="25"/>
      <c r="EY160" s="25"/>
      <c r="EZ160" s="25"/>
      <c r="FA160" s="25"/>
      <c r="FB160" s="25"/>
      <c r="FC160" s="25"/>
      <c r="FD160" s="25"/>
      <c r="FE160" s="25"/>
      <c r="FF160" s="25"/>
      <c r="FG160" s="25"/>
      <c r="FH160" s="25"/>
      <c r="FI160" s="25"/>
      <c r="FJ160" s="25"/>
      <c r="FK160" s="25"/>
      <c r="FL160" s="25"/>
      <c r="FM160" s="25"/>
      <c r="FN160" s="25"/>
      <c r="FO160" s="25"/>
      <c r="FP160" s="25"/>
      <c r="FQ160" s="25"/>
      <c r="FR160" s="25"/>
      <c r="FS160" s="25"/>
      <c r="FT160" s="25"/>
      <c r="FU160" s="25"/>
      <c r="FV160" s="25"/>
      <c r="FW160" s="25"/>
      <c r="FX160" s="25"/>
      <c r="FY160" s="25"/>
      <c r="FZ160" s="25"/>
      <c r="GA160" s="25"/>
      <c r="GB160" s="25"/>
      <c r="GC160" s="25"/>
      <c r="GD160" s="25"/>
      <c r="GE160" s="25"/>
      <c r="GF160" s="25"/>
      <c r="GG160" s="25"/>
      <c r="GH160" s="25"/>
      <c r="GI160" s="25"/>
      <c r="GJ160" s="25"/>
      <c r="GK160" s="25"/>
      <c r="GL160" s="25"/>
      <c r="GM160" s="25"/>
      <c r="GN160" s="25"/>
      <c r="GO160" s="25"/>
      <c r="GP160" s="25"/>
      <c r="GQ160" s="25"/>
      <c r="GR160" s="25"/>
      <c r="GS160" s="25"/>
      <c r="GT160" s="25"/>
      <c r="GU160" s="25"/>
      <c r="GV160" s="25"/>
      <c r="GW160" s="25"/>
      <c r="GX160" s="25"/>
      <c r="GY160" s="25"/>
      <c r="GZ160" s="25"/>
      <c r="HA160" s="25"/>
      <c r="HB160" s="25"/>
      <c r="HC160" s="25"/>
      <c r="HD160" s="25"/>
      <c r="HE160" s="25"/>
      <c r="HF160" s="25"/>
      <c r="HG160" s="25"/>
      <c r="HH160" s="25"/>
      <c r="HI160" s="25"/>
      <c r="HJ160" s="25"/>
      <c r="HK160" s="25"/>
      <c r="HL160" s="25"/>
      <c r="HM160" s="25"/>
      <c r="HN160" s="25"/>
      <c r="HO160" s="25"/>
      <c r="HP160" s="25"/>
      <c r="HQ160" s="25"/>
      <c r="HR160" s="25"/>
      <c r="HS160" s="25"/>
      <c r="HT160" s="25"/>
      <c r="HU160" s="25"/>
      <c r="HV160" s="25"/>
      <c r="HW160" s="25"/>
      <c r="HX160" s="25"/>
      <c r="HY160" s="25"/>
      <c r="HZ160" s="25"/>
      <c r="IA160" s="25"/>
      <c r="IB160" s="25"/>
      <c r="IC160" s="25"/>
      <c r="ID160" s="25"/>
      <c r="IE160" s="25"/>
      <c r="IF160" s="25"/>
      <c r="IG160" s="25"/>
      <c r="IH160" s="25"/>
      <c r="II160" s="25"/>
      <c r="IJ160" s="25"/>
      <c r="IK160" s="25"/>
      <c r="IL160" s="25"/>
      <c r="IM160" s="25"/>
      <c r="IN160" s="25"/>
      <c r="IO160" s="25"/>
      <c r="IP160" s="25"/>
      <c r="IQ160" s="25"/>
      <c r="IR160" s="25"/>
      <c r="IS160" s="25"/>
      <c r="IT160" s="25"/>
      <c r="IU160" s="25"/>
      <c r="IV160" s="25"/>
      <c r="IW160" s="25"/>
      <c r="IX160" s="25"/>
      <c r="IY160" s="25"/>
      <c r="IZ160" s="25"/>
      <c r="JA160" s="25"/>
      <c r="JB160" s="25"/>
      <c r="JC160" s="25"/>
      <c r="JD160" s="25"/>
      <c r="JE160" s="25"/>
      <c r="JF160" s="25"/>
      <c r="JG160" s="25"/>
      <c r="JH160" s="25"/>
      <c r="JI160" s="25"/>
      <c r="JJ160" s="25"/>
      <c r="JK160" s="25"/>
      <c r="JL160" s="25"/>
      <c r="JM160" s="25"/>
      <c r="JN160" s="25"/>
      <c r="JO160" s="25"/>
      <c r="JP160" s="25"/>
      <c r="JQ160" s="25"/>
      <c r="JR160" s="25"/>
      <c r="JS160" s="25"/>
      <c r="JT160" s="25"/>
      <c r="JU160" s="25"/>
      <c r="JV160" s="25"/>
      <c r="JW160" s="25"/>
      <c r="JX160" s="25"/>
      <c r="JY160" s="25"/>
      <c r="JZ160" s="25"/>
      <c r="KA160" s="25"/>
      <c r="KB160" s="25"/>
      <c r="KC160" s="25"/>
      <c r="KD160" s="25"/>
      <c r="KE160" s="25"/>
      <c r="KF160" s="25"/>
      <c r="KG160" s="25"/>
      <c r="KH160" s="25"/>
      <c r="KI160" s="25"/>
      <c r="KJ160" s="25"/>
      <c r="KK160" s="25"/>
      <c r="KL160" s="25"/>
      <c r="KM160" s="25"/>
      <c r="KN160" s="25"/>
      <c r="KO160" s="25"/>
      <c r="KP160" s="25"/>
      <c r="KQ160" s="25"/>
      <c r="KR160" s="25"/>
      <c r="KS160" s="25"/>
      <c r="KT160" s="25"/>
      <c r="KU160" s="25"/>
      <c r="KV160" s="25"/>
      <c r="KW160" s="25"/>
      <c r="KX160" s="25"/>
      <c r="KY160" s="25"/>
      <c r="KZ160" s="25"/>
      <c r="LA160" s="25"/>
      <c r="LB160" s="25"/>
      <c r="LC160" s="25"/>
      <c r="LD160" s="25"/>
      <c r="LE160" s="25"/>
      <c r="LF160" s="25"/>
      <c r="LG160" s="25"/>
      <c r="LH160" s="25"/>
      <c r="LI160" s="25"/>
      <c r="LJ160" s="25"/>
      <c r="LK160" s="25"/>
      <c r="LL160" s="25"/>
      <c r="LM160" s="25"/>
      <c r="LN160" s="25"/>
      <c r="LO160" s="25"/>
      <c r="LP160" s="25"/>
      <c r="LQ160" s="25"/>
      <c r="LR160" s="25"/>
      <c r="LS160" s="25"/>
      <c r="LT160" s="25"/>
      <c r="LU160" s="25"/>
      <c r="LV160" s="25"/>
      <c r="LW160" s="25"/>
      <c r="LX160" s="25"/>
      <c r="LY160" s="25"/>
      <c r="LZ160" s="25"/>
      <c r="MA160" s="25"/>
      <c r="MB160" s="25"/>
      <c r="MC160" s="25"/>
      <c r="MD160" s="25"/>
      <c r="ME160" s="25"/>
      <c r="MF160" s="25"/>
      <c r="MG160" s="25"/>
      <c r="MH160" s="25"/>
      <c r="MI160" s="25"/>
      <c r="MJ160" s="25"/>
      <c r="MK160" s="25"/>
      <c r="ML160" s="25"/>
      <c r="MM160" s="25"/>
    </row>
    <row r="161" spans="1:351" s="35" customFormat="1" ht="280.8">
      <c r="A161" s="43">
        <v>138</v>
      </c>
      <c r="B161" s="43">
        <v>18</v>
      </c>
      <c r="C161" s="43">
        <v>7</v>
      </c>
      <c r="D161" s="44" t="s">
        <v>97</v>
      </c>
      <c r="E161" s="44" t="s">
        <v>296</v>
      </c>
      <c r="F161" s="43">
        <v>2016</v>
      </c>
      <c r="G161" s="43" t="s">
        <v>17</v>
      </c>
      <c r="H161" s="43">
        <v>248</v>
      </c>
      <c r="I161" s="43">
        <v>86.29</v>
      </c>
      <c r="J161" s="43">
        <v>214</v>
      </c>
      <c r="K161" s="43">
        <v>27</v>
      </c>
      <c r="L161" s="43">
        <v>27</v>
      </c>
      <c r="M161" s="43">
        <v>67</v>
      </c>
      <c r="N161" s="43">
        <v>181</v>
      </c>
      <c r="O161" s="43">
        <f>M:M/H:H*100</f>
        <v>27.016129032258064</v>
      </c>
      <c r="P161" s="43">
        <f>N:N/H:H*100</f>
        <v>72.983870967741936</v>
      </c>
      <c r="Q161" s="44" t="s">
        <v>19</v>
      </c>
      <c r="R161" s="43">
        <v>100</v>
      </c>
      <c r="S161" s="43">
        <v>100</v>
      </c>
      <c r="T161" s="43">
        <v>248</v>
      </c>
      <c r="U161" s="43">
        <v>214</v>
      </c>
      <c r="V161" s="43">
        <v>33</v>
      </c>
      <c r="W161" s="43" t="s">
        <v>18</v>
      </c>
      <c r="X161" s="43">
        <v>14</v>
      </c>
      <c r="Y161" s="43">
        <v>33</v>
      </c>
      <c r="Z161" s="43" t="s">
        <v>18</v>
      </c>
      <c r="AA161" s="43" t="s">
        <v>18</v>
      </c>
      <c r="AB161" s="43" t="s">
        <v>79</v>
      </c>
      <c r="AC161" s="44" t="s">
        <v>99</v>
      </c>
      <c r="AD161" s="43" t="s">
        <v>78</v>
      </c>
      <c r="AE161" s="44" t="s">
        <v>98</v>
      </c>
      <c r="AF161" s="44" t="s">
        <v>297</v>
      </c>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c r="GS161" s="12"/>
      <c r="GT161" s="12"/>
      <c r="GU161" s="12"/>
      <c r="GV161" s="12"/>
      <c r="GW161" s="12"/>
      <c r="GX161" s="12"/>
      <c r="GY161" s="12"/>
      <c r="GZ161" s="12"/>
      <c r="HA161" s="12"/>
      <c r="HB161" s="12"/>
      <c r="HC161" s="12"/>
      <c r="HD161" s="12"/>
      <c r="HE161" s="12"/>
      <c r="HF161" s="12"/>
      <c r="HG161" s="12"/>
      <c r="HH161" s="12"/>
      <c r="HI161" s="12"/>
      <c r="HJ161" s="12"/>
      <c r="HK161" s="12"/>
      <c r="HL161" s="12"/>
      <c r="HM161" s="12"/>
      <c r="HN161" s="12"/>
      <c r="HO161" s="12"/>
      <c r="HP161" s="12"/>
      <c r="HQ161" s="12"/>
      <c r="HR161" s="12"/>
      <c r="HS161" s="12"/>
      <c r="HT161" s="12"/>
      <c r="HU161" s="12"/>
      <c r="HV161" s="12"/>
      <c r="HW161" s="12"/>
      <c r="HX161" s="12"/>
      <c r="HY161" s="12"/>
      <c r="HZ161" s="12"/>
      <c r="IA161" s="12"/>
      <c r="IB161" s="12"/>
      <c r="IC161" s="12"/>
      <c r="ID161" s="12"/>
      <c r="IE161" s="12"/>
      <c r="IF161" s="12"/>
      <c r="IG161" s="12"/>
      <c r="IH161" s="12"/>
      <c r="II161" s="12"/>
      <c r="IJ161" s="12"/>
      <c r="IK161" s="12"/>
      <c r="IL161" s="12"/>
      <c r="IM161" s="12"/>
      <c r="IN161" s="12"/>
      <c r="IO161" s="12"/>
      <c r="IP161" s="12"/>
      <c r="IQ161" s="12"/>
      <c r="IR161" s="12"/>
      <c r="IS161" s="12"/>
      <c r="IT161" s="12"/>
      <c r="IU161" s="12"/>
      <c r="IV161" s="12"/>
      <c r="IW161" s="12"/>
      <c r="IX161" s="12"/>
      <c r="IY161" s="12"/>
      <c r="IZ161" s="12"/>
      <c r="JA161" s="12"/>
      <c r="JB161" s="12"/>
      <c r="JC161" s="12"/>
      <c r="JD161" s="12"/>
      <c r="JE161" s="12"/>
      <c r="JF161" s="12"/>
      <c r="JG161" s="12"/>
      <c r="JH161" s="12"/>
      <c r="JI161" s="12"/>
      <c r="JJ161" s="12"/>
      <c r="JK161" s="12"/>
      <c r="JL161" s="12"/>
      <c r="JM161" s="12"/>
      <c r="JN161" s="12"/>
      <c r="JO161" s="12"/>
      <c r="JP161" s="12"/>
      <c r="JQ161" s="12"/>
      <c r="JR161" s="12"/>
      <c r="JS161" s="12"/>
      <c r="JT161" s="12"/>
      <c r="JU161" s="12"/>
      <c r="JV161" s="12"/>
      <c r="JW161" s="12"/>
      <c r="JX161" s="12"/>
      <c r="JY161" s="12"/>
      <c r="JZ161" s="12"/>
      <c r="KA161" s="12"/>
      <c r="KB161" s="12"/>
      <c r="KC161" s="12"/>
      <c r="KD161" s="12"/>
      <c r="KE161" s="12"/>
      <c r="KF161" s="12"/>
      <c r="KG161" s="12"/>
      <c r="KH161" s="12"/>
      <c r="KI161" s="12"/>
      <c r="KJ161" s="12"/>
      <c r="KK161" s="12"/>
      <c r="KL161" s="12"/>
      <c r="KM161" s="12"/>
      <c r="KN161" s="12"/>
      <c r="KO161" s="12"/>
      <c r="KP161" s="12"/>
      <c r="KQ161" s="12"/>
      <c r="KR161" s="12"/>
      <c r="KS161" s="12"/>
      <c r="KT161" s="12"/>
      <c r="KU161" s="12"/>
      <c r="KV161" s="12"/>
      <c r="KW161" s="12"/>
      <c r="KX161" s="12"/>
      <c r="KY161" s="12"/>
      <c r="KZ161" s="12"/>
      <c r="LA161" s="12"/>
      <c r="LB161" s="12"/>
      <c r="LC161" s="12"/>
      <c r="LD161" s="12"/>
      <c r="LE161" s="12"/>
      <c r="LF161" s="12"/>
      <c r="LG161" s="12"/>
      <c r="LH161" s="12"/>
      <c r="LI161" s="12"/>
      <c r="LJ161" s="12"/>
      <c r="LK161" s="12"/>
      <c r="LL161" s="12"/>
      <c r="LM161" s="12"/>
      <c r="LN161" s="12"/>
      <c r="LO161" s="12"/>
      <c r="LP161" s="12"/>
      <c r="LQ161" s="12"/>
      <c r="LR161" s="12"/>
      <c r="LS161" s="12"/>
      <c r="LT161" s="12"/>
      <c r="LU161" s="12"/>
      <c r="LV161" s="12"/>
      <c r="LW161" s="12"/>
      <c r="LX161" s="12"/>
      <c r="LY161" s="12"/>
      <c r="LZ161" s="12"/>
      <c r="MA161" s="12"/>
      <c r="MB161" s="12"/>
      <c r="MC161" s="12"/>
      <c r="MD161" s="12"/>
      <c r="ME161" s="12"/>
      <c r="MF161" s="12"/>
      <c r="MG161" s="12"/>
      <c r="MH161" s="12"/>
      <c r="MI161" s="12"/>
      <c r="MJ161" s="12"/>
      <c r="MK161" s="12"/>
      <c r="ML161" s="12"/>
      <c r="MM161" s="12"/>
    </row>
    <row r="162" spans="1:351" s="7" customFormat="1" ht="140.4">
      <c r="A162" s="43">
        <v>139</v>
      </c>
      <c r="B162" s="43">
        <v>53</v>
      </c>
      <c r="C162" s="43">
        <v>3</v>
      </c>
      <c r="D162" s="44" t="s">
        <v>100</v>
      </c>
      <c r="E162" s="44" t="s">
        <v>298</v>
      </c>
      <c r="F162" s="43">
        <v>2019</v>
      </c>
      <c r="G162" s="43" t="s">
        <v>34</v>
      </c>
      <c r="H162" s="43">
        <v>964</v>
      </c>
      <c r="I162" s="43" t="s">
        <v>18</v>
      </c>
      <c r="J162" s="43" t="s">
        <v>18</v>
      </c>
      <c r="K162" s="43">
        <v>25</v>
      </c>
      <c r="L162" s="43">
        <v>25</v>
      </c>
      <c r="M162" s="43">
        <v>464</v>
      </c>
      <c r="N162" s="43">
        <v>500</v>
      </c>
      <c r="O162" s="43">
        <f>M:M/H:H*100</f>
        <v>48.132780082987551</v>
      </c>
      <c r="P162" s="43">
        <f>N:N/H:H*100</f>
        <v>51.867219917012456</v>
      </c>
      <c r="Q162" s="44" t="s">
        <v>19</v>
      </c>
      <c r="R162" s="43">
        <v>18</v>
      </c>
      <c r="S162" s="43">
        <v>18</v>
      </c>
      <c r="T162" s="43">
        <v>376</v>
      </c>
      <c r="U162" s="43" t="s">
        <v>18</v>
      </c>
      <c r="V162" s="43" t="s">
        <v>18</v>
      </c>
      <c r="W162" s="43" t="s">
        <v>18</v>
      </c>
      <c r="X162" s="43" t="s">
        <v>18</v>
      </c>
      <c r="Y162" s="43" t="s">
        <v>18</v>
      </c>
      <c r="Z162" s="43" t="s">
        <v>18</v>
      </c>
      <c r="AA162" s="43" t="s">
        <v>18</v>
      </c>
      <c r="AB162" s="43" t="s">
        <v>79</v>
      </c>
      <c r="AC162" s="44" t="s">
        <v>102</v>
      </c>
      <c r="AD162" s="43" t="s">
        <v>78</v>
      </c>
      <c r="AE162" s="44" t="s">
        <v>103</v>
      </c>
      <c r="AF162" s="44" t="s">
        <v>299</v>
      </c>
      <c r="AG162" s="24"/>
      <c r="AH162" s="24"/>
      <c r="AI162" s="24"/>
      <c r="AJ162" s="24"/>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c r="DA162" s="25"/>
      <c r="DB162" s="25"/>
      <c r="DC162" s="25"/>
      <c r="DD162" s="25"/>
      <c r="DE162" s="25"/>
      <c r="DF162" s="25"/>
      <c r="DG162" s="25"/>
      <c r="DH162" s="25"/>
      <c r="DI162" s="25"/>
      <c r="DJ162" s="25"/>
      <c r="DK162" s="25"/>
      <c r="DL162" s="25"/>
      <c r="DM162" s="25"/>
      <c r="DN162" s="25"/>
      <c r="DO162" s="25"/>
      <c r="DP162" s="25"/>
      <c r="DQ162" s="25"/>
      <c r="DR162" s="25"/>
      <c r="DS162" s="25"/>
      <c r="DT162" s="25"/>
      <c r="DU162" s="25"/>
      <c r="DV162" s="25"/>
      <c r="DW162" s="25"/>
      <c r="DX162" s="25"/>
      <c r="DY162" s="25"/>
      <c r="DZ162" s="25"/>
      <c r="EA162" s="25"/>
      <c r="EB162" s="25"/>
      <c r="EC162" s="25"/>
      <c r="ED162" s="25"/>
      <c r="EE162" s="25"/>
      <c r="EF162" s="25"/>
      <c r="EG162" s="25"/>
      <c r="EH162" s="25"/>
      <c r="EI162" s="25"/>
      <c r="EJ162" s="25"/>
      <c r="EK162" s="25"/>
      <c r="EL162" s="25"/>
      <c r="EM162" s="25"/>
      <c r="EN162" s="25"/>
      <c r="EO162" s="25"/>
      <c r="EP162" s="25"/>
      <c r="EQ162" s="25"/>
      <c r="ER162" s="25"/>
      <c r="ES162" s="25"/>
      <c r="ET162" s="25"/>
      <c r="EU162" s="25"/>
      <c r="EV162" s="25"/>
      <c r="EW162" s="25"/>
      <c r="EX162" s="25"/>
      <c r="EY162" s="25"/>
      <c r="EZ162" s="25"/>
      <c r="FA162" s="25"/>
      <c r="FB162" s="25"/>
      <c r="FC162" s="25"/>
      <c r="FD162" s="25"/>
      <c r="FE162" s="25"/>
      <c r="FF162" s="25"/>
      <c r="FG162" s="25"/>
      <c r="FH162" s="25"/>
      <c r="FI162" s="25"/>
      <c r="FJ162" s="25"/>
      <c r="FK162" s="25"/>
      <c r="FL162" s="25"/>
      <c r="FM162" s="25"/>
      <c r="FN162" s="25"/>
      <c r="FO162" s="25"/>
      <c r="FP162" s="25"/>
      <c r="FQ162" s="25"/>
      <c r="FR162" s="25"/>
      <c r="FS162" s="25"/>
      <c r="FT162" s="25"/>
      <c r="FU162" s="25"/>
      <c r="FV162" s="25"/>
      <c r="FW162" s="25"/>
      <c r="FX162" s="25"/>
      <c r="FY162" s="25"/>
      <c r="FZ162" s="25"/>
      <c r="GA162" s="25"/>
      <c r="GB162" s="25"/>
      <c r="GC162" s="25"/>
      <c r="GD162" s="25"/>
      <c r="GE162" s="25"/>
      <c r="GF162" s="25"/>
      <c r="GG162" s="25"/>
      <c r="GH162" s="25"/>
      <c r="GI162" s="25"/>
      <c r="GJ162" s="25"/>
      <c r="GK162" s="25"/>
      <c r="GL162" s="25"/>
      <c r="GM162" s="25"/>
      <c r="GN162" s="25"/>
      <c r="GO162" s="25"/>
      <c r="GP162" s="25"/>
      <c r="GQ162" s="25"/>
      <c r="GR162" s="25"/>
      <c r="GS162" s="25"/>
      <c r="GT162" s="25"/>
      <c r="GU162" s="25"/>
      <c r="GV162" s="25"/>
      <c r="GW162" s="25"/>
      <c r="GX162" s="25"/>
      <c r="GY162" s="25"/>
      <c r="GZ162" s="25"/>
      <c r="HA162" s="25"/>
      <c r="HB162" s="25"/>
      <c r="HC162" s="25"/>
      <c r="HD162" s="25"/>
      <c r="HE162" s="25"/>
      <c r="HF162" s="25"/>
      <c r="HG162" s="25"/>
      <c r="HH162" s="25"/>
      <c r="HI162" s="25"/>
      <c r="HJ162" s="25"/>
      <c r="HK162" s="25"/>
      <c r="HL162" s="25"/>
      <c r="HM162" s="25"/>
      <c r="HN162" s="25"/>
      <c r="HO162" s="25"/>
      <c r="HP162" s="25"/>
      <c r="HQ162" s="25"/>
      <c r="HR162" s="25"/>
      <c r="HS162" s="25"/>
      <c r="HT162" s="25"/>
      <c r="HU162" s="25"/>
      <c r="HV162" s="25"/>
      <c r="HW162" s="25"/>
      <c r="HX162" s="25"/>
      <c r="HY162" s="25"/>
      <c r="HZ162" s="25"/>
      <c r="IA162" s="25"/>
      <c r="IB162" s="25"/>
      <c r="IC162" s="25"/>
      <c r="ID162" s="25"/>
      <c r="IE162" s="25"/>
      <c r="IF162" s="25"/>
      <c r="IG162" s="25"/>
      <c r="IH162" s="25"/>
      <c r="II162" s="25"/>
      <c r="IJ162" s="25"/>
      <c r="IK162" s="25"/>
      <c r="IL162" s="25"/>
      <c r="IM162" s="25"/>
      <c r="IN162" s="25"/>
      <c r="IO162" s="25"/>
      <c r="IP162" s="25"/>
      <c r="IQ162" s="25"/>
      <c r="IR162" s="25"/>
      <c r="IS162" s="25"/>
      <c r="IT162" s="25"/>
      <c r="IU162" s="25"/>
      <c r="IV162" s="25"/>
      <c r="IW162" s="25"/>
      <c r="IX162" s="25"/>
      <c r="IY162" s="25"/>
      <c r="IZ162" s="25"/>
      <c r="JA162" s="25"/>
      <c r="JB162" s="25"/>
      <c r="JC162" s="25"/>
      <c r="JD162" s="25"/>
      <c r="JE162" s="25"/>
      <c r="JF162" s="25"/>
      <c r="JG162" s="25"/>
      <c r="JH162" s="25"/>
      <c r="JI162" s="25"/>
      <c r="JJ162" s="25"/>
      <c r="JK162" s="25"/>
      <c r="JL162" s="25"/>
      <c r="JM162" s="25"/>
      <c r="JN162" s="25"/>
      <c r="JO162" s="25"/>
      <c r="JP162" s="25"/>
      <c r="JQ162" s="25"/>
      <c r="JR162" s="25"/>
      <c r="JS162" s="25"/>
      <c r="JT162" s="25"/>
      <c r="JU162" s="25"/>
      <c r="JV162" s="25"/>
      <c r="JW162" s="25"/>
      <c r="JX162" s="25"/>
      <c r="JY162" s="25"/>
      <c r="JZ162" s="25"/>
      <c r="KA162" s="25"/>
      <c r="KB162" s="25"/>
      <c r="KC162" s="25"/>
      <c r="KD162" s="25"/>
      <c r="KE162" s="25"/>
      <c r="KF162" s="25"/>
      <c r="KG162" s="25"/>
      <c r="KH162" s="25"/>
      <c r="KI162" s="25"/>
      <c r="KJ162" s="25"/>
      <c r="KK162" s="25"/>
      <c r="KL162" s="25"/>
      <c r="KM162" s="25"/>
      <c r="KN162" s="25"/>
      <c r="KO162" s="25"/>
      <c r="KP162" s="25"/>
      <c r="KQ162" s="25"/>
      <c r="KR162" s="25"/>
      <c r="KS162" s="25"/>
      <c r="KT162" s="25"/>
      <c r="KU162" s="25"/>
      <c r="KV162" s="25"/>
      <c r="KW162" s="25"/>
      <c r="KX162" s="25"/>
      <c r="KY162" s="25"/>
      <c r="KZ162" s="25"/>
      <c r="LA162" s="25"/>
      <c r="LB162" s="25"/>
      <c r="LC162" s="25"/>
      <c r="LD162" s="25"/>
      <c r="LE162" s="25"/>
      <c r="LF162" s="25"/>
      <c r="LG162" s="25"/>
      <c r="LH162" s="25"/>
      <c r="LI162" s="25"/>
      <c r="LJ162" s="25"/>
      <c r="LK162" s="25"/>
      <c r="LL162" s="25"/>
      <c r="LM162" s="25"/>
      <c r="LN162" s="25"/>
      <c r="LO162" s="25"/>
      <c r="LP162" s="25"/>
      <c r="LQ162" s="25"/>
      <c r="LR162" s="25"/>
      <c r="LS162" s="25"/>
      <c r="LT162" s="25"/>
      <c r="LU162" s="25"/>
      <c r="LV162" s="25"/>
      <c r="LW162" s="25"/>
      <c r="LX162" s="25"/>
      <c r="LY162" s="25"/>
      <c r="LZ162" s="25"/>
      <c r="MA162" s="25"/>
      <c r="MB162" s="25"/>
      <c r="MC162" s="25"/>
      <c r="MD162" s="25"/>
      <c r="ME162" s="25"/>
      <c r="MF162" s="25"/>
      <c r="MG162" s="25"/>
      <c r="MH162" s="25"/>
      <c r="MI162" s="25"/>
      <c r="MJ162" s="25"/>
      <c r="MK162" s="25"/>
      <c r="ML162" s="25"/>
      <c r="MM162" s="25"/>
    </row>
    <row r="163" spans="1:351" s="5" customFormat="1" ht="106.8" customHeight="1">
      <c r="A163" s="43">
        <v>140</v>
      </c>
      <c r="B163" s="43">
        <v>68</v>
      </c>
      <c r="C163" s="43">
        <v>80</v>
      </c>
      <c r="D163" s="43" t="s">
        <v>300</v>
      </c>
      <c r="E163" s="43" t="s">
        <v>301</v>
      </c>
      <c r="F163" s="43">
        <v>2017</v>
      </c>
      <c r="G163" s="43" t="s">
        <v>49</v>
      </c>
      <c r="H163" s="43">
        <v>65</v>
      </c>
      <c r="I163" s="43">
        <v>93</v>
      </c>
      <c r="J163" s="43">
        <v>54</v>
      </c>
      <c r="K163" s="43" t="s">
        <v>18</v>
      </c>
      <c r="L163" s="43" t="s">
        <v>18</v>
      </c>
      <c r="M163" s="43">
        <v>18</v>
      </c>
      <c r="N163" s="43">
        <v>47</v>
      </c>
      <c r="O163" s="43">
        <v>27.69</v>
      </c>
      <c r="P163" s="43">
        <v>72.31</v>
      </c>
      <c r="Q163" s="44" t="s">
        <v>71</v>
      </c>
      <c r="R163" s="43">
        <v>0</v>
      </c>
      <c r="S163" s="43">
        <v>100</v>
      </c>
      <c r="T163" s="43">
        <v>0</v>
      </c>
      <c r="U163" s="43" t="s">
        <v>18</v>
      </c>
      <c r="V163" s="43" t="s">
        <v>18</v>
      </c>
      <c r="W163" s="43" t="s">
        <v>18</v>
      </c>
      <c r="X163" s="43" t="s">
        <v>18</v>
      </c>
      <c r="Y163" s="43" t="s">
        <v>18</v>
      </c>
      <c r="Z163" s="43" t="s">
        <v>18</v>
      </c>
      <c r="AA163" s="43" t="s">
        <v>18</v>
      </c>
      <c r="AB163" s="43" t="s">
        <v>79</v>
      </c>
      <c r="AC163" s="43" t="s">
        <v>104</v>
      </c>
      <c r="AD163" s="43" t="s">
        <v>76</v>
      </c>
      <c r="AE163" s="44" t="s">
        <v>105</v>
      </c>
      <c r="AF163" s="44"/>
      <c r="AG163" s="12"/>
      <c r="AH163" s="12"/>
      <c r="AI163" s="12"/>
      <c r="AJ163" s="12"/>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c r="EA163" s="13"/>
      <c r="EB163" s="13"/>
      <c r="EC163" s="13"/>
      <c r="ED163" s="13"/>
      <c r="EE163" s="13"/>
      <c r="EF163" s="13"/>
      <c r="EG163" s="13"/>
      <c r="EH163" s="13"/>
      <c r="EI163" s="13"/>
      <c r="EJ163" s="13"/>
      <c r="EK163" s="13"/>
      <c r="EL163" s="13"/>
      <c r="EM163" s="13"/>
      <c r="EN163" s="13"/>
      <c r="EO163" s="13"/>
      <c r="EP163" s="13"/>
      <c r="EQ163" s="13"/>
      <c r="ER163" s="13"/>
      <c r="ES163" s="13"/>
      <c r="ET163" s="13"/>
      <c r="EU163" s="13"/>
      <c r="EV163" s="13"/>
      <c r="EW163" s="13"/>
      <c r="EX163" s="13"/>
      <c r="EY163" s="13"/>
      <c r="EZ163" s="13"/>
      <c r="FA163" s="13"/>
      <c r="FB163" s="13"/>
      <c r="FC163" s="13"/>
      <c r="FD163" s="13"/>
      <c r="FE163" s="13"/>
      <c r="FF163" s="13"/>
      <c r="FG163" s="13"/>
      <c r="FH163" s="13"/>
      <c r="FI163" s="13"/>
      <c r="FJ163" s="13"/>
      <c r="FK163" s="13"/>
      <c r="FL163" s="13"/>
      <c r="FM163" s="13"/>
      <c r="FN163" s="13"/>
      <c r="FO163" s="13"/>
      <c r="FP163" s="13"/>
      <c r="FQ163" s="13"/>
      <c r="FR163" s="13"/>
      <c r="FS163" s="13"/>
      <c r="FT163" s="13"/>
      <c r="FU163" s="13"/>
      <c r="FV163" s="13"/>
      <c r="FW163" s="13"/>
      <c r="FX163" s="13"/>
      <c r="FY163" s="13"/>
      <c r="FZ163" s="13"/>
      <c r="GA163" s="13"/>
      <c r="GB163" s="13"/>
      <c r="GC163" s="13"/>
      <c r="GD163" s="13"/>
      <c r="GE163" s="13"/>
      <c r="GF163" s="13"/>
      <c r="GG163" s="13"/>
      <c r="GH163" s="13"/>
      <c r="GI163" s="13"/>
      <c r="GJ163" s="13"/>
      <c r="GK163" s="13"/>
      <c r="GL163" s="13"/>
      <c r="GM163" s="13"/>
      <c r="GN163" s="13"/>
      <c r="GO163" s="13"/>
      <c r="GP163" s="13"/>
      <c r="GQ163" s="13"/>
      <c r="GR163" s="13"/>
      <c r="GS163" s="13"/>
      <c r="GT163" s="13"/>
      <c r="GU163" s="13"/>
      <c r="GV163" s="13"/>
      <c r="GW163" s="13"/>
      <c r="GX163" s="13"/>
      <c r="GY163" s="13"/>
      <c r="GZ163" s="13"/>
      <c r="HA163" s="13"/>
      <c r="HB163" s="13"/>
      <c r="HC163" s="13"/>
      <c r="HD163" s="13"/>
      <c r="HE163" s="13"/>
      <c r="HF163" s="13"/>
      <c r="HG163" s="13"/>
      <c r="HH163" s="13"/>
      <c r="HI163" s="13"/>
      <c r="HJ163" s="13"/>
      <c r="HK163" s="13"/>
      <c r="HL163" s="13"/>
      <c r="HM163" s="13"/>
      <c r="HN163" s="13"/>
      <c r="HO163" s="13"/>
      <c r="HP163" s="13"/>
      <c r="HQ163" s="13"/>
      <c r="HR163" s="13"/>
      <c r="HS163" s="13"/>
      <c r="HT163" s="13"/>
      <c r="HU163" s="13"/>
      <c r="HV163" s="13"/>
      <c r="HW163" s="13"/>
      <c r="HX163" s="13"/>
      <c r="HY163" s="13"/>
      <c r="HZ163" s="13"/>
      <c r="IA163" s="13"/>
      <c r="IB163" s="13"/>
      <c r="IC163" s="13"/>
      <c r="ID163" s="13"/>
      <c r="IE163" s="13"/>
      <c r="IF163" s="13"/>
      <c r="IG163" s="13"/>
      <c r="IH163" s="13"/>
      <c r="II163" s="13"/>
      <c r="IJ163" s="13"/>
      <c r="IK163" s="13"/>
      <c r="IL163" s="13"/>
      <c r="IM163" s="13"/>
      <c r="IN163" s="13"/>
      <c r="IO163" s="13"/>
      <c r="IP163" s="13"/>
      <c r="IQ163" s="13"/>
      <c r="IR163" s="13"/>
      <c r="IS163" s="13"/>
      <c r="IT163" s="13"/>
      <c r="IU163" s="13"/>
      <c r="IV163" s="13"/>
      <c r="IW163" s="13"/>
      <c r="IX163" s="13"/>
      <c r="IY163" s="13"/>
      <c r="IZ163" s="13"/>
      <c r="JA163" s="13"/>
      <c r="JB163" s="13"/>
      <c r="JC163" s="13"/>
      <c r="JD163" s="13"/>
      <c r="JE163" s="13"/>
      <c r="JF163" s="13"/>
      <c r="JG163" s="13"/>
      <c r="JH163" s="13"/>
      <c r="JI163" s="13"/>
      <c r="JJ163" s="13"/>
      <c r="JK163" s="13"/>
      <c r="JL163" s="13"/>
      <c r="JM163" s="13"/>
      <c r="JN163" s="13"/>
      <c r="JO163" s="13"/>
      <c r="JP163" s="13"/>
      <c r="JQ163" s="13"/>
      <c r="JR163" s="13"/>
      <c r="JS163" s="13"/>
      <c r="JT163" s="13"/>
      <c r="JU163" s="13"/>
      <c r="JV163" s="13"/>
      <c r="JW163" s="13"/>
      <c r="JX163" s="13"/>
      <c r="JY163" s="13"/>
      <c r="JZ163" s="13"/>
      <c r="KA163" s="13"/>
      <c r="KB163" s="13"/>
      <c r="KC163" s="13"/>
      <c r="KD163" s="13"/>
      <c r="KE163" s="13"/>
      <c r="KF163" s="13"/>
      <c r="KG163" s="13"/>
      <c r="KH163" s="13"/>
      <c r="KI163" s="13"/>
      <c r="KJ163" s="13"/>
      <c r="KK163" s="13"/>
      <c r="KL163" s="13"/>
      <c r="KM163" s="13"/>
      <c r="KN163" s="13"/>
      <c r="KO163" s="13"/>
      <c r="KP163" s="13"/>
      <c r="KQ163" s="13"/>
      <c r="KR163" s="13"/>
      <c r="KS163" s="13"/>
      <c r="KT163" s="13"/>
      <c r="KU163" s="13"/>
      <c r="KV163" s="13"/>
      <c r="KW163" s="13"/>
      <c r="KX163" s="13"/>
      <c r="KY163" s="13"/>
      <c r="KZ163" s="13"/>
      <c r="LA163" s="13"/>
      <c r="LB163" s="13"/>
      <c r="LC163" s="13"/>
      <c r="LD163" s="13"/>
      <c r="LE163" s="13"/>
      <c r="LF163" s="13"/>
      <c r="LG163" s="13"/>
      <c r="LH163" s="13"/>
      <c r="LI163" s="13"/>
      <c r="LJ163" s="13"/>
      <c r="LK163" s="13"/>
      <c r="LL163" s="13"/>
      <c r="LM163" s="13"/>
      <c r="LN163" s="13"/>
      <c r="LO163" s="13"/>
      <c r="LP163" s="13"/>
      <c r="LQ163" s="13"/>
      <c r="LR163" s="13"/>
      <c r="LS163" s="13"/>
      <c r="LT163" s="13"/>
      <c r="LU163" s="13"/>
      <c r="LV163" s="13"/>
      <c r="LW163" s="13"/>
      <c r="LX163" s="13"/>
      <c r="LY163" s="13"/>
      <c r="LZ163" s="13"/>
      <c r="MA163" s="13"/>
      <c r="MB163" s="13"/>
      <c r="MC163" s="13"/>
      <c r="MD163" s="13"/>
      <c r="ME163" s="13"/>
      <c r="MF163" s="13"/>
      <c r="MG163" s="13"/>
      <c r="MH163" s="13"/>
      <c r="MI163" s="13"/>
      <c r="MJ163" s="13"/>
      <c r="MK163" s="13"/>
      <c r="ML163" s="13"/>
      <c r="MM163" s="13"/>
    </row>
    <row r="164" spans="1:351" s="36" customFormat="1" ht="78">
      <c r="A164" s="43">
        <v>141</v>
      </c>
      <c r="B164" s="43">
        <v>40</v>
      </c>
      <c r="C164" s="43">
        <v>29</v>
      </c>
      <c r="D164" s="44" t="s">
        <v>386</v>
      </c>
      <c r="E164" s="44"/>
      <c r="F164" s="43">
        <v>2006</v>
      </c>
      <c r="G164" s="43" t="s">
        <v>17</v>
      </c>
      <c r="H164" s="43">
        <v>150</v>
      </c>
      <c r="I164" s="43">
        <v>100</v>
      </c>
      <c r="J164" s="43">
        <v>150</v>
      </c>
      <c r="K164" s="43">
        <v>25</v>
      </c>
      <c r="L164" s="43">
        <v>25</v>
      </c>
      <c r="M164" s="43">
        <v>64</v>
      </c>
      <c r="N164" s="43">
        <v>86</v>
      </c>
      <c r="O164" s="43">
        <f>M:M/H:H*100</f>
        <v>42.666666666666671</v>
      </c>
      <c r="P164" s="43">
        <f>N:N/H:H*100</f>
        <v>57.333333333333336</v>
      </c>
      <c r="Q164" s="43" t="s">
        <v>18</v>
      </c>
      <c r="R164" s="43" t="s">
        <v>18</v>
      </c>
      <c r="S164" s="43" t="s">
        <v>18</v>
      </c>
      <c r="T164" s="43" t="s">
        <v>18</v>
      </c>
      <c r="U164" s="43" t="s">
        <v>18</v>
      </c>
      <c r="V164" s="43" t="s">
        <v>18</v>
      </c>
      <c r="W164" s="43" t="s">
        <v>18</v>
      </c>
      <c r="X164" s="43" t="s">
        <v>18</v>
      </c>
      <c r="Y164" s="43" t="s">
        <v>18</v>
      </c>
      <c r="Z164" s="43" t="s">
        <v>18</v>
      </c>
      <c r="AA164" s="43" t="s">
        <v>18</v>
      </c>
      <c r="AB164" s="43" t="s">
        <v>18</v>
      </c>
      <c r="AC164" s="43" t="s">
        <v>18</v>
      </c>
      <c r="AD164" s="43" t="s">
        <v>18</v>
      </c>
      <c r="AE164" s="44" t="s">
        <v>175</v>
      </c>
      <c r="AF164" s="44"/>
      <c r="AG164" s="24"/>
      <c r="AH164" s="24"/>
      <c r="AI164" s="24"/>
      <c r="AJ164" s="24"/>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c r="DA164" s="25"/>
      <c r="DB164" s="25"/>
      <c r="DC164" s="25"/>
      <c r="DD164" s="25"/>
      <c r="DE164" s="25"/>
      <c r="DF164" s="25"/>
      <c r="DG164" s="25"/>
      <c r="DH164" s="25"/>
      <c r="DI164" s="25"/>
      <c r="DJ164" s="25"/>
      <c r="DK164" s="25"/>
      <c r="DL164" s="25"/>
      <c r="DM164" s="25"/>
      <c r="DN164" s="25"/>
      <c r="DO164" s="25"/>
      <c r="DP164" s="25"/>
      <c r="DQ164" s="25"/>
      <c r="DR164" s="25"/>
      <c r="DS164" s="25"/>
      <c r="DT164" s="25"/>
      <c r="DU164" s="25"/>
      <c r="DV164" s="25"/>
      <c r="DW164" s="25"/>
      <c r="DX164" s="25"/>
      <c r="DY164" s="25"/>
      <c r="DZ164" s="25"/>
      <c r="EA164" s="25"/>
      <c r="EB164" s="25"/>
      <c r="EC164" s="25"/>
      <c r="ED164" s="25"/>
      <c r="EE164" s="25"/>
      <c r="EF164" s="25"/>
      <c r="EG164" s="25"/>
      <c r="EH164" s="25"/>
      <c r="EI164" s="25"/>
      <c r="EJ164" s="25"/>
      <c r="EK164" s="25"/>
      <c r="EL164" s="25"/>
      <c r="EM164" s="25"/>
      <c r="EN164" s="25"/>
      <c r="EO164" s="25"/>
      <c r="EP164" s="25"/>
      <c r="EQ164" s="25"/>
      <c r="ER164" s="25"/>
      <c r="ES164" s="25"/>
      <c r="ET164" s="25"/>
      <c r="EU164" s="25"/>
      <c r="EV164" s="25"/>
      <c r="EW164" s="25"/>
      <c r="EX164" s="25"/>
      <c r="EY164" s="25"/>
      <c r="EZ164" s="25"/>
      <c r="FA164" s="25"/>
      <c r="FB164" s="25"/>
      <c r="FC164" s="25"/>
      <c r="FD164" s="25"/>
      <c r="FE164" s="25"/>
      <c r="FF164" s="25"/>
      <c r="FG164" s="25"/>
      <c r="FH164" s="25"/>
      <c r="FI164" s="25"/>
      <c r="FJ164" s="25"/>
      <c r="FK164" s="25"/>
      <c r="FL164" s="25"/>
      <c r="FM164" s="25"/>
      <c r="FN164" s="25"/>
      <c r="FO164" s="25"/>
      <c r="FP164" s="25"/>
      <c r="FQ164" s="25"/>
      <c r="FR164" s="25"/>
      <c r="FS164" s="25"/>
      <c r="FT164" s="25"/>
      <c r="FU164" s="25"/>
      <c r="FV164" s="25"/>
      <c r="FW164" s="25"/>
      <c r="FX164" s="25"/>
      <c r="FY164" s="25"/>
      <c r="FZ164" s="25"/>
      <c r="GA164" s="25"/>
      <c r="GB164" s="25"/>
      <c r="GC164" s="25"/>
      <c r="GD164" s="25"/>
      <c r="GE164" s="25"/>
      <c r="GF164" s="25"/>
      <c r="GG164" s="25"/>
      <c r="GH164" s="25"/>
      <c r="GI164" s="25"/>
      <c r="GJ164" s="25"/>
      <c r="GK164" s="25"/>
      <c r="GL164" s="25"/>
      <c r="GM164" s="25"/>
      <c r="GN164" s="25"/>
      <c r="GO164" s="25"/>
      <c r="GP164" s="25"/>
      <c r="GQ164" s="25"/>
      <c r="GR164" s="25"/>
      <c r="GS164" s="25"/>
      <c r="GT164" s="25"/>
      <c r="GU164" s="25"/>
      <c r="GV164" s="25"/>
      <c r="GW164" s="25"/>
      <c r="GX164" s="25"/>
      <c r="GY164" s="25"/>
      <c r="GZ164" s="25"/>
      <c r="HA164" s="25"/>
      <c r="HB164" s="25"/>
      <c r="HC164" s="25"/>
      <c r="HD164" s="25"/>
      <c r="HE164" s="25"/>
      <c r="HF164" s="25"/>
      <c r="HG164" s="25"/>
      <c r="HH164" s="25"/>
      <c r="HI164" s="25"/>
      <c r="HJ164" s="25"/>
      <c r="HK164" s="25"/>
      <c r="HL164" s="25"/>
      <c r="HM164" s="25"/>
      <c r="HN164" s="25"/>
      <c r="HO164" s="25"/>
      <c r="HP164" s="25"/>
      <c r="HQ164" s="25"/>
      <c r="HR164" s="25"/>
      <c r="HS164" s="25"/>
      <c r="HT164" s="25"/>
      <c r="HU164" s="25"/>
      <c r="HV164" s="25"/>
      <c r="HW164" s="25"/>
      <c r="HX164" s="25"/>
      <c r="HY164" s="25"/>
      <c r="HZ164" s="25"/>
      <c r="IA164" s="25"/>
      <c r="IB164" s="25"/>
      <c r="IC164" s="25"/>
      <c r="ID164" s="25"/>
      <c r="IE164" s="25"/>
      <c r="IF164" s="25"/>
      <c r="IG164" s="25"/>
      <c r="IH164" s="25"/>
      <c r="II164" s="25"/>
      <c r="IJ164" s="25"/>
      <c r="IK164" s="25"/>
      <c r="IL164" s="25"/>
      <c r="IM164" s="25"/>
      <c r="IN164" s="25"/>
      <c r="IO164" s="25"/>
      <c r="IP164" s="25"/>
      <c r="IQ164" s="25"/>
      <c r="IR164" s="25"/>
      <c r="IS164" s="25"/>
      <c r="IT164" s="25"/>
      <c r="IU164" s="25"/>
      <c r="IV164" s="25"/>
      <c r="IW164" s="25"/>
      <c r="IX164" s="25"/>
      <c r="IY164" s="25"/>
      <c r="IZ164" s="25"/>
      <c r="JA164" s="25"/>
      <c r="JB164" s="25"/>
      <c r="JC164" s="25"/>
      <c r="JD164" s="25"/>
      <c r="JE164" s="25"/>
      <c r="JF164" s="25"/>
      <c r="JG164" s="25"/>
      <c r="JH164" s="25"/>
      <c r="JI164" s="25"/>
      <c r="JJ164" s="25"/>
      <c r="JK164" s="25"/>
      <c r="JL164" s="25"/>
      <c r="JM164" s="25"/>
      <c r="JN164" s="25"/>
      <c r="JO164" s="25"/>
      <c r="JP164" s="25"/>
      <c r="JQ164" s="25"/>
      <c r="JR164" s="25"/>
      <c r="JS164" s="25"/>
      <c r="JT164" s="25"/>
      <c r="JU164" s="25"/>
      <c r="JV164" s="25"/>
      <c r="JW164" s="25"/>
      <c r="JX164" s="25"/>
      <c r="JY164" s="25"/>
      <c r="JZ164" s="25"/>
      <c r="KA164" s="25"/>
      <c r="KB164" s="25"/>
      <c r="KC164" s="25"/>
      <c r="KD164" s="25"/>
      <c r="KE164" s="25"/>
      <c r="KF164" s="25"/>
      <c r="KG164" s="25"/>
      <c r="KH164" s="25"/>
      <c r="KI164" s="25"/>
      <c r="KJ164" s="25"/>
      <c r="KK164" s="25"/>
      <c r="KL164" s="25"/>
      <c r="KM164" s="25"/>
      <c r="KN164" s="25"/>
      <c r="KO164" s="25"/>
      <c r="KP164" s="25"/>
      <c r="KQ164" s="25"/>
      <c r="KR164" s="25"/>
      <c r="KS164" s="25"/>
      <c r="KT164" s="25"/>
      <c r="KU164" s="25"/>
      <c r="KV164" s="25"/>
      <c r="KW164" s="25"/>
      <c r="KX164" s="25"/>
      <c r="KY164" s="25"/>
      <c r="KZ164" s="25"/>
      <c r="LA164" s="25"/>
      <c r="LB164" s="25"/>
      <c r="LC164" s="25"/>
      <c r="LD164" s="25"/>
      <c r="LE164" s="25"/>
      <c r="LF164" s="25"/>
      <c r="LG164" s="25"/>
      <c r="LH164" s="25"/>
      <c r="LI164" s="25"/>
      <c r="LJ164" s="25"/>
      <c r="LK164" s="25"/>
      <c r="LL164" s="25"/>
      <c r="LM164" s="25"/>
      <c r="LN164" s="25"/>
      <c r="LO164" s="25"/>
      <c r="LP164" s="25"/>
      <c r="LQ164" s="25"/>
      <c r="LR164" s="25"/>
      <c r="LS164" s="25"/>
      <c r="LT164" s="25"/>
      <c r="LU164" s="25"/>
      <c r="LV164" s="25"/>
      <c r="LW164" s="25"/>
      <c r="LX164" s="25"/>
      <c r="LY164" s="25"/>
      <c r="LZ164" s="25"/>
      <c r="MA164" s="25"/>
      <c r="MB164" s="25"/>
      <c r="MC164" s="25"/>
      <c r="MD164" s="25"/>
      <c r="ME164" s="25"/>
      <c r="MF164" s="25"/>
      <c r="MG164" s="25"/>
      <c r="MH164" s="25"/>
      <c r="MI164" s="25"/>
      <c r="MJ164" s="25"/>
      <c r="MK164" s="25"/>
      <c r="ML164" s="25"/>
      <c r="MM164" s="25"/>
    </row>
    <row r="165" spans="1:351" s="1" customFormat="1" ht="59.4" customHeight="1">
      <c r="A165" s="43">
        <v>142</v>
      </c>
      <c r="B165" s="43">
        <v>90</v>
      </c>
      <c r="C165" s="43">
        <v>46</v>
      </c>
      <c r="D165" s="44" t="s">
        <v>212</v>
      </c>
      <c r="E165" s="44"/>
      <c r="F165" s="43">
        <v>1988</v>
      </c>
      <c r="G165" s="44" t="s">
        <v>35</v>
      </c>
      <c r="H165" s="44">
        <v>112</v>
      </c>
      <c r="I165" s="44">
        <v>18</v>
      </c>
      <c r="J165" s="44">
        <v>20</v>
      </c>
      <c r="K165" s="44">
        <v>30</v>
      </c>
      <c r="L165" s="44">
        <v>30</v>
      </c>
      <c r="M165" s="44">
        <v>98</v>
      </c>
      <c r="N165" s="44">
        <v>14</v>
      </c>
      <c r="O165" s="44">
        <v>88</v>
      </c>
      <c r="P165" s="44">
        <v>12</v>
      </c>
      <c r="Q165" s="44" t="s">
        <v>19</v>
      </c>
      <c r="R165" s="44">
        <v>75</v>
      </c>
      <c r="S165" s="43">
        <v>75</v>
      </c>
      <c r="T165" s="43">
        <v>84</v>
      </c>
      <c r="U165" s="43" t="s">
        <v>18</v>
      </c>
      <c r="V165" s="43">
        <v>3</v>
      </c>
      <c r="W165" s="43" t="s">
        <v>18</v>
      </c>
      <c r="X165" s="43">
        <v>2.67</v>
      </c>
      <c r="Y165" s="44">
        <v>3</v>
      </c>
      <c r="Z165" s="43" t="s">
        <v>18</v>
      </c>
      <c r="AA165" s="43">
        <v>78</v>
      </c>
      <c r="AB165" s="43" t="s">
        <v>79</v>
      </c>
      <c r="AC165" s="43" t="s">
        <v>18</v>
      </c>
      <c r="AD165" s="43" t="s">
        <v>79</v>
      </c>
      <c r="AE165" s="44" t="s">
        <v>213</v>
      </c>
      <c r="AF165" s="44"/>
      <c r="AG165" s="12"/>
      <c r="AH165" s="12"/>
      <c r="AI165" s="12"/>
      <c r="AJ165" s="12"/>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c r="CB165" s="13"/>
      <c r="CC165" s="13"/>
      <c r="CD165" s="13"/>
      <c r="CE165" s="13"/>
      <c r="CF165" s="13"/>
      <c r="CG165" s="13"/>
      <c r="CH165" s="13"/>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c r="EU165" s="13"/>
      <c r="EV165" s="13"/>
      <c r="EW165" s="13"/>
      <c r="EX165" s="13"/>
      <c r="EY165" s="13"/>
      <c r="EZ165" s="13"/>
      <c r="FA165" s="13"/>
      <c r="FB165" s="13"/>
      <c r="FC165" s="13"/>
      <c r="FD165" s="13"/>
      <c r="FE165" s="13"/>
      <c r="FF165" s="13"/>
      <c r="FG165" s="13"/>
      <c r="FH165" s="13"/>
      <c r="FI165" s="13"/>
      <c r="FJ165" s="13"/>
      <c r="FK165" s="13"/>
      <c r="FL165" s="13"/>
      <c r="FM165" s="13"/>
      <c r="FN165" s="13"/>
      <c r="FO165" s="13"/>
      <c r="FP165" s="13"/>
      <c r="FQ165" s="13"/>
      <c r="FR165" s="13"/>
      <c r="FS165" s="13"/>
      <c r="FT165" s="13"/>
      <c r="FU165" s="13"/>
      <c r="FV165" s="13"/>
      <c r="FW165" s="13"/>
      <c r="FX165" s="13"/>
      <c r="FY165" s="13"/>
      <c r="FZ165" s="13"/>
      <c r="GA165" s="13"/>
      <c r="GB165" s="13"/>
      <c r="GC165" s="13"/>
      <c r="GD165" s="13"/>
      <c r="GE165" s="13"/>
      <c r="GF165" s="13"/>
      <c r="GG165" s="13"/>
      <c r="GH165" s="13"/>
      <c r="GI165" s="13"/>
      <c r="GJ165" s="13"/>
      <c r="GK165" s="13"/>
      <c r="GL165" s="13"/>
      <c r="GM165" s="13"/>
      <c r="GN165" s="13"/>
      <c r="GO165" s="13"/>
      <c r="GP165" s="13"/>
      <c r="GQ165" s="13"/>
      <c r="GR165" s="13"/>
      <c r="GS165" s="13"/>
      <c r="GT165" s="13"/>
      <c r="GU165" s="13"/>
      <c r="GV165" s="13"/>
      <c r="GW165" s="13"/>
      <c r="GX165" s="13"/>
      <c r="GY165" s="13"/>
      <c r="GZ165" s="13"/>
      <c r="HA165" s="13"/>
      <c r="HB165" s="13"/>
      <c r="HC165" s="13"/>
      <c r="HD165" s="13"/>
      <c r="HE165" s="13"/>
      <c r="HF165" s="13"/>
      <c r="HG165" s="13"/>
      <c r="HH165" s="13"/>
      <c r="HI165" s="13"/>
      <c r="HJ165" s="13"/>
      <c r="HK165" s="13"/>
      <c r="HL165" s="13"/>
      <c r="HM165" s="13"/>
      <c r="HN165" s="13"/>
      <c r="HO165" s="13"/>
      <c r="HP165" s="13"/>
      <c r="HQ165" s="13"/>
      <c r="HR165" s="13"/>
      <c r="HS165" s="13"/>
      <c r="HT165" s="13"/>
      <c r="HU165" s="13"/>
      <c r="HV165" s="13"/>
      <c r="HW165" s="13"/>
      <c r="HX165" s="13"/>
      <c r="HY165" s="13"/>
      <c r="HZ165" s="13"/>
      <c r="IA165" s="13"/>
      <c r="IB165" s="13"/>
      <c r="IC165" s="13"/>
      <c r="ID165" s="13"/>
      <c r="IE165" s="13"/>
      <c r="IF165" s="13"/>
      <c r="IG165" s="13"/>
      <c r="IH165" s="13"/>
      <c r="II165" s="13"/>
      <c r="IJ165" s="13"/>
      <c r="IK165" s="13"/>
      <c r="IL165" s="13"/>
      <c r="IM165" s="13"/>
      <c r="IN165" s="13"/>
      <c r="IO165" s="13"/>
      <c r="IP165" s="13"/>
      <c r="IQ165" s="13"/>
      <c r="IR165" s="13"/>
      <c r="IS165" s="13"/>
      <c r="IT165" s="13"/>
      <c r="IU165" s="13"/>
      <c r="IV165" s="13"/>
      <c r="IW165" s="13"/>
      <c r="IX165" s="13"/>
      <c r="IY165" s="13"/>
      <c r="IZ165" s="13"/>
      <c r="JA165" s="13"/>
      <c r="JB165" s="13"/>
      <c r="JC165" s="13"/>
      <c r="JD165" s="13"/>
      <c r="JE165" s="13"/>
      <c r="JF165" s="13"/>
      <c r="JG165" s="13"/>
      <c r="JH165" s="13"/>
      <c r="JI165" s="13"/>
      <c r="JJ165" s="13"/>
      <c r="JK165" s="13"/>
      <c r="JL165" s="13"/>
      <c r="JM165" s="13"/>
      <c r="JN165" s="13"/>
      <c r="JO165" s="13"/>
      <c r="JP165" s="13"/>
      <c r="JQ165" s="13"/>
      <c r="JR165" s="13"/>
      <c r="JS165" s="13"/>
      <c r="JT165" s="13"/>
      <c r="JU165" s="13"/>
      <c r="JV165" s="13"/>
      <c r="JW165" s="13"/>
      <c r="JX165" s="13"/>
      <c r="JY165" s="13"/>
      <c r="JZ165" s="13"/>
      <c r="KA165" s="13"/>
      <c r="KB165" s="13"/>
      <c r="KC165" s="13"/>
      <c r="KD165" s="13"/>
      <c r="KE165" s="13"/>
      <c r="KF165" s="13"/>
      <c r="KG165" s="13"/>
      <c r="KH165" s="13"/>
      <c r="KI165" s="13"/>
      <c r="KJ165" s="13"/>
      <c r="KK165" s="13"/>
      <c r="KL165" s="13"/>
      <c r="KM165" s="13"/>
      <c r="KN165" s="13"/>
      <c r="KO165" s="13"/>
      <c r="KP165" s="13"/>
      <c r="KQ165" s="13"/>
      <c r="KR165" s="13"/>
      <c r="KS165" s="13"/>
      <c r="KT165" s="13"/>
      <c r="KU165" s="13"/>
      <c r="KV165" s="13"/>
      <c r="KW165" s="13"/>
      <c r="KX165" s="13"/>
      <c r="KY165" s="13"/>
      <c r="KZ165" s="13"/>
      <c r="LA165" s="13"/>
      <c r="LB165" s="13"/>
      <c r="LC165" s="13"/>
      <c r="LD165" s="13"/>
      <c r="LE165" s="13"/>
      <c r="LF165" s="13"/>
      <c r="LG165" s="13"/>
      <c r="LH165" s="13"/>
      <c r="LI165" s="13"/>
      <c r="LJ165" s="13"/>
      <c r="LK165" s="13"/>
      <c r="LL165" s="13"/>
      <c r="LM165" s="13"/>
      <c r="LN165" s="13"/>
      <c r="LO165" s="13"/>
      <c r="LP165" s="13"/>
      <c r="LQ165" s="13"/>
      <c r="LR165" s="13"/>
      <c r="LS165" s="13"/>
      <c r="LT165" s="13"/>
      <c r="LU165" s="13"/>
      <c r="LV165" s="13"/>
      <c r="LW165" s="13"/>
      <c r="LX165" s="13"/>
      <c r="LY165" s="13"/>
      <c r="LZ165" s="13"/>
      <c r="MA165" s="13"/>
      <c r="MB165" s="13"/>
      <c r="MC165" s="13"/>
      <c r="MD165" s="13"/>
      <c r="ME165" s="13"/>
      <c r="MF165" s="13"/>
      <c r="MG165" s="13"/>
      <c r="MH165" s="13"/>
      <c r="MI165" s="13"/>
      <c r="MJ165" s="13"/>
      <c r="MK165" s="13"/>
      <c r="ML165" s="13"/>
      <c r="MM165" s="13"/>
    </row>
    <row r="166" spans="1:351" s="1" customFormat="1" ht="15.6">
      <c r="A166" s="43">
        <v>142.1</v>
      </c>
      <c r="B166" s="43"/>
      <c r="C166" s="43"/>
      <c r="D166" s="44"/>
      <c r="E166" s="44"/>
      <c r="F166" s="43"/>
      <c r="G166" s="44"/>
      <c r="H166" s="44"/>
      <c r="I166" s="44"/>
      <c r="J166" s="44"/>
      <c r="K166" s="44"/>
      <c r="L166" s="44"/>
      <c r="M166" s="44"/>
      <c r="N166" s="44"/>
      <c r="O166" s="44"/>
      <c r="P166" s="44"/>
      <c r="Q166" s="43" t="s">
        <v>20</v>
      </c>
      <c r="R166" s="44"/>
      <c r="S166" s="43">
        <v>25</v>
      </c>
      <c r="T166" s="43"/>
      <c r="U166" s="43"/>
      <c r="V166" s="43"/>
      <c r="W166" s="43"/>
      <c r="X166" s="43"/>
      <c r="Y166" s="44"/>
      <c r="Z166" s="43"/>
      <c r="AA166" s="43"/>
      <c r="AB166" s="43"/>
      <c r="AC166" s="43"/>
      <c r="AD166" s="43"/>
      <c r="AE166" s="44"/>
      <c r="AF166" s="44"/>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3"/>
      <c r="CC166" s="13"/>
      <c r="CD166" s="13"/>
      <c r="CE166" s="13"/>
      <c r="CF166" s="13"/>
      <c r="CG166" s="13"/>
      <c r="CH166" s="13"/>
      <c r="CI166" s="13"/>
      <c r="CJ166" s="13"/>
      <c r="CK166" s="13"/>
      <c r="CL166" s="13"/>
      <c r="CM166" s="13"/>
      <c r="CN166" s="13"/>
      <c r="CO166" s="13"/>
      <c r="CP166" s="13"/>
      <c r="CQ166" s="13"/>
      <c r="CR166" s="13"/>
      <c r="CS166" s="13"/>
      <c r="CT166" s="13"/>
      <c r="CU166" s="13"/>
      <c r="CV166" s="13"/>
      <c r="CW166" s="13"/>
      <c r="CX166" s="13"/>
      <c r="CY166" s="13"/>
      <c r="CZ166" s="13"/>
      <c r="DA166" s="13"/>
      <c r="DB166" s="13"/>
      <c r="DC166" s="13"/>
      <c r="DD166" s="13"/>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c r="EU166" s="13"/>
      <c r="EV166" s="13"/>
      <c r="EW166" s="13"/>
      <c r="EX166" s="13"/>
      <c r="EY166" s="13"/>
      <c r="EZ166" s="13"/>
      <c r="FA166" s="13"/>
      <c r="FB166" s="13"/>
      <c r="FC166" s="13"/>
      <c r="FD166" s="13"/>
      <c r="FE166" s="13"/>
      <c r="FF166" s="13"/>
      <c r="FG166" s="13"/>
      <c r="FH166" s="13"/>
      <c r="FI166" s="13"/>
      <c r="FJ166" s="13"/>
      <c r="FK166" s="13"/>
      <c r="FL166" s="13"/>
      <c r="FM166" s="13"/>
      <c r="FN166" s="13"/>
      <c r="FO166" s="13"/>
      <c r="FP166" s="13"/>
      <c r="FQ166" s="13"/>
      <c r="FR166" s="13"/>
      <c r="FS166" s="13"/>
      <c r="FT166" s="13"/>
      <c r="FU166" s="13"/>
      <c r="FV166" s="13"/>
      <c r="FW166" s="13"/>
      <c r="FX166" s="13"/>
      <c r="FY166" s="13"/>
      <c r="FZ166" s="13"/>
      <c r="GA166" s="13"/>
      <c r="GB166" s="13"/>
      <c r="GC166" s="13"/>
      <c r="GD166" s="13"/>
      <c r="GE166" s="13"/>
      <c r="GF166" s="13"/>
      <c r="GG166" s="13"/>
      <c r="GH166" s="13"/>
      <c r="GI166" s="13"/>
      <c r="GJ166" s="13"/>
      <c r="GK166" s="13"/>
      <c r="GL166" s="13"/>
      <c r="GM166" s="13"/>
      <c r="GN166" s="13"/>
      <c r="GO166" s="13"/>
      <c r="GP166" s="13"/>
      <c r="GQ166" s="13"/>
      <c r="GR166" s="13"/>
      <c r="GS166" s="13"/>
      <c r="GT166" s="13"/>
      <c r="GU166" s="13"/>
      <c r="GV166" s="13"/>
      <c r="GW166" s="13"/>
      <c r="GX166" s="13"/>
      <c r="GY166" s="13"/>
      <c r="GZ166" s="13"/>
      <c r="HA166" s="13"/>
      <c r="HB166" s="13"/>
      <c r="HC166" s="13"/>
      <c r="HD166" s="13"/>
      <c r="HE166" s="13"/>
      <c r="HF166" s="13"/>
      <c r="HG166" s="13"/>
      <c r="HH166" s="13"/>
      <c r="HI166" s="13"/>
      <c r="HJ166" s="13"/>
      <c r="HK166" s="13"/>
      <c r="HL166" s="13"/>
      <c r="HM166" s="13"/>
      <c r="HN166" s="13"/>
      <c r="HO166" s="13"/>
      <c r="HP166" s="13"/>
      <c r="HQ166" s="13"/>
      <c r="HR166" s="13"/>
      <c r="HS166" s="13"/>
      <c r="HT166" s="13"/>
      <c r="HU166" s="13"/>
      <c r="HV166" s="13"/>
      <c r="HW166" s="13"/>
      <c r="HX166" s="13"/>
      <c r="HY166" s="13"/>
      <c r="HZ166" s="13"/>
      <c r="IA166" s="13"/>
      <c r="IB166" s="13"/>
      <c r="IC166" s="13"/>
      <c r="ID166" s="13"/>
      <c r="IE166" s="13"/>
      <c r="IF166" s="13"/>
      <c r="IG166" s="13"/>
      <c r="IH166" s="13"/>
      <c r="II166" s="13"/>
      <c r="IJ166" s="13"/>
      <c r="IK166" s="13"/>
      <c r="IL166" s="13"/>
      <c r="IM166" s="13"/>
      <c r="IN166" s="13"/>
      <c r="IO166" s="13"/>
      <c r="IP166" s="13"/>
      <c r="IQ166" s="13"/>
      <c r="IR166" s="13"/>
      <c r="IS166" s="13"/>
      <c r="IT166" s="13"/>
      <c r="IU166" s="13"/>
      <c r="IV166" s="13"/>
      <c r="IW166" s="13"/>
      <c r="IX166" s="13"/>
      <c r="IY166" s="13"/>
      <c r="IZ166" s="13"/>
      <c r="JA166" s="13"/>
      <c r="JB166" s="13"/>
      <c r="JC166" s="13"/>
      <c r="JD166" s="13"/>
      <c r="JE166" s="13"/>
      <c r="JF166" s="13"/>
      <c r="JG166" s="13"/>
      <c r="JH166" s="13"/>
      <c r="JI166" s="13"/>
      <c r="JJ166" s="13"/>
      <c r="JK166" s="13"/>
      <c r="JL166" s="13"/>
      <c r="JM166" s="13"/>
      <c r="JN166" s="13"/>
      <c r="JO166" s="13"/>
      <c r="JP166" s="13"/>
      <c r="JQ166" s="13"/>
      <c r="JR166" s="13"/>
      <c r="JS166" s="13"/>
      <c r="JT166" s="13"/>
      <c r="JU166" s="13"/>
      <c r="JV166" s="13"/>
      <c r="JW166" s="13"/>
      <c r="JX166" s="13"/>
      <c r="JY166" s="13"/>
      <c r="JZ166" s="13"/>
      <c r="KA166" s="13"/>
      <c r="KB166" s="13"/>
      <c r="KC166" s="13"/>
      <c r="KD166" s="13"/>
      <c r="KE166" s="13"/>
      <c r="KF166" s="13"/>
      <c r="KG166" s="13"/>
      <c r="KH166" s="13"/>
      <c r="KI166" s="13"/>
      <c r="KJ166" s="13"/>
      <c r="KK166" s="13"/>
      <c r="KL166" s="13"/>
      <c r="KM166" s="13"/>
      <c r="KN166" s="13"/>
      <c r="KO166" s="13"/>
      <c r="KP166" s="13"/>
      <c r="KQ166" s="13"/>
      <c r="KR166" s="13"/>
      <c r="KS166" s="13"/>
      <c r="KT166" s="13"/>
      <c r="KU166" s="13"/>
      <c r="KV166" s="13"/>
      <c r="KW166" s="13"/>
      <c r="KX166" s="13"/>
      <c r="KY166" s="13"/>
      <c r="KZ166" s="13"/>
      <c r="LA166" s="13"/>
      <c r="LB166" s="13"/>
      <c r="LC166" s="13"/>
      <c r="LD166" s="13"/>
      <c r="LE166" s="13"/>
      <c r="LF166" s="13"/>
      <c r="LG166" s="13"/>
      <c r="LH166" s="13"/>
      <c r="LI166" s="13"/>
      <c r="LJ166" s="13"/>
      <c r="LK166" s="13"/>
      <c r="LL166" s="13"/>
      <c r="LM166" s="13"/>
      <c r="LN166" s="13"/>
      <c r="LO166" s="13"/>
      <c r="LP166" s="13"/>
      <c r="LQ166" s="13"/>
      <c r="LR166" s="13"/>
      <c r="LS166" s="13"/>
      <c r="LT166" s="13"/>
      <c r="LU166" s="13"/>
      <c r="LV166" s="13"/>
      <c r="LW166" s="13"/>
      <c r="LX166" s="13"/>
      <c r="LY166" s="13"/>
      <c r="LZ166" s="13"/>
      <c r="MA166" s="13"/>
      <c r="MB166" s="13"/>
      <c r="MC166" s="13"/>
      <c r="MD166" s="13"/>
      <c r="ME166" s="13"/>
      <c r="MF166" s="13"/>
      <c r="MG166" s="13"/>
      <c r="MH166" s="13"/>
      <c r="MI166" s="13"/>
      <c r="MJ166" s="13"/>
      <c r="MK166" s="13"/>
      <c r="ML166" s="13"/>
      <c r="MM166" s="13"/>
    </row>
    <row r="167" spans="1:351" s="3" customFormat="1" ht="124.8">
      <c r="A167" s="43">
        <v>143</v>
      </c>
      <c r="B167" s="43">
        <v>61</v>
      </c>
      <c r="C167" s="43">
        <v>50</v>
      </c>
      <c r="D167" s="44" t="s">
        <v>220</v>
      </c>
      <c r="E167" s="44" t="s">
        <v>363</v>
      </c>
      <c r="F167" s="43">
        <v>2018</v>
      </c>
      <c r="G167" s="43" t="s">
        <v>37</v>
      </c>
      <c r="H167" s="43">
        <v>110</v>
      </c>
      <c r="I167" s="43">
        <v>79.099999999999994</v>
      </c>
      <c r="J167" s="43">
        <v>87</v>
      </c>
      <c r="K167" s="43">
        <v>25</v>
      </c>
      <c r="L167" s="43">
        <v>25</v>
      </c>
      <c r="M167" s="43">
        <v>45</v>
      </c>
      <c r="N167" s="43">
        <v>65</v>
      </c>
      <c r="O167" s="43">
        <v>40.9</v>
      </c>
      <c r="P167" s="43">
        <v>59.1</v>
      </c>
      <c r="Q167" s="43" t="s">
        <v>33</v>
      </c>
      <c r="R167" s="43">
        <v>100</v>
      </c>
      <c r="S167" s="43">
        <v>100</v>
      </c>
      <c r="T167" s="43">
        <v>110</v>
      </c>
      <c r="U167" s="43">
        <v>87</v>
      </c>
      <c r="V167" s="43" t="s">
        <v>18</v>
      </c>
      <c r="W167" s="43" t="s">
        <v>18</v>
      </c>
      <c r="X167" s="43">
        <v>56</v>
      </c>
      <c r="Y167" s="43">
        <v>62</v>
      </c>
      <c r="Z167" s="43" t="s">
        <v>18</v>
      </c>
      <c r="AA167" s="43">
        <v>23</v>
      </c>
      <c r="AB167" s="43" t="s">
        <v>76</v>
      </c>
      <c r="AC167" s="43" t="s">
        <v>221</v>
      </c>
      <c r="AD167" s="43" t="s">
        <v>76</v>
      </c>
      <c r="AE167" s="44" t="s">
        <v>222</v>
      </c>
      <c r="AF167" s="44" t="s">
        <v>364</v>
      </c>
      <c r="AG167" s="29"/>
      <c r="AH167" s="29"/>
      <c r="AI167" s="29"/>
      <c r="AJ167" s="29"/>
      <c r="AK167" s="22"/>
      <c r="AL167" s="22"/>
      <c r="AM167" s="22"/>
      <c r="AN167" s="22"/>
      <c r="AO167" s="22"/>
      <c r="AP167" s="22"/>
      <c r="AQ167" s="22"/>
      <c r="AR167" s="22"/>
      <c r="AS167" s="22"/>
      <c r="AT167" s="22"/>
      <c r="AU167" s="22"/>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c r="CB167" s="13"/>
      <c r="CC167" s="13"/>
      <c r="CD167" s="13"/>
      <c r="CE167" s="13"/>
      <c r="CF167" s="13"/>
      <c r="CG167" s="13"/>
      <c r="CH167" s="13"/>
      <c r="CI167" s="13"/>
      <c r="CJ167" s="13"/>
      <c r="CK167" s="13"/>
      <c r="CL167" s="13"/>
      <c r="CM167" s="13"/>
      <c r="CN167" s="13"/>
      <c r="CO167" s="13"/>
      <c r="CP167" s="13"/>
      <c r="CQ167" s="13"/>
      <c r="CR167" s="13"/>
      <c r="CS167" s="13"/>
      <c r="CT167" s="13"/>
      <c r="CU167" s="13"/>
      <c r="CV167" s="13"/>
      <c r="CW167" s="13"/>
      <c r="CX167" s="13"/>
      <c r="CY167" s="13"/>
      <c r="CZ167" s="13"/>
      <c r="DA167" s="13"/>
      <c r="DB167" s="13"/>
      <c r="DC167" s="13"/>
      <c r="DD167" s="13"/>
      <c r="DE167" s="13"/>
      <c r="DF167" s="13"/>
      <c r="DG167" s="13"/>
      <c r="DH167" s="13"/>
      <c r="DI167" s="13"/>
      <c r="DJ167" s="13"/>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3"/>
      <c r="EL167" s="13"/>
      <c r="EM167" s="13"/>
      <c r="EN167" s="13"/>
      <c r="EO167" s="13"/>
      <c r="EP167" s="13"/>
      <c r="EQ167" s="13"/>
      <c r="ER167" s="13"/>
      <c r="ES167" s="13"/>
      <c r="ET167" s="13"/>
      <c r="EU167" s="13"/>
      <c r="EV167" s="13"/>
      <c r="EW167" s="13"/>
      <c r="EX167" s="13"/>
      <c r="EY167" s="13"/>
      <c r="EZ167" s="13"/>
      <c r="FA167" s="13"/>
      <c r="FB167" s="13"/>
      <c r="FC167" s="13"/>
      <c r="FD167" s="13"/>
      <c r="FE167" s="13"/>
      <c r="FF167" s="13"/>
      <c r="FG167" s="13"/>
      <c r="FH167" s="13"/>
      <c r="FI167" s="13"/>
      <c r="FJ167" s="13"/>
      <c r="FK167" s="13"/>
      <c r="FL167" s="13"/>
      <c r="FM167" s="13"/>
      <c r="FN167" s="13"/>
      <c r="FO167" s="13"/>
      <c r="FP167" s="13"/>
      <c r="FQ167" s="13"/>
      <c r="FR167" s="13"/>
      <c r="FS167" s="13"/>
      <c r="FT167" s="13"/>
      <c r="FU167" s="13"/>
      <c r="FV167" s="13"/>
      <c r="FW167" s="13"/>
      <c r="FX167" s="13"/>
      <c r="FY167" s="13"/>
      <c r="FZ167" s="13"/>
      <c r="GA167" s="13"/>
      <c r="GB167" s="13"/>
      <c r="GC167" s="13"/>
      <c r="GD167" s="13"/>
      <c r="GE167" s="13"/>
      <c r="GF167" s="13"/>
      <c r="GG167" s="13"/>
      <c r="GH167" s="13"/>
      <c r="GI167" s="13"/>
      <c r="GJ167" s="13"/>
      <c r="GK167" s="13"/>
      <c r="GL167" s="13"/>
      <c r="GM167" s="13"/>
      <c r="GN167" s="13"/>
      <c r="GO167" s="13"/>
      <c r="GP167" s="13"/>
      <c r="GQ167" s="13"/>
      <c r="GR167" s="13"/>
      <c r="GS167" s="13"/>
      <c r="GT167" s="13"/>
      <c r="GU167" s="13"/>
      <c r="GV167" s="13"/>
      <c r="GW167" s="13"/>
      <c r="GX167" s="13"/>
      <c r="GY167" s="13"/>
      <c r="GZ167" s="13"/>
      <c r="HA167" s="13"/>
      <c r="HB167" s="13"/>
      <c r="HC167" s="13"/>
      <c r="HD167" s="13"/>
      <c r="HE167" s="13"/>
      <c r="HF167" s="13"/>
      <c r="HG167" s="13"/>
      <c r="HH167" s="13"/>
      <c r="HI167" s="13"/>
      <c r="HJ167" s="13"/>
      <c r="HK167" s="13"/>
      <c r="HL167" s="13"/>
      <c r="HM167" s="13"/>
      <c r="HN167" s="13"/>
      <c r="HO167" s="13"/>
      <c r="HP167" s="13"/>
      <c r="HQ167" s="13"/>
      <c r="HR167" s="13"/>
      <c r="HS167" s="13"/>
      <c r="HT167" s="13"/>
      <c r="HU167" s="13"/>
      <c r="HV167" s="13"/>
      <c r="HW167" s="13"/>
      <c r="HX167" s="13"/>
      <c r="HY167" s="13"/>
      <c r="HZ167" s="13"/>
      <c r="IA167" s="13"/>
      <c r="IB167" s="13"/>
      <c r="IC167" s="13"/>
      <c r="ID167" s="13"/>
      <c r="IE167" s="13"/>
      <c r="IF167" s="13"/>
      <c r="IG167" s="13"/>
      <c r="IH167" s="13"/>
      <c r="II167" s="13"/>
      <c r="IJ167" s="13"/>
      <c r="IK167" s="13"/>
      <c r="IL167" s="13"/>
      <c r="IM167" s="13"/>
      <c r="IN167" s="13"/>
      <c r="IO167" s="13"/>
      <c r="IP167" s="13"/>
      <c r="IQ167" s="13"/>
      <c r="IR167" s="13"/>
      <c r="IS167" s="13"/>
      <c r="IT167" s="13"/>
      <c r="IU167" s="13"/>
      <c r="IV167" s="13"/>
      <c r="IW167" s="13"/>
      <c r="IX167" s="13"/>
      <c r="IY167" s="13"/>
      <c r="IZ167" s="13"/>
      <c r="JA167" s="13"/>
      <c r="JB167" s="13"/>
      <c r="JC167" s="13"/>
      <c r="JD167" s="13"/>
      <c r="JE167" s="13"/>
      <c r="JF167" s="13"/>
      <c r="JG167" s="13"/>
      <c r="JH167" s="13"/>
      <c r="JI167" s="13"/>
      <c r="JJ167" s="13"/>
      <c r="JK167" s="13"/>
      <c r="JL167" s="13"/>
      <c r="JM167" s="13"/>
      <c r="JN167" s="13"/>
      <c r="JO167" s="13"/>
      <c r="JP167" s="13"/>
      <c r="JQ167" s="13"/>
      <c r="JR167" s="13"/>
      <c r="JS167" s="13"/>
      <c r="JT167" s="13"/>
      <c r="JU167" s="13"/>
      <c r="JV167" s="13"/>
      <c r="JW167" s="13"/>
      <c r="JX167" s="13"/>
      <c r="JY167" s="13"/>
      <c r="JZ167" s="13"/>
      <c r="KA167" s="13"/>
      <c r="KB167" s="13"/>
      <c r="KC167" s="13"/>
      <c r="KD167" s="13"/>
      <c r="KE167" s="13"/>
      <c r="KF167" s="13"/>
      <c r="KG167" s="13"/>
      <c r="KH167" s="13"/>
      <c r="KI167" s="13"/>
      <c r="KJ167" s="13"/>
      <c r="KK167" s="13"/>
      <c r="KL167" s="13"/>
      <c r="KM167" s="13"/>
      <c r="KN167" s="13"/>
      <c r="KO167" s="13"/>
      <c r="KP167" s="13"/>
      <c r="KQ167" s="13"/>
      <c r="KR167" s="13"/>
      <c r="KS167" s="13"/>
      <c r="KT167" s="13"/>
      <c r="KU167" s="13"/>
      <c r="KV167" s="13"/>
      <c r="KW167" s="13"/>
      <c r="KX167" s="13"/>
      <c r="KY167" s="13"/>
      <c r="KZ167" s="13"/>
      <c r="LA167" s="13"/>
      <c r="LB167" s="13"/>
      <c r="LC167" s="13"/>
      <c r="LD167" s="13"/>
      <c r="LE167" s="13"/>
      <c r="LF167" s="13"/>
      <c r="LG167" s="13"/>
      <c r="LH167" s="13"/>
      <c r="LI167" s="13"/>
      <c r="LJ167" s="13"/>
      <c r="LK167" s="13"/>
      <c r="LL167" s="13"/>
      <c r="LM167" s="13"/>
      <c r="LN167" s="13"/>
      <c r="LO167" s="13"/>
      <c r="LP167" s="13"/>
      <c r="LQ167" s="13"/>
      <c r="LR167" s="13"/>
      <c r="LS167" s="13"/>
      <c r="LT167" s="13"/>
      <c r="LU167" s="13"/>
      <c r="LV167" s="13"/>
      <c r="LW167" s="13"/>
      <c r="LX167" s="13"/>
      <c r="LY167" s="13"/>
      <c r="LZ167" s="13"/>
      <c r="MA167" s="13"/>
      <c r="MB167" s="13"/>
      <c r="MC167" s="13"/>
      <c r="MD167" s="13"/>
      <c r="ME167" s="13"/>
      <c r="MF167" s="13"/>
      <c r="MG167" s="13"/>
      <c r="MH167" s="13"/>
      <c r="MI167" s="13"/>
      <c r="MJ167" s="13"/>
      <c r="MK167" s="13"/>
      <c r="ML167" s="13"/>
      <c r="MM167" s="13"/>
    </row>
    <row r="168" spans="1:351" s="3" customFormat="1" ht="140.4">
      <c r="A168" s="43">
        <v>144</v>
      </c>
      <c r="B168" s="43">
        <v>21</v>
      </c>
      <c r="C168" s="43">
        <v>106</v>
      </c>
      <c r="D168" s="44" t="s">
        <v>237</v>
      </c>
      <c r="E168" s="43" t="s">
        <v>371</v>
      </c>
      <c r="F168" s="43">
        <v>2016</v>
      </c>
      <c r="G168" s="43" t="s">
        <v>17</v>
      </c>
      <c r="H168" s="43">
        <v>2698</v>
      </c>
      <c r="I168" s="43" t="s">
        <v>18</v>
      </c>
      <c r="J168" s="43" t="s">
        <v>18</v>
      </c>
      <c r="K168" s="43" t="s">
        <v>18</v>
      </c>
      <c r="L168" s="43" t="s">
        <v>18</v>
      </c>
      <c r="M168" s="43">
        <v>144</v>
      </c>
      <c r="N168" s="43">
        <v>1254</v>
      </c>
      <c r="O168" s="43">
        <v>53.5</v>
      </c>
      <c r="P168" s="43">
        <v>46.5</v>
      </c>
      <c r="Q168" s="44" t="s">
        <v>19</v>
      </c>
      <c r="R168" s="43">
        <v>31.5</v>
      </c>
      <c r="S168" s="43">
        <v>31.5</v>
      </c>
      <c r="T168" s="43">
        <v>850</v>
      </c>
      <c r="U168" s="43">
        <v>850</v>
      </c>
      <c r="V168" s="43" t="s">
        <v>18</v>
      </c>
      <c r="W168" s="43" t="s">
        <v>18</v>
      </c>
      <c r="X168" s="43">
        <v>4.0999999999999996</v>
      </c>
      <c r="Y168" s="43">
        <v>111</v>
      </c>
      <c r="Z168" s="43" t="s">
        <v>18</v>
      </c>
      <c r="AA168" s="43" t="s">
        <v>18</v>
      </c>
      <c r="AB168" s="43" t="s">
        <v>79</v>
      </c>
      <c r="AC168" s="43" t="s">
        <v>18</v>
      </c>
      <c r="AD168" s="43" t="s">
        <v>78</v>
      </c>
      <c r="AE168" s="44" t="s">
        <v>238</v>
      </c>
      <c r="AF168" s="44"/>
      <c r="AG168" s="29"/>
      <c r="AH168" s="29"/>
      <c r="AI168" s="29"/>
      <c r="AJ168" s="29"/>
      <c r="AK168" s="22"/>
      <c r="AL168" s="22"/>
      <c r="AM168" s="22"/>
      <c r="AN168" s="22"/>
      <c r="AO168" s="22"/>
      <c r="AP168" s="22"/>
      <c r="AQ168" s="22"/>
      <c r="AR168" s="22"/>
      <c r="AS168" s="22"/>
      <c r="AT168" s="22"/>
      <c r="AU168" s="22"/>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c r="CB168" s="13"/>
      <c r="CC168" s="13"/>
      <c r="CD168" s="13"/>
      <c r="CE168" s="13"/>
      <c r="CF168" s="13"/>
      <c r="CG168" s="13"/>
      <c r="CH168" s="13"/>
      <c r="CI168" s="13"/>
      <c r="CJ168" s="13"/>
      <c r="CK168" s="13"/>
      <c r="CL168" s="13"/>
      <c r="CM168" s="13"/>
      <c r="CN168" s="13"/>
      <c r="CO168" s="13"/>
      <c r="CP168" s="13"/>
      <c r="CQ168" s="13"/>
      <c r="CR168" s="13"/>
      <c r="CS168" s="13"/>
      <c r="CT168" s="13"/>
      <c r="CU168" s="13"/>
      <c r="CV168" s="13"/>
      <c r="CW168" s="13"/>
      <c r="CX168" s="13"/>
      <c r="CY168" s="13"/>
      <c r="CZ168" s="13"/>
      <c r="DA168" s="13"/>
      <c r="DB168" s="13"/>
      <c r="DC168" s="13"/>
      <c r="DD168" s="13"/>
      <c r="DE168" s="13"/>
      <c r="DF168" s="13"/>
      <c r="DG168" s="13"/>
      <c r="DH168" s="13"/>
      <c r="DI168" s="13"/>
      <c r="DJ168" s="13"/>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3"/>
      <c r="EL168" s="13"/>
      <c r="EM168" s="13"/>
      <c r="EN168" s="13"/>
      <c r="EO168" s="13"/>
      <c r="EP168" s="13"/>
      <c r="EQ168" s="13"/>
      <c r="ER168" s="13"/>
      <c r="ES168" s="13"/>
      <c r="ET168" s="13"/>
      <c r="EU168" s="13"/>
      <c r="EV168" s="13"/>
      <c r="EW168" s="13"/>
      <c r="EX168" s="13"/>
      <c r="EY168" s="13"/>
      <c r="EZ168" s="13"/>
      <c r="FA168" s="13"/>
      <c r="FB168" s="13"/>
      <c r="FC168" s="13"/>
      <c r="FD168" s="13"/>
      <c r="FE168" s="13"/>
      <c r="FF168" s="13"/>
      <c r="FG168" s="13"/>
      <c r="FH168" s="13"/>
      <c r="FI168" s="13"/>
      <c r="FJ168" s="13"/>
      <c r="FK168" s="13"/>
      <c r="FL168" s="13"/>
      <c r="FM168" s="13"/>
      <c r="FN168" s="13"/>
      <c r="FO168" s="13"/>
      <c r="FP168" s="13"/>
      <c r="FQ168" s="13"/>
      <c r="FR168" s="13"/>
      <c r="FS168" s="13"/>
      <c r="FT168" s="13"/>
      <c r="FU168" s="13"/>
      <c r="FV168" s="13"/>
      <c r="FW168" s="13"/>
      <c r="FX168" s="13"/>
      <c r="FY168" s="13"/>
      <c r="FZ168" s="13"/>
      <c r="GA168" s="13"/>
      <c r="GB168" s="13"/>
      <c r="GC168" s="13"/>
      <c r="GD168" s="13"/>
      <c r="GE168" s="13"/>
      <c r="GF168" s="13"/>
      <c r="GG168" s="13"/>
      <c r="GH168" s="13"/>
      <c r="GI168" s="13"/>
      <c r="GJ168" s="13"/>
      <c r="GK168" s="13"/>
      <c r="GL168" s="13"/>
      <c r="GM168" s="13"/>
      <c r="GN168" s="13"/>
      <c r="GO168" s="13"/>
      <c r="GP168" s="13"/>
      <c r="GQ168" s="13"/>
      <c r="GR168" s="13"/>
      <c r="GS168" s="13"/>
      <c r="GT168" s="13"/>
      <c r="GU168" s="13"/>
      <c r="GV168" s="13"/>
      <c r="GW168" s="13"/>
      <c r="GX168" s="13"/>
      <c r="GY168" s="13"/>
      <c r="GZ168" s="13"/>
      <c r="HA168" s="13"/>
      <c r="HB168" s="13"/>
      <c r="HC168" s="13"/>
      <c r="HD168" s="13"/>
      <c r="HE168" s="13"/>
      <c r="HF168" s="13"/>
      <c r="HG168" s="13"/>
      <c r="HH168" s="13"/>
      <c r="HI168" s="13"/>
      <c r="HJ168" s="13"/>
      <c r="HK168" s="13"/>
      <c r="HL168" s="13"/>
      <c r="HM168" s="13"/>
      <c r="HN168" s="13"/>
      <c r="HO168" s="13"/>
      <c r="HP168" s="13"/>
      <c r="HQ168" s="13"/>
      <c r="HR168" s="13"/>
      <c r="HS168" s="13"/>
      <c r="HT168" s="13"/>
      <c r="HU168" s="13"/>
      <c r="HV168" s="13"/>
      <c r="HW168" s="13"/>
      <c r="HX168" s="13"/>
      <c r="HY168" s="13"/>
      <c r="HZ168" s="13"/>
      <c r="IA168" s="13"/>
      <c r="IB168" s="13"/>
      <c r="IC168" s="13"/>
      <c r="ID168" s="13"/>
      <c r="IE168" s="13"/>
      <c r="IF168" s="13"/>
      <c r="IG168" s="13"/>
      <c r="IH168" s="13"/>
      <c r="II168" s="13"/>
      <c r="IJ168" s="13"/>
      <c r="IK168" s="13"/>
      <c r="IL168" s="13"/>
      <c r="IM168" s="13"/>
      <c r="IN168" s="13"/>
      <c r="IO168" s="13"/>
      <c r="IP168" s="13"/>
      <c r="IQ168" s="13"/>
      <c r="IR168" s="13"/>
      <c r="IS168" s="13"/>
      <c r="IT168" s="13"/>
      <c r="IU168" s="13"/>
      <c r="IV168" s="13"/>
      <c r="IW168" s="13"/>
      <c r="IX168" s="13"/>
      <c r="IY168" s="13"/>
      <c r="IZ168" s="13"/>
      <c r="JA168" s="13"/>
      <c r="JB168" s="13"/>
      <c r="JC168" s="13"/>
      <c r="JD168" s="13"/>
      <c r="JE168" s="13"/>
      <c r="JF168" s="13"/>
      <c r="JG168" s="13"/>
      <c r="JH168" s="13"/>
      <c r="JI168" s="13"/>
      <c r="JJ168" s="13"/>
      <c r="JK168" s="13"/>
      <c r="JL168" s="13"/>
      <c r="JM168" s="13"/>
      <c r="JN168" s="13"/>
      <c r="JO168" s="13"/>
      <c r="JP168" s="13"/>
      <c r="JQ168" s="13"/>
      <c r="JR168" s="13"/>
      <c r="JS168" s="13"/>
      <c r="JT168" s="13"/>
      <c r="JU168" s="13"/>
      <c r="JV168" s="13"/>
      <c r="JW168" s="13"/>
      <c r="JX168" s="13"/>
      <c r="JY168" s="13"/>
      <c r="JZ168" s="13"/>
      <c r="KA168" s="13"/>
      <c r="KB168" s="13"/>
      <c r="KC168" s="13"/>
      <c r="KD168" s="13"/>
      <c r="KE168" s="13"/>
      <c r="KF168" s="13"/>
      <c r="KG168" s="13"/>
      <c r="KH168" s="13"/>
      <c r="KI168" s="13"/>
      <c r="KJ168" s="13"/>
      <c r="KK168" s="13"/>
      <c r="KL168" s="13"/>
      <c r="KM168" s="13"/>
      <c r="KN168" s="13"/>
      <c r="KO168" s="13"/>
      <c r="KP168" s="13"/>
      <c r="KQ168" s="13"/>
      <c r="KR168" s="13"/>
      <c r="KS168" s="13"/>
      <c r="KT168" s="13"/>
      <c r="KU168" s="13"/>
      <c r="KV168" s="13"/>
      <c r="KW168" s="13"/>
      <c r="KX168" s="13"/>
      <c r="KY168" s="13"/>
      <c r="KZ168" s="13"/>
      <c r="LA168" s="13"/>
      <c r="LB168" s="13"/>
      <c r="LC168" s="13"/>
      <c r="LD168" s="13"/>
      <c r="LE168" s="13"/>
      <c r="LF168" s="13"/>
      <c r="LG168" s="13"/>
      <c r="LH168" s="13"/>
      <c r="LI168" s="13"/>
      <c r="LJ168" s="13"/>
      <c r="LK168" s="13"/>
      <c r="LL168" s="13"/>
      <c r="LM168" s="13"/>
      <c r="LN168" s="13"/>
      <c r="LO168" s="13"/>
      <c r="LP168" s="13"/>
      <c r="LQ168" s="13"/>
      <c r="LR168" s="13"/>
      <c r="LS168" s="13"/>
      <c r="LT168" s="13"/>
      <c r="LU168" s="13"/>
      <c r="LV168" s="13"/>
      <c r="LW168" s="13"/>
      <c r="LX168" s="13"/>
      <c r="LY168" s="13"/>
      <c r="LZ168" s="13"/>
      <c r="MA168" s="13"/>
      <c r="MB168" s="13"/>
      <c r="MC168" s="13"/>
      <c r="MD168" s="13"/>
      <c r="ME168" s="13"/>
      <c r="MF168" s="13"/>
      <c r="MG168" s="13"/>
      <c r="MH168" s="13"/>
      <c r="MI168" s="13"/>
      <c r="MJ168" s="13"/>
      <c r="MK168" s="13"/>
      <c r="ML168" s="13"/>
      <c r="MM168" s="13"/>
    </row>
    <row r="169" spans="1:351" s="3" customFormat="1" ht="15.6">
      <c r="A169" s="43">
        <v>144.1</v>
      </c>
      <c r="B169" s="43"/>
      <c r="C169" s="43"/>
      <c r="D169" s="44"/>
      <c r="E169" s="44"/>
      <c r="F169" s="43"/>
      <c r="G169" s="43"/>
      <c r="H169" s="43"/>
      <c r="I169" s="43"/>
      <c r="J169" s="43"/>
      <c r="K169" s="43"/>
      <c r="L169" s="43"/>
      <c r="M169" s="43"/>
      <c r="N169" s="43"/>
      <c r="O169" s="43"/>
      <c r="P169" s="43"/>
      <c r="Q169" s="43" t="s">
        <v>20</v>
      </c>
      <c r="R169" s="43"/>
      <c r="S169" s="43">
        <v>68.5</v>
      </c>
      <c r="T169" s="43"/>
      <c r="U169" s="43"/>
      <c r="V169" s="43"/>
      <c r="W169" s="43"/>
      <c r="X169" s="43"/>
      <c r="Y169" s="43"/>
      <c r="Z169" s="43"/>
      <c r="AA169" s="43"/>
      <c r="AB169" s="43"/>
      <c r="AC169" s="43"/>
      <c r="AD169" s="43"/>
      <c r="AE169" s="44"/>
      <c r="AF169" s="44"/>
      <c r="AG169" s="18"/>
      <c r="AH169" s="18"/>
      <c r="AI169" s="29"/>
      <c r="AJ169" s="29"/>
      <c r="AK169" s="22"/>
      <c r="AL169" s="22"/>
      <c r="AM169" s="22"/>
      <c r="AN169" s="22"/>
      <c r="AO169" s="22"/>
      <c r="AP169" s="22"/>
      <c r="AQ169" s="22"/>
      <c r="AR169" s="22"/>
      <c r="AS169" s="22"/>
      <c r="AT169" s="22"/>
      <c r="AU169" s="22"/>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c r="CA169" s="13"/>
      <c r="CB169" s="13"/>
      <c r="CC169" s="13"/>
      <c r="CD169" s="13"/>
      <c r="CE169" s="13"/>
      <c r="CF169" s="13"/>
      <c r="CG169" s="13"/>
      <c r="CH169" s="13"/>
      <c r="CI169" s="13"/>
      <c r="CJ169" s="13"/>
      <c r="CK169" s="13"/>
      <c r="CL169" s="13"/>
      <c r="CM169" s="13"/>
      <c r="CN169" s="13"/>
      <c r="CO169" s="13"/>
      <c r="CP169" s="13"/>
      <c r="CQ169" s="13"/>
      <c r="CR169" s="13"/>
      <c r="CS169" s="13"/>
      <c r="CT169" s="13"/>
      <c r="CU169" s="13"/>
      <c r="CV169" s="13"/>
      <c r="CW169" s="13"/>
      <c r="CX169" s="13"/>
      <c r="CY169" s="13"/>
      <c r="CZ169" s="13"/>
      <c r="DA169" s="13"/>
      <c r="DB169" s="13"/>
      <c r="DC169" s="13"/>
      <c r="DD169" s="13"/>
      <c r="DE169" s="13"/>
      <c r="DF169" s="13"/>
      <c r="DG169" s="13"/>
      <c r="DH169" s="13"/>
      <c r="DI169" s="13"/>
      <c r="DJ169" s="13"/>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U169" s="13"/>
      <c r="EV169" s="13"/>
      <c r="EW169" s="13"/>
      <c r="EX169" s="13"/>
      <c r="EY169" s="13"/>
      <c r="EZ169" s="13"/>
      <c r="FA169" s="13"/>
      <c r="FB169" s="13"/>
      <c r="FC169" s="13"/>
      <c r="FD169" s="13"/>
      <c r="FE169" s="13"/>
      <c r="FF169" s="13"/>
      <c r="FG169" s="13"/>
      <c r="FH169" s="13"/>
      <c r="FI169" s="13"/>
      <c r="FJ169" s="13"/>
      <c r="FK169" s="13"/>
      <c r="FL169" s="13"/>
      <c r="FM169" s="13"/>
      <c r="FN169" s="13"/>
      <c r="FO169" s="13"/>
      <c r="FP169" s="13"/>
      <c r="FQ169" s="13"/>
      <c r="FR169" s="13"/>
      <c r="FS169" s="13"/>
      <c r="FT169" s="13"/>
      <c r="FU169" s="13"/>
      <c r="FV169" s="13"/>
      <c r="FW169" s="13"/>
      <c r="FX169" s="13"/>
      <c r="FY169" s="13"/>
      <c r="FZ169" s="13"/>
      <c r="GA169" s="13"/>
      <c r="GB169" s="13"/>
      <c r="GC169" s="13"/>
      <c r="GD169" s="13"/>
      <c r="GE169" s="13"/>
      <c r="GF169" s="13"/>
      <c r="GG169" s="13"/>
      <c r="GH169" s="13"/>
      <c r="GI169" s="13"/>
      <c r="GJ169" s="13"/>
      <c r="GK169" s="13"/>
      <c r="GL169" s="13"/>
      <c r="GM169" s="13"/>
      <c r="GN169" s="13"/>
      <c r="GO169" s="13"/>
      <c r="GP169" s="13"/>
      <c r="GQ169" s="13"/>
      <c r="GR169" s="13"/>
      <c r="GS169" s="13"/>
      <c r="GT169" s="13"/>
      <c r="GU169" s="13"/>
      <c r="GV169" s="13"/>
      <c r="GW169" s="13"/>
      <c r="GX169" s="13"/>
      <c r="GY169" s="13"/>
      <c r="GZ169" s="13"/>
      <c r="HA169" s="13"/>
      <c r="HB169" s="13"/>
      <c r="HC169" s="13"/>
      <c r="HD169" s="13"/>
      <c r="HE169" s="13"/>
      <c r="HF169" s="13"/>
      <c r="HG169" s="13"/>
      <c r="HH169" s="13"/>
      <c r="HI169" s="13"/>
      <c r="HJ169" s="13"/>
      <c r="HK169" s="13"/>
      <c r="HL169" s="13"/>
      <c r="HM169" s="13"/>
      <c r="HN169" s="13"/>
      <c r="HO169" s="13"/>
      <c r="HP169" s="13"/>
      <c r="HQ169" s="13"/>
      <c r="HR169" s="13"/>
      <c r="HS169" s="13"/>
      <c r="HT169" s="13"/>
      <c r="HU169" s="13"/>
      <c r="HV169" s="13"/>
      <c r="HW169" s="13"/>
      <c r="HX169" s="13"/>
      <c r="HY169" s="13"/>
      <c r="HZ169" s="13"/>
      <c r="IA169" s="13"/>
      <c r="IB169" s="13"/>
      <c r="IC169" s="13"/>
      <c r="ID169" s="13"/>
      <c r="IE169" s="13"/>
      <c r="IF169" s="13"/>
      <c r="IG169" s="13"/>
      <c r="IH169" s="13"/>
      <c r="II169" s="13"/>
      <c r="IJ169" s="13"/>
      <c r="IK169" s="13"/>
      <c r="IL169" s="13"/>
      <c r="IM169" s="13"/>
      <c r="IN169" s="13"/>
      <c r="IO169" s="13"/>
      <c r="IP169" s="13"/>
      <c r="IQ169" s="13"/>
      <c r="IR169" s="13"/>
      <c r="IS169" s="13"/>
      <c r="IT169" s="13"/>
      <c r="IU169" s="13"/>
      <c r="IV169" s="13"/>
      <c r="IW169" s="13"/>
      <c r="IX169" s="13"/>
      <c r="IY169" s="13"/>
      <c r="IZ169" s="13"/>
      <c r="JA169" s="13"/>
      <c r="JB169" s="13"/>
      <c r="JC169" s="13"/>
      <c r="JD169" s="13"/>
      <c r="JE169" s="13"/>
      <c r="JF169" s="13"/>
      <c r="JG169" s="13"/>
      <c r="JH169" s="13"/>
      <c r="JI169" s="13"/>
      <c r="JJ169" s="13"/>
      <c r="JK169" s="13"/>
      <c r="JL169" s="13"/>
      <c r="JM169" s="13"/>
      <c r="JN169" s="13"/>
      <c r="JO169" s="13"/>
      <c r="JP169" s="13"/>
      <c r="JQ169" s="13"/>
      <c r="JR169" s="13"/>
      <c r="JS169" s="13"/>
      <c r="JT169" s="13"/>
      <c r="JU169" s="13"/>
      <c r="JV169" s="13"/>
      <c r="JW169" s="13"/>
      <c r="JX169" s="13"/>
      <c r="JY169" s="13"/>
      <c r="JZ169" s="13"/>
      <c r="KA169" s="13"/>
      <c r="KB169" s="13"/>
      <c r="KC169" s="13"/>
      <c r="KD169" s="13"/>
      <c r="KE169" s="13"/>
      <c r="KF169" s="13"/>
      <c r="KG169" s="13"/>
      <c r="KH169" s="13"/>
      <c r="KI169" s="13"/>
      <c r="KJ169" s="13"/>
      <c r="KK169" s="13"/>
      <c r="KL169" s="13"/>
      <c r="KM169" s="13"/>
      <c r="KN169" s="13"/>
      <c r="KO169" s="13"/>
      <c r="KP169" s="13"/>
      <c r="KQ169" s="13"/>
      <c r="KR169" s="13"/>
      <c r="KS169" s="13"/>
      <c r="KT169" s="13"/>
      <c r="KU169" s="13"/>
      <c r="KV169" s="13"/>
      <c r="KW169" s="13"/>
      <c r="KX169" s="13"/>
      <c r="KY169" s="13"/>
      <c r="KZ169" s="13"/>
      <c r="LA169" s="13"/>
      <c r="LB169" s="13"/>
      <c r="LC169" s="13"/>
      <c r="LD169" s="13"/>
      <c r="LE169" s="13"/>
      <c r="LF169" s="13"/>
      <c r="LG169" s="13"/>
      <c r="LH169" s="13"/>
      <c r="LI169" s="13"/>
      <c r="LJ169" s="13"/>
      <c r="LK169" s="13"/>
      <c r="LL169" s="13"/>
      <c r="LM169" s="13"/>
      <c r="LN169" s="13"/>
      <c r="LO169" s="13"/>
      <c r="LP169" s="13"/>
      <c r="LQ169" s="13"/>
      <c r="LR169" s="13"/>
      <c r="LS169" s="13"/>
      <c r="LT169" s="13"/>
      <c r="LU169" s="13"/>
      <c r="LV169" s="13"/>
      <c r="LW169" s="13"/>
      <c r="LX169" s="13"/>
      <c r="LY169" s="13"/>
      <c r="LZ169" s="13"/>
      <c r="MA169" s="13"/>
      <c r="MB169" s="13"/>
      <c r="MC169" s="13"/>
      <c r="MD169" s="13"/>
      <c r="ME169" s="13"/>
      <c r="MF169" s="13"/>
      <c r="MG169" s="13"/>
      <c r="MH169" s="13"/>
      <c r="MI169" s="13"/>
      <c r="MJ169" s="13"/>
      <c r="MK169" s="13"/>
      <c r="ML169" s="13"/>
      <c r="MM169" s="13"/>
    </row>
    <row r="170" spans="1:351" s="3" customFormat="1" ht="15.6">
      <c r="A170" s="22"/>
      <c r="B170" s="22"/>
      <c r="C170" s="22"/>
      <c r="D170" s="31"/>
      <c r="E170" s="31"/>
      <c r="F170" s="27"/>
      <c r="G170" s="27"/>
      <c r="H170" s="27"/>
      <c r="I170" s="27"/>
      <c r="J170" s="27"/>
      <c r="K170" s="27"/>
      <c r="L170" s="27"/>
      <c r="M170" s="27"/>
      <c r="N170" s="27"/>
      <c r="O170" s="27"/>
      <c r="P170" s="27"/>
      <c r="Q170" s="32"/>
      <c r="R170" s="27"/>
      <c r="S170" s="27"/>
      <c r="T170" s="27"/>
      <c r="U170" s="32"/>
      <c r="V170" s="32"/>
      <c r="W170" s="32"/>
      <c r="X170" s="32"/>
      <c r="Y170" s="32"/>
      <c r="Z170" s="32"/>
      <c r="AA170" s="32"/>
      <c r="AB170" s="32"/>
      <c r="AC170" s="32"/>
      <c r="AD170" s="27"/>
      <c r="AE170" s="28"/>
      <c r="AF170" s="29"/>
      <c r="AG170" s="29"/>
      <c r="AH170" s="29"/>
      <c r="AI170" s="29"/>
      <c r="AJ170" s="29"/>
      <c r="AK170" s="22"/>
      <c r="AL170" s="22"/>
      <c r="AM170" s="22"/>
      <c r="AN170" s="22"/>
      <c r="AO170" s="22"/>
      <c r="AP170" s="22"/>
      <c r="AQ170" s="22"/>
      <c r="AR170" s="22"/>
      <c r="AS170" s="22"/>
      <c r="AT170" s="22"/>
      <c r="AU170" s="22"/>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c r="CA170" s="13"/>
      <c r="CB170" s="13"/>
      <c r="CC170" s="13"/>
      <c r="CD170" s="13"/>
      <c r="CE170" s="13"/>
      <c r="CF170" s="13"/>
      <c r="CG170" s="13"/>
      <c r="CH170" s="13"/>
      <c r="CI170" s="13"/>
      <c r="CJ170" s="13"/>
      <c r="CK170" s="13"/>
      <c r="CL170" s="13"/>
      <c r="CM170" s="13"/>
      <c r="CN170" s="13"/>
      <c r="CO170" s="13"/>
      <c r="CP170" s="13"/>
      <c r="CQ170" s="13"/>
      <c r="CR170" s="13"/>
      <c r="CS170" s="13"/>
      <c r="CT170" s="13"/>
      <c r="CU170" s="13"/>
      <c r="CV170" s="13"/>
      <c r="CW170" s="13"/>
      <c r="CX170" s="13"/>
      <c r="CY170" s="13"/>
      <c r="CZ170" s="13"/>
      <c r="DA170" s="13"/>
      <c r="DB170" s="13"/>
      <c r="DC170" s="13"/>
      <c r="DD170" s="13"/>
      <c r="DE170" s="13"/>
      <c r="DF170" s="13"/>
      <c r="DG170" s="13"/>
      <c r="DH170" s="13"/>
      <c r="DI170" s="13"/>
      <c r="DJ170" s="13"/>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c r="EU170" s="13"/>
      <c r="EV170" s="13"/>
      <c r="EW170" s="13"/>
      <c r="EX170" s="13"/>
      <c r="EY170" s="13"/>
      <c r="EZ170" s="13"/>
      <c r="FA170" s="13"/>
      <c r="FB170" s="13"/>
      <c r="FC170" s="13"/>
      <c r="FD170" s="13"/>
      <c r="FE170" s="13"/>
      <c r="FF170" s="13"/>
      <c r="FG170" s="13"/>
      <c r="FH170" s="13"/>
      <c r="FI170" s="13"/>
      <c r="FJ170" s="13"/>
      <c r="FK170" s="13"/>
      <c r="FL170" s="13"/>
      <c r="FM170" s="13"/>
      <c r="FN170" s="13"/>
      <c r="FO170" s="13"/>
      <c r="FP170" s="13"/>
      <c r="FQ170" s="13"/>
      <c r="FR170" s="13"/>
      <c r="FS170" s="13"/>
      <c r="FT170" s="13"/>
      <c r="FU170" s="13"/>
      <c r="FV170" s="13"/>
      <c r="FW170" s="13"/>
      <c r="FX170" s="13"/>
      <c r="FY170" s="13"/>
      <c r="FZ170" s="13"/>
      <c r="GA170" s="13"/>
      <c r="GB170" s="13"/>
      <c r="GC170" s="13"/>
      <c r="GD170" s="13"/>
      <c r="GE170" s="13"/>
      <c r="GF170" s="13"/>
      <c r="GG170" s="13"/>
      <c r="GH170" s="13"/>
      <c r="GI170" s="13"/>
      <c r="GJ170" s="13"/>
      <c r="GK170" s="13"/>
      <c r="GL170" s="13"/>
      <c r="GM170" s="13"/>
      <c r="GN170" s="13"/>
      <c r="GO170" s="13"/>
      <c r="GP170" s="13"/>
      <c r="GQ170" s="13"/>
      <c r="GR170" s="13"/>
      <c r="GS170" s="13"/>
      <c r="GT170" s="13"/>
      <c r="GU170" s="13"/>
      <c r="GV170" s="13"/>
      <c r="GW170" s="13"/>
      <c r="GX170" s="13"/>
      <c r="GY170" s="13"/>
      <c r="GZ170" s="13"/>
      <c r="HA170" s="13"/>
      <c r="HB170" s="13"/>
      <c r="HC170" s="13"/>
      <c r="HD170" s="13"/>
      <c r="HE170" s="13"/>
      <c r="HF170" s="13"/>
      <c r="HG170" s="13"/>
      <c r="HH170" s="13"/>
      <c r="HI170" s="13"/>
      <c r="HJ170" s="13"/>
      <c r="HK170" s="13"/>
      <c r="HL170" s="13"/>
      <c r="HM170" s="13"/>
      <c r="HN170" s="13"/>
      <c r="HO170" s="13"/>
      <c r="HP170" s="13"/>
      <c r="HQ170" s="13"/>
      <c r="HR170" s="13"/>
      <c r="HS170" s="13"/>
      <c r="HT170" s="13"/>
      <c r="HU170" s="13"/>
      <c r="HV170" s="13"/>
      <c r="HW170" s="13"/>
      <c r="HX170" s="13"/>
      <c r="HY170" s="13"/>
      <c r="HZ170" s="13"/>
      <c r="IA170" s="13"/>
      <c r="IB170" s="13"/>
      <c r="IC170" s="13"/>
      <c r="ID170" s="13"/>
      <c r="IE170" s="13"/>
      <c r="IF170" s="13"/>
      <c r="IG170" s="13"/>
      <c r="IH170" s="13"/>
      <c r="II170" s="13"/>
      <c r="IJ170" s="13"/>
      <c r="IK170" s="13"/>
      <c r="IL170" s="13"/>
      <c r="IM170" s="13"/>
      <c r="IN170" s="13"/>
      <c r="IO170" s="13"/>
      <c r="IP170" s="13"/>
      <c r="IQ170" s="13"/>
      <c r="IR170" s="13"/>
      <c r="IS170" s="13"/>
      <c r="IT170" s="13"/>
      <c r="IU170" s="13"/>
      <c r="IV170" s="13"/>
      <c r="IW170" s="13"/>
      <c r="IX170" s="13"/>
      <c r="IY170" s="13"/>
      <c r="IZ170" s="13"/>
      <c r="JA170" s="13"/>
      <c r="JB170" s="13"/>
      <c r="JC170" s="13"/>
      <c r="JD170" s="13"/>
      <c r="JE170" s="13"/>
      <c r="JF170" s="13"/>
      <c r="JG170" s="13"/>
      <c r="JH170" s="13"/>
      <c r="JI170" s="13"/>
      <c r="JJ170" s="13"/>
      <c r="JK170" s="13"/>
      <c r="JL170" s="13"/>
      <c r="JM170" s="13"/>
      <c r="JN170" s="13"/>
      <c r="JO170" s="13"/>
      <c r="JP170" s="13"/>
      <c r="JQ170" s="13"/>
      <c r="JR170" s="13"/>
      <c r="JS170" s="13"/>
      <c r="JT170" s="13"/>
      <c r="JU170" s="13"/>
      <c r="JV170" s="13"/>
      <c r="JW170" s="13"/>
      <c r="JX170" s="13"/>
      <c r="JY170" s="13"/>
      <c r="JZ170" s="13"/>
      <c r="KA170" s="13"/>
      <c r="KB170" s="13"/>
      <c r="KC170" s="13"/>
      <c r="KD170" s="13"/>
      <c r="KE170" s="13"/>
      <c r="KF170" s="13"/>
      <c r="KG170" s="13"/>
      <c r="KH170" s="13"/>
      <c r="KI170" s="13"/>
      <c r="KJ170" s="13"/>
      <c r="KK170" s="13"/>
      <c r="KL170" s="13"/>
      <c r="KM170" s="13"/>
      <c r="KN170" s="13"/>
      <c r="KO170" s="13"/>
      <c r="KP170" s="13"/>
      <c r="KQ170" s="13"/>
      <c r="KR170" s="13"/>
      <c r="KS170" s="13"/>
      <c r="KT170" s="13"/>
      <c r="KU170" s="13"/>
      <c r="KV170" s="13"/>
      <c r="KW170" s="13"/>
      <c r="KX170" s="13"/>
      <c r="KY170" s="13"/>
      <c r="KZ170" s="13"/>
      <c r="LA170" s="13"/>
      <c r="LB170" s="13"/>
      <c r="LC170" s="13"/>
      <c r="LD170" s="13"/>
      <c r="LE170" s="13"/>
      <c r="LF170" s="13"/>
      <c r="LG170" s="13"/>
      <c r="LH170" s="13"/>
      <c r="LI170" s="13"/>
      <c r="LJ170" s="13"/>
      <c r="LK170" s="13"/>
      <c r="LL170" s="13"/>
      <c r="LM170" s="13"/>
      <c r="LN170" s="13"/>
      <c r="LO170" s="13"/>
      <c r="LP170" s="13"/>
      <c r="LQ170" s="13"/>
      <c r="LR170" s="13"/>
      <c r="LS170" s="13"/>
      <c r="LT170" s="13"/>
      <c r="LU170" s="13"/>
      <c r="LV170" s="13"/>
      <c r="LW170" s="13"/>
      <c r="LX170" s="13"/>
      <c r="LY170" s="13"/>
      <c r="LZ170" s="13"/>
      <c r="MA170" s="13"/>
      <c r="MB170" s="13"/>
      <c r="MC170" s="13"/>
      <c r="MD170" s="13"/>
      <c r="ME170" s="13"/>
      <c r="MF170" s="13"/>
      <c r="MG170" s="13"/>
      <c r="MH170" s="13"/>
      <c r="MI170" s="13"/>
      <c r="MJ170" s="13"/>
      <c r="MK170" s="13"/>
      <c r="ML170" s="13"/>
      <c r="MM170" s="13"/>
    </row>
    <row r="171" spans="1:351" s="3" customFormat="1" ht="15.6">
      <c r="A171" s="22"/>
      <c r="B171" s="22"/>
      <c r="C171" s="22"/>
      <c r="D171" s="33"/>
      <c r="E171" s="33"/>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8"/>
      <c r="AF171" s="29"/>
      <c r="AG171" s="29"/>
      <c r="AH171" s="29"/>
      <c r="AI171" s="29"/>
      <c r="AJ171" s="29"/>
      <c r="AK171" s="22"/>
      <c r="AL171" s="22"/>
      <c r="AM171" s="22"/>
      <c r="AN171" s="22"/>
      <c r="AO171" s="22"/>
      <c r="AP171" s="22"/>
      <c r="AQ171" s="22"/>
      <c r="AR171" s="22"/>
      <c r="AS171" s="22"/>
      <c r="AT171" s="22"/>
      <c r="AU171" s="22"/>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c r="CA171" s="13"/>
      <c r="CB171" s="13"/>
      <c r="CC171" s="13"/>
      <c r="CD171" s="13"/>
      <c r="CE171" s="13"/>
      <c r="CF171" s="13"/>
      <c r="CG171" s="13"/>
      <c r="CH171" s="13"/>
      <c r="CI171" s="13"/>
      <c r="CJ171" s="13"/>
      <c r="CK171" s="13"/>
      <c r="CL171" s="13"/>
      <c r="CM171" s="13"/>
      <c r="CN171" s="13"/>
      <c r="CO171" s="13"/>
      <c r="CP171" s="13"/>
      <c r="CQ171" s="13"/>
      <c r="CR171" s="13"/>
      <c r="CS171" s="13"/>
      <c r="CT171" s="13"/>
      <c r="CU171" s="13"/>
      <c r="CV171" s="13"/>
      <c r="CW171" s="13"/>
      <c r="CX171" s="13"/>
      <c r="CY171" s="13"/>
      <c r="CZ171" s="13"/>
      <c r="DA171" s="13"/>
      <c r="DB171" s="13"/>
      <c r="DC171" s="13"/>
      <c r="DD171" s="13"/>
      <c r="DE171" s="13"/>
      <c r="DF171" s="13"/>
      <c r="DG171" s="13"/>
      <c r="DH171" s="13"/>
      <c r="DI171" s="13"/>
      <c r="DJ171" s="13"/>
      <c r="DK171" s="13"/>
      <c r="DL171" s="13"/>
      <c r="DM171" s="13"/>
      <c r="DN171" s="13"/>
      <c r="DO171" s="13"/>
      <c r="DP171" s="13"/>
      <c r="DQ171" s="13"/>
      <c r="DR171" s="13"/>
      <c r="DS171" s="13"/>
      <c r="DT171" s="13"/>
      <c r="DU171" s="13"/>
      <c r="DV171" s="13"/>
      <c r="DW171" s="13"/>
      <c r="DX171" s="13"/>
      <c r="DY171" s="13"/>
      <c r="DZ171" s="13"/>
      <c r="EA171" s="13"/>
      <c r="EB171" s="13"/>
      <c r="EC171" s="13"/>
      <c r="ED171" s="13"/>
      <c r="EE171" s="13"/>
      <c r="EF171" s="13"/>
      <c r="EG171" s="13"/>
      <c r="EH171" s="13"/>
      <c r="EI171" s="13"/>
      <c r="EJ171" s="13"/>
      <c r="EK171" s="13"/>
      <c r="EL171" s="13"/>
      <c r="EM171" s="13"/>
      <c r="EN171" s="13"/>
      <c r="EO171" s="13"/>
      <c r="EP171" s="13"/>
      <c r="EQ171" s="13"/>
      <c r="ER171" s="13"/>
      <c r="ES171" s="13"/>
      <c r="ET171" s="13"/>
      <c r="EU171" s="13"/>
      <c r="EV171" s="13"/>
      <c r="EW171" s="13"/>
      <c r="EX171" s="13"/>
      <c r="EY171" s="13"/>
      <c r="EZ171" s="13"/>
      <c r="FA171" s="13"/>
      <c r="FB171" s="13"/>
      <c r="FC171" s="13"/>
      <c r="FD171" s="13"/>
      <c r="FE171" s="13"/>
      <c r="FF171" s="13"/>
      <c r="FG171" s="13"/>
      <c r="FH171" s="13"/>
      <c r="FI171" s="13"/>
      <c r="FJ171" s="13"/>
      <c r="FK171" s="13"/>
      <c r="FL171" s="13"/>
      <c r="FM171" s="13"/>
      <c r="FN171" s="13"/>
      <c r="FO171" s="13"/>
      <c r="FP171" s="13"/>
      <c r="FQ171" s="13"/>
      <c r="FR171" s="13"/>
      <c r="FS171" s="13"/>
      <c r="FT171" s="13"/>
      <c r="FU171" s="13"/>
      <c r="FV171" s="13"/>
      <c r="FW171" s="13"/>
      <c r="FX171" s="13"/>
      <c r="FY171" s="13"/>
      <c r="FZ171" s="13"/>
      <c r="GA171" s="13"/>
      <c r="GB171" s="13"/>
      <c r="GC171" s="13"/>
      <c r="GD171" s="13"/>
      <c r="GE171" s="13"/>
      <c r="GF171" s="13"/>
      <c r="GG171" s="13"/>
      <c r="GH171" s="13"/>
      <c r="GI171" s="13"/>
      <c r="GJ171" s="13"/>
      <c r="GK171" s="13"/>
      <c r="GL171" s="13"/>
      <c r="GM171" s="13"/>
      <c r="GN171" s="13"/>
      <c r="GO171" s="13"/>
      <c r="GP171" s="13"/>
      <c r="GQ171" s="13"/>
      <c r="GR171" s="13"/>
      <c r="GS171" s="13"/>
      <c r="GT171" s="13"/>
      <c r="GU171" s="13"/>
      <c r="GV171" s="13"/>
      <c r="GW171" s="13"/>
      <c r="GX171" s="13"/>
      <c r="GY171" s="13"/>
      <c r="GZ171" s="13"/>
      <c r="HA171" s="13"/>
      <c r="HB171" s="13"/>
      <c r="HC171" s="13"/>
      <c r="HD171" s="13"/>
      <c r="HE171" s="13"/>
      <c r="HF171" s="13"/>
      <c r="HG171" s="13"/>
      <c r="HH171" s="13"/>
      <c r="HI171" s="13"/>
      <c r="HJ171" s="13"/>
      <c r="HK171" s="13"/>
      <c r="HL171" s="13"/>
      <c r="HM171" s="13"/>
      <c r="HN171" s="13"/>
      <c r="HO171" s="13"/>
      <c r="HP171" s="13"/>
      <c r="HQ171" s="13"/>
      <c r="HR171" s="13"/>
      <c r="HS171" s="13"/>
      <c r="HT171" s="13"/>
      <c r="HU171" s="13"/>
      <c r="HV171" s="13"/>
      <c r="HW171" s="13"/>
      <c r="HX171" s="13"/>
      <c r="HY171" s="13"/>
      <c r="HZ171" s="13"/>
      <c r="IA171" s="13"/>
      <c r="IB171" s="13"/>
      <c r="IC171" s="13"/>
      <c r="ID171" s="13"/>
      <c r="IE171" s="13"/>
      <c r="IF171" s="13"/>
      <c r="IG171" s="13"/>
      <c r="IH171" s="13"/>
      <c r="II171" s="13"/>
      <c r="IJ171" s="13"/>
      <c r="IK171" s="13"/>
      <c r="IL171" s="13"/>
      <c r="IM171" s="13"/>
      <c r="IN171" s="13"/>
      <c r="IO171" s="13"/>
      <c r="IP171" s="13"/>
      <c r="IQ171" s="13"/>
      <c r="IR171" s="13"/>
      <c r="IS171" s="13"/>
      <c r="IT171" s="13"/>
      <c r="IU171" s="13"/>
      <c r="IV171" s="13"/>
      <c r="IW171" s="13"/>
      <c r="IX171" s="13"/>
      <c r="IY171" s="13"/>
      <c r="IZ171" s="13"/>
      <c r="JA171" s="13"/>
      <c r="JB171" s="13"/>
      <c r="JC171" s="13"/>
      <c r="JD171" s="13"/>
      <c r="JE171" s="13"/>
      <c r="JF171" s="13"/>
      <c r="JG171" s="13"/>
      <c r="JH171" s="13"/>
      <c r="JI171" s="13"/>
      <c r="JJ171" s="13"/>
      <c r="JK171" s="13"/>
      <c r="JL171" s="13"/>
      <c r="JM171" s="13"/>
      <c r="JN171" s="13"/>
      <c r="JO171" s="13"/>
      <c r="JP171" s="13"/>
      <c r="JQ171" s="13"/>
      <c r="JR171" s="13"/>
      <c r="JS171" s="13"/>
      <c r="JT171" s="13"/>
      <c r="JU171" s="13"/>
      <c r="JV171" s="13"/>
      <c r="JW171" s="13"/>
      <c r="JX171" s="13"/>
      <c r="JY171" s="13"/>
      <c r="JZ171" s="13"/>
      <c r="KA171" s="13"/>
      <c r="KB171" s="13"/>
      <c r="KC171" s="13"/>
      <c r="KD171" s="13"/>
      <c r="KE171" s="13"/>
      <c r="KF171" s="13"/>
      <c r="KG171" s="13"/>
      <c r="KH171" s="13"/>
      <c r="KI171" s="13"/>
      <c r="KJ171" s="13"/>
      <c r="KK171" s="13"/>
      <c r="KL171" s="13"/>
      <c r="KM171" s="13"/>
      <c r="KN171" s="13"/>
      <c r="KO171" s="13"/>
      <c r="KP171" s="13"/>
      <c r="KQ171" s="13"/>
      <c r="KR171" s="13"/>
      <c r="KS171" s="13"/>
      <c r="KT171" s="13"/>
      <c r="KU171" s="13"/>
      <c r="KV171" s="13"/>
      <c r="KW171" s="13"/>
      <c r="KX171" s="13"/>
      <c r="KY171" s="13"/>
      <c r="KZ171" s="13"/>
      <c r="LA171" s="13"/>
      <c r="LB171" s="13"/>
      <c r="LC171" s="13"/>
      <c r="LD171" s="13"/>
      <c r="LE171" s="13"/>
      <c r="LF171" s="13"/>
      <c r="LG171" s="13"/>
      <c r="LH171" s="13"/>
      <c r="LI171" s="13"/>
      <c r="LJ171" s="13"/>
      <c r="LK171" s="13"/>
      <c r="LL171" s="13"/>
      <c r="LM171" s="13"/>
      <c r="LN171" s="13"/>
      <c r="LO171" s="13"/>
      <c r="LP171" s="13"/>
      <c r="LQ171" s="13"/>
      <c r="LR171" s="13"/>
      <c r="LS171" s="13"/>
      <c r="LT171" s="13"/>
      <c r="LU171" s="13"/>
      <c r="LV171" s="13"/>
      <c r="LW171" s="13"/>
      <c r="LX171" s="13"/>
      <c r="LY171" s="13"/>
      <c r="LZ171" s="13"/>
      <c r="MA171" s="13"/>
      <c r="MB171" s="13"/>
      <c r="MC171" s="13"/>
      <c r="MD171" s="13"/>
      <c r="ME171" s="13"/>
      <c r="MF171" s="13"/>
      <c r="MG171" s="13"/>
      <c r="MH171" s="13"/>
      <c r="MI171" s="13"/>
      <c r="MJ171" s="13"/>
      <c r="MK171" s="13"/>
      <c r="ML171" s="13"/>
      <c r="MM171" s="13"/>
    </row>
    <row r="172" spans="1:351" s="3" customFormat="1" ht="15">
      <c r="A172" s="22"/>
      <c r="B172" s="22"/>
      <c r="C172" s="22"/>
      <c r="D172" s="22"/>
      <c r="E172" s="22"/>
      <c r="F172" s="27"/>
      <c r="G172" s="27"/>
      <c r="H172" s="27"/>
      <c r="I172" s="27"/>
      <c r="J172" s="27"/>
      <c r="K172" s="27"/>
      <c r="L172" s="27"/>
      <c r="M172" s="27"/>
      <c r="N172" s="27"/>
      <c r="O172" s="27"/>
      <c r="P172" s="27"/>
      <c r="Q172" s="27"/>
      <c r="R172" s="27"/>
      <c r="S172" s="27"/>
      <c r="T172" s="27"/>
      <c r="U172" s="27"/>
      <c r="V172" s="27"/>
      <c r="W172" s="27"/>
      <c r="X172" s="27"/>
      <c r="Y172" s="27"/>
      <c r="Z172" s="22"/>
      <c r="AA172" s="22"/>
      <c r="AB172" s="22"/>
      <c r="AC172" s="22"/>
      <c r="AD172" s="22"/>
      <c r="AE172" s="29"/>
      <c r="AF172" s="29"/>
      <c r="AG172" s="29"/>
      <c r="AH172" s="29"/>
      <c r="AI172" s="29"/>
      <c r="AJ172" s="29"/>
      <c r="AK172" s="22"/>
      <c r="AL172" s="22"/>
      <c r="AM172" s="22"/>
      <c r="AN172" s="22"/>
      <c r="AO172" s="22"/>
      <c r="AP172" s="22"/>
      <c r="AQ172" s="22"/>
      <c r="AR172" s="22"/>
      <c r="AS172" s="22"/>
      <c r="AT172" s="22"/>
      <c r="AU172" s="22"/>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c r="CA172" s="13"/>
      <c r="CB172" s="13"/>
      <c r="CC172" s="13"/>
      <c r="CD172" s="13"/>
      <c r="CE172" s="13"/>
      <c r="CF172" s="13"/>
      <c r="CG172" s="13"/>
      <c r="CH172" s="13"/>
      <c r="CI172" s="13"/>
      <c r="CJ172" s="13"/>
      <c r="CK172" s="13"/>
      <c r="CL172" s="13"/>
      <c r="CM172" s="13"/>
      <c r="CN172" s="13"/>
      <c r="CO172" s="13"/>
      <c r="CP172" s="13"/>
      <c r="CQ172" s="13"/>
      <c r="CR172" s="13"/>
      <c r="CS172" s="13"/>
      <c r="CT172" s="13"/>
      <c r="CU172" s="13"/>
      <c r="CV172" s="13"/>
      <c r="CW172" s="13"/>
      <c r="CX172" s="13"/>
      <c r="CY172" s="13"/>
      <c r="CZ172" s="13"/>
      <c r="DA172" s="13"/>
      <c r="DB172" s="13"/>
      <c r="DC172" s="13"/>
      <c r="DD172" s="13"/>
      <c r="DE172" s="13"/>
      <c r="DF172" s="13"/>
      <c r="DG172" s="13"/>
      <c r="DH172" s="13"/>
      <c r="DI172" s="13"/>
      <c r="DJ172" s="13"/>
      <c r="DK172" s="13"/>
      <c r="DL172" s="13"/>
      <c r="DM172" s="13"/>
      <c r="DN172" s="13"/>
      <c r="DO172" s="13"/>
      <c r="DP172" s="13"/>
      <c r="DQ172" s="13"/>
      <c r="DR172" s="13"/>
      <c r="DS172" s="13"/>
      <c r="DT172" s="13"/>
      <c r="DU172" s="13"/>
      <c r="DV172" s="13"/>
      <c r="DW172" s="13"/>
      <c r="DX172" s="13"/>
      <c r="DY172" s="13"/>
      <c r="DZ172" s="13"/>
      <c r="EA172" s="13"/>
      <c r="EB172" s="13"/>
      <c r="EC172" s="13"/>
      <c r="ED172" s="13"/>
      <c r="EE172" s="13"/>
      <c r="EF172" s="13"/>
      <c r="EG172" s="13"/>
      <c r="EH172" s="13"/>
      <c r="EI172" s="13"/>
      <c r="EJ172" s="13"/>
      <c r="EK172" s="13"/>
      <c r="EL172" s="13"/>
      <c r="EM172" s="13"/>
      <c r="EN172" s="13"/>
      <c r="EO172" s="13"/>
      <c r="EP172" s="13"/>
      <c r="EQ172" s="13"/>
      <c r="ER172" s="13"/>
      <c r="ES172" s="13"/>
      <c r="ET172" s="13"/>
      <c r="EU172" s="13"/>
      <c r="EV172" s="13"/>
      <c r="EW172" s="13"/>
      <c r="EX172" s="13"/>
      <c r="EY172" s="13"/>
      <c r="EZ172" s="13"/>
      <c r="FA172" s="13"/>
      <c r="FB172" s="13"/>
      <c r="FC172" s="13"/>
      <c r="FD172" s="13"/>
      <c r="FE172" s="13"/>
      <c r="FF172" s="13"/>
      <c r="FG172" s="13"/>
      <c r="FH172" s="13"/>
      <c r="FI172" s="13"/>
      <c r="FJ172" s="13"/>
      <c r="FK172" s="13"/>
      <c r="FL172" s="13"/>
      <c r="FM172" s="13"/>
      <c r="FN172" s="13"/>
      <c r="FO172" s="13"/>
      <c r="FP172" s="13"/>
      <c r="FQ172" s="13"/>
      <c r="FR172" s="13"/>
      <c r="FS172" s="13"/>
      <c r="FT172" s="13"/>
      <c r="FU172" s="13"/>
      <c r="FV172" s="13"/>
      <c r="FW172" s="13"/>
      <c r="FX172" s="13"/>
      <c r="FY172" s="13"/>
      <c r="FZ172" s="13"/>
      <c r="GA172" s="13"/>
      <c r="GB172" s="13"/>
      <c r="GC172" s="13"/>
      <c r="GD172" s="13"/>
      <c r="GE172" s="13"/>
      <c r="GF172" s="13"/>
      <c r="GG172" s="13"/>
      <c r="GH172" s="13"/>
      <c r="GI172" s="13"/>
      <c r="GJ172" s="13"/>
      <c r="GK172" s="13"/>
      <c r="GL172" s="13"/>
      <c r="GM172" s="13"/>
      <c r="GN172" s="13"/>
      <c r="GO172" s="13"/>
      <c r="GP172" s="13"/>
      <c r="GQ172" s="13"/>
      <c r="GR172" s="13"/>
      <c r="GS172" s="13"/>
      <c r="GT172" s="13"/>
      <c r="GU172" s="13"/>
      <c r="GV172" s="13"/>
      <c r="GW172" s="13"/>
      <c r="GX172" s="13"/>
      <c r="GY172" s="13"/>
      <c r="GZ172" s="13"/>
      <c r="HA172" s="13"/>
      <c r="HB172" s="13"/>
      <c r="HC172" s="13"/>
      <c r="HD172" s="13"/>
      <c r="HE172" s="13"/>
      <c r="HF172" s="13"/>
      <c r="HG172" s="13"/>
      <c r="HH172" s="13"/>
      <c r="HI172" s="13"/>
      <c r="HJ172" s="13"/>
      <c r="HK172" s="13"/>
      <c r="HL172" s="13"/>
      <c r="HM172" s="13"/>
      <c r="HN172" s="13"/>
      <c r="HO172" s="13"/>
      <c r="HP172" s="13"/>
      <c r="HQ172" s="13"/>
      <c r="HR172" s="13"/>
      <c r="HS172" s="13"/>
      <c r="HT172" s="13"/>
      <c r="HU172" s="13"/>
      <c r="HV172" s="13"/>
      <c r="HW172" s="13"/>
      <c r="HX172" s="13"/>
      <c r="HY172" s="13"/>
      <c r="HZ172" s="13"/>
      <c r="IA172" s="13"/>
      <c r="IB172" s="13"/>
      <c r="IC172" s="13"/>
      <c r="ID172" s="13"/>
      <c r="IE172" s="13"/>
      <c r="IF172" s="13"/>
      <c r="IG172" s="13"/>
      <c r="IH172" s="13"/>
      <c r="II172" s="13"/>
      <c r="IJ172" s="13"/>
      <c r="IK172" s="13"/>
      <c r="IL172" s="13"/>
      <c r="IM172" s="13"/>
      <c r="IN172" s="13"/>
      <c r="IO172" s="13"/>
      <c r="IP172" s="13"/>
      <c r="IQ172" s="13"/>
      <c r="IR172" s="13"/>
      <c r="IS172" s="13"/>
      <c r="IT172" s="13"/>
      <c r="IU172" s="13"/>
      <c r="IV172" s="13"/>
      <c r="IW172" s="13"/>
      <c r="IX172" s="13"/>
      <c r="IY172" s="13"/>
      <c r="IZ172" s="13"/>
      <c r="JA172" s="13"/>
      <c r="JB172" s="13"/>
      <c r="JC172" s="13"/>
      <c r="JD172" s="13"/>
      <c r="JE172" s="13"/>
      <c r="JF172" s="13"/>
      <c r="JG172" s="13"/>
      <c r="JH172" s="13"/>
      <c r="JI172" s="13"/>
      <c r="JJ172" s="13"/>
      <c r="JK172" s="13"/>
      <c r="JL172" s="13"/>
      <c r="JM172" s="13"/>
      <c r="JN172" s="13"/>
      <c r="JO172" s="13"/>
      <c r="JP172" s="13"/>
      <c r="JQ172" s="13"/>
      <c r="JR172" s="13"/>
      <c r="JS172" s="13"/>
      <c r="JT172" s="13"/>
      <c r="JU172" s="13"/>
      <c r="JV172" s="13"/>
      <c r="JW172" s="13"/>
      <c r="JX172" s="13"/>
      <c r="JY172" s="13"/>
      <c r="JZ172" s="13"/>
      <c r="KA172" s="13"/>
      <c r="KB172" s="13"/>
      <c r="KC172" s="13"/>
      <c r="KD172" s="13"/>
      <c r="KE172" s="13"/>
      <c r="KF172" s="13"/>
      <c r="KG172" s="13"/>
      <c r="KH172" s="13"/>
      <c r="KI172" s="13"/>
      <c r="KJ172" s="13"/>
      <c r="KK172" s="13"/>
      <c r="KL172" s="13"/>
      <c r="KM172" s="13"/>
      <c r="KN172" s="13"/>
      <c r="KO172" s="13"/>
      <c r="KP172" s="13"/>
      <c r="KQ172" s="13"/>
      <c r="KR172" s="13"/>
      <c r="KS172" s="13"/>
      <c r="KT172" s="13"/>
      <c r="KU172" s="13"/>
      <c r="KV172" s="13"/>
      <c r="KW172" s="13"/>
      <c r="KX172" s="13"/>
      <c r="KY172" s="13"/>
      <c r="KZ172" s="13"/>
      <c r="LA172" s="13"/>
      <c r="LB172" s="13"/>
      <c r="LC172" s="13"/>
      <c r="LD172" s="13"/>
      <c r="LE172" s="13"/>
      <c r="LF172" s="13"/>
      <c r="LG172" s="13"/>
      <c r="LH172" s="13"/>
      <c r="LI172" s="13"/>
      <c r="LJ172" s="13"/>
      <c r="LK172" s="13"/>
      <c r="LL172" s="13"/>
      <c r="LM172" s="13"/>
      <c r="LN172" s="13"/>
      <c r="LO172" s="13"/>
      <c r="LP172" s="13"/>
      <c r="LQ172" s="13"/>
      <c r="LR172" s="13"/>
      <c r="LS172" s="13"/>
      <c r="LT172" s="13"/>
      <c r="LU172" s="13"/>
      <c r="LV172" s="13"/>
      <c r="LW172" s="13"/>
      <c r="LX172" s="13"/>
      <c r="LY172" s="13"/>
      <c r="LZ172" s="13"/>
      <c r="MA172" s="13"/>
      <c r="MB172" s="13"/>
      <c r="MC172" s="13"/>
      <c r="MD172" s="13"/>
      <c r="ME172" s="13"/>
      <c r="MF172" s="13"/>
      <c r="MG172" s="13"/>
      <c r="MH172" s="13"/>
      <c r="MI172" s="13"/>
      <c r="MJ172" s="13"/>
      <c r="MK172" s="13"/>
      <c r="ML172" s="13"/>
      <c r="MM172" s="13"/>
    </row>
    <row r="173" spans="1:351" s="3" customFormat="1" ht="15">
      <c r="A173" s="22"/>
      <c r="B173" s="22"/>
      <c r="C173" s="22"/>
      <c r="D173" s="22"/>
      <c r="E173" s="22"/>
      <c r="F173" s="27"/>
      <c r="G173" s="27"/>
      <c r="H173" s="27"/>
      <c r="I173" s="27"/>
      <c r="J173" s="27"/>
      <c r="K173" s="27"/>
      <c r="L173" s="27"/>
      <c r="M173" s="27"/>
      <c r="N173" s="27"/>
      <c r="O173" s="27"/>
      <c r="P173" s="27"/>
      <c r="Q173" s="27"/>
      <c r="R173" s="27"/>
      <c r="S173" s="27"/>
      <c r="T173" s="27"/>
      <c r="U173" s="27"/>
      <c r="V173" s="27"/>
      <c r="W173" s="27"/>
      <c r="X173" s="27"/>
      <c r="Y173" s="27"/>
      <c r="Z173" s="22"/>
      <c r="AA173" s="22"/>
      <c r="AB173" s="22"/>
      <c r="AC173" s="22"/>
      <c r="AD173" s="22"/>
      <c r="AE173" s="29"/>
      <c r="AF173" s="29"/>
      <c r="AG173" s="29"/>
      <c r="AH173" s="29"/>
      <c r="AI173" s="29"/>
      <c r="AJ173" s="29"/>
      <c r="AK173" s="22"/>
      <c r="AL173" s="22"/>
      <c r="AM173" s="22"/>
      <c r="AN173" s="22"/>
      <c r="AO173" s="22"/>
      <c r="AP173" s="22"/>
      <c r="AQ173" s="22"/>
      <c r="AR173" s="22"/>
      <c r="AS173" s="22"/>
      <c r="AT173" s="22"/>
      <c r="AU173" s="22"/>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c r="CA173" s="13"/>
      <c r="CB173" s="13"/>
      <c r="CC173" s="13"/>
      <c r="CD173" s="13"/>
      <c r="CE173" s="13"/>
      <c r="CF173" s="13"/>
      <c r="CG173" s="13"/>
      <c r="CH173" s="13"/>
      <c r="CI173" s="13"/>
      <c r="CJ173" s="13"/>
      <c r="CK173" s="13"/>
      <c r="CL173" s="13"/>
      <c r="CM173" s="13"/>
      <c r="CN173" s="13"/>
      <c r="CO173" s="13"/>
      <c r="CP173" s="13"/>
      <c r="CQ173" s="13"/>
      <c r="CR173" s="13"/>
      <c r="CS173" s="13"/>
      <c r="CT173" s="13"/>
      <c r="CU173" s="13"/>
      <c r="CV173" s="13"/>
      <c r="CW173" s="13"/>
      <c r="CX173" s="13"/>
      <c r="CY173" s="13"/>
      <c r="CZ173" s="13"/>
      <c r="DA173" s="13"/>
      <c r="DB173" s="13"/>
      <c r="DC173" s="13"/>
      <c r="DD173" s="13"/>
      <c r="DE173" s="13"/>
      <c r="DF173" s="13"/>
      <c r="DG173" s="13"/>
      <c r="DH173" s="13"/>
      <c r="DI173" s="13"/>
      <c r="DJ173" s="13"/>
      <c r="DK173" s="13"/>
      <c r="DL173" s="13"/>
      <c r="DM173" s="13"/>
      <c r="DN173" s="13"/>
      <c r="DO173" s="13"/>
      <c r="DP173" s="13"/>
      <c r="DQ173" s="13"/>
      <c r="DR173" s="13"/>
      <c r="DS173" s="13"/>
      <c r="DT173" s="13"/>
      <c r="DU173" s="13"/>
      <c r="DV173" s="13"/>
      <c r="DW173" s="13"/>
      <c r="DX173" s="13"/>
      <c r="DY173" s="13"/>
      <c r="DZ173" s="13"/>
      <c r="EA173" s="13"/>
      <c r="EB173" s="13"/>
      <c r="EC173" s="13"/>
      <c r="ED173" s="13"/>
      <c r="EE173" s="13"/>
      <c r="EF173" s="13"/>
      <c r="EG173" s="13"/>
      <c r="EH173" s="13"/>
      <c r="EI173" s="13"/>
      <c r="EJ173" s="13"/>
      <c r="EK173" s="13"/>
      <c r="EL173" s="13"/>
      <c r="EM173" s="13"/>
      <c r="EN173" s="13"/>
      <c r="EO173" s="13"/>
      <c r="EP173" s="13"/>
      <c r="EQ173" s="13"/>
      <c r="ER173" s="13"/>
      <c r="ES173" s="13"/>
      <c r="ET173" s="13"/>
      <c r="EU173" s="13"/>
      <c r="EV173" s="13"/>
      <c r="EW173" s="13"/>
      <c r="EX173" s="13"/>
      <c r="EY173" s="13"/>
      <c r="EZ173" s="13"/>
      <c r="FA173" s="13"/>
      <c r="FB173" s="13"/>
      <c r="FC173" s="13"/>
      <c r="FD173" s="13"/>
      <c r="FE173" s="13"/>
      <c r="FF173" s="13"/>
      <c r="FG173" s="13"/>
      <c r="FH173" s="13"/>
      <c r="FI173" s="13"/>
      <c r="FJ173" s="13"/>
      <c r="FK173" s="13"/>
      <c r="FL173" s="13"/>
      <c r="FM173" s="13"/>
      <c r="FN173" s="13"/>
      <c r="FO173" s="13"/>
      <c r="FP173" s="13"/>
      <c r="FQ173" s="13"/>
      <c r="FR173" s="13"/>
      <c r="FS173" s="13"/>
      <c r="FT173" s="13"/>
      <c r="FU173" s="13"/>
      <c r="FV173" s="13"/>
      <c r="FW173" s="13"/>
      <c r="FX173" s="13"/>
      <c r="FY173" s="13"/>
      <c r="FZ173" s="13"/>
      <c r="GA173" s="13"/>
      <c r="GB173" s="13"/>
      <c r="GC173" s="13"/>
      <c r="GD173" s="13"/>
      <c r="GE173" s="13"/>
      <c r="GF173" s="13"/>
      <c r="GG173" s="13"/>
      <c r="GH173" s="13"/>
      <c r="GI173" s="13"/>
      <c r="GJ173" s="13"/>
      <c r="GK173" s="13"/>
      <c r="GL173" s="13"/>
      <c r="GM173" s="13"/>
      <c r="GN173" s="13"/>
      <c r="GO173" s="13"/>
      <c r="GP173" s="13"/>
      <c r="GQ173" s="13"/>
      <c r="GR173" s="13"/>
      <c r="GS173" s="13"/>
      <c r="GT173" s="13"/>
      <c r="GU173" s="13"/>
      <c r="GV173" s="13"/>
      <c r="GW173" s="13"/>
      <c r="GX173" s="13"/>
      <c r="GY173" s="13"/>
      <c r="GZ173" s="13"/>
      <c r="HA173" s="13"/>
      <c r="HB173" s="13"/>
      <c r="HC173" s="13"/>
      <c r="HD173" s="13"/>
      <c r="HE173" s="13"/>
      <c r="HF173" s="13"/>
      <c r="HG173" s="13"/>
      <c r="HH173" s="13"/>
      <c r="HI173" s="13"/>
      <c r="HJ173" s="13"/>
      <c r="HK173" s="13"/>
      <c r="HL173" s="13"/>
      <c r="HM173" s="13"/>
      <c r="HN173" s="13"/>
      <c r="HO173" s="13"/>
      <c r="HP173" s="13"/>
      <c r="HQ173" s="13"/>
      <c r="HR173" s="13"/>
      <c r="HS173" s="13"/>
      <c r="HT173" s="13"/>
      <c r="HU173" s="13"/>
      <c r="HV173" s="13"/>
      <c r="HW173" s="13"/>
      <c r="HX173" s="13"/>
      <c r="HY173" s="13"/>
      <c r="HZ173" s="13"/>
      <c r="IA173" s="13"/>
      <c r="IB173" s="13"/>
      <c r="IC173" s="13"/>
      <c r="ID173" s="13"/>
      <c r="IE173" s="13"/>
      <c r="IF173" s="13"/>
      <c r="IG173" s="13"/>
      <c r="IH173" s="13"/>
      <c r="II173" s="13"/>
      <c r="IJ173" s="13"/>
      <c r="IK173" s="13"/>
      <c r="IL173" s="13"/>
      <c r="IM173" s="13"/>
      <c r="IN173" s="13"/>
      <c r="IO173" s="13"/>
      <c r="IP173" s="13"/>
      <c r="IQ173" s="13"/>
      <c r="IR173" s="13"/>
      <c r="IS173" s="13"/>
      <c r="IT173" s="13"/>
      <c r="IU173" s="13"/>
      <c r="IV173" s="13"/>
      <c r="IW173" s="13"/>
      <c r="IX173" s="13"/>
      <c r="IY173" s="13"/>
      <c r="IZ173" s="13"/>
      <c r="JA173" s="13"/>
      <c r="JB173" s="13"/>
      <c r="JC173" s="13"/>
      <c r="JD173" s="13"/>
      <c r="JE173" s="13"/>
      <c r="JF173" s="13"/>
      <c r="JG173" s="13"/>
      <c r="JH173" s="13"/>
      <c r="JI173" s="13"/>
      <c r="JJ173" s="13"/>
      <c r="JK173" s="13"/>
      <c r="JL173" s="13"/>
      <c r="JM173" s="13"/>
      <c r="JN173" s="13"/>
      <c r="JO173" s="13"/>
      <c r="JP173" s="13"/>
      <c r="JQ173" s="13"/>
      <c r="JR173" s="13"/>
      <c r="JS173" s="13"/>
      <c r="JT173" s="13"/>
      <c r="JU173" s="13"/>
      <c r="JV173" s="13"/>
      <c r="JW173" s="13"/>
      <c r="JX173" s="13"/>
      <c r="JY173" s="13"/>
      <c r="JZ173" s="13"/>
      <c r="KA173" s="13"/>
      <c r="KB173" s="13"/>
      <c r="KC173" s="13"/>
      <c r="KD173" s="13"/>
      <c r="KE173" s="13"/>
      <c r="KF173" s="13"/>
      <c r="KG173" s="13"/>
      <c r="KH173" s="13"/>
      <c r="KI173" s="13"/>
      <c r="KJ173" s="13"/>
      <c r="KK173" s="13"/>
      <c r="KL173" s="13"/>
      <c r="KM173" s="13"/>
      <c r="KN173" s="13"/>
      <c r="KO173" s="13"/>
      <c r="KP173" s="13"/>
      <c r="KQ173" s="13"/>
      <c r="KR173" s="13"/>
      <c r="KS173" s="13"/>
      <c r="KT173" s="13"/>
      <c r="KU173" s="13"/>
      <c r="KV173" s="13"/>
      <c r="KW173" s="13"/>
      <c r="KX173" s="13"/>
      <c r="KY173" s="13"/>
      <c r="KZ173" s="13"/>
      <c r="LA173" s="13"/>
      <c r="LB173" s="13"/>
      <c r="LC173" s="13"/>
      <c r="LD173" s="13"/>
      <c r="LE173" s="13"/>
      <c r="LF173" s="13"/>
      <c r="LG173" s="13"/>
      <c r="LH173" s="13"/>
      <c r="LI173" s="13"/>
      <c r="LJ173" s="13"/>
      <c r="LK173" s="13"/>
      <c r="LL173" s="13"/>
      <c r="LM173" s="13"/>
      <c r="LN173" s="13"/>
      <c r="LO173" s="13"/>
      <c r="LP173" s="13"/>
      <c r="LQ173" s="13"/>
      <c r="LR173" s="13"/>
      <c r="LS173" s="13"/>
      <c r="LT173" s="13"/>
      <c r="LU173" s="13"/>
      <c r="LV173" s="13"/>
      <c r="LW173" s="13"/>
      <c r="LX173" s="13"/>
      <c r="LY173" s="13"/>
      <c r="LZ173" s="13"/>
      <c r="MA173" s="13"/>
      <c r="MB173" s="13"/>
      <c r="MC173" s="13"/>
      <c r="MD173" s="13"/>
      <c r="ME173" s="13"/>
      <c r="MF173" s="13"/>
      <c r="MG173" s="13"/>
      <c r="MH173" s="13"/>
      <c r="MI173" s="13"/>
      <c r="MJ173" s="13"/>
      <c r="MK173" s="13"/>
      <c r="ML173" s="13"/>
      <c r="MM173" s="13"/>
    </row>
    <row r="174" spans="1:351" s="3" customFormat="1" ht="15">
      <c r="A174" s="22"/>
      <c r="B174" s="22"/>
      <c r="C174" s="22"/>
      <c r="D174" s="22"/>
      <c r="E174" s="22"/>
      <c r="F174" s="27"/>
      <c r="G174" s="27"/>
      <c r="H174" s="27"/>
      <c r="I174" s="27"/>
      <c r="J174" s="27"/>
      <c r="K174" s="27"/>
      <c r="L174" s="27"/>
      <c r="M174" s="27"/>
      <c r="N174" s="27"/>
      <c r="O174" s="27"/>
      <c r="P174" s="27"/>
      <c r="Q174" s="27"/>
      <c r="R174" s="27"/>
      <c r="S174" s="27"/>
      <c r="T174" s="27"/>
      <c r="U174" s="27"/>
      <c r="V174" s="27"/>
      <c r="W174" s="27"/>
      <c r="X174" s="27"/>
      <c r="Y174" s="27"/>
      <c r="Z174" s="22"/>
      <c r="AA174" s="22"/>
      <c r="AB174" s="22"/>
      <c r="AC174" s="22"/>
      <c r="AD174" s="22"/>
      <c r="AE174" s="29"/>
      <c r="AF174" s="29"/>
      <c r="AG174" s="29"/>
      <c r="AH174" s="29"/>
      <c r="AI174" s="29"/>
      <c r="AJ174" s="29"/>
      <c r="AK174" s="22"/>
      <c r="AL174" s="22"/>
      <c r="AM174" s="22"/>
      <c r="AN174" s="22"/>
      <c r="AO174" s="22"/>
      <c r="AP174" s="22"/>
      <c r="AQ174" s="22"/>
      <c r="AR174" s="22"/>
      <c r="AS174" s="22"/>
      <c r="AT174" s="22"/>
      <c r="AU174" s="22"/>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c r="CB174" s="13"/>
      <c r="CC174" s="13"/>
      <c r="CD174" s="13"/>
      <c r="CE174" s="13"/>
      <c r="CF174" s="13"/>
      <c r="CG174" s="13"/>
      <c r="CH174" s="13"/>
      <c r="CI174" s="13"/>
      <c r="CJ174" s="13"/>
      <c r="CK174" s="13"/>
      <c r="CL174" s="13"/>
      <c r="CM174" s="13"/>
      <c r="CN174" s="13"/>
      <c r="CO174" s="13"/>
      <c r="CP174" s="13"/>
      <c r="CQ174" s="13"/>
      <c r="CR174" s="13"/>
      <c r="CS174" s="13"/>
      <c r="CT174" s="13"/>
      <c r="CU174" s="13"/>
      <c r="CV174" s="13"/>
      <c r="CW174" s="13"/>
      <c r="CX174" s="13"/>
      <c r="CY174" s="13"/>
      <c r="CZ174" s="13"/>
      <c r="DA174" s="13"/>
      <c r="DB174" s="13"/>
      <c r="DC174" s="13"/>
      <c r="DD174" s="13"/>
      <c r="DE174" s="13"/>
      <c r="DF174" s="13"/>
      <c r="DG174" s="13"/>
      <c r="DH174" s="13"/>
      <c r="DI174" s="13"/>
      <c r="DJ174" s="13"/>
      <c r="DK174" s="13"/>
      <c r="DL174" s="13"/>
      <c r="DM174" s="13"/>
      <c r="DN174" s="13"/>
      <c r="DO174" s="13"/>
      <c r="DP174" s="13"/>
      <c r="DQ174" s="13"/>
      <c r="DR174" s="13"/>
      <c r="DS174" s="13"/>
      <c r="DT174" s="13"/>
      <c r="DU174" s="13"/>
      <c r="DV174" s="13"/>
      <c r="DW174" s="13"/>
      <c r="DX174" s="13"/>
      <c r="DY174" s="13"/>
      <c r="DZ174" s="13"/>
      <c r="EA174" s="13"/>
      <c r="EB174" s="13"/>
      <c r="EC174" s="13"/>
      <c r="ED174" s="13"/>
      <c r="EE174" s="13"/>
      <c r="EF174" s="13"/>
      <c r="EG174" s="13"/>
      <c r="EH174" s="13"/>
      <c r="EI174" s="13"/>
      <c r="EJ174" s="13"/>
      <c r="EK174" s="13"/>
      <c r="EL174" s="13"/>
      <c r="EM174" s="13"/>
      <c r="EN174" s="13"/>
      <c r="EO174" s="13"/>
      <c r="EP174" s="13"/>
      <c r="EQ174" s="13"/>
      <c r="ER174" s="13"/>
      <c r="ES174" s="13"/>
      <c r="ET174" s="13"/>
      <c r="EU174" s="13"/>
      <c r="EV174" s="13"/>
      <c r="EW174" s="13"/>
      <c r="EX174" s="13"/>
      <c r="EY174" s="13"/>
      <c r="EZ174" s="13"/>
      <c r="FA174" s="13"/>
      <c r="FB174" s="13"/>
      <c r="FC174" s="13"/>
      <c r="FD174" s="13"/>
      <c r="FE174" s="13"/>
      <c r="FF174" s="13"/>
      <c r="FG174" s="13"/>
      <c r="FH174" s="13"/>
      <c r="FI174" s="13"/>
      <c r="FJ174" s="13"/>
      <c r="FK174" s="13"/>
      <c r="FL174" s="13"/>
      <c r="FM174" s="13"/>
      <c r="FN174" s="13"/>
      <c r="FO174" s="13"/>
      <c r="FP174" s="13"/>
      <c r="FQ174" s="13"/>
      <c r="FR174" s="13"/>
      <c r="FS174" s="13"/>
      <c r="FT174" s="13"/>
      <c r="FU174" s="13"/>
      <c r="FV174" s="13"/>
      <c r="FW174" s="13"/>
      <c r="FX174" s="13"/>
      <c r="FY174" s="13"/>
      <c r="FZ174" s="13"/>
      <c r="GA174" s="13"/>
      <c r="GB174" s="13"/>
      <c r="GC174" s="13"/>
      <c r="GD174" s="13"/>
      <c r="GE174" s="13"/>
      <c r="GF174" s="13"/>
      <c r="GG174" s="13"/>
      <c r="GH174" s="13"/>
      <c r="GI174" s="13"/>
      <c r="GJ174" s="13"/>
      <c r="GK174" s="13"/>
      <c r="GL174" s="13"/>
      <c r="GM174" s="13"/>
      <c r="GN174" s="13"/>
      <c r="GO174" s="13"/>
      <c r="GP174" s="13"/>
      <c r="GQ174" s="13"/>
      <c r="GR174" s="13"/>
      <c r="GS174" s="13"/>
      <c r="GT174" s="13"/>
      <c r="GU174" s="13"/>
      <c r="GV174" s="13"/>
      <c r="GW174" s="13"/>
      <c r="GX174" s="13"/>
      <c r="GY174" s="13"/>
      <c r="GZ174" s="13"/>
      <c r="HA174" s="13"/>
      <c r="HB174" s="13"/>
      <c r="HC174" s="13"/>
      <c r="HD174" s="13"/>
      <c r="HE174" s="13"/>
      <c r="HF174" s="13"/>
      <c r="HG174" s="13"/>
      <c r="HH174" s="13"/>
      <c r="HI174" s="13"/>
      <c r="HJ174" s="13"/>
      <c r="HK174" s="13"/>
      <c r="HL174" s="13"/>
      <c r="HM174" s="13"/>
      <c r="HN174" s="13"/>
      <c r="HO174" s="13"/>
      <c r="HP174" s="13"/>
      <c r="HQ174" s="13"/>
      <c r="HR174" s="13"/>
      <c r="HS174" s="13"/>
      <c r="HT174" s="13"/>
      <c r="HU174" s="13"/>
      <c r="HV174" s="13"/>
      <c r="HW174" s="13"/>
      <c r="HX174" s="13"/>
      <c r="HY174" s="13"/>
      <c r="HZ174" s="13"/>
      <c r="IA174" s="13"/>
      <c r="IB174" s="13"/>
      <c r="IC174" s="13"/>
      <c r="ID174" s="13"/>
      <c r="IE174" s="13"/>
      <c r="IF174" s="13"/>
      <c r="IG174" s="13"/>
      <c r="IH174" s="13"/>
      <c r="II174" s="13"/>
      <c r="IJ174" s="13"/>
      <c r="IK174" s="13"/>
      <c r="IL174" s="13"/>
      <c r="IM174" s="13"/>
      <c r="IN174" s="13"/>
      <c r="IO174" s="13"/>
      <c r="IP174" s="13"/>
      <c r="IQ174" s="13"/>
      <c r="IR174" s="13"/>
      <c r="IS174" s="13"/>
      <c r="IT174" s="13"/>
      <c r="IU174" s="13"/>
      <c r="IV174" s="13"/>
      <c r="IW174" s="13"/>
      <c r="IX174" s="13"/>
      <c r="IY174" s="13"/>
      <c r="IZ174" s="13"/>
      <c r="JA174" s="13"/>
      <c r="JB174" s="13"/>
      <c r="JC174" s="13"/>
      <c r="JD174" s="13"/>
      <c r="JE174" s="13"/>
      <c r="JF174" s="13"/>
      <c r="JG174" s="13"/>
      <c r="JH174" s="13"/>
      <c r="JI174" s="13"/>
      <c r="JJ174" s="13"/>
      <c r="JK174" s="13"/>
      <c r="JL174" s="13"/>
      <c r="JM174" s="13"/>
      <c r="JN174" s="13"/>
      <c r="JO174" s="13"/>
      <c r="JP174" s="13"/>
      <c r="JQ174" s="13"/>
      <c r="JR174" s="13"/>
      <c r="JS174" s="13"/>
      <c r="JT174" s="13"/>
      <c r="JU174" s="13"/>
      <c r="JV174" s="13"/>
      <c r="JW174" s="13"/>
      <c r="JX174" s="13"/>
      <c r="JY174" s="13"/>
      <c r="JZ174" s="13"/>
      <c r="KA174" s="13"/>
      <c r="KB174" s="13"/>
      <c r="KC174" s="13"/>
      <c r="KD174" s="13"/>
      <c r="KE174" s="13"/>
      <c r="KF174" s="13"/>
      <c r="KG174" s="13"/>
      <c r="KH174" s="13"/>
      <c r="KI174" s="13"/>
      <c r="KJ174" s="13"/>
      <c r="KK174" s="13"/>
      <c r="KL174" s="13"/>
      <c r="KM174" s="13"/>
      <c r="KN174" s="13"/>
      <c r="KO174" s="13"/>
      <c r="KP174" s="13"/>
      <c r="KQ174" s="13"/>
      <c r="KR174" s="13"/>
      <c r="KS174" s="13"/>
      <c r="KT174" s="13"/>
      <c r="KU174" s="13"/>
      <c r="KV174" s="13"/>
      <c r="KW174" s="13"/>
      <c r="KX174" s="13"/>
      <c r="KY174" s="13"/>
      <c r="KZ174" s="13"/>
      <c r="LA174" s="13"/>
      <c r="LB174" s="13"/>
      <c r="LC174" s="13"/>
      <c r="LD174" s="13"/>
      <c r="LE174" s="13"/>
      <c r="LF174" s="13"/>
      <c r="LG174" s="13"/>
      <c r="LH174" s="13"/>
      <c r="LI174" s="13"/>
      <c r="LJ174" s="13"/>
      <c r="LK174" s="13"/>
      <c r="LL174" s="13"/>
      <c r="LM174" s="13"/>
      <c r="LN174" s="13"/>
      <c r="LO174" s="13"/>
      <c r="LP174" s="13"/>
      <c r="LQ174" s="13"/>
      <c r="LR174" s="13"/>
      <c r="LS174" s="13"/>
      <c r="LT174" s="13"/>
      <c r="LU174" s="13"/>
      <c r="LV174" s="13"/>
      <c r="LW174" s="13"/>
      <c r="LX174" s="13"/>
      <c r="LY174" s="13"/>
      <c r="LZ174" s="13"/>
      <c r="MA174" s="13"/>
      <c r="MB174" s="13"/>
      <c r="MC174" s="13"/>
      <c r="MD174" s="13"/>
      <c r="ME174" s="13"/>
      <c r="MF174" s="13"/>
      <c r="MG174" s="13"/>
      <c r="MH174" s="13"/>
      <c r="MI174" s="13"/>
      <c r="MJ174" s="13"/>
      <c r="MK174" s="13"/>
      <c r="ML174" s="13"/>
      <c r="MM174" s="13"/>
    </row>
    <row r="175" spans="1:351" s="3" customFormat="1" ht="15.6">
      <c r="A175" s="15"/>
      <c r="B175" s="15"/>
      <c r="C175" s="15"/>
      <c r="D175" s="15"/>
      <c r="E175" s="15"/>
      <c r="F175" s="16"/>
      <c r="G175" s="16"/>
      <c r="H175" s="16"/>
      <c r="I175" s="16"/>
      <c r="J175" s="16"/>
      <c r="K175" s="16"/>
      <c r="L175" s="16"/>
      <c r="M175" s="16"/>
      <c r="N175" s="16"/>
      <c r="O175" s="16"/>
      <c r="P175" s="16"/>
      <c r="Q175" s="16"/>
      <c r="R175" s="16"/>
      <c r="S175" s="16"/>
      <c r="T175" s="16"/>
      <c r="U175" s="16"/>
      <c r="V175" s="16"/>
      <c r="W175" s="16"/>
      <c r="X175" s="16"/>
      <c r="Y175" s="16"/>
      <c r="Z175" s="16"/>
      <c r="AA175" s="16"/>
      <c r="AB175" s="15"/>
      <c r="AC175" s="15"/>
      <c r="AD175" s="15"/>
      <c r="AE175" s="20"/>
      <c r="AF175" s="29"/>
      <c r="AG175" s="29"/>
      <c r="AH175" s="29"/>
      <c r="AI175" s="29"/>
      <c r="AJ175" s="29"/>
      <c r="AK175" s="22"/>
      <c r="AL175" s="22"/>
      <c r="AM175" s="22"/>
      <c r="AN175" s="22"/>
      <c r="AO175" s="22"/>
      <c r="AP175" s="22"/>
      <c r="AQ175" s="22"/>
      <c r="AR175" s="22"/>
      <c r="AS175" s="22"/>
      <c r="AT175" s="22"/>
      <c r="AU175" s="22"/>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c r="CB175" s="13"/>
      <c r="CC175" s="13"/>
      <c r="CD175" s="13"/>
      <c r="CE175" s="13"/>
      <c r="CF175" s="13"/>
      <c r="CG175" s="13"/>
      <c r="CH175" s="13"/>
      <c r="CI175" s="13"/>
      <c r="CJ175" s="13"/>
      <c r="CK175" s="13"/>
      <c r="CL175" s="13"/>
      <c r="CM175" s="13"/>
      <c r="CN175" s="13"/>
      <c r="CO175" s="13"/>
      <c r="CP175" s="13"/>
      <c r="CQ175" s="13"/>
      <c r="CR175" s="13"/>
      <c r="CS175" s="13"/>
      <c r="CT175" s="13"/>
      <c r="CU175" s="13"/>
      <c r="CV175" s="13"/>
      <c r="CW175" s="13"/>
      <c r="CX175" s="13"/>
      <c r="CY175" s="13"/>
      <c r="CZ175" s="13"/>
      <c r="DA175" s="13"/>
      <c r="DB175" s="13"/>
      <c r="DC175" s="13"/>
      <c r="DD175" s="13"/>
      <c r="DE175" s="13"/>
      <c r="DF175" s="13"/>
      <c r="DG175" s="13"/>
      <c r="DH175" s="13"/>
      <c r="DI175" s="13"/>
      <c r="DJ175" s="13"/>
      <c r="DK175" s="13"/>
      <c r="DL175" s="13"/>
      <c r="DM175" s="13"/>
      <c r="DN175" s="13"/>
      <c r="DO175" s="13"/>
      <c r="DP175" s="13"/>
      <c r="DQ175" s="13"/>
      <c r="DR175" s="13"/>
      <c r="DS175" s="13"/>
      <c r="DT175" s="13"/>
      <c r="DU175" s="13"/>
      <c r="DV175" s="13"/>
      <c r="DW175" s="13"/>
      <c r="DX175" s="13"/>
      <c r="DY175" s="13"/>
      <c r="DZ175" s="13"/>
      <c r="EA175" s="13"/>
      <c r="EB175" s="13"/>
      <c r="EC175" s="13"/>
      <c r="ED175" s="13"/>
      <c r="EE175" s="13"/>
      <c r="EF175" s="13"/>
      <c r="EG175" s="13"/>
      <c r="EH175" s="13"/>
      <c r="EI175" s="13"/>
      <c r="EJ175" s="13"/>
      <c r="EK175" s="13"/>
      <c r="EL175" s="13"/>
      <c r="EM175" s="13"/>
      <c r="EN175" s="13"/>
      <c r="EO175" s="13"/>
      <c r="EP175" s="13"/>
      <c r="EQ175" s="13"/>
      <c r="ER175" s="13"/>
      <c r="ES175" s="13"/>
      <c r="ET175" s="13"/>
      <c r="EU175" s="13"/>
      <c r="EV175" s="13"/>
      <c r="EW175" s="13"/>
      <c r="EX175" s="13"/>
      <c r="EY175" s="13"/>
      <c r="EZ175" s="13"/>
      <c r="FA175" s="13"/>
      <c r="FB175" s="13"/>
      <c r="FC175" s="13"/>
      <c r="FD175" s="13"/>
      <c r="FE175" s="13"/>
      <c r="FF175" s="13"/>
      <c r="FG175" s="13"/>
      <c r="FH175" s="13"/>
      <c r="FI175" s="13"/>
      <c r="FJ175" s="13"/>
      <c r="FK175" s="13"/>
      <c r="FL175" s="13"/>
      <c r="FM175" s="13"/>
      <c r="FN175" s="13"/>
      <c r="FO175" s="13"/>
      <c r="FP175" s="13"/>
      <c r="FQ175" s="13"/>
      <c r="FR175" s="13"/>
      <c r="FS175" s="13"/>
      <c r="FT175" s="13"/>
      <c r="FU175" s="13"/>
      <c r="FV175" s="13"/>
      <c r="FW175" s="13"/>
      <c r="FX175" s="13"/>
      <c r="FY175" s="13"/>
      <c r="FZ175" s="13"/>
      <c r="GA175" s="13"/>
      <c r="GB175" s="13"/>
      <c r="GC175" s="13"/>
      <c r="GD175" s="13"/>
      <c r="GE175" s="13"/>
      <c r="GF175" s="13"/>
      <c r="GG175" s="13"/>
      <c r="GH175" s="13"/>
      <c r="GI175" s="13"/>
      <c r="GJ175" s="13"/>
      <c r="GK175" s="13"/>
      <c r="GL175" s="13"/>
      <c r="GM175" s="13"/>
      <c r="GN175" s="13"/>
      <c r="GO175" s="13"/>
      <c r="GP175" s="13"/>
      <c r="GQ175" s="13"/>
      <c r="GR175" s="13"/>
      <c r="GS175" s="13"/>
      <c r="GT175" s="13"/>
      <c r="GU175" s="13"/>
      <c r="GV175" s="13"/>
      <c r="GW175" s="13"/>
      <c r="GX175" s="13"/>
      <c r="GY175" s="13"/>
      <c r="GZ175" s="13"/>
      <c r="HA175" s="13"/>
      <c r="HB175" s="13"/>
      <c r="HC175" s="13"/>
      <c r="HD175" s="13"/>
      <c r="HE175" s="13"/>
      <c r="HF175" s="13"/>
      <c r="HG175" s="13"/>
      <c r="HH175" s="13"/>
      <c r="HI175" s="13"/>
      <c r="HJ175" s="13"/>
      <c r="HK175" s="13"/>
      <c r="HL175" s="13"/>
      <c r="HM175" s="13"/>
      <c r="HN175" s="13"/>
      <c r="HO175" s="13"/>
      <c r="HP175" s="13"/>
      <c r="HQ175" s="13"/>
      <c r="HR175" s="13"/>
      <c r="HS175" s="13"/>
      <c r="HT175" s="13"/>
      <c r="HU175" s="13"/>
      <c r="HV175" s="13"/>
      <c r="HW175" s="13"/>
      <c r="HX175" s="13"/>
      <c r="HY175" s="13"/>
      <c r="HZ175" s="13"/>
      <c r="IA175" s="13"/>
      <c r="IB175" s="13"/>
      <c r="IC175" s="13"/>
      <c r="ID175" s="13"/>
      <c r="IE175" s="13"/>
      <c r="IF175" s="13"/>
      <c r="IG175" s="13"/>
      <c r="IH175" s="13"/>
      <c r="II175" s="13"/>
      <c r="IJ175" s="13"/>
      <c r="IK175" s="13"/>
      <c r="IL175" s="13"/>
      <c r="IM175" s="13"/>
      <c r="IN175" s="13"/>
      <c r="IO175" s="13"/>
      <c r="IP175" s="13"/>
      <c r="IQ175" s="13"/>
      <c r="IR175" s="13"/>
      <c r="IS175" s="13"/>
      <c r="IT175" s="13"/>
      <c r="IU175" s="13"/>
      <c r="IV175" s="13"/>
      <c r="IW175" s="13"/>
      <c r="IX175" s="13"/>
      <c r="IY175" s="13"/>
      <c r="IZ175" s="13"/>
      <c r="JA175" s="13"/>
      <c r="JB175" s="13"/>
      <c r="JC175" s="13"/>
      <c r="JD175" s="13"/>
      <c r="JE175" s="13"/>
      <c r="JF175" s="13"/>
      <c r="JG175" s="13"/>
      <c r="JH175" s="13"/>
      <c r="JI175" s="13"/>
      <c r="JJ175" s="13"/>
      <c r="JK175" s="13"/>
      <c r="JL175" s="13"/>
      <c r="JM175" s="13"/>
      <c r="JN175" s="13"/>
      <c r="JO175" s="13"/>
      <c r="JP175" s="13"/>
      <c r="JQ175" s="13"/>
      <c r="JR175" s="13"/>
      <c r="JS175" s="13"/>
      <c r="JT175" s="13"/>
      <c r="JU175" s="13"/>
      <c r="JV175" s="13"/>
      <c r="JW175" s="13"/>
      <c r="JX175" s="13"/>
      <c r="JY175" s="13"/>
      <c r="JZ175" s="13"/>
      <c r="KA175" s="13"/>
      <c r="KB175" s="13"/>
      <c r="KC175" s="13"/>
      <c r="KD175" s="13"/>
      <c r="KE175" s="13"/>
      <c r="KF175" s="13"/>
      <c r="KG175" s="13"/>
      <c r="KH175" s="13"/>
      <c r="KI175" s="13"/>
      <c r="KJ175" s="13"/>
      <c r="KK175" s="13"/>
      <c r="KL175" s="13"/>
      <c r="KM175" s="13"/>
      <c r="KN175" s="13"/>
      <c r="KO175" s="13"/>
      <c r="KP175" s="13"/>
      <c r="KQ175" s="13"/>
      <c r="KR175" s="13"/>
      <c r="KS175" s="13"/>
      <c r="KT175" s="13"/>
      <c r="KU175" s="13"/>
      <c r="KV175" s="13"/>
      <c r="KW175" s="13"/>
      <c r="KX175" s="13"/>
      <c r="KY175" s="13"/>
      <c r="KZ175" s="13"/>
      <c r="LA175" s="13"/>
      <c r="LB175" s="13"/>
      <c r="LC175" s="13"/>
      <c r="LD175" s="13"/>
      <c r="LE175" s="13"/>
      <c r="LF175" s="13"/>
      <c r="LG175" s="13"/>
      <c r="LH175" s="13"/>
      <c r="LI175" s="13"/>
      <c r="LJ175" s="13"/>
      <c r="LK175" s="13"/>
      <c r="LL175" s="13"/>
      <c r="LM175" s="13"/>
      <c r="LN175" s="13"/>
      <c r="LO175" s="13"/>
      <c r="LP175" s="13"/>
      <c r="LQ175" s="13"/>
      <c r="LR175" s="13"/>
      <c r="LS175" s="13"/>
      <c r="LT175" s="13"/>
      <c r="LU175" s="13"/>
      <c r="LV175" s="13"/>
      <c r="LW175" s="13"/>
      <c r="LX175" s="13"/>
      <c r="LY175" s="13"/>
      <c r="LZ175" s="13"/>
      <c r="MA175" s="13"/>
      <c r="MB175" s="13"/>
      <c r="MC175" s="13"/>
      <c r="MD175" s="13"/>
      <c r="ME175" s="13"/>
      <c r="MF175" s="13"/>
      <c r="MG175" s="13"/>
      <c r="MH175" s="13"/>
      <c r="MI175" s="13"/>
      <c r="MJ175" s="13"/>
      <c r="MK175" s="13"/>
      <c r="ML175" s="13"/>
      <c r="MM175" s="13"/>
    </row>
    <row r="176" spans="1:351" s="3" customFormat="1" ht="15.6">
      <c r="A176" s="15"/>
      <c r="B176" s="15"/>
      <c r="C176" s="15"/>
      <c r="D176" s="15"/>
      <c r="E176" s="15"/>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20"/>
      <c r="AF176" s="28"/>
      <c r="AG176" s="28"/>
      <c r="AH176" s="28"/>
      <c r="AI176" s="28"/>
      <c r="AJ176" s="29"/>
      <c r="AK176" s="22"/>
      <c r="AL176" s="22"/>
      <c r="AM176" s="22"/>
      <c r="AN176" s="22"/>
      <c r="AO176" s="22"/>
      <c r="AP176" s="22"/>
      <c r="AQ176" s="22"/>
      <c r="AR176" s="22"/>
      <c r="AS176" s="22"/>
      <c r="AT176" s="22"/>
      <c r="AU176" s="22"/>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c r="CA176" s="13"/>
      <c r="CB176" s="13"/>
      <c r="CC176" s="13"/>
      <c r="CD176" s="13"/>
      <c r="CE176" s="13"/>
      <c r="CF176" s="13"/>
      <c r="CG176" s="13"/>
      <c r="CH176" s="13"/>
      <c r="CI176" s="13"/>
      <c r="CJ176" s="13"/>
      <c r="CK176" s="13"/>
      <c r="CL176" s="13"/>
      <c r="CM176" s="13"/>
      <c r="CN176" s="13"/>
      <c r="CO176" s="13"/>
      <c r="CP176" s="13"/>
      <c r="CQ176" s="13"/>
      <c r="CR176" s="13"/>
      <c r="CS176" s="13"/>
      <c r="CT176" s="13"/>
      <c r="CU176" s="13"/>
      <c r="CV176" s="13"/>
      <c r="CW176" s="13"/>
      <c r="CX176" s="13"/>
      <c r="CY176" s="13"/>
      <c r="CZ176" s="13"/>
      <c r="DA176" s="13"/>
      <c r="DB176" s="13"/>
      <c r="DC176" s="13"/>
      <c r="DD176" s="13"/>
      <c r="DE176" s="13"/>
      <c r="DF176" s="13"/>
      <c r="DG176" s="13"/>
      <c r="DH176" s="13"/>
      <c r="DI176" s="13"/>
      <c r="DJ176" s="13"/>
      <c r="DK176" s="13"/>
      <c r="DL176" s="13"/>
      <c r="DM176" s="13"/>
      <c r="DN176" s="13"/>
      <c r="DO176" s="13"/>
      <c r="DP176" s="13"/>
      <c r="DQ176" s="13"/>
      <c r="DR176" s="13"/>
      <c r="DS176" s="13"/>
      <c r="DT176" s="13"/>
      <c r="DU176" s="13"/>
      <c r="DV176" s="13"/>
      <c r="DW176" s="13"/>
      <c r="DX176" s="13"/>
      <c r="DY176" s="13"/>
      <c r="DZ176" s="13"/>
      <c r="EA176" s="13"/>
      <c r="EB176" s="13"/>
      <c r="EC176" s="13"/>
      <c r="ED176" s="13"/>
      <c r="EE176" s="13"/>
      <c r="EF176" s="13"/>
      <c r="EG176" s="13"/>
      <c r="EH176" s="13"/>
      <c r="EI176" s="13"/>
      <c r="EJ176" s="13"/>
      <c r="EK176" s="13"/>
      <c r="EL176" s="13"/>
      <c r="EM176" s="13"/>
      <c r="EN176" s="13"/>
      <c r="EO176" s="13"/>
      <c r="EP176" s="13"/>
      <c r="EQ176" s="13"/>
      <c r="ER176" s="13"/>
      <c r="ES176" s="13"/>
      <c r="ET176" s="13"/>
      <c r="EU176" s="13"/>
      <c r="EV176" s="13"/>
      <c r="EW176" s="13"/>
      <c r="EX176" s="13"/>
      <c r="EY176" s="13"/>
      <c r="EZ176" s="13"/>
      <c r="FA176" s="13"/>
      <c r="FB176" s="13"/>
      <c r="FC176" s="13"/>
      <c r="FD176" s="13"/>
      <c r="FE176" s="13"/>
      <c r="FF176" s="13"/>
      <c r="FG176" s="13"/>
      <c r="FH176" s="13"/>
      <c r="FI176" s="13"/>
      <c r="FJ176" s="13"/>
      <c r="FK176" s="13"/>
      <c r="FL176" s="13"/>
      <c r="FM176" s="13"/>
      <c r="FN176" s="13"/>
      <c r="FO176" s="13"/>
      <c r="FP176" s="13"/>
      <c r="FQ176" s="13"/>
      <c r="FR176" s="13"/>
      <c r="FS176" s="13"/>
      <c r="FT176" s="13"/>
      <c r="FU176" s="13"/>
      <c r="FV176" s="13"/>
      <c r="FW176" s="13"/>
      <c r="FX176" s="13"/>
      <c r="FY176" s="13"/>
      <c r="FZ176" s="13"/>
      <c r="GA176" s="13"/>
      <c r="GB176" s="13"/>
      <c r="GC176" s="13"/>
      <c r="GD176" s="13"/>
      <c r="GE176" s="13"/>
      <c r="GF176" s="13"/>
      <c r="GG176" s="13"/>
      <c r="GH176" s="13"/>
      <c r="GI176" s="13"/>
      <c r="GJ176" s="13"/>
      <c r="GK176" s="13"/>
      <c r="GL176" s="13"/>
      <c r="GM176" s="13"/>
      <c r="GN176" s="13"/>
      <c r="GO176" s="13"/>
      <c r="GP176" s="13"/>
      <c r="GQ176" s="13"/>
      <c r="GR176" s="13"/>
      <c r="GS176" s="13"/>
      <c r="GT176" s="13"/>
      <c r="GU176" s="13"/>
      <c r="GV176" s="13"/>
      <c r="GW176" s="13"/>
      <c r="GX176" s="13"/>
      <c r="GY176" s="13"/>
      <c r="GZ176" s="13"/>
      <c r="HA176" s="13"/>
      <c r="HB176" s="13"/>
      <c r="HC176" s="13"/>
      <c r="HD176" s="13"/>
      <c r="HE176" s="13"/>
      <c r="HF176" s="13"/>
      <c r="HG176" s="13"/>
      <c r="HH176" s="13"/>
      <c r="HI176" s="13"/>
      <c r="HJ176" s="13"/>
      <c r="HK176" s="13"/>
      <c r="HL176" s="13"/>
      <c r="HM176" s="13"/>
      <c r="HN176" s="13"/>
      <c r="HO176" s="13"/>
      <c r="HP176" s="13"/>
      <c r="HQ176" s="13"/>
      <c r="HR176" s="13"/>
      <c r="HS176" s="13"/>
      <c r="HT176" s="13"/>
      <c r="HU176" s="13"/>
      <c r="HV176" s="13"/>
      <c r="HW176" s="13"/>
      <c r="HX176" s="13"/>
      <c r="HY176" s="13"/>
      <c r="HZ176" s="13"/>
      <c r="IA176" s="13"/>
      <c r="IB176" s="13"/>
      <c r="IC176" s="13"/>
      <c r="ID176" s="13"/>
      <c r="IE176" s="13"/>
      <c r="IF176" s="13"/>
      <c r="IG176" s="13"/>
      <c r="IH176" s="13"/>
      <c r="II176" s="13"/>
      <c r="IJ176" s="13"/>
      <c r="IK176" s="13"/>
      <c r="IL176" s="13"/>
      <c r="IM176" s="13"/>
      <c r="IN176" s="13"/>
      <c r="IO176" s="13"/>
      <c r="IP176" s="13"/>
      <c r="IQ176" s="13"/>
      <c r="IR176" s="13"/>
      <c r="IS176" s="13"/>
      <c r="IT176" s="13"/>
      <c r="IU176" s="13"/>
      <c r="IV176" s="13"/>
      <c r="IW176" s="13"/>
      <c r="IX176" s="13"/>
      <c r="IY176" s="13"/>
      <c r="IZ176" s="13"/>
      <c r="JA176" s="13"/>
      <c r="JB176" s="13"/>
      <c r="JC176" s="13"/>
      <c r="JD176" s="13"/>
      <c r="JE176" s="13"/>
      <c r="JF176" s="13"/>
      <c r="JG176" s="13"/>
      <c r="JH176" s="13"/>
      <c r="JI176" s="13"/>
      <c r="JJ176" s="13"/>
      <c r="JK176" s="13"/>
      <c r="JL176" s="13"/>
      <c r="JM176" s="13"/>
      <c r="JN176" s="13"/>
      <c r="JO176" s="13"/>
      <c r="JP176" s="13"/>
      <c r="JQ176" s="13"/>
      <c r="JR176" s="13"/>
      <c r="JS176" s="13"/>
      <c r="JT176" s="13"/>
      <c r="JU176" s="13"/>
      <c r="JV176" s="13"/>
      <c r="JW176" s="13"/>
      <c r="JX176" s="13"/>
      <c r="JY176" s="13"/>
      <c r="JZ176" s="13"/>
      <c r="KA176" s="13"/>
      <c r="KB176" s="13"/>
      <c r="KC176" s="13"/>
      <c r="KD176" s="13"/>
      <c r="KE176" s="13"/>
      <c r="KF176" s="13"/>
      <c r="KG176" s="13"/>
      <c r="KH176" s="13"/>
      <c r="KI176" s="13"/>
      <c r="KJ176" s="13"/>
      <c r="KK176" s="13"/>
      <c r="KL176" s="13"/>
      <c r="KM176" s="13"/>
      <c r="KN176" s="13"/>
      <c r="KO176" s="13"/>
      <c r="KP176" s="13"/>
      <c r="KQ176" s="13"/>
      <c r="KR176" s="13"/>
      <c r="KS176" s="13"/>
      <c r="KT176" s="13"/>
      <c r="KU176" s="13"/>
      <c r="KV176" s="13"/>
      <c r="KW176" s="13"/>
      <c r="KX176" s="13"/>
      <c r="KY176" s="13"/>
      <c r="KZ176" s="13"/>
      <c r="LA176" s="13"/>
      <c r="LB176" s="13"/>
      <c r="LC176" s="13"/>
      <c r="LD176" s="13"/>
      <c r="LE176" s="13"/>
      <c r="LF176" s="13"/>
      <c r="LG176" s="13"/>
      <c r="LH176" s="13"/>
      <c r="LI176" s="13"/>
      <c r="LJ176" s="13"/>
      <c r="LK176" s="13"/>
      <c r="LL176" s="13"/>
      <c r="LM176" s="13"/>
      <c r="LN176" s="13"/>
      <c r="LO176" s="13"/>
      <c r="LP176" s="13"/>
      <c r="LQ176" s="13"/>
      <c r="LR176" s="13"/>
      <c r="LS176" s="13"/>
      <c r="LT176" s="13"/>
      <c r="LU176" s="13"/>
      <c r="LV176" s="13"/>
      <c r="LW176" s="13"/>
      <c r="LX176" s="13"/>
      <c r="LY176" s="13"/>
      <c r="LZ176" s="13"/>
      <c r="MA176" s="13"/>
      <c r="MB176" s="13"/>
      <c r="MC176" s="13"/>
      <c r="MD176" s="13"/>
      <c r="ME176" s="13"/>
      <c r="MF176" s="13"/>
      <c r="MG176" s="13"/>
      <c r="MH176" s="13"/>
      <c r="MI176" s="13"/>
      <c r="MJ176" s="13"/>
      <c r="MK176" s="13"/>
      <c r="ML176" s="13"/>
      <c r="MM176" s="13"/>
    </row>
    <row r="177" spans="1:351" s="3" customFormat="1" ht="15.6">
      <c r="A177" s="15"/>
      <c r="B177" s="15"/>
      <c r="C177" s="15"/>
      <c r="D177" s="15"/>
      <c r="E177" s="15"/>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20"/>
      <c r="AF177" s="29"/>
      <c r="AG177" s="29"/>
      <c r="AH177" s="29"/>
      <c r="AI177" s="29"/>
      <c r="AJ177" s="29"/>
      <c r="AK177" s="22"/>
      <c r="AL177" s="22"/>
      <c r="AM177" s="22"/>
      <c r="AN177" s="22"/>
      <c r="AO177" s="22"/>
      <c r="AP177" s="22"/>
      <c r="AQ177" s="22"/>
      <c r="AR177" s="22"/>
      <c r="AS177" s="22"/>
      <c r="AT177" s="22"/>
      <c r="AU177" s="22"/>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c r="CA177" s="13"/>
      <c r="CB177" s="13"/>
      <c r="CC177" s="13"/>
      <c r="CD177" s="13"/>
      <c r="CE177" s="13"/>
      <c r="CF177" s="13"/>
      <c r="CG177" s="13"/>
      <c r="CH177" s="13"/>
      <c r="CI177" s="13"/>
      <c r="CJ177" s="13"/>
      <c r="CK177" s="13"/>
      <c r="CL177" s="13"/>
      <c r="CM177" s="13"/>
      <c r="CN177" s="13"/>
      <c r="CO177" s="13"/>
      <c r="CP177" s="13"/>
      <c r="CQ177" s="13"/>
      <c r="CR177" s="13"/>
      <c r="CS177" s="13"/>
      <c r="CT177" s="13"/>
      <c r="CU177" s="13"/>
      <c r="CV177" s="13"/>
      <c r="CW177" s="13"/>
      <c r="CX177" s="13"/>
      <c r="CY177" s="13"/>
      <c r="CZ177" s="13"/>
      <c r="DA177" s="13"/>
      <c r="DB177" s="13"/>
      <c r="DC177" s="13"/>
      <c r="DD177" s="13"/>
      <c r="DE177" s="13"/>
      <c r="DF177" s="13"/>
      <c r="DG177" s="13"/>
      <c r="DH177" s="13"/>
      <c r="DI177" s="13"/>
      <c r="DJ177" s="13"/>
      <c r="DK177" s="13"/>
      <c r="DL177" s="13"/>
      <c r="DM177" s="13"/>
      <c r="DN177" s="13"/>
      <c r="DO177" s="13"/>
      <c r="DP177" s="13"/>
      <c r="DQ177" s="13"/>
      <c r="DR177" s="13"/>
      <c r="DS177" s="13"/>
      <c r="DT177" s="13"/>
      <c r="DU177" s="13"/>
      <c r="DV177" s="13"/>
      <c r="DW177" s="13"/>
      <c r="DX177" s="13"/>
      <c r="DY177" s="13"/>
      <c r="DZ177" s="13"/>
      <c r="EA177" s="13"/>
      <c r="EB177" s="13"/>
      <c r="EC177" s="13"/>
      <c r="ED177" s="13"/>
      <c r="EE177" s="13"/>
      <c r="EF177" s="13"/>
      <c r="EG177" s="13"/>
      <c r="EH177" s="13"/>
      <c r="EI177" s="13"/>
      <c r="EJ177" s="13"/>
      <c r="EK177" s="13"/>
      <c r="EL177" s="13"/>
      <c r="EM177" s="13"/>
      <c r="EN177" s="13"/>
      <c r="EO177" s="13"/>
      <c r="EP177" s="13"/>
      <c r="EQ177" s="13"/>
      <c r="ER177" s="13"/>
      <c r="ES177" s="13"/>
      <c r="ET177" s="13"/>
      <c r="EU177" s="13"/>
      <c r="EV177" s="13"/>
      <c r="EW177" s="13"/>
      <c r="EX177" s="13"/>
      <c r="EY177" s="13"/>
      <c r="EZ177" s="13"/>
      <c r="FA177" s="13"/>
      <c r="FB177" s="13"/>
      <c r="FC177" s="13"/>
      <c r="FD177" s="13"/>
      <c r="FE177" s="13"/>
      <c r="FF177" s="13"/>
      <c r="FG177" s="13"/>
      <c r="FH177" s="13"/>
      <c r="FI177" s="13"/>
      <c r="FJ177" s="13"/>
      <c r="FK177" s="13"/>
      <c r="FL177" s="13"/>
      <c r="FM177" s="13"/>
      <c r="FN177" s="13"/>
      <c r="FO177" s="13"/>
      <c r="FP177" s="13"/>
      <c r="FQ177" s="13"/>
      <c r="FR177" s="13"/>
      <c r="FS177" s="13"/>
      <c r="FT177" s="13"/>
      <c r="FU177" s="13"/>
      <c r="FV177" s="13"/>
      <c r="FW177" s="13"/>
      <c r="FX177" s="13"/>
      <c r="FY177" s="13"/>
      <c r="FZ177" s="13"/>
      <c r="GA177" s="13"/>
      <c r="GB177" s="13"/>
      <c r="GC177" s="13"/>
      <c r="GD177" s="13"/>
      <c r="GE177" s="13"/>
      <c r="GF177" s="13"/>
      <c r="GG177" s="13"/>
      <c r="GH177" s="13"/>
      <c r="GI177" s="13"/>
      <c r="GJ177" s="13"/>
      <c r="GK177" s="13"/>
      <c r="GL177" s="13"/>
      <c r="GM177" s="13"/>
      <c r="GN177" s="13"/>
      <c r="GO177" s="13"/>
      <c r="GP177" s="13"/>
      <c r="GQ177" s="13"/>
      <c r="GR177" s="13"/>
      <c r="GS177" s="13"/>
      <c r="GT177" s="13"/>
      <c r="GU177" s="13"/>
      <c r="GV177" s="13"/>
      <c r="GW177" s="13"/>
      <c r="GX177" s="13"/>
      <c r="GY177" s="13"/>
      <c r="GZ177" s="13"/>
      <c r="HA177" s="13"/>
      <c r="HB177" s="13"/>
      <c r="HC177" s="13"/>
      <c r="HD177" s="13"/>
      <c r="HE177" s="13"/>
      <c r="HF177" s="13"/>
      <c r="HG177" s="13"/>
      <c r="HH177" s="13"/>
      <c r="HI177" s="13"/>
      <c r="HJ177" s="13"/>
      <c r="HK177" s="13"/>
      <c r="HL177" s="13"/>
      <c r="HM177" s="13"/>
      <c r="HN177" s="13"/>
      <c r="HO177" s="13"/>
      <c r="HP177" s="13"/>
      <c r="HQ177" s="13"/>
      <c r="HR177" s="13"/>
      <c r="HS177" s="13"/>
      <c r="HT177" s="13"/>
      <c r="HU177" s="13"/>
      <c r="HV177" s="13"/>
      <c r="HW177" s="13"/>
      <c r="HX177" s="13"/>
      <c r="HY177" s="13"/>
      <c r="HZ177" s="13"/>
      <c r="IA177" s="13"/>
      <c r="IB177" s="13"/>
      <c r="IC177" s="13"/>
      <c r="ID177" s="13"/>
      <c r="IE177" s="13"/>
      <c r="IF177" s="13"/>
      <c r="IG177" s="13"/>
      <c r="IH177" s="13"/>
      <c r="II177" s="13"/>
      <c r="IJ177" s="13"/>
      <c r="IK177" s="13"/>
      <c r="IL177" s="13"/>
      <c r="IM177" s="13"/>
      <c r="IN177" s="13"/>
      <c r="IO177" s="13"/>
      <c r="IP177" s="13"/>
      <c r="IQ177" s="13"/>
      <c r="IR177" s="13"/>
      <c r="IS177" s="13"/>
      <c r="IT177" s="13"/>
      <c r="IU177" s="13"/>
      <c r="IV177" s="13"/>
      <c r="IW177" s="13"/>
      <c r="IX177" s="13"/>
      <c r="IY177" s="13"/>
      <c r="IZ177" s="13"/>
      <c r="JA177" s="13"/>
      <c r="JB177" s="13"/>
      <c r="JC177" s="13"/>
      <c r="JD177" s="13"/>
      <c r="JE177" s="13"/>
      <c r="JF177" s="13"/>
      <c r="JG177" s="13"/>
      <c r="JH177" s="13"/>
      <c r="JI177" s="13"/>
      <c r="JJ177" s="13"/>
      <c r="JK177" s="13"/>
      <c r="JL177" s="13"/>
      <c r="JM177" s="13"/>
      <c r="JN177" s="13"/>
      <c r="JO177" s="13"/>
      <c r="JP177" s="13"/>
      <c r="JQ177" s="13"/>
      <c r="JR177" s="13"/>
      <c r="JS177" s="13"/>
      <c r="JT177" s="13"/>
      <c r="JU177" s="13"/>
      <c r="JV177" s="13"/>
      <c r="JW177" s="13"/>
      <c r="JX177" s="13"/>
      <c r="JY177" s="13"/>
      <c r="JZ177" s="13"/>
      <c r="KA177" s="13"/>
      <c r="KB177" s="13"/>
      <c r="KC177" s="13"/>
      <c r="KD177" s="13"/>
      <c r="KE177" s="13"/>
      <c r="KF177" s="13"/>
      <c r="KG177" s="13"/>
      <c r="KH177" s="13"/>
      <c r="KI177" s="13"/>
      <c r="KJ177" s="13"/>
      <c r="KK177" s="13"/>
      <c r="KL177" s="13"/>
      <c r="KM177" s="13"/>
      <c r="KN177" s="13"/>
      <c r="KO177" s="13"/>
      <c r="KP177" s="13"/>
      <c r="KQ177" s="13"/>
      <c r="KR177" s="13"/>
      <c r="KS177" s="13"/>
      <c r="KT177" s="13"/>
      <c r="KU177" s="13"/>
      <c r="KV177" s="13"/>
      <c r="KW177" s="13"/>
      <c r="KX177" s="13"/>
      <c r="KY177" s="13"/>
      <c r="KZ177" s="13"/>
      <c r="LA177" s="13"/>
      <c r="LB177" s="13"/>
      <c r="LC177" s="13"/>
      <c r="LD177" s="13"/>
      <c r="LE177" s="13"/>
      <c r="LF177" s="13"/>
      <c r="LG177" s="13"/>
      <c r="LH177" s="13"/>
      <c r="LI177" s="13"/>
      <c r="LJ177" s="13"/>
      <c r="LK177" s="13"/>
      <c r="LL177" s="13"/>
      <c r="LM177" s="13"/>
      <c r="LN177" s="13"/>
      <c r="LO177" s="13"/>
      <c r="LP177" s="13"/>
      <c r="LQ177" s="13"/>
      <c r="LR177" s="13"/>
      <c r="LS177" s="13"/>
      <c r="LT177" s="13"/>
      <c r="LU177" s="13"/>
      <c r="LV177" s="13"/>
      <c r="LW177" s="13"/>
      <c r="LX177" s="13"/>
      <c r="LY177" s="13"/>
      <c r="LZ177" s="13"/>
      <c r="MA177" s="13"/>
      <c r="MB177" s="13"/>
      <c r="MC177" s="13"/>
      <c r="MD177" s="13"/>
      <c r="ME177" s="13"/>
      <c r="MF177" s="13"/>
      <c r="MG177" s="13"/>
      <c r="MH177" s="13"/>
      <c r="MI177" s="13"/>
      <c r="MJ177" s="13"/>
      <c r="MK177" s="13"/>
      <c r="ML177" s="13"/>
      <c r="MM177" s="13"/>
    </row>
    <row r="178" spans="1:351" s="3" customFormat="1" ht="15.6">
      <c r="A178" s="15"/>
      <c r="B178" s="15"/>
      <c r="C178" s="15"/>
      <c r="D178" s="15"/>
      <c r="E178" s="15"/>
      <c r="F178" s="16"/>
      <c r="G178" s="16"/>
      <c r="H178" s="16"/>
      <c r="I178" s="16"/>
      <c r="J178" s="16"/>
      <c r="K178" s="16"/>
      <c r="L178" s="16"/>
      <c r="M178" s="16"/>
      <c r="N178" s="16"/>
      <c r="O178" s="16"/>
      <c r="P178" s="16"/>
      <c r="Q178" s="16"/>
      <c r="R178" s="16"/>
      <c r="S178" s="16"/>
      <c r="T178" s="16"/>
      <c r="U178" s="16"/>
      <c r="V178" s="16"/>
      <c r="W178" s="16"/>
      <c r="X178" s="16"/>
      <c r="Y178" s="16"/>
      <c r="Z178" s="16"/>
      <c r="AA178" s="16"/>
      <c r="AB178" s="15"/>
      <c r="AC178" s="15"/>
      <c r="AD178" s="15"/>
      <c r="AE178" s="20"/>
      <c r="AF178" s="29"/>
      <c r="AG178" s="29"/>
      <c r="AH178" s="29"/>
      <c r="AI178" s="29"/>
      <c r="AJ178" s="29"/>
      <c r="AK178" s="22"/>
      <c r="AL178" s="22"/>
      <c r="AM178" s="22"/>
      <c r="AN178" s="22"/>
      <c r="AO178" s="22"/>
      <c r="AP178" s="22"/>
      <c r="AQ178" s="22"/>
      <c r="AR178" s="22"/>
      <c r="AS178" s="22"/>
      <c r="AT178" s="22"/>
      <c r="AU178" s="22"/>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c r="CA178" s="13"/>
      <c r="CB178" s="13"/>
      <c r="CC178" s="13"/>
      <c r="CD178" s="13"/>
      <c r="CE178" s="13"/>
      <c r="CF178" s="13"/>
      <c r="CG178" s="13"/>
      <c r="CH178" s="13"/>
      <c r="CI178" s="13"/>
      <c r="CJ178" s="13"/>
      <c r="CK178" s="13"/>
      <c r="CL178" s="13"/>
      <c r="CM178" s="13"/>
      <c r="CN178" s="13"/>
      <c r="CO178" s="13"/>
      <c r="CP178" s="13"/>
      <c r="CQ178" s="13"/>
      <c r="CR178" s="13"/>
      <c r="CS178" s="13"/>
      <c r="CT178" s="13"/>
      <c r="CU178" s="13"/>
      <c r="CV178" s="13"/>
      <c r="CW178" s="13"/>
      <c r="CX178" s="13"/>
      <c r="CY178" s="13"/>
      <c r="CZ178" s="13"/>
      <c r="DA178" s="13"/>
      <c r="DB178" s="13"/>
      <c r="DC178" s="13"/>
      <c r="DD178" s="13"/>
      <c r="DE178" s="13"/>
      <c r="DF178" s="13"/>
      <c r="DG178" s="13"/>
      <c r="DH178" s="13"/>
      <c r="DI178" s="13"/>
      <c r="DJ178" s="13"/>
      <c r="DK178" s="13"/>
      <c r="DL178" s="13"/>
      <c r="DM178" s="13"/>
      <c r="DN178" s="13"/>
      <c r="DO178" s="13"/>
      <c r="DP178" s="13"/>
      <c r="DQ178" s="13"/>
      <c r="DR178" s="13"/>
      <c r="DS178" s="13"/>
      <c r="DT178" s="13"/>
      <c r="DU178" s="13"/>
      <c r="DV178" s="13"/>
      <c r="DW178" s="13"/>
      <c r="DX178" s="13"/>
      <c r="DY178" s="13"/>
      <c r="DZ178" s="13"/>
      <c r="EA178" s="13"/>
      <c r="EB178" s="13"/>
      <c r="EC178" s="13"/>
      <c r="ED178" s="13"/>
      <c r="EE178" s="13"/>
      <c r="EF178" s="13"/>
      <c r="EG178" s="13"/>
      <c r="EH178" s="13"/>
      <c r="EI178" s="13"/>
      <c r="EJ178" s="13"/>
      <c r="EK178" s="13"/>
      <c r="EL178" s="13"/>
      <c r="EM178" s="13"/>
      <c r="EN178" s="13"/>
      <c r="EO178" s="13"/>
      <c r="EP178" s="13"/>
      <c r="EQ178" s="13"/>
      <c r="ER178" s="13"/>
      <c r="ES178" s="13"/>
      <c r="ET178" s="13"/>
      <c r="EU178" s="13"/>
      <c r="EV178" s="13"/>
      <c r="EW178" s="13"/>
      <c r="EX178" s="13"/>
      <c r="EY178" s="13"/>
      <c r="EZ178" s="13"/>
      <c r="FA178" s="13"/>
      <c r="FB178" s="13"/>
      <c r="FC178" s="13"/>
      <c r="FD178" s="13"/>
      <c r="FE178" s="13"/>
      <c r="FF178" s="13"/>
      <c r="FG178" s="13"/>
      <c r="FH178" s="13"/>
      <c r="FI178" s="13"/>
      <c r="FJ178" s="13"/>
      <c r="FK178" s="13"/>
      <c r="FL178" s="13"/>
      <c r="FM178" s="13"/>
      <c r="FN178" s="13"/>
      <c r="FO178" s="13"/>
      <c r="FP178" s="13"/>
      <c r="FQ178" s="13"/>
      <c r="FR178" s="13"/>
      <c r="FS178" s="13"/>
      <c r="FT178" s="13"/>
      <c r="FU178" s="13"/>
      <c r="FV178" s="13"/>
      <c r="FW178" s="13"/>
      <c r="FX178" s="13"/>
      <c r="FY178" s="13"/>
      <c r="FZ178" s="13"/>
      <c r="GA178" s="13"/>
      <c r="GB178" s="13"/>
      <c r="GC178" s="13"/>
      <c r="GD178" s="13"/>
      <c r="GE178" s="13"/>
      <c r="GF178" s="13"/>
      <c r="GG178" s="13"/>
      <c r="GH178" s="13"/>
      <c r="GI178" s="13"/>
      <c r="GJ178" s="13"/>
      <c r="GK178" s="13"/>
      <c r="GL178" s="13"/>
      <c r="GM178" s="13"/>
      <c r="GN178" s="13"/>
      <c r="GO178" s="13"/>
      <c r="GP178" s="13"/>
      <c r="GQ178" s="13"/>
      <c r="GR178" s="13"/>
      <c r="GS178" s="13"/>
      <c r="GT178" s="13"/>
      <c r="GU178" s="13"/>
      <c r="GV178" s="13"/>
      <c r="GW178" s="13"/>
      <c r="GX178" s="13"/>
      <c r="GY178" s="13"/>
      <c r="GZ178" s="13"/>
      <c r="HA178" s="13"/>
      <c r="HB178" s="13"/>
      <c r="HC178" s="13"/>
      <c r="HD178" s="13"/>
      <c r="HE178" s="13"/>
      <c r="HF178" s="13"/>
      <c r="HG178" s="13"/>
      <c r="HH178" s="13"/>
      <c r="HI178" s="13"/>
      <c r="HJ178" s="13"/>
      <c r="HK178" s="13"/>
      <c r="HL178" s="13"/>
      <c r="HM178" s="13"/>
      <c r="HN178" s="13"/>
      <c r="HO178" s="13"/>
      <c r="HP178" s="13"/>
      <c r="HQ178" s="13"/>
      <c r="HR178" s="13"/>
      <c r="HS178" s="13"/>
      <c r="HT178" s="13"/>
      <c r="HU178" s="13"/>
      <c r="HV178" s="13"/>
      <c r="HW178" s="13"/>
      <c r="HX178" s="13"/>
      <c r="HY178" s="13"/>
      <c r="HZ178" s="13"/>
      <c r="IA178" s="13"/>
      <c r="IB178" s="13"/>
      <c r="IC178" s="13"/>
      <c r="ID178" s="13"/>
      <c r="IE178" s="13"/>
      <c r="IF178" s="13"/>
      <c r="IG178" s="13"/>
      <c r="IH178" s="13"/>
      <c r="II178" s="13"/>
      <c r="IJ178" s="13"/>
      <c r="IK178" s="13"/>
      <c r="IL178" s="13"/>
      <c r="IM178" s="13"/>
      <c r="IN178" s="13"/>
      <c r="IO178" s="13"/>
      <c r="IP178" s="13"/>
      <c r="IQ178" s="13"/>
      <c r="IR178" s="13"/>
      <c r="IS178" s="13"/>
      <c r="IT178" s="13"/>
      <c r="IU178" s="13"/>
      <c r="IV178" s="13"/>
      <c r="IW178" s="13"/>
      <c r="IX178" s="13"/>
      <c r="IY178" s="13"/>
      <c r="IZ178" s="13"/>
      <c r="JA178" s="13"/>
      <c r="JB178" s="13"/>
      <c r="JC178" s="13"/>
      <c r="JD178" s="13"/>
      <c r="JE178" s="13"/>
      <c r="JF178" s="13"/>
      <c r="JG178" s="13"/>
      <c r="JH178" s="13"/>
      <c r="JI178" s="13"/>
      <c r="JJ178" s="13"/>
      <c r="JK178" s="13"/>
      <c r="JL178" s="13"/>
      <c r="JM178" s="13"/>
      <c r="JN178" s="13"/>
      <c r="JO178" s="13"/>
      <c r="JP178" s="13"/>
      <c r="JQ178" s="13"/>
      <c r="JR178" s="13"/>
      <c r="JS178" s="13"/>
      <c r="JT178" s="13"/>
      <c r="JU178" s="13"/>
      <c r="JV178" s="13"/>
      <c r="JW178" s="13"/>
      <c r="JX178" s="13"/>
      <c r="JY178" s="13"/>
      <c r="JZ178" s="13"/>
      <c r="KA178" s="13"/>
      <c r="KB178" s="13"/>
      <c r="KC178" s="13"/>
      <c r="KD178" s="13"/>
      <c r="KE178" s="13"/>
      <c r="KF178" s="13"/>
      <c r="KG178" s="13"/>
      <c r="KH178" s="13"/>
      <c r="KI178" s="13"/>
      <c r="KJ178" s="13"/>
      <c r="KK178" s="13"/>
      <c r="KL178" s="13"/>
      <c r="KM178" s="13"/>
      <c r="KN178" s="13"/>
      <c r="KO178" s="13"/>
      <c r="KP178" s="13"/>
      <c r="KQ178" s="13"/>
      <c r="KR178" s="13"/>
      <c r="KS178" s="13"/>
      <c r="KT178" s="13"/>
      <c r="KU178" s="13"/>
      <c r="KV178" s="13"/>
      <c r="KW178" s="13"/>
      <c r="KX178" s="13"/>
      <c r="KY178" s="13"/>
      <c r="KZ178" s="13"/>
      <c r="LA178" s="13"/>
      <c r="LB178" s="13"/>
      <c r="LC178" s="13"/>
      <c r="LD178" s="13"/>
      <c r="LE178" s="13"/>
      <c r="LF178" s="13"/>
      <c r="LG178" s="13"/>
      <c r="LH178" s="13"/>
      <c r="LI178" s="13"/>
      <c r="LJ178" s="13"/>
      <c r="LK178" s="13"/>
      <c r="LL178" s="13"/>
      <c r="LM178" s="13"/>
      <c r="LN178" s="13"/>
      <c r="LO178" s="13"/>
      <c r="LP178" s="13"/>
      <c r="LQ178" s="13"/>
      <c r="LR178" s="13"/>
      <c r="LS178" s="13"/>
      <c r="LT178" s="13"/>
      <c r="LU178" s="13"/>
      <c r="LV178" s="13"/>
      <c r="LW178" s="13"/>
      <c r="LX178" s="13"/>
      <c r="LY178" s="13"/>
      <c r="LZ178" s="13"/>
      <c r="MA178" s="13"/>
      <c r="MB178" s="13"/>
      <c r="MC178" s="13"/>
      <c r="MD178" s="13"/>
      <c r="ME178" s="13"/>
      <c r="MF178" s="13"/>
      <c r="MG178" s="13"/>
      <c r="MH178" s="13"/>
      <c r="MI178" s="13"/>
      <c r="MJ178" s="13"/>
      <c r="MK178" s="13"/>
      <c r="ML178" s="13"/>
      <c r="MM178" s="13"/>
    </row>
    <row r="179" spans="1:351" s="3" customFormat="1" ht="15.6">
      <c r="A179" s="15"/>
      <c r="B179" s="15"/>
      <c r="C179" s="15"/>
      <c r="D179" s="20"/>
      <c r="E179" s="20"/>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21"/>
      <c r="AF179" s="29"/>
      <c r="AG179" s="29"/>
      <c r="AH179" s="29"/>
      <c r="AI179" s="29"/>
      <c r="AJ179" s="29"/>
      <c r="AK179" s="22"/>
      <c r="AL179" s="22"/>
      <c r="AM179" s="22"/>
      <c r="AN179" s="22"/>
      <c r="AO179" s="22"/>
      <c r="AP179" s="22"/>
      <c r="AQ179" s="22"/>
      <c r="AR179" s="22"/>
      <c r="AS179" s="22"/>
      <c r="AT179" s="22"/>
      <c r="AU179" s="22"/>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c r="CA179" s="13"/>
      <c r="CB179" s="13"/>
      <c r="CC179" s="13"/>
      <c r="CD179" s="13"/>
      <c r="CE179" s="13"/>
      <c r="CF179" s="13"/>
      <c r="CG179" s="13"/>
      <c r="CH179" s="13"/>
      <c r="CI179" s="13"/>
      <c r="CJ179" s="13"/>
      <c r="CK179" s="13"/>
      <c r="CL179" s="13"/>
      <c r="CM179" s="13"/>
      <c r="CN179" s="13"/>
      <c r="CO179" s="13"/>
      <c r="CP179" s="13"/>
      <c r="CQ179" s="13"/>
      <c r="CR179" s="13"/>
      <c r="CS179" s="13"/>
      <c r="CT179" s="13"/>
      <c r="CU179" s="13"/>
      <c r="CV179" s="13"/>
      <c r="CW179" s="13"/>
      <c r="CX179" s="13"/>
      <c r="CY179" s="13"/>
      <c r="CZ179" s="13"/>
      <c r="DA179" s="13"/>
      <c r="DB179" s="13"/>
      <c r="DC179" s="13"/>
      <c r="DD179" s="13"/>
      <c r="DE179" s="13"/>
      <c r="DF179" s="13"/>
      <c r="DG179" s="13"/>
      <c r="DH179" s="13"/>
      <c r="DI179" s="13"/>
      <c r="DJ179" s="13"/>
      <c r="DK179" s="13"/>
      <c r="DL179" s="13"/>
      <c r="DM179" s="13"/>
      <c r="DN179" s="13"/>
      <c r="DO179" s="13"/>
      <c r="DP179" s="13"/>
      <c r="DQ179" s="13"/>
      <c r="DR179" s="13"/>
      <c r="DS179" s="13"/>
      <c r="DT179" s="13"/>
      <c r="DU179" s="13"/>
      <c r="DV179" s="13"/>
      <c r="DW179" s="13"/>
      <c r="DX179" s="13"/>
      <c r="DY179" s="13"/>
      <c r="DZ179" s="13"/>
      <c r="EA179" s="13"/>
      <c r="EB179" s="13"/>
      <c r="EC179" s="13"/>
      <c r="ED179" s="13"/>
      <c r="EE179" s="13"/>
      <c r="EF179" s="13"/>
      <c r="EG179" s="13"/>
      <c r="EH179" s="13"/>
      <c r="EI179" s="13"/>
      <c r="EJ179" s="13"/>
      <c r="EK179" s="13"/>
      <c r="EL179" s="13"/>
      <c r="EM179" s="13"/>
      <c r="EN179" s="13"/>
      <c r="EO179" s="13"/>
      <c r="EP179" s="13"/>
      <c r="EQ179" s="13"/>
      <c r="ER179" s="13"/>
      <c r="ES179" s="13"/>
      <c r="ET179" s="13"/>
      <c r="EU179" s="13"/>
      <c r="EV179" s="13"/>
      <c r="EW179" s="13"/>
      <c r="EX179" s="13"/>
      <c r="EY179" s="13"/>
      <c r="EZ179" s="13"/>
      <c r="FA179" s="13"/>
      <c r="FB179" s="13"/>
      <c r="FC179" s="13"/>
      <c r="FD179" s="13"/>
      <c r="FE179" s="13"/>
      <c r="FF179" s="13"/>
      <c r="FG179" s="13"/>
      <c r="FH179" s="13"/>
      <c r="FI179" s="13"/>
      <c r="FJ179" s="13"/>
      <c r="FK179" s="13"/>
      <c r="FL179" s="13"/>
      <c r="FM179" s="13"/>
      <c r="FN179" s="13"/>
      <c r="FO179" s="13"/>
      <c r="FP179" s="13"/>
      <c r="FQ179" s="13"/>
      <c r="FR179" s="13"/>
      <c r="FS179" s="13"/>
      <c r="FT179" s="13"/>
      <c r="FU179" s="13"/>
      <c r="FV179" s="13"/>
      <c r="FW179" s="13"/>
      <c r="FX179" s="13"/>
      <c r="FY179" s="13"/>
      <c r="FZ179" s="13"/>
      <c r="GA179" s="13"/>
      <c r="GB179" s="13"/>
      <c r="GC179" s="13"/>
      <c r="GD179" s="13"/>
      <c r="GE179" s="13"/>
      <c r="GF179" s="13"/>
      <c r="GG179" s="13"/>
      <c r="GH179" s="13"/>
      <c r="GI179" s="13"/>
      <c r="GJ179" s="13"/>
      <c r="GK179" s="13"/>
      <c r="GL179" s="13"/>
      <c r="GM179" s="13"/>
      <c r="GN179" s="13"/>
      <c r="GO179" s="13"/>
      <c r="GP179" s="13"/>
      <c r="GQ179" s="13"/>
      <c r="GR179" s="13"/>
      <c r="GS179" s="13"/>
      <c r="GT179" s="13"/>
      <c r="GU179" s="13"/>
      <c r="GV179" s="13"/>
      <c r="GW179" s="13"/>
      <c r="GX179" s="13"/>
      <c r="GY179" s="13"/>
      <c r="GZ179" s="13"/>
      <c r="HA179" s="13"/>
      <c r="HB179" s="13"/>
      <c r="HC179" s="13"/>
      <c r="HD179" s="13"/>
      <c r="HE179" s="13"/>
      <c r="HF179" s="13"/>
      <c r="HG179" s="13"/>
      <c r="HH179" s="13"/>
      <c r="HI179" s="13"/>
      <c r="HJ179" s="13"/>
      <c r="HK179" s="13"/>
      <c r="HL179" s="13"/>
      <c r="HM179" s="13"/>
      <c r="HN179" s="13"/>
      <c r="HO179" s="13"/>
      <c r="HP179" s="13"/>
      <c r="HQ179" s="13"/>
      <c r="HR179" s="13"/>
      <c r="HS179" s="13"/>
      <c r="HT179" s="13"/>
      <c r="HU179" s="13"/>
      <c r="HV179" s="13"/>
      <c r="HW179" s="13"/>
      <c r="HX179" s="13"/>
      <c r="HY179" s="13"/>
      <c r="HZ179" s="13"/>
      <c r="IA179" s="13"/>
      <c r="IB179" s="13"/>
      <c r="IC179" s="13"/>
      <c r="ID179" s="13"/>
      <c r="IE179" s="13"/>
      <c r="IF179" s="13"/>
      <c r="IG179" s="13"/>
      <c r="IH179" s="13"/>
      <c r="II179" s="13"/>
      <c r="IJ179" s="13"/>
      <c r="IK179" s="13"/>
      <c r="IL179" s="13"/>
      <c r="IM179" s="13"/>
      <c r="IN179" s="13"/>
      <c r="IO179" s="13"/>
      <c r="IP179" s="13"/>
      <c r="IQ179" s="13"/>
      <c r="IR179" s="13"/>
      <c r="IS179" s="13"/>
      <c r="IT179" s="13"/>
      <c r="IU179" s="13"/>
      <c r="IV179" s="13"/>
      <c r="IW179" s="13"/>
      <c r="IX179" s="13"/>
      <c r="IY179" s="13"/>
      <c r="IZ179" s="13"/>
      <c r="JA179" s="13"/>
      <c r="JB179" s="13"/>
      <c r="JC179" s="13"/>
      <c r="JD179" s="13"/>
      <c r="JE179" s="13"/>
      <c r="JF179" s="13"/>
      <c r="JG179" s="13"/>
      <c r="JH179" s="13"/>
      <c r="JI179" s="13"/>
      <c r="JJ179" s="13"/>
      <c r="JK179" s="13"/>
      <c r="JL179" s="13"/>
      <c r="JM179" s="13"/>
      <c r="JN179" s="13"/>
      <c r="JO179" s="13"/>
      <c r="JP179" s="13"/>
      <c r="JQ179" s="13"/>
      <c r="JR179" s="13"/>
      <c r="JS179" s="13"/>
      <c r="JT179" s="13"/>
      <c r="JU179" s="13"/>
      <c r="JV179" s="13"/>
      <c r="JW179" s="13"/>
      <c r="JX179" s="13"/>
      <c r="JY179" s="13"/>
      <c r="JZ179" s="13"/>
      <c r="KA179" s="13"/>
      <c r="KB179" s="13"/>
      <c r="KC179" s="13"/>
      <c r="KD179" s="13"/>
      <c r="KE179" s="13"/>
      <c r="KF179" s="13"/>
      <c r="KG179" s="13"/>
      <c r="KH179" s="13"/>
      <c r="KI179" s="13"/>
      <c r="KJ179" s="13"/>
      <c r="KK179" s="13"/>
      <c r="KL179" s="13"/>
      <c r="KM179" s="13"/>
      <c r="KN179" s="13"/>
      <c r="KO179" s="13"/>
      <c r="KP179" s="13"/>
      <c r="KQ179" s="13"/>
      <c r="KR179" s="13"/>
      <c r="KS179" s="13"/>
      <c r="KT179" s="13"/>
      <c r="KU179" s="13"/>
      <c r="KV179" s="13"/>
      <c r="KW179" s="13"/>
      <c r="KX179" s="13"/>
      <c r="KY179" s="13"/>
      <c r="KZ179" s="13"/>
      <c r="LA179" s="13"/>
      <c r="LB179" s="13"/>
      <c r="LC179" s="13"/>
      <c r="LD179" s="13"/>
      <c r="LE179" s="13"/>
      <c r="LF179" s="13"/>
      <c r="LG179" s="13"/>
      <c r="LH179" s="13"/>
      <c r="LI179" s="13"/>
      <c r="LJ179" s="13"/>
      <c r="LK179" s="13"/>
      <c r="LL179" s="13"/>
      <c r="LM179" s="13"/>
      <c r="LN179" s="13"/>
      <c r="LO179" s="13"/>
      <c r="LP179" s="13"/>
      <c r="LQ179" s="13"/>
      <c r="LR179" s="13"/>
      <c r="LS179" s="13"/>
      <c r="LT179" s="13"/>
      <c r="LU179" s="13"/>
      <c r="LV179" s="13"/>
      <c r="LW179" s="13"/>
      <c r="LX179" s="13"/>
      <c r="LY179" s="13"/>
      <c r="LZ179" s="13"/>
      <c r="MA179" s="13"/>
      <c r="MB179" s="13"/>
      <c r="MC179" s="13"/>
      <c r="MD179" s="13"/>
      <c r="ME179" s="13"/>
      <c r="MF179" s="13"/>
      <c r="MG179" s="13"/>
      <c r="MH179" s="13"/>
      <c r="MI179" s="13"/>
      <c r="MJ179" s="13"/>
      <c r="MK179" s="13"/>
      <c r="ML179" s="13"/>
      <c r="MM179" s="13"/>
    </row>
    <row r="180" spans="1:351" s="3" customFormat="1" ht="15.6">
      <c r="A180" s="15"/>
      <c r="B180" s="15"/>
      <c r="C180" s="15"/>
      <c r="D180" s="20"/>
      <c r="E180" s="20"/>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5"/>
      <c r="AE180" s="20"/>
      <c r="AF180" s="29"/>
      <c r="AG180" s="29"/>
      <c r="AH180" s="29"/>
      <c r="AI180" s="29"/>
      <c r="AJ180" s="29"/>
      <c r="AK180" s="22"/>
      <c r="AL180" s="22"/>
      <c r="AM180" s="22"/>
      <c r="AN180" s="22"/>
      <c r="AO180" s="22"/>
      <c r="AP180" s="22"/>
      <c r="AQ180" s="22"/>
      <c r="AR180" s="22"/>
      <c r="AS180" s="22"/>
      <c r="AT180" s="22"/>
      <c r="AU180" s="22"/>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c r="CB180" s="13"/>
      <c r="CC180" s="13"/>
      <c r="CD180" s="13"/>
      <c r="CE180" s="13"/>
      <c r="CF180" s="13"/>
      <c r="CG180" s="13"/>
      <c r="CH180" s="13"/>
      <c r="CI180" s="13"/>
      <c r="CJ180" s="13"/>
      <c r="CK180" s="13"/>
      <c r="CL180" s="13"/>
      <c r="CM180" s="13"/>
      <c r="CN180" s="13"/>
      <c r="CO180" s="13"/>
      <c r="CP180" s="13"/>
      <c r="CQ180" s="13"/>
      <c r="CR180" s="13"/>
      <c r="CS180" s="13"/>
      <c r="CT180" s="13"/>
      <c r="CU180" s="13"/>
      <c r="CV180" s="13"/>
      <c r="CW180" s="13"/>
      <c r="CX180" s="13"/>
      <c r="CY180" s="13"/>
      <c r="CZ180" s="13"/>
      <c r="DA180" s="13"/>
      <c r="DB180" s="13"/>
      <c r="DC180" s="13"/>
      <c r="DD180" s="13"/>
      <c r="DE180" s="13"/>
      <c r="DF180" s="13"/>
      <c r="DG180" s="13"/>
      <c r="DH180" s="13"/>
      <c r="DI180" s="13"/>
      <c r="DJ180" s="13"/>
      <c r="DK180" s="13"/>
      <c r="DL180" s="13"/>
      <c r="DM180" s="13"/>
      <c r="DN180" s="13"/>
      <c r="DO180" s="13"/>
      <c r="DP180" s="13"/>
      <c r="DQ180" s="13"/>
      <c r="DR180" s="13"/>
      <c r="DS180" s="13"/>
      <c r="DT180" s="13"/>
      <c r="DU180" s="13"/>
      <c r="DV180" s="13"/>
      <c r="DW180" s="13"/>
      <c r="DX180" s="13"/>
      <c r="DY180" s="13"/>
      <c r="DZ180" s="13"/>
      <c r="EA180" s="13"/>
      <c r="EB180" s="13"/>
      <c r="EC180" s="13"/>
      <c r="ED180" s="13"/>
      <c r="EE180" s="13"/>
      <c r="EF180" s="13"/>
      <c r="EG180" s="13"/>
      <c r="EH180" s="13"/>
      <c r="EI180" s="13"/>
      <c r="EJ180" s="13"/>
      <c r="EK180" s="13"/>
      <c r="EL180" s="13"/>
      <c r="EM180" s="13"/>
      <c r="EN180" s="13"/>
      <c r="EO180" s="13"/>
      <c r="EP180" s="13"/>
      <c r="EQ180" s="13"/>
      <c r="ER180" s="13"/>
      <c r="ES180" s="13"/>
      <c r="ET180" s="13"/>
      <c r="EU180" s="13"/>
      <c r="EV180" s="13"/>
      <c r="EW180" s="13"/>
      <c r="EX180" s="13"/>
      <c r="EY180" s="13"/>
      <c r="EZ180" s="13"/>
      <c r="FA180" s="13"/>
      <c r="FB180" s="13"/>
      <c r="FC180" s="13"/>
      <c r="FD180" s="13"/>
      <c r="FE180" s="13"/>
      <c r="FF180" s="13"/>
      <c r="FG180" s="13"/>
      <c r="FH180" s="13"/>
      <c r="FI180" s="13"/>
      <c r="FJ180" s="13"/>
      <c r="FK180" s="13"/>
      <c r="FL180" s="13"/>
      <c r="FM180" s="13"/>
      <c r="FN180" s="13"/>
      <c r="FO180" s="13"/>
      <c r="FP180" s="13"/>
      <c r="FQ180" s="13"/>
      <c r="FR180" s="13"/>
      <c r="FS180" s="13"/>
      <c r="FT180" s="13"/>
      <c r="FU180" s="13"/>
      <c r="FV180" s="13"/>
      <c r="FW180" s="13"/>
      <c r="FX180" s="13"/>
      <c r="FY180" s="13"/>
      <c r="FZ180" s="13"/>
      <c r="GA180" s="13"/>
      <c r="GB180" s="13"/>
      <c r="GC180" s="13"/>
      <c r="GD180" s="13"/>
      <c r="GE180" s="13"/>
      <c r="GF180" s="13"/>
      <c r="GG180" s="13"/>
      <c r="GH180" s="13"/>
      <c r="GI180" s="13"/>
      <c r="GJ180" s="13"/>
      <c r="GK180" s="13"/>
      <c r="GL180" s="13"/>
      <c r="GM180" s="13"/>
      <c r="GN180" s="13"/>
      <c r="GO180" s="13"/>
      <c r="GP180" s="13"/>
      <c r="GQ180" s="13"/>
      <c r="GR180" s="13"/>
      <c r="GS180" s="13"/>
      <c r="GT180" s="13"/>
      <c r="GU180" s="13"/>
      <c r="GV180" s="13"/>
      <c r="GW180" s="13"/>
      <c r="GX180" s="13"/>
      <c r="GY180" s="13"/>
      <c r="GZ180" s="13"/>
      <c r="HA180" s="13"/>
      <c r="HB180" s="13"/>
      <c r="HC180" s="13"/>
      <c r="HD180" s="13"/>
      <c r="HE180" s="13"/>
      <c r="HF180" s="13"/>
      <c r="HG180" s="13"/>
      <c r="HH180" s="13"/>
      <c r="HI180" s="13"/>
      <c r="HJ180" s="13"/>
      <c r="HK180" s="13"/>
      <c r="HL180" s="13"/>
      <c r="HM180" s="13"/>
      <c r="HN180" s="13"/>
      <c r="HO180" s="13"/>
      <c r="HP180" s="13"/>
      <c r="HQ180" s="13"/>
      <c r="HR180" s="13"/>
      <c r="HS180" s="13"/>
      <c r="HT180" s="13"/>
      <c r="HU180" s="13"/>
      <c r="HV180" s="13"/>
      <c r="HW180" s="13"/>
      <c r="HX180" s="13"/>
      <c r="HY180" s="13"/>
      <c r="HZ180" s="13"/>
      <c r="IA180" s="13"/>
      <c r="IB180" s="13"/>
      <c r="IC180" s="13"/>
      <c r="ID180" s="13"/>
      <c r="IE180" s="13"/>
      <c r="IF180" s="13"/>
      <c r="IG180" s="13"/>
      <c r="IH180" s="13"/>
      <c r="II180" s="13"/>
      <c r="IJ180" s="13"/>
      <c r="IK180" s="13"/>
      <c r="IL180" s="13"/>
      <c r="IM180" s="13"/>
      <c r="IN180" s="13"/>
      <c r="IO180" s="13"/>
      <c r="IP180" s="13"/>
      <c r="IQ180" s="13"/>
      <c r="IR180" s="13"/>
      <c r="IS180" s="13"/>
      <c r="IT180" s="13"/>
      <c r="IU180" s="13"/>
      <c r="IV180" s="13"/>
      <c r="IW180" s="13"/>
      <c r="IX180" s="13"/>
      <c r="IY180" s="13"/>
      <c r="IZ180" s="13"/>
      <c r="JA180" s="13"/>
      <c r="JB180" s="13"/>
      <c r="JC180" s="13"/>
      <c r="JD180" s="13"/>
      <c r="JE180" s="13"/>
      <c r="JF180" s="13"/>
      <c r="JG180" s="13"/>
      <c r="JH180" s="13"/>
      <c r="JI180" s="13"/>
      <c r="JJ180" s="13"/>
      <c r="JK180" s="13"/>
      <c r="JL180" s="13"/>
      <c r="JM180" s="13"/>
      <c r="JN180" s="13"/>
      <c r="JO180" s="13"/>
      <c r="JP180" s="13"/>
      <c r="JQ180" s="13"/>
      <c r="JR180" s="13"/>
      <c r="JS180" s="13"/>
      <c r="JT180" s="13"/>
      <c r="JU180" s="13"/>
      <c r="JV180" s="13"/>
      <c r="JW180" s="13"/>
      <c r="JX180" s="13"/>
      <c r="JY180" s="13"/>
      <c r="JZ180" s="13"/>
      <c r="KA180" s="13"/>
      <c r="KB180" s="13"/>
      <c r="KC180" s="13"/>
      <c r="KD180" s="13"/>
      <c r="KE180" s="13"/>
      <c r="KF180" s="13"/>
      <c r="KG180" s="13"/>
      <c r="KH180" s="13"/>
      <c r="KI180" s="13"/>
      <c r="KJ180" s="13"/>
      <c r="KK180" s="13"/>
      <c r="KL180" s="13"/>
      <c r="KM180" s="13"/>
      <c r="KN180" s="13"/>
      <c r="KO180" s="13"/>
      <c r="KP180" s="13"/>
      <c r="KQ180" s="13"/>
      <c r="KR180" s="13"/>
      <c r="KS180" s="13"/>
      <c r="KT180" s="13"/>
      <c r="KU180" s="13"/>
      <c r="KV180" s="13"/>
      <c r="KW180" s="13"/>
      <c r="KX180" s="13"/>
      <c r="KY180" s="13"/>
      <c r="KZ180" s="13"/>
      <c r="LA180" s="13"/>
      <c r="LB180" s="13"/>
      <c r="LC180" s="13"/>
      <c r="LD180" s="13"/>
      <c r="LE180" s="13"/>
      <c r="LF180" s="13"/>
      <c r="LG180" s="13"/>
      <c r="LH180" s="13"/>
      <c r="LI180" s="13"/>
      <c r="LJ180" s="13"/>
      <c r="LK180" s="13"/>
      <c r="LL180" s="13"/>
      <c r="LM180" s="13"/>
      <c r="LN180" s="13"/>
      <c r="LO180" s="13"/>
      <c r="LP180" s="13"/>
      <c r="LQ180" s="13"/>
      <c r="LR180" s="13"/>
      <c r="LS180" s="13"/>
      <c r="LT180" s="13"/>
      <c r="LU180" s="13"/>
      <c r="LV180" s="13"/>
      <c r="LW180" s="13"/>
      <c r="LX180" s="13"/>
      <c r="LY180" s="13"/>
      <c r="LZ180" s="13"/>
      <c r="MA180" s="13"/>
      <c r="MB180" s="13"/>
      <c r="MC180" s="13"/>
      <c r="MD180" s="13"/>
      <c r="ME180" s="13"/>
      <c r="MF180" s="13"/>
      <c r="MG180" s="13"/>
      <c r="MH180" s="13"/>
      <c r="MI180" s="13"/>
      <c r="MJ180" s="13"/>
      <c r="MK180" s="13"/>
      <c r="ML180" s="13"/>
      <c r="MM180" s="13"/>
    </row>
    <row r="181" spans="1:351" s="3" customFormat="1" ht="15.6">
      <c r="A181" s="15"/>
      <c r="B181" s="15"/>
      <c r="C181" s="15"/>
      <c r="D181" s="15"/>
      <c r="E181" s="15"/>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21"/>
      <c r="AF181" s="29"/>
      <c r="AG181" s="29"/>
      <c r="AH181" s="29"/>
      <c r="AI181" s="29"/>
      <c r="AJ181" s="29"/>
      <c r="AK181" s="22"/>
      <c r="AL181" s="22"/>
      <c r="AM181" s="22"/>
      <c r="AN181" s="22"/>
      <c r="AO181" s="22"/>
      <c r="AP181" s="22"/>
      <c r="AQ181" s="22"/>
      <c r="AR181" s="22"/>
      <c r="AS181" s="22"/>
      <c r="AT181" s="22"/>
      <c r="AU181" s="22"/>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3"/>
      <c r="CC181" s="13"/>
      <c r="CD181" s="13"/>
      <c r="CE181" s="13"/>
      <c r="CF181" s="13"/>
      <c r="CG181" s="13"/>
      <c r="CH181" s="13"/>
      <c r="CI181" s="13"/>
      <c r="CJ181" s="13"/>
      <c r="CK181" s="13"/>
      <c r="CL181" s="13"/>
      <c r="CM181" s="13"/>
      <c r="CN181" s="13"/>
      <c r="CO181" s="13"/>
      <c r="CP181" s="13"/>
      <c r="CQ181" s="13"/>
      <c r="CR181" s="13"/>
      <c r="CS181" s="13"/>
      <c r="CT181" s="13"/>
      <c r="CU181" s="13"/>
      <c r="CV181" s="13"/>
      <c r="CW181" s="13"/>
      <c r="CX181" s="13"/>
      <c r="CY181" s="13"/>
      <c r="CZ181" s="13"/>
      <c r="DA181" s="13"/>
      <c r="DB181" s="13"/>
      <c r="DC181" s="13"/>
      <c r="DD181" s="13"/>
      <c r="DE181" s="13"/>
      <c r="DF181" s="13"/>
      <c r="DG181" s="13"/>
      <c r="DH181" s="13"/>
      <c r="DI181" s="13"/>
      <c r="DJ181" s="13"/>
      <c r="DK181" s="13"/>
      <c r="DL181" s="13"/>
      <c r="DM181" s="13"/>
      <c r="DN181" s="13"/>
      <c r="DO181" s="13"/>
      <c r="DP181" s="13"/>
      <c r="DQ181" s="13"/>
      <c r="DR181" s="13"/>
      <c r="DS181" s="13"/>
      <c r="DT181" s="13"/>
      <c r="DU181" s="13"/>
      <c r="DV181" s="13"/>
      <c r="DW181" s="13"/>
      <c r="DX181" s="13"/>
      <c r="DY181" s="13"/>
      <c r="DZ181" s="13"/>
      <c r="EA181" s="13"/>
      <c r="EB181" s="13"/>
      <c r="EC181" s="13"/>
      <c r="ED181" s="13"/>
      <c r="EE181" s="13"/>
      <c r="EF181" s="13"/>
      <c r="EG181" s="13"/>
      <c r="EH181" s="13"/>
      <c r="EI181" s="13"/>
      <c r="EJ181" s="13"/>
      <c r="EK181" s="13"/>
      <c r="EL181" s="13"/>
      <c r="EM181" s="13"/>
      <c r="EN181" s="13"/>
      <c r="EO181" s="13"/>
      <c r="EP181" s="13"/>
      <c r="EQ181" s="13"/>
      <c r="ER181" s="13"/>
      <c r="ES181" s="13"/>
      <c r="ET181" s="13"/>
      <c r="EU181" s="13"/>
      <c r="EV181" s="13"/>
      <c r="EW181" s="13"/>
      <c r="EX181" s="13"/>
      <c r="EY181" s="13"/>
      <c r="EZ181" s="13"/>
      <c r="FA181" s="13"/>
      <c r="FB181" s="13"/>
      <c r="FC181" s="13"/>
      <c r="FD181" s="13"/>
      <c r="FE181" s="13"/>
      <c r="FF181" s="13"/>
      <c r="FG181" s="13"/>
      <c r="FH181" s="13"/>
      <c r="FI181" s="13"/>
      <c r="FJ181" s="13"/>
      <c r="FK181" s="13"/>
      <c r="FL181" s="13"/>
      <c r="FM181" s="13"/>
      <c r="FN181" s="13"/>
      <c r="FO181" s="13"/>
      <c r="FP181" s="13"/>
      <c r="FQ181" s="13"/>
      <c r="FR181" s="13"/>
      <c r="FS181" s="13"/>
      <c r="FT181" s="13"/>
      <c r="FU181" s="13"/>
      <c r="FV181" s="13"/>
      <c r="FW181" s="13"/>
      <c r="FX181" s="13"/>
      <c r="FY181" s="13"/>
      <c r="FZ181" s="13"/>
      <c r="GA181" s="13"/>
      <c r="GB181" s="13"/>
      <c r="GC181" s="13"/>
      <c r="GD181" s="13"/>
      <c r="GE181" s="13"/>
      <c r="GF181" s="13"/>
      <c r="GG181" s="13"/>
      <c r="GH181" s="13"/>
      <c r="GI181" s="13"/>
      <c r="GJ181" s="13"/>
      <c r="GK181" s="13"/>
      <c r="GL181" s="13"/>
      <c r="GM181" s="13"/>
      <c r="GN181" s="13"/>
      <c r="GO181" s="13"/>
      <c r="GP181" s="13"/>
      <c r="GQ181" s="13"/>
      <c r="GR181" s="13"/>
      <c r="GS181" s="13"/>
      <c r="GT181" s="13"/>
      <c r="GU181" s="13"/>
      <c r="GV181" s="13"/>
      <c r="GW181" s="13"/>
      <c r="GX181" s="13"/>
      <c r="GY181" s="13"/>
      <c r="GZ181" s="13"/>
      <c r="HA181" s="13"/>
      <c r="HB181" s="13"/>
      <c r="HC181" s="13"/>
      <c r="HD181" s="13"/>
      <c r="HE181" s="13"/>
      <c r="HF181" s="13"/>
      <c r="HG181" s="13"/>
      <c r="HH181" s="13"/>
      <c r="HI181" s="13"/>
      <c r="HJ181" s="13"/>
      <c r="HK181" s="13"/>
      <c r="HL181" s="13"/>
      <c r="HM181" s="13"/>
      <c r="HN181" s="13"/>
      <c r="HO181" s="13"/>
      <c r="HP181" s="13"/>
      <c r="HQ181" s="13"/>
      <c r="HR181" s="13"/>
      <c r="HS181" s="13"/>
      <c r="HT181" s="13"/>
      <c r="HU181" s="13"/>
      <c r="HV181" s="13"/>
      <c r="HW181" s="13"/>
      <c r="HX181" s="13"/>
      <c r="HY181" s="13"/>
      <c r="HZ181" s="13"/>
      <c r="IA181" s="13"/>
      <c r="IB181" s="13"/>
      <c r="IC181" s="13"/>
      <c r="ID181" s="13"/>
      <c r="IE181" s="13"/>
      <c r="IF181" s="13"/>
      <c r="IG181" s="13"/>
      <c r="IH181" s="13"/>
      <c r="II181" s="13"/>
      <c r="IJ181" s="13"/>
      <c r="IK181" s="13"/>
      <c r="IL181" s="13"/>
      <c r="IM181" s="13"/>
      <c r="IN181" s="13"/>
      <c r="IO181" s="13"/>
      <c r="IP181" s="13"/>
      <c r="IQ181" s="13"/>
      <c r="IR181" s="13"/>
      <c r="IS181" s="13"/>
      <c r="IT181" s="13"/>
      <c r="IU181" s="13"/>
      <c r="IV181" s="13"/>
      <c r="IW181" s="13"/>
      <c r="IX181" s="13"/>
      <c r="IY181" s="13"/>
      <c r="IZ181" s="13"/>
      <c r="JA181" s="13"/>
      <c r="JB181" s="13"/>
      <c r="JC181" s="13"/>
      <c r="JD181" s="13"/>
      <c r="JE181" s="13"/>
      <c r="JF181" s="13"/>
      <c r="JG181" s="13"/>
      <c r="JH181" s="13"/>
      <c r="JI181" s="13"/>
      <c r="JJ181" s="13"/>
      <c r="JK181" s="13"/>
      <c r="JL181" s="13"/>
      <c r="JM181" s="13"/>
      <c r="JN181" s="13"/>
      <c r="JO181" s="13"/>
      <c r="JP181" s="13"/>
      <c r="JQ181" s="13"/>
      <c r="JR181" s="13"/>
      <c r="JS181" s="13"/>
      <c r="JT181" s="13"/>
      <c r="JU181" s="13"/>
      <c r="JV181" s="13"/>
      <c r="JW181" s="13"/>
      <c r="JX181" s="13"/>
      <c r="JY181" s="13"/>
      <c r="JZ181" s="13"/>
      <c r="KA181" s="13"/>
      <c r="KB181" s="13"/>
      <c r="KC181" s="13"/>
      <c r="KD181" s="13"/>
      <c r="KE181" s="13"/>
      <c r="KF181" s="13"/>
      <c r="KG181" s="13"/>
      <c r="KH181" s="13"/>
      <c r="KI181" s="13"/>
      <c r="KJ181" s="13"/>
      <c r="KK181" s="13"/>
      <c r="KL181" s="13"/>
      <c r="KM181" s="13"/>
      <c r="KN181" s="13"/>
      <c r="KO181" s="13"/>
      <c r="KP181" s="13"/>
      <c r="KQ181" s="13"/>
      <c r="KR181" s="13"/>
      <c r="KS181" s="13"/>
      <c r="KT181" s="13"/>
      <c r="KU181" s="13"/>
      <c r="KV181" s="13"/>
      <c r="KW181" s="13"/>
      <c r="KX181" s="13"/>
      <c r="KY181" s="13"/>
      <c r="KZ181" s="13"/>
      <c r="LA181" s="13"/>
      <c r="LB181" s="13"/>
      <c r="LC181" s="13"/>
      <c r="LD181" s="13"/>
      <c r="LE181" s="13"/>
      <c r="LF181" s="13"/>
      <c r="LG181" s="13"/>
      <c r="LH181" s="13"/>
      <c r="LI181" s="13"/>
      <c r="LJ181" s="13"/>
      <c r="LK181" s="13"/>
      <c r="LL181" s="13"/>
      <c r="LM181" s="13"/>
      <c r="LN181" s="13"/>
      <c r="LO181" s="13"/>
      <c r="LP181" s="13"/>
      <c r="LQ181" s="13"/>
      <c r="LR181" s="13"/>
      <c r="LS181" s="13"/>
      <c r="LT181" s="13"/>
      <c r="LU181" s="13"/>
      <c r="LV181" s="13"/>
      <c r="LW181" s="13"/>
      <c r="LX181" s="13"/>
      <c r="LY181" s="13"/>
      <c r="LZ181" s="13"/>
      <c r="MA181" s="13"/>
      <c r="MB181" s="13"/>
      <c r="MC181" s="13"/>
      <c r="MD181" s="13"/>
      <c r="ME181" s="13"/>
      <c r="MF181" s="13"/>
      <c r="MG181" s="13"/>
      <c r="MH181" s="13"/>
      <c r="MI181" s="13"/>
      <c r="MJ181" s="13"/>
      <c r="MK181" s="13"/>
      <c r="ML181" s="13"/>
      <c r="MM181" s="13"/>
    </row>
    <row r="182" spans="1:351" s="3" customFormat="1" ht="15.6">
      <c r="A182" s="15"/>
      <c r="B182" s="15"/>
      <c r="C182" s="15"/>
      <c r="D182" s="20"/>
      <c r="E182" s="20"/>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5"/>
      <c r="AE182" s="20"/>
      <c r="AF182" s="29"/>
      <c r="AG182" s="29"/>
      <c r="AH182" s="29"/>
      <c r="AI182" s="29"/>
      <c r="AJ182" s="29"/>
      <c r="AK182" s="22"/>
      <c r="AL182" s="22"/>
      <c r="AM182" s="22"/>
      <c r="AN182" s="22"/>
      <c r="AO182" s="22"/>
      <c r="AP182" s="22"/>
      <c r="AQ182" s="22"/>
      <c r="AR182" s="22"/>
      <c r="AS182" s="22"/>
      <c r="AT182" s="22"/>
      <c r="AU182" s="22"/>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c r="CB182" s="13"/>
      <c r="CC182" s="13"/>
      <c r="CD182" s="13"/>
      <c r="CE182" s="13"/>
      <c r="CF182" s="13"/>
      <c r="CG182" s="13"/>
      <c r="CH182" s="13"/>
      <c r="CI182" s="13"/>
      <c r="CJ182" s="13"/>
      <c r="CK182" s="13"/>
      <c r="CL182" s="13"/>
      <c r="CM182" s="13"/>
      <c r="CN182" s="13"/>
      <c r="CO182" s="13"/>
      <c r="CP182" s="13"/>
      <c r="CQ182" s="13"/>
      <c r="CR182" s="13"/>
      <c r="CS182" s="13"/>
      <c r="CT182" s="13"/>
      <c r="CU182" s="13"/>
      <c r="CV182" s="13"/>
      <c r="CW182" s="13"/>
      <c r="CX182" s="13"/>
      <c r="CY182" s="13"/>
      <c r="CZ182" s="13"/>
      <c r="DA182" s="13"/>
      <c r="DB182" s="13"/>
      <c r="DC182" s="13"/>
      <c r="DD182" s="13"/>
      <c r="DE182" s="13"/>
      <c r="DF182" s="13"/>
      <c r="DG182" s="13"/>
      <c r="DH182" s="13"/>
      <c r="DI182" s="13"/>
      <c r="DJ182" s="13"/>
      <c r="DK182" s="13"/>
      <c r="DL182" s="13"/>
      <c r="DM182" s="13"/>
      <c r="DN182" s="13"/>
      <c r="DO182" s="13"/>
      <c r="DP182" s="13"/>
      <c r="DQ182" s="13"/>
      <c r="DR182" s="13"/>
      <c r="DS182" s="13"/>
      <c r="DT182" s="13"/>
      <c r="DU182" s="13"/>
      <c r="DV182" s="13"/>
      <c r="DW182" s="13"/>
      <c r="DX182" s="13"/>
      <c r="DY182" s="13"/>
      <c r="DZ182" s="13"/>
      <c r="EA182" s="13"/>
      <c r="EB182" s="13"/>
      <c r="EC182" s="13"/>
      <c r="ED182" s="13"/>
      <c r="EE182" s="13"/>
      <c r="EF182" s="13"/>
      <c r="EG182" s="13"/>
      <c r="EH182" s="13"/>
      <c r="EI182" s="13"/>
      <c r="EJ182" s="13"/>
      <c r="EK182" s="13"/>
      <c r="EL182" s="13"/>
      <c r="EM182" s="13"/>
      <c r="EN182" s="13"/>
      <c r="EO182" s="13"/>
      <c r="EP182" s="13"/>
      <c r="EQ182" s="13"/>
      <c r="ER182" s="13"/>
      <c r="ES182" s="13"/>
      <c r="ET182" s="13"/>
      <c r="EU182" s="13"/>
      <c r="EV182" s="13"/>
      <c r="EW182" s="13"/>
      <c r="EX182" s="13"/>
      <c r="EY182" s="13"/>
      <c r="EZ182" s="13"/>
      <c r="FA182" s="13"/>
      <c r="FB182" s="13"/>
      <c r="FC182" s="13"/>
      <c r="FD182" s="13"/>
      <c r="FE182" s="13"/>
      <c r="FF182" s="13"/>
      <c r="FG182" s="13"/>
      <c r="FH182" s="13"/>
      <c r="FI182" s="13"/>
      <c r="FJ182" s="13"/>
      <c r="FK182" s="13"/>
      <c r="FL182" s="13"/>
      <c r="FM182" s="13"/>
      <c r="FN182" s="13"/>
      <c r="FO182" s="13"/>
      <c r="FP182" s="13"/>
      <c r="FQ182" s="13"/>
      <c r="FR182" s="13"/>
      <c r="FS182" s="13"/>
      <c r="FT182" s="13"/>
      <c r="FU182" s="13"/>
      <c r="FV182" s="13"/>
      <c r="FW182" s="13"/>
      <c r="FX182" s="13"/>
      <c r="FY182" s="13"/>
      <c r="FZ182" s="13"/>
      <c r="GA182" s="13"/>
      <c r="GB182" s="13"/>
      <c r="GC182" s="13"/>
      <c r="GD182" s="13"/>
      <c r="GE182" s="13"/>
      <c r="GF182" s="13"/>
      <c r="GG182" s="13"/>
      <c r="GH182" s="13"/>
      <c r="GI182" s="13"/>
      <c r="GJ182" s="13"/>
      <c r="GK182" s="13"/>
      <c r="GL182" s="13"/>
      <c r="GM182" s="13"/>
      <c r="GN182" s="13"/>
      <c r="GO182" s="13"/>
      <c r="GP182" s="13"/>
      <c r="GQ182" s="13"/>
      <c r="GR182" s="13"/>
      <c r="GS182" s="13"/>
      <c r="GT182" s="13"/>
      <c r="GU182" s="13"/>
      <c r="GV182" s="13"/>
      <c r="GW182" s="13"/>
      <c r="GX182" s="13"/>
      <c r="GY182" s="13"/>
      <c r="GZ182" s="13"/>
      <c r="HA182" s="13"/>
      <c r="HB182" s="13"/>
      <c r="HC182" s="13"/>
      <c r="HD182" s="13"/>
      <c r="HE182" s="13"/>
      <c r="HF182" s="13"/>
      <c r="HG182" s="13"/>
      <c r="HH182" s="13"/>
      <c r="HI182" s="13"/>
      <c r="HJ182" s="13"/>
      <c r="HK182" s="13"/>
      <c r="HL182" s="13"/>
      <c r="HM182" s="13"/>
      <c r="HN182" s="13"/>
      <c r="HO182" s="13"/>
      <c r="HP182" s="13"/>
      <c r="HQ182" s="13"/>
      <c r="HR182" s="13"/>
      <c r="HS182" s="13"/>
      <c r="HT182" s="13"/>
      <c r="HU182" s="13"/>
      <c r="HV182" s="13"/>
      <c r="HW182" s="13"/>
      <c r="HX182" s="13"/>
      <c r="HY182" s="13"/>
      <c r="HZ182" s="13"/>
      <c r="IA182" s="13"/>
      <c r="IB182" s="13"/>
      <c r="IC182" s="13"/>
      <c r="ID182" s="13"/>
      <c r="IE182" s="13"/>
      <c r="IF182" s="13"/>
      <c r="IG182" s="13"/>
      <c r="IH182" s="13"/>
      <c r="II182" s="13"/>
      <c r="IJ182" s="13"/>
      <c r="IK182" s="13"/>
      <c r="IL182" s="13"/>
      <c r="IM182" s="13"/>
      <c r="IN182" s="13"/>
      <c r="IO182" s="13"/>
      <c r="IP182" s="13"/>
      <c r="IQ182" s="13"/>
      <c r="IR182" s="13"/>
      <c r="IS182" s="13"/>
      <c r="IT182" s="13"/>
      <c r="IU182" s="13"/>
      <c r="IV182" s="13"/>
      <c r="IW182" s="13"/>
      <c r="IX182" s="13"/>
      <c r="IY182" s="13"/>
      <c r="IZ182" s="13"/>
      <c r="JA182" s="13"/>
      <c r="JB182" s="13"/>
      <c r="JC182" s="13"/>
      <c r="JD182" s="13"/>
      <c r="JE182" s="13"/>
      <c r="JF182" s="13"/>
      <c r="JG182" s="13"/>
      <c r="JH182" s="13"/>
      <c r="JI182" s="13"/>
      <c r="JJ182" s="13"/>
      <c r="JK182" s="13"/>
      <c r="JL182" s="13"/>
      <c r="JM182" s="13"/>
      <c r="JN182" s="13"/>
      <c r="JO182" s="13"/>
      <c r="JP182" s="13"/>
      <c r="JQ182" s="13"/>
      <c r="JR182" s="13"/>
      <c r="JS182" s="13"/>
      <c r="JT182" s="13"/>
      <c r="JU182" s="13"/>
      <c r="JV182" s="13"/>
      <c r="JW182" s="13"/>
      <c r="JX182" s="13"/>
      <c r="JY182" s="13"/>
      <c r="JZ182" s="13"/>
      <c r="KA182" s="13"/>
      <c r="KB182" s="13"/>
      <c r="KC182" s="13"/>
      <c r="KD182" s="13"/>
      <c r="KE182" s="13"/>
      <c r="KF182" s="13"/>
      <c r="KG182" s="13"/>
      <c r="KH182" s="13"/>
      <c r="KI182" s="13"/>
      <c r="KJ182" s="13"/>
      <c r="KK182" s="13"/>
      <c r="KL182" s="13"/>
      <c r="KM182" s="13"/>
      <c r="KN182" s="13"/>
      <c r="KO182" s="13"/>
      <c r="KP182" s="13"/>
      <c r="KQ182" s="13"/>
      <c r="KR182" s="13"/>
      <c r="KS182" s="13"/>
      <c r="KT182" s="13"/>
      <c r="KU182" s="13"/>
      <c r="KV182" s="13"/>
      <c r="KW182" s="13"/>
      <c r="KX182" s="13"/>
      <c r="KY182" s="13"/>
      <c r="KZ182" s="13"/>
      <c r="LA182" s="13"/>
      <c r="LB182" s="13"/>
      <c r="LC182" s="13"/>
      <c r="LD182" s="13"/>
      <c r="LE182" s="13"/>
      <c r="LF182" s="13"/>
      <c r="LG182" s="13"/>
      <c r="LH182" s="13"/>
      <c r="LI182" s="13"/>
      <c r="LJ182" s="13"/>
      <c r="LK182" s="13"/>
      <c r="LL182" s="13"/>
      <c r="LM182" s="13"/>
      <c r="LN182" s="13"/>
      <c r="LO182" s="13"/>
      <c r="LP182" s="13"/>
      <c r="LQ182" s="13"/>
      <c r="LR182" s="13"/>
      <c r="LS182" s="13"/>
      <c r="LT182" s="13"/>
      <c r="LU182" s="13"/>
      <c r="LV182" s="13"/>
      <c r="LW182" s="13"/>
      <c r="LX182" s="13"/>
      <c r="LY182" s="13"/>
      <c r="LZ182" s="13"/>
      <c r="MA182" s="13"/>
      <c r="MB182" s="13"/>
      <c r="MC182" s="13"/>
      <c r="MD182" s="13"/>
      <c r="ME182" s="13"/>
      <c r="MF182" s="13"/>
      <c r="MG182" s="13"/>
      <c r="MH182" s="13"/>
      <c r="MI182" s="13"/>
      <c r="MJ182" s="13"/>
      <c r="MK182" s="13"/>
      <c r="ML182" s="13"/>
      <c r="MM182" s="13"/>
    </row>
    <row r="183" spans="1:351" s="3" customFormat="1" ht="15.6">
      <c r="A183" s="15"/>
      <c r="B183" s="15"/>
      <c r="C183" s="15"/>
      <c r="D183" s="34"/>
      <c r="E183" s="34"/>
      <c r="F183" s="16"/>
      <c r="G183" s="16"/>
      <c r="H183" s="16"/>
      <c r="I183" s="16"/>
      <c r="J183" s="16"/>
      <c r="K183" s="16"/>
      <c r="L183" s="16"/>
      <c r="M183" s="16"/>
      <c r="N183" s="16"/>
      <c r="O183" s="16"/>
      <c r="P183" s="16"/>
      <c r="Q183" s="16"/>
      <c r="R183" s="16"/>
      <c r="S183" s="16"/>
      <c r="T183" s="16"/>
      <c r="U183" s="16"/>
      <c r="V183" s="16"/>
      <c r="W183" s="16"/>
      <c r="X183" s="16"/>
      <c r="Y183" s="16"/>
      <c r="Z183" s="16"/>
      <c r="AA183" s="15"/>
      <c r="AB183" s="15"/>
      <c r="AC183" s="15"/>
      <c r="AD183" s="15"/>
      <c r="AE183" s="20"/>
      <c r="AF183" s="29"/>
      <c r="AG183" s="29"/>
      <c r="AH183" s="29"/>
      <c r="AI183" s="29"/>
      <c r="AJ183" s="29"/>
      <c r="AK183" s="22"/>
      <c r="AL183" s="22"/>
      <c r="AM183" s="22"/>
      <c r="AN183" s="22"/>
      <c r="AO183" s="22"/>
      <c r="AP183" s="22"/>
      <c r="AQ183" s="22"/>
      <c r="AR183" s="22"/>
      <c r="AS183" s="22"/>
      <c r="AT183" s="22"/>
      <c r="AU183" s="22"/>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c r="CB183" s="13"/>
      <c r="CC183" s="13"/>
      <c r="CD183" s="13"/>
      <c r="CE183" s="13"/>
      <c r="CF183" s="13"/>
      <c r="CG183" s="13"/>
      <c r="CH183" s="13"/>
      <c r="CI183" s="13"/>
      <c r="CJ183" s="13"/>
      <c r="CK183" s="13"/>
      <c r="CL183" s="13"/>
      <c r="CM183" s="13"/>
      <c r="CN183" s="13"/>
      <c r="CO183" s="13"/>
      <c r="CP183" s="13"/>
      <c r="CQ183" s="13"/>
      <c r="CR183" s="13"/>
      <c r="CS183" s="13"/>
      <c r="CT183" s="13"/>
      <c r="CU183" s="13"/>
      <c r="CV183" s="13"/>
      <c r="CW183" s="13"/>
      <c r="CX183" s="13"/>
      <c r="CY183" s="13"/>
      <c r="CZ183" s="13"/>
      <c r="DA183" s="13"/>
      <c r="DB183" s="13"/>
      <c r="DC183" s="13"/>
      <c r="DD183" s="13"/>
      <c r="DE183" s="13"/>
      <c r="DF183" s="13"/>
      <c r="DG183" s="13"/>
      <c r="DH183" s="13"/>
      <c r="DI183" s="13"/>
      <c r="DJ183" s="13"/>
      <c r="DK183" s="13"/>
      <c r="DL183" s="13"/>
      <c r="DM183" s="13"/>
      <c r="DN183" s="13"/>
      <c r="DO183" s="13"/>
      <c r="DP183" s="13"/>
      <c r="DQ183" s="13"/>
      <c r="DR183" s="13"/>
      <c r="DS183" s="13"/>
      <c r="DT183" s="13"/>
      <c r="DU183" s="13"/>
      <c r="DV183" s="13"/>
      <c r="DW183" s="13"/>
      <c r="DX183" s="13"/>
      <c r="DY183" s="13"/>
      <c r="DZ183" s="13"/>
      <c r="EA183" s="13"/>
      <c r="EB183" s="13"/>
      <c r="EC183" s="13"/>
      <c r="ED183" s="13"/>
      <c r="EE183" s="13"/>
      <c r="EF183" s="13"/>
      <c r="EG183" s="13"/>
      <c r="EH183" s="13"/>
      <c r="EI183" s="13"/>
      <c r="EJ183" s="13"/>
      <c r="EK183" s="13"/>
      <c r="EL183" s="13"/>
      <c r="EM183" s="13"/>
      <c r="EN183" s="13"/>
      <c r="EO183" s="13"/>
      <c r="EP183" s="13"/>
      <c r="EQ183" s="13"/>
      <c r="ER183" s="13"/>
      <c r="ES183" s="13"/>
      <c r="ET183" s="13"/>
      <c r="EU183" s="13"/>
      <c r="EV183" s="13"/>
      <c r="EW183" s="13"/>
      <c r="EX183" s="13"/>
      <c r="EY183" s="13"/>
      <c r="EZ183" s="13"/>
      <c r="FA183" s="13"/>
      <c r="FB183" s="13"/>
      <c r="FC183" s="13"/>
      <c r="FD183" s="13"/>
      <c r="FE183" s="13"/>
      <c r="FF183" s="13"/>
      <c r="FG183" s="13"/>
      <c r="FH183" s="13"/>
      <c r="FI183" s="13"/>
      <c r="FJ183" s="13"/>
      <c r="FK183" s="13"/>
      <c r="FL183" s="13"/>
      <c r="FM183" s="13"/>
      <c r="FN183" s="13"/>
      <c r="FO183" s="13"/>
      <c r="FP183" s="13"/>
      <c r="FQ183" s="13"/>
      <c r="FR183" s="13"/>
      <c r="FS183" s="13"/>
      <c r="FT183" s="13"/>
      <c r="FU183" s="13"/>
      <c r="FV183" s="13"/>
      <c r="FW183" s="13"/>
      <c r="FX183" s="13"/>
      <c r="FY183" s="13"/>
      <c r="FZ183" s="13"/>
      <c r="GA183" s="13"/>
      <c r="GB183" s="13"/>
      <c r="GC183" s="13"/>
      <c r="GD183" s="13"/>
      <c r="GE183" s="13"/>
      <c r="GF183" s="13"/>
      <c r="GG183" s="13"/>
      <c r="GH183" s="13"/>
      <c r="GI183" s="13"/>
      <c r="GJ183" s="13"/>
      <c r="GK183" s="13"/>
      <c r="GL183" s="13"/>
      <c r="GM183" s="13"/>
      <c r="GN183" s="13"/>
      <c r="GO183" s="13"/>
      <c r="GP183" s="13"/>
      <c r="GQ183" s="13"/>
      <c r="GR183" s="13"/>
      <c r="GS183" s="13"/>
      <c r="GT183" s="13"/>
      <c r="GU183" s="13"/>
      <c r="GV183" s="13"/>
      <c r="GW183" s="13"/>
      <c r="GX183" s="13"/>
      <c r="GY183" s="13"/>
      <c r="GZ183" s="13"/>
      <c r="HA183" s="13"/>
      <c r="HB183" s="13"/>
      <c r="HC183" s="13"/>
      <c r="HD183" s="13"/>
      <c r="HE183" s="13"/>
      <c r="HF183" s="13"/>
      <c r="HG183" s="13"/>
      <c r="HH183" s="13"/>
      <c r="HI183" s="13"/>
      <c r="HJ183" s="13"/>
      <c r="HK183" s="13"/>
      <c r="HL183" s="13"/>
      <c r="HM183" s="13"/>
      <c r="HN183" s="13"/>
      <c r="HO183" s="13"/>
      <c r="HP183" s="13"/>
      <c r="HQ183" s="13"/>
      <c r="HR183" s="13"/>
      <c r="HS183" s="13"/>
      <c r="HT183" s="13"/>
      <c r="HU183" s="13"/>
      <c r="HV183" s="13"/>
      <c r="HW183" s="13"/>
      <c r="HX183" s="13"/>
      <c r="HY183" s="13"/>
      <c r="HZ183" s="13"/>
      <c r="IA183" s="13"/>
      <c r="IB183" s="13"/>
      <c r="IC183" s="13"/>
      <c r="ID183" s="13"/>
      <c r="IE183" s="13"/>
      <c r="IF183" s="13"/>
      <c r="IG183" s="13"/>
      <c r="IH183" s="13"/>
      <c r="II183" s="13"/>
      <c r="IJ183" s="13"/>
      <c r="IK183" s="13"/>
      <c r="IL183" s="13"/>
      <c r="IM183" s="13"/>
      <c r="IN183" s="13"/>
      <c r="IO183" s="13"/>
      <c r="IP183" s="13"/>
      <c r="IQ183" s="13"/>
      <c r="IR183" s="13"/>
      <c r="IS183" s="13"/>
      <c r="IT183" s="13"/>
      <c r="IU183" s="13"/>
      <c r="IV183" s="13"/>
      <c r="IW183" s="13"/>
      <c r="IX183" s="13"/>
      <c r="IY183" s="13"/>
      <c r="IZ183" s="13"/>
      <c r="JA183" s="13"/>
      <c r="JB183" s="13"/>
      <c r="JC183" s="13"/>
      <c r="JD183" s="13"/>
      <c r="JE183" s="13"/>
      <c r="JF183" s="13"/>
      <c r="JG183" s="13"/>
      <c r="JH183" s="13"/>
      <c r="JI183" s="13"/>
      <c r="JJ183" s="13"/>
      <c r="JK183" s="13"/>
      <c r="JL183" s="13"/>
      <c r="JM183" s="13"/>
      <c r="JN183" s="13"/>
      <c r="JO183" s="13"/>
      <c r="JP183" s="13"/>
      <c r="JQ183" s="13"/>
      <c r="JR183" s="13"/>
      <c r="JS183" s="13"/>
      <c r="JT183" s="13"/>
      <c r="JU183" s="13"/>
      <c r="JV183" s="13"/>
      <c r="JW183" s="13"/>
      <c r="JX183" s="13"/>
      <c r="JY183" s="13"/>
      <c r="JZ183" s="13"/>
      <c r="KA183" s="13"/>
      <c r="KB183" s="13"/>
      <c r="KC183" s="13"/>
      <c r="KD183" s="13"/>
      <c r="KE183" s="13"/>
      <c r="KF183" s="13"/>
      <c r="KG183" s="13"/>
      <c r="KH183" s="13"/>
      <c r="KI183" s="13"/>
      <c r="KJ183" s="13"/>
      <c r="KK183" s="13"/>
      <c r="KL183" s="13"/>
      <c r="KM183" s="13"/>
      <c r="KN183" s="13"/>
      <c r="KO183" s="13"/>
      <c r="KP183" s="13"/>
      <c r="KQ183" s="13"/>
      <c r="KR183" s="13"/>
      <c r="KS183" s="13"/>
      <c r="KT183" s="13"/>
      <c r="KU183" s="13"/>
      <c r="KV183" s="13"/>
      <c r="KW183" s="13"/>
      <c r="KX183" s="13"/>
      <c r="KY183" s="13"/>
      <c r="KZ183" s="13"/>
      <c r="LA183" s="13"/>
      <c r="LB183" s="13"/>
      <c r="LC183" s="13"/>
      <c r="LD183" s="13"/>
      <c r="LE183" s="13"/>
      <c r="LF183" s="13"/>
      <c r="LG183" s="13"/>
      <c r="LH183" s="13"/>
      <c r="LI183" s="13"/>
      <c r="LJ183" s="13"/>
      <c r="LK183" s="13"/>
      <c r="LL183" s="13"/>
      <c r="LM183" s="13"/>
      <c r="LN183" s="13"/>
      <c r="LO183" s="13"/>
      <c r="LP183" s="13"/>
      <c r="LQ183" s="13"/>
      <c r="LR183" s="13"/>
      <c r="LS183" s="13"/>
      <c r="LT183" s="13"/>
      <c r="LU183" s="13"/>
      <c r="LV183" s="13"/>
      <c r="LW183" s="13"/>
      <c r="LX183" s="13"/>
      <c r="LY183" s="13"/>
      <c r="LZ183" s="13"/>
      <c r="MA183" s="13"/>
      <c r="MB183" s="13"/>
      <c r="MC183" s="13"/>
      <c r="MD183" s="13"/>
      <c r="ME183" s="13"/>
      <c r="MF183" s="13"/>
      <c r="MG183" s="13"/>
      <c r="MH183" s="13"/>
      <c r="MI183" s="13"/>
      <c r="MJ183" s="13"/>
      <c r="MK183" s="13"/>
      <c r="ML183" s="13"/>
      <c r="MM183" s="13"/>
    </row>
    <row r="184" spans="1:351" s="3" customFormat="1" ht="15.6">
      <c r="A184" s="15"/>
      <c r="B184" s="15"/>
      <c r="C184" s="15"/>
      <c r="D184" s="34"/>
      <c r="E184" s="34"/>
      <c r="F184" s="16"/>
      <c r="G184" s="16"/>
      <c r="H184" s="16"/>
      <c r="I184" s="16"/>
      <c r="J184" s="16"/>
      <c r="K184" s="16"/>
      <c r="L184" s="16"/>
      <c r="M184" s="16"/>
      <c r="N184" s="16"/>
      <c r="O184" s="16"/>
      <c r="P184" s="16"/>
      <c r="Q184" s="16"/>
      <c r="R184" s="16"/>
      <c r="S184" s="16"/>
      <c r="T184" s="16"/>
      <c r="U184" s="16"/>
      <c r="V184" s="16"/>
      <c r="W184" s="16"/>
      <c r="X184" s="16"/>
      <c r="Y184" s="16"/>
      <c r="Z184" s="16"/>
      <c r="AA184" s="15"/>
      <c r="AB184" s="15"/>
      <c r="AC184" s="15"/>
      <c r="AD184" s="15"/>
      <c r="AE184" s="20"/>
      <c r="AF184" s="29"/>
      <c r="AG184" s="29"/>
      <c r="AH184" s="29"/>
      <c r="AI184" s="29"/>
      <c r="AJ184" s="29"/>
      <c r="AK184" s="22"/>
      <c r="AL184" s="22"/>
      <c r="AM184" s="22"/>
      <c r="AN184" s="22"/>
      <c r="AO184" s="22"/>
      <c r="AP184" s="22"/>
      <c r="AQ184" s="22"/>
      <c r="AR184" s="22"/>
      <c r="AS184" s="22"/>
      <c r="AT184" s="22"/>
      <c r="AU184" s="22"/>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c r="CA184" s="13"/>
      <c r="CB184" s="13"/>
      <c r="CC184" s="13"/>
      <c r="CD184" s="13"/>
      <c r="CE184" s="13"/>
      <c r="CF184" s="13"/>
      <c r="CG184" s="13"/>
      <c r="CH184" s="13"/>
      <c r="CI184" s="13"/>
      <c r="CJ184" s="13"/>
      <c r="CK184" s="13"/>
      <c r="CL184" s="13"/>
      <c r="CM184" s="13"/>
      <c r="CN184" s="13"/>
      <c r="CO184" s="13"/>
      <c r="CP184" s="13"/>
      <c r="CQ184" s="13"/>
      <c r="CR184" s="13"/>
      <c r="CS184" s="13"/>
      <c r="CT184" s="13"/>
      <c r="CU184" s="13"/>
      <c r="CV184" s="13"/>
      <c r="CW184" s="13"/>
      <c r="CX184" s="13"/>
      <c r="CY184" s="13"/>
      <c r="CZ184" s="13"/>
      <c r="DA184" s="13"/>
      <c r="DB184" s="13"/>
      <c r="DC184" s="13"/>
      <c r="DD184" s="13"/>
      <c r="DE184" s="13"/>
      <c r="DF184" s="13"/>
      <c r="DG184" s="13"/>
      <c r="DH184" s="13"/>
      <c r="DI184" s="13"/>
      <c r="DJ184" s="13"/>
      <c r="DK184" s="13"/>
      <c r="DL184" s="13"/>
      <c r="DM184" s="13"/>
      <c r="DN184" s="13"/>
      <c r="DO184" s="13"/>
      <c r="DP184" s="13"/>
      <c r="DQ184" s="13"/>
      <c r="DR184" s="13"/>
      <c r="DS184" s="13"/>
      <c r="DT184" s="13"/>
      <c r="DU184" s="13"/>
      <c r="DV184" s="13"/>
      <c r="DW184" s="13"/>
      <c r="DX184" s="13"/>
      <c r="DY184" s="13"/>
      <c r="DZ184" s="13"/>
      <c r="EA184" s="13"/>
      <c r="EB184" s="13"/>
      <c r="EC184" s="13"/>
      <c r="ED184" s="13"/>
      <c r="EE184" s="13"/>
      <c r="EF184" s="13"/>
      <c r="EG184" s="13"/>
      <c r="EH184" s="13"/>
      <c r="EI184" s="13"/>
      <c r="EJ184" s="13"/>
      <c r="EK184" s="13"/>
      <c r="EL184" s="13"/>
      <c r="EM184" s="13"/>
      <c r="EN184" s="13"/>
      <c r="EO184" s="13"/>
      <c r="EP184" s="13"/>
      <c r="EQ184" s="13"/>
      <c r="ER184" s="13"/>
      <c r="ES184" s="13"/>
      <c r="ET184" s="13"/>
      <c r="EU184" s="13"/>
      <c r="EV184" s="13"/>
      <c r="EW184" s="13"/>
      <c r="EX184" s="13"/>
      <c r="EY184" s="13"/>
      <c r="EZ184" s="13"/>
      <c r="FA184" s="13"/>
      <c r="FB184" s="13"/>
      <c r="FC184" s="13"/>
      <c r="FD184" s="13"/>
      <c r="FE184" s="13"/>
      <c r="FF184" s="13"/>
      <c r="FG184" s="13"/>
      <c r="FH184" s="13"/>
      <c r="FI184" s="13"/>
      <c r="FJ184" s="13"/>
      <c r="FK184" s="13"/>
      <c r="FL184" s="13"/>
      <c r="FM184" s="13"/>
      <c r="FN184" s="13"/>
      <c r="FO184" s="13"/>
      <c r="FP184" s="13"/>
      <c r="FQ184" s="13"/>
      <c r="FR184" s="13"/>
      <c r="FS184" s="13"/>
      <c r="FT184" s="13"/>
      <c r="FU184" s="13"/>
      <c r="FV184" s="13"/>
      <c r="FW184" s="13"/>
      <c r="FX184" s="13"/>
      <c r="FY184" s="13"/>
      <c r="FZ184" s="13"/>
      <c r="GA184" s="13"/>
      <c r="GB184" s="13"/>
      <c r="GC184" s="13"/>
      <c r="GD184" s="13"/>
      <c r="GE184" s="13"/>
      <c r="GF184" s="13"/>
      <c r="GG184" s="13"/>
      <c r="GH184" s="13"/>
      <c r="GI184" s="13"/>
      <c r="GJ184" s="13"/>
      <c r="GK184" s="13"/>
      <c r="GL184" s="13"/>
      <c r="GM184" s="13"/>
      <c r="GN184" s="13"/>
      <c r="GO184" s="13"/>
      <c r="GP184" s="13"/>
      <c r="GQ184" s="13"/>
      <c r="GR184" s="13"/>
      <c r="GS184" s="13"/>
      <c r="GT184" s="13"/>
      <c r="GU184" s="13"/>
      <c r="GV184" s="13"/>
      <c r="GW184" s="13"/>
      <c r="GX184" s="13"/>
      <c r="GY184" s="13"/>
      <c r="GZ184" s="13"/>
      <c r="HA184" s="13"/>
      <c r="HB184" s="13"/>
      <c r="HC184" s="13"/>
      <c r="HD184" s="13"/>
      <c r="HE184" s="13"/>
      <c r="HF184" s="13"/>
      <c r="HG184" s="13"/>
      <c r="HH184" s="13"/>
      <c r="HI184" s="13"/>
      <c r="HJ184" s="13"/>
      <c r="HK184" s="13"/>
      <c r="HL184" s="13"/>
      <c r="HM184" s="13"/>
      <c r="HN184" s="13"/>
      <c r="HO184" s="13"/>
      <c r="HP184" s="13"/>
      <c r="HQ184" s="13"/>
      <c r="HR184" s="13"/>
      <c r="HS184" s="13"/>
      <c r="HT184" s="13"/>
      <c r="HU184" s="13"/>
      <c r="HV184" s="13"/>
      <c r="HW184" s="13"/>
      <c r="HX184" s="13"/>
      <c r="HY184" s="13"/>
      <c r="HZ184" s="13"/>
      <c r="IA184" s="13"/>
      <c r="IB184" s="13"/>
      <c r="IC184" s="13"/>
      <c r="ID184" s="13"/>
      <c r="IE184" s="13"/>
      <c r="IF184" s="13"/>
      <c r="IG184" s="13"/>
      <c r="IH184" s="13"/>
      <c r="II184" s="13"/>
      <c r="IJ184" s="13"/>
      <c r="IK184" s="13"/>
      <c r="IL184" s="13"/>
      <c r="IM184" s="13"/>
      <c r="IN184" s="13"/>
      <c r="IO184" s="13"/>
      <c r="IP184" s="13"/>
      <c r="IQ184" s="13"/>
      <c r="IR184" s="13"/>
      <c r="IS184" s="13"/>
      <c r="IT184" s="13"/>
      <c r="IU184" s="13"/>
      <c r="IV184" s="13"/>
      <c r="IW184" s="13"/>
      <c r="IX184" s="13"/>
      <c r="IY184" s="13"/>
      <c r="IZ184" s="13"/>
      <c r="JA184" s="13"/>
      <c r="JB184" s="13"/>
      <c r="JC184" s="13"/>
      <c r="JD184" s="13"/>
      <c r="JE184" s="13"/>
      <c r="JF184" s="13"/>
      <c r="JG184" s="13"/>
      <c r="JH184" s="13"/>
      <c r="JI184" s="13"/>
      <c r="JJ184" s="13"/>
      <c r="JK184" s="13"/>
      <c r="JL184" s="13"/>
      <c r="JM184" s="13"/>
      <c r="JN184" s="13"/>
      <c r="JO184" s="13"/>
      <c r="JP184" s="13"/>
      <c r="JQ184" s="13"/>
      <c r="JR184" s="13"/>
      <c r="JS184" s="13"/>
      <c r="JT184" s="13"/>
      <c r="JU184" s="13"/>
      <c r="JV184" s="13"/>
      <c r="JW184" s="13"/>
      <c r="JX184" s="13"/>
      <c r="JY184" s="13"/>
      <c r="JZ184" s="13"/>
      <c r="KA184" s="13"/>
      <c r="KB184" s="13"/>
      <c r="KC184" s="13"/>
      <c r="KD184" s="13"/>
      <c r="KE184" s="13"/>
      <c r="KF184" s="13"/>
      <c r="KG184" s="13"/>
      <c r="KH184" s="13"/>
      <c r="KI184" s="13"/>
      <c r="KJ184" s="13"/>
      <c r="KK184" s="13"/>
      <c r="KL184" s="13"/>
      <c r="KM184" s="13"/>
      <c r="KN184" s="13"/>
      <c r="KO184" s="13"/>
      <c r="KP184" s="13"/>
      <c r="KQ184" s="13"/>
      <c r="KR184" s="13"/>
      <c r="KS184" s="13"/>
      <c r="KT184" s="13"/>
      <c r="KU184" s="13"/>
      <c r="KV184" s="13"/>
      <c r="KW184" s="13"/>
      <c r="KX184" s="13"/>
      <c r="KY184" s="13"/>
      <c r="KZ184" s="13"/>
      <c r="LA184" s="13"/>
      <c r="LB184" s="13"/>
      <c r="LC184" s="13"/>
      <c r="LD184" s="13"/>
      <c r="LE184" s="13"/>
      <c r="LF184" s="13"/>
      <c r="LG184" s="13"/>
      <c r="LH184" s="13"/>
      <c r="LI184" s="13"/>
      <c r="LJ184" s="13"/>
      <c r="LK184" s="13"/>
      <c r="LL184" s="13"/>
      <c r="LM184" s="13"/>
      <c r="LN184" s="13"/>
      <c r="LO184" s="13"/>
      <c r="LP184" s="13"/>
      <c r="LQ184" s="13"/>
      <c r="LR184" s="13"/>
      <c r="LS184" s="13"/>
      <c r="LT184" s="13"/>
      <c r="LU184" s="13"/>
      <c r="LV184" s="13"/>
      <c r="LW184" s="13"/>
      <c r="LX184" s="13"/>
      <c r="LY184" s="13"/>
      <c r="LZ184" s="13"/>
      <c r="MA184" s="13"/>
      <c r="MB184" s="13"/>
      <c r="MC184" s="13"/>
      <c r="MD184" s="13"/>
      <c r="ME184" s="13"/>
      <c r="MF184" s="13"/>
      <c r="MG184" s="13"/>
      <c r="MH184" s="13"/>
      <c r="MI184" s="13"/>
      <c r="MJ184" s="13"/>
      <c r="MK184" s="13"/>
      <c r="ML184" s="13"/>
      <c r="MM184" s="13"/>
    </row>
    <row r="185" spans="1:351" s="3" customFormat="1" ht="15.6">
      <c r="A185" s="15"/>
      <c r="B185" s="15"/>
      <c r="C185" s="15"/>
      <c r="D185" s="15"/>
      <c r="E185" s="15"/>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5"/>
      <c r="AE185" s="20"/>
      <c r="AF185" s="29"/>
      <c r="AG185" s="29"/>
      <c r="AH185" s="29"/>
      <c r="AI185" s="29"/>
      <c r="AJ185" s="29"/>
      <c r="AK185" s="22"/>
      <c r="AL185" s="22"/>
      <c r="AM185" s="22"/>
      <c r="AN185" s="22"/>
      <c r="AO185" s="22"/>
      <c r="AP185" s="22"/>
      <c r="AQ185" s="22"/>
      <c r="AR185" s="22"/>
      <c r="AS185" s="22"/>
      <c r="AT185" s="22"/>
      <c r="AU185" s="22"/>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c r="CA185" s="13"/>
      <c r="CB185" s="13"/>
      <c r="CC185" s="13"/>
      <c r="CD185" s="13"/>
      <c r="CE185" s="13"/>
      <c r="CF185" s="13"/>
      <c r="CG185" s="13"/>
      <c r="CH185" s="13"/>
      <c r="CI185" s="13"/>
      <c r="CJ185" s="13"/>
      <c r="CK185" s="13"/>
      <c r="CL185" s="13"/>
      <c r="CM185" s="13"/>
      <c r="CN185" s="13"/>
      <c r="CO185" s="13"/>
      <c r="CP185" s="13"/>
      <c r="CQ185" s="13"/>
      <c r="CR185" s="13"/>
      <c r="CS185" s="13"/>
      <c r="CT185" s="13"/>
      <c r="CU185" s="13"/>
      <c r="CV185" s="13"/>
      <c r="CW185" s="13"/>
      <c r="CX185" s="13"/>
      <c r="CY185" s="13"/>
      <c r="CZ185" s="13"/>
      <c r="DA185" s="13"/>
      <c r="DB185" s="13"/>
      <c r="DC185" s="13"/>
      <c r="DD185" s="13"/>
      <c r="DE185" s="13"/>
      <c r="DF185" s="13"/>
      <c r="DG185" s="13"/>
      <c r="DH185" s="13"/>
      <c r="DI185" s="13"/>
      <c r="DJ185" s="13"/>
      <c r="DK185" s="13"/>
      <c r="DL185" s="13"/>
      <c r="DM185" s="13"/>
      <c r="DN185" s="13"/>
      <c r="DO185" s="13"/>
      <c r="DP185" s="13"/>
      <c r="DQ185" s="13"/>
      <c r="DR185" s="13"/>
      <c r="DS185" s="13"/>
      <c r="DT185" s="13"/>
      <c r="DU185" s="13"/>
      <c r="DV185" s="13"/>
      <c r="DW185" s="13"/>
      <c r="DX185" s="13"/>
      <c r="DY185" s="13"/>
      <c r="DZ185" s="13"/>
      <c r="EA185" s="13"/>
      <c r="EB185" s="13"/>
      <c r="EC185" s="13"/>
      <c r="ED185" s="13"/>
      <c r="EE185" s="13"/>
      <c r="EF185" s="13"/>
      <c r="EG185" s="13"/>
      <c r="EH185" s="13"/>
      <c r="EI185" s="13"/>
      <c r="EJ185" s="13"/>
      <c r="EK185" s="13"/>
      <c r="EL185" s="13"/>
      <c r="EM185" s="13"/>
      <c r="EN185" s="13"/>
      <c r="EO185" s="13"/>
      <c r="EP185" s="13"/>
      <c r="EQ185" s="13"/>
      <c r="ER185" s="13"/>
      <c r="ES185" s="13"/>
      <c r="ET185" s="13"/>
      <c r="EU185" s="13"/>
      <c r="EV185" s="13"/>
      <c r="EW185" s="13"/>
      <c r="EX185" s="13"/>
      <c r="EY185" s="13"/>
      <c r="EZ185" s="13"/>
      <c r="FA185" s="13"/>
      <c r="FB185" s="13"/>
      <c r="FC185" s="13"/>
      <c r="FD185" s="13"/>
      <c r="FE185" s="13"/>
      <c r="FF185" s="13"/>
      <c r="FG185" s="13"/>
      <c r="FH185" s="13"/>
      <c r="FI185" s="13"/>
      <c r="FJ185" s="13"/>
      <c r="FK185" s="13"/>
      <c r="FL185" s="13"/>
      <c r="FM185" s="13"/>
      <c r="FN185" s="13"/>
      <c r="FO185" s="13"/>
      <c r="FP185" s="13"/>
      <c r="FQ185" s="13"/>
      <c r="FR185" s="13"/>
      <c r="FS185" s="13"/>
      <c r="FT185" s="13"/>
      <c r="FU185" s="13"/>
      <c r="FV185" s="13"/>
      <c r="FW185" s="13"/>
      <c r="FX185" s="13"/>
      <c r="FY185" s="13"/>
      <c r="FZ185" s="13"/>
      <c r="GA185" s="13"/>
      <c r="GB185" s="13"/>
      <c r="GC185" s="13"/>
      <c r="GD185" s="13"/>
      <c r="GE185" s="13"/>
      <c r="GF185" s="13"/>
      <c r="GG185" s="13"/>
      <c r="GH185" s="13"/>
      <c r="GI185" s="13"/>
      <c r="GJ185" s="13"/>
      <c r="GK185" s="13"/>
      <c r="GL185" s="13"/>
      <c r="GM185" s="13"/>
      <c r="GN185" s="13"/>
      <c r="GO185" s="13"/>
      <c r="GP185" s="13"/>
      <c r="GQ185" s="13"/>
      <c r="GR185" s="13"/>
      <c r="GS185" s="13"/>
      <c r="GT185" s="13"/>
      <c r="GU185" s="13"/>
      <c r="GV185" s="13"/>
      <c r="GW185" s="13"/>
      <c r="GX185" s="13"/>
      <c r="GY185" s="13"/>
      <c r="GZ185" s="13"/>
      <c r="HA185" s="13"/>
      <c r="HB185" s="13"/>
      <c r="HC185" s="13"/>
      <c r="HD185" s="13"/>
      <c r="HE185" s="13"/>
      <c r="HF185" s="13"/>
      <c r="HG185" s="13"/>
      <c r="HH185" s="13"/>
      <c r="HI185" s="13"/>
      <c r="HJ185" s="13"/>
      <c r="HK185" s="13"/>
      <c r="HL185" s="13"/>
      <c r="HM185" s="13"/>
      <c r="HN185" s="13"/>
      <c r="HO185" s="13"/>
      <c r="HP185" s="13"/>
      <c r="HQ185" s="13"/>
      <c r="HR185" s="13"/>
      <c r="HS185" s="13"/>
      <c r="HT185" s="13"/>
      <c r="HU185" s="13"/>
      <c r="HV185" s="13"/>
      <c r="HW185" s="13"/>
      <c r="HX185" s="13"/>
      <c r="HY185" s="13"/>
      <c r="HZ185" s="13"/>
      <c r="IA185" s="13"/>
      <c r="IB185" s="13"/>
      <c r="IC185" s="13"/>
      <c r="ID185" s="13"/>
      <c r="IE185" s="13"/>
      <c r="IF185" s="13"/>
      <c r="IG185" s="13"/>
      <c r="IH185" s="13"/>
      <c r="II185" s="13"/>
      <c r="IJ185" s="13"/>
      <c r="IK185" s="13"/>
      <c r="IL185" s="13"/>
      <c r="IM185" s="13"/>
      <c r="IN185" s="13"/>
      <c r="IO185" s="13"/>
      <c r="IP185" s="13"/>
      <c r="IQ185" s="13"/>
      <c r="IR185" s="13"/>
      <c r="IS185" s="13"/>
      <c r="IT185" s="13"/>
      <c r="IU185" s="13"/>
      <c r="IV185" s="13"/>
      <c r="IW185" s="13"/>
      <c r="IX185" s="13"/>
      <c r="IY185" s="13"/>
      <c r="IZ185" s="13"/>
      <c r="JA185" s="13"/>
      <c r="JB185" s="13"/>
      <c r="JC185" s="13"/>
      <c r="JD185" s="13"/>
      <c r="JE185" s="13"/>
      <c r="JF185" s="13"/>
      <c r="JG185" s="13"/>
      <c r="JH185" s="13"/>
      <c r="JI185" s="13"/>
      <c r="JJ185" s="13"/>
      <c r="JK185" s="13"/>
      <c r="JL185" s="13"/>
      <c r="JM185" s="13"/>
      <c r="JN185" s="13"/>
      <c r="JO185" s="13"/>
      <c r="JP185" s="13"/>
      <c r="JQ185" s="13"/>
      <c r="JR185" s="13"/>
      <c r="JS185" s="13"/>
      <c r="JT185" s="13"/>
      <c r="JU185" s="13"/>
      <c r="JV185" s="13"/>
      <c r="JW185" s="13"/>
      <c r="JX185" s="13"/>
      <c r="JY185" s="13"/>
      <c r="JZ185" s="13"/>
      <c r="KA185" s="13"/>
      <c r="KB185" s="13"/>
      <c r="KC185" s="13"/>
      <c r="KD185" s="13"/>
      <c r="KE185" s="13"/>
      <c r="KF185" s="13"/>
      <c r="KG185" s="13"/>
      <c r="KH185" s="13"/>
      <c r="KI185" s="13"/>
      <c r="KJ185" s="13"/>
      <c r="KK185" s="13"/>
      <c r="KL185" s="13"/>
      <c r="KM185" s="13"/>
      <c r="KN185" s="13"/>
      <c r="KO185" s="13"/>
      <c r="KP185" s="13"/>
      <c r="KQ185" s="13"/>
      <c r="KR185" s="13"/>
      <c r="KS185" s="13"/>
      <c r="KT185" s="13"/>
      <c r="KU185" s="13"/>
      <c r="KV185" s="13"/>
      <c r="KW185" s="13"/>
      <c r="KX185" s="13"/>
      <c r="KY185" s="13"/>
      <c r="KZ185" s="13"/>
      <c r="LA185" s="13"/>
      <c r="LB185" s="13"/>
      <c r="LC185" s="13"/>
      <c r="LD185" s="13"/>
      <c r="LE185" s="13"/>
      <c r="LF185" s="13"/>
      <c r="LG185" s="13"/>
      <c r="LH185" s="13"/>
      <c r="LI185" s="13"/>
      <c r="LJ185" s="13"/>
      <c r="LK185" s="13"/>
      <c r="LL185" s="13"/>
      <c r="LM185" s="13"/>
      <c r="LN185" s="13"/>
      <c r="LO185" s="13"/>
      <c r="LP185" s="13"/>
      <c r="LQ185" s="13"/>
      <c r="LR185" s="13"/>
      <c r="LS185" s="13"/>
      <c r="LT185" s="13"/>
      <c r="LU185" s="13"/>
      <c r="LV185" s="13"/>
      <c r="LW185" s="13"/>
      <c r="LX185" s="13"/>
      <c r="LY185" s="13"/>
      <c r="LZ185" s="13"/>
      <c r="MA185" s="13"/>
      <c r="MB185" s="13"/>
      <c r="MC185" s="13"/>
      <c r="MD185" s="13"/>
      <c r="ME185" s="13"/>
      <c r="MF185" s="13"/>
      <c r="MG185" s="13"/>
      <c r="MH185" s="13"/>
      <c r="MI185" s="13"/>
      <c r="MJ185" s="13"/>
      <c r="MK185" s="13"/>
      <c r="ML185" s="13"/>
      <c r="MM185" s="13"/>
    </row>
    <row r="186" spans="1:351" s="3" customFormat="1" ht="15.6">
      <c r="A186" s="15"/>
      <c r="B186" s="15"/>
      <c r="C186" s="15"/>
      <c r="D186" s="20"/>
      <c r="E186" s="20"/>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5"/>
      <c r="AE186" s="20"/>
      <c r="AF186" s="28"/>
      <c r="AG186" s="28"/>
      <c r="AH186" s="28"/>
      <c r="AI186" s="29"/>
      <c r="AJ186" s="29"/>
      <c r="AK186" s="22"/>
      <c r="AL186" s="22"/>
      <c r="AM186" s="22"/>
      <c r="AN186" s="22"/>
      <c r="AO186" s="22"/>
      <c r="AP186" s="22"/>
      <c r="AQ186" s="22"/>
      <c r="AR186" s="22"/>
      <c r="AS186" s="22"/>
      <c r="AT186" s="22"/>
      <c r="AU186" s="22"/>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c r="BZ186" s="13"/>
      <c r="CA186" s="13"/>
      <c r="CB186" s="13"/>
      <c r="CC186" s="13"/>
      <c r="CD186" s="13"/>
      <c r="CE186" s="13"/>
      <c r="CF186" s="13"/>
      <c r="CG186" s="13"/>
      <c r="CH186" s="13"/>
      <c r="CI186" s="13"/>
      <c r="CJ186" s="13"/>
      <c r="CK186" s="13"/>
      <c r="CL186" s="13"/>
      <c r="CM186" s="13"/>
      <c r="CN186" s="13"/>
      <c r="CO186" s="13"/>
      <c r="CP186" s="13"/>
      <c r="CQ186" s="13"/>
      <c r="CR186" s="13"/>
      <c r="CS186" s="13"/>
      <c r="CT186" s="13"/>
      <c r="CU186" s="13"/>
      <c r="CV186" s="13"/>
      <c r="CW186" s="13"/>
      <c r="CX186" s="13"/>
      <c r="CY186" s="13"/>
      <c r="CZ186" s="13"/>
      <c r="DA186" s="13"/>
      <c r="DB186" s="13"/>
      <c r="DC186" s="13"/>
      <c r="DD186" s="13"/>
      <c r="DE186" s="13"/>
      <c r="DF186" s="13"/>
      <c r="DG186" s="13"/>
      <c r="DH186" s="13"/>
      <c r="DI186" s="13"/>
      <c r="DJ186" s="13"/>
      <c r="DK186" s="13"/>
      <c r="DL186" s="13"/>
      <c r="DM186" s="13"/>
      <c r="DN186" s="13"/>
      <c r="DO186" s="13"/>
      <c r="DP186" s="13"/>
      <c r="DQ186" s="13"/>
      <c r="DR186" s="13"/>
      <c r="DS186" s="13"/>
      <c r="DT186" s="13"/>
      <c r="DU186" s="13"/>
      <c r="DV186" s="13"/>
      <c r="DW186" s="13"/>
      <c r="DX186" s="13"/>
      <c r="DY186" s="13"/>
      <c r="DZ186" s="13"/>
      <c r="EA186" s="13"/>
      <c r="EB186" s="13"/>
      <c r="EC186" s="13"/>
      <c r="ED186" s="13"/>
      <c r="EE186" s="13"/>
      <c r="EF186" s="13"/>
      <c r="EG186" s="13"/>
      <c r="EH186" s="13"/>
      <c r="EI186" s="13"/>
      <c r="EJ186" s="13"/>
      <c r="EK186" s="13"/>
      <c r="EL186" s="13"/>
      <c r="EM186" s="13"/>
      <c r="EN186" s="13"/>
      <c r="EO186" s="13"/>
      <c r="EP186" s="13"/>
      <c r="EQ186" s="13"/>
      <c r="ER186" s="13"/>
      <c r="ES186" s="13"/>
      <c r="ET186" s="13"/>
      <c r="EU186" s="13"/>
      <c r="EV186" s="13"/>
      <c r="EW186" s="13"/>
      <c r="EX186" s="13"/>
      <c r="EY186" s="13"/>
      <c r="EZ186" s="13"/>
      <c r="FA186" s="13"/>
      <c r="FB186" s="13"/>
      <c r="FC186" s="13"/>
      <c r="FD186" s="13"/>
      <c r="FE186" s="13"/>
      <c r="FF186" s="13"/>
      <c r="FG186" s="13"/>
      <c r="FH186" s="13"/>
      <c r="FI186" s="13"/>
      <c r="FJ186" s="13"/>
      <c r="FK186" s="13"/>
      <c r="FL186" s="13"/>
      <c r="FM186" s="13"/>
      <c r="FN186" s="13"/>
      <c r="FO186" s="13"/>
      <c r="FP186" s="13"/>
      <c r="FQ186" s="13"/>
      <c r="FR186" s="13"/>
      <c r="FS186" s="13"/>
      <c r="FT186" s="13"/>
      <c r="FU186" s="13"/>
      <c r="FV186" s="13"/>
      <c r="FW186" s="13"/>
      <c r="FX186" s="13"/>
      <c r="FY186" s="13"/>
      <c r="FZ186" s="13"/>
      <c r="GA186" s="13"/>
      <c r="GB186" s="13"/>
      <c r="GC186" s="13"/>
      <c r="GD186" s="13"/>
      <c r="GE186" s="13"/>
      <c r="GF186" s="13"/>
      <c r="GG186" s="13"/>
      <c r="GH186" s="13"/>
      <c r="GI186" s="13"/>
      <c r="GJ186" s="13"/>
      <c r="GK186" s="13"/>
      <c r="GL186" s="13"/>
      <c r="GM186" s="13"/>
      <c r="GN186" s="13"/>
      <c r="GO186" s="13"/>
      <c r="GP186" s="13"/>
      <c r="GQ186" s="13"/>
      <c r="GR186" s="13"/>
      <c r="GS186" s="13"/>
      <c r="GT186" s="13"/>
      <c r="GU186" s="13"/>
      <c r="GV186" s="13"/>
      <c r="GW186" s="13"/>
      <c r="GX186" s="13"/>
      <c r="GY186" s="13"/>
      <c r="GZ186" s="13"/>
      <c r="HA186" s="13"/>
      <c r="HB186" s="13"/>
      <c r="HC186" s="13"/>
      <c r="HD186" s="13"/>
      <c r="HE186" s="13"/>
      <c r="HF186" s="13"/>
      <c r="HG186" s="13"/>
      <c r="HH186" s="13"/>
      <c r="HI186" s="13"/>
      <c r="HJ186" s="13"/>
      <c r="HK186" s="13"/>
      <c r="HL186" s="13"/>
      <c r="HM186" s="13"/>
      <c r="HN186" s="13"/>
      <c r="HO186" s="13"/>
      <c r="HP186" s="13"/>
      <c r="HQ186" s="13"/>
      <c r="HR186" s="13"/>
      <c r="HS186" s="13"/>
      <c r="HT186" s="13"/>
      <c r="HU186" s="13"/>
      <c r="HV186" s="13"/>
      <c r="HW186" s="13"/>
      <c r="HX186" s="13"/>
      <c r="HY186" s="13"/>
      <c r="HZ186" s="13"/>
      <c r="IA186" s="13"/>
      <c r="IB186" s="13"/>
      <c r="IC186" s="13"/>
      <c r="ID186" s="13"/>
      <c r="IE186" s="13"/>
      <c r="IF186" s="13"/>
      <c r="IG186" s="13"/>
      <c r="IH186" s="13"/>
      <c r="II186" s="13"/>
      <c r="IJ186" s="13"/>
      <c r="IK186" s="13"/>
      <c r="IL186" s="13"/>
      <c r="IM186" s="13"/>
      <c r="IN186" s="13"/>
      <c r="IO186" s="13"/>
      <c r="IP186" s="13"/>
      <c r="IQ186" s="13"/>
      <c r="IR186" s="13"/>
      <c r="IS186" s="13"/>
      <c r="IT186" s="13"/>
      <c r="IU186" s="13"/>
      <c r="IV186" s="13"/>
      <c r="IW186" s="13"/>
      <c r="IX186" s="13"/>
      <c r="IY186" s="13"/>
      <c r="IZ186" s="13"/>
      <c r="JA186" s="13"/>
      <c r="JB186" s="13"/>
      <c r="JC186" s="13"/>
      <c r="JD186" s="13"/>
      <c r="JE186" s="13"/>
      <c r="JF186" s="13"/>
      <c r="JG186" s="13"/>
      <c r="JH186" s="13"/>
      <c r="JI186" s="13"/>
      <c r="JJ186" s="13"/>
      <c r="JK186" s="13"/>
      <c r="JL186" s="13"/>
      <c r="JM186" s="13"/>
      <c r="JN186" s="13"/>
      <c r="JO186" s="13"/>
      <c r="JP186" s="13"/>
      <c r="JQ186" s="13"/>
      <c r="JR186" s="13"/>
      <c r="JS186" s="13"/>
      <c r="JT186" s="13"/>
      <c r="JU186" s="13"/>
      <c r="JV186" s="13"/>
      <c r="JW186" s="13"/>
      <c r="JX186" s="13"/>
      <c r="JY186" s="13"/>
      <c r="JZ186" s="13"/>
      <c r="KA186" s="13"/>
      <c r="KB186" s="13"/>
      <c r="KC186" s="13"/>
      <c r="KD186" s="13"/>
      <c r="KE186" s="13"/>
      <c r="KF186" s="13"/>
      <c r="KG186" s="13"/>
      <c r="KH186" s="13"/>
      <c r="KI186" s="13"/>
      <c r="KJ186" s="13"/>
      <c r="KK186" s="13"/>
      <c r="KL186" s="13"/>
      <c r="KM186" s="13"/>
      <c r="KN186" s="13"/>
      <c r="KO186" s="13"/>
      <c r="KP186" s="13"/>
      <c r="KQ186" s="13"/>
      <c r="KR186" s="13"/>
      <c r="KS186" s="13"/>
      <c r="KT186" s="13"/>
      <c r="KU186" s="13"/>
      <c r="KV186" s="13"/>
      <c r="KW186" s="13"/>
      <c r="KX186" s="13"/>
      <c r="KY186" s="13"/>
      <c r="KZ186" s="13"/>
      <c r="LA186" s="13"/>
      <c r="LB186" s="13"/>
      <c r="LC186" s="13"/>
      <c r="LD186" s="13"/>
      <c r="LE186" s="13"/>
      <c r="LF186" s="13"/>
      <c r="LG186" s="13"/>
      <c r="LH186" s="13"/>
      <c r="LI186" s="13"/>
      <c r="LJ186" s="13"/>
      <c r="LK186" s="13"/>
      <c r="LL186" s="13"/>
      <c r="LM186" s="13"/>
      <c r="LN186" s="13"/>
      <c r="LO186" s="13"/>
      <c r="LP186" s="13"/>
      <c r="LQ186" s="13"/>
      <c r="LR186" s="13"/>
      <c r="LS186" s="13"/>
      <c r="LT186" s="13"/>
      <c r="LU186" s="13"/>
      <c r="LV186" s="13"/>
      <c r="LW186" s="13"/>
      <c r="LX186" s="13"/>
      <c r="LY186" s="13"/>
      <c r="LZ186" s="13"/>
      <c r="MA186" s="13"/>
      <c r="MB186" s="13"/>
      <c r="MC186" s="13"/>
      <c r="MD186" s="13"/>
      <c r="ME186" s="13"/>
      <c r="MF186" s="13"/>
      <c r="MG186" s="13"/>
      <c r="MH186" s="13"/>
      <c r="MI186" s="13"/>
      <c r="MJ186" s="13"/>
      <c r="MK186" s="13"/>
      <c r="ML186" s="13"/>
      <c r="MM186" s="13"/>
    </row>
    <row r="187" spans="1:351" s="3" customFormat="1" ht="15.6">
      <c r="A187" s="15"/>
      <c r="B187" s="15"/>
      <c r="C187" s="15"/>
      <c r="D187" s="15"/>
      <c r="E187" s="15"/>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21"/>
      <c r="AF187" s="28"/>
      <c r="AG187" s="28"/>
      <c r="AH187" s="28"/>
      <c r="AI187" s="29"/>
      <c r="AJ187" s="29"/>
      <c r="AK187" s="22"/>
      <c r="AL187" s="22"/>
      <c r="AM187" s="22"/>
      <c r="AN187" s="22"/>
      <c r="AO187" s="22"/>
      <c r="AP187" s="22"/>
      <c r="AQ187" s="22"/>
      <c r="AR187" s="22"/>
      <c r="AS187" s="22"/>
      <c r="AT187" s="22"/>
      <c r="AU187" s="22"/>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c r="BY187" s="13"/>
      <c r="BZ187" s="13"/>
      <c r="CA187" s="13"/>
      <c r="CB187" s="13"/>
      <c r="CC187" s="13"/>
      <c r="CD187" s="13"/>
      <c r="CE187" s="13"/>
      <c r="CF187" s="13"/>
      <c r="CG187" s="13"/>
      <c r="CH187" s="13"/>
      <c r="CI187" s="13"/>
      <c r="CJ187" s="13"/>
      <c r="CK187" s="13"/>
      <c r="CL187" s="13"/>
      <c r="CM187" s="13"/>
      <c r="CN187" s="13"/>
      <c r="CO187" s="13"/>
      <c r="CP187" s="13"/>
      <c r="CQ187" s="13"/>
      <c r="CR187" s="13"/>
      <c r="CS187" s="13"/>
      <c r="CT187" s="13"/>
      <c r="CU187" s="13"/>
      <c r="CV187" s="13"/>
      <c r="CW187" s="13"/>
      <c r="CX187" s="13"/>
      <c r="CY187" s="13"/>
      <c r="CZ187" s="13"/>
      <c r="DA187" s="13"/>
      <c r="DB187" s="13"/>
      <c r="DC187" s="13"/>
      <c r="DD187" s="13"/>
      <c r="DE187" s="13"/>
      <c r="DF187" s="13"/>
      <c r="DG187" s="13"/>
      <c r="DH187" s="13"/>
      <c r="DI187" s="13"/>
      <c r="DJ187" s="13"/>
      <c r="DK187" s="13"/>
      <c r="DL187" s="13"/>
      <c r="DM187" s="13"/>
      <c r="DN187" s="13"/>
      <c r="DO187" s="13"/>
      <c r="DP187" s="13"/>
      <c r="DQ187" s="13"/>
      <c r="DR187" s="13"/>
      <c r="DS187" s="13"/>
      <c r="DT187" s="13"/>
      <c r="DU187" s="13"/>
      <c r="DV187" s="13"/>
      <c r="DW187" s="13"/>
      <c r="DX187" s="13"/>
      <c r="DY187" s="13"/>
      <c r="DZ187" s="13"/>
      <c r="EA187" s="13"/>
      <c r="EB187" s="13"/>
      <c r="EC187" s="13"/>
      <c r="ED187" s="13"/>
      <c r="EE187" s="13"/>
      <c r="EF187" s="13"/>
      <c r="EG187" s="13"/>
      <c r="EH187" s="13"/>
      <c r="EI187" s="13"/>
      <c r="EJ187" s="13"/>
      <c r="EK187" s="13"/>
      <c r="EL187" s="13"/>
      <c r="EM187" s="13"/>
      <c r="EN187" s="13"/>
      <c r="EO187" s="13"/>
      <c r="EP187" s="13"/>
      <c r="EQ187" s="13"/>
      <c r="ER187" s="13"/>
      <c r="ES187" s="13"/>
      <c r="ET187" s="13"/>
      <c r="EU187" s="13"/>
      <c r="EV187" s="13"/>
      <c r="EW187" s="13"/>
      <c r="EX187" s="13"/>
      <c r="EY187" s="13"/>
      <c r="EZ187" s="13"/>
      <c r="FA187" s="13"/>
      <c r="FB187" s="13"/>
      <c r="FC187" s="13"/>
      <c r="FD187" s="13"/>
      <c r="FE187" s="13"/>
      <c r="FF187" s="13"/>
      <c r="FG187" s="13"/>
      <c r="FH187" s="13"/>
      <c r="FI187" s="13"/>
      <c r="FJ187" s="13"/>
      <c r="FK187" s="13"/>
      <c r="FL187" s="13"/>
      <c r="FM187" s="13"/>
      <c r="FN187" s="13"/>
      <c r="FO187" s="13"/>
      <c r="FP187" s="13"/>
      <c r="FQ187" s="13"/>
      <c r="FR187" s="13"/>
      <c r="FS187" s="13"/>
      <c r="FT187" s="13"/>
      <c r="FU187" s="13"/>
      <c r="FV187" s="13"/>
      <c r="FW187" s="13"/>
      <c r="FX187" s="13"/>
      <c r="FY187" s="13"/>
      <c r="FZ187" s="13"/>
      <c r="GA187" s="13"/>
      <c r="GB187" s="13"/>
      <c r="GC187" s="13"/>
      <c r="GD187" s="13"/>
      <c r="GE187" s="13"/>
      <c r="GF187" s="13"/>
      <c r="GG187" s="13"/>
      <c r="GH187" s="13"/>
      <c r="GI187" s="13"/>
      <c r="GJ187" s="13"/>
      <c r="GK187" s="13"/>
      <c r="GL187" s="13"/>
      <c r="GM187" s="13"/>
      <c r="GN187" s="13"/>
      <c r="GO187" s="13"/>
      <c r="GP187" s="13"/>
      <c r="GQ187" s="13"/>
      <c r="GR187" s="13"/>
      <c r="GS187" s="13"/>
      <c r="GT187" s="13"/>
      <c r="GU187" s="13"/>
      <c r="GV187" s="13"/>
      <c r="GW187" s="13"/>
      <c r="GX187" s="13"/>
      <c r="GY187" s="13"/>
      <c r="GZ187" s="13"/>
      <c r="HA187" s="13"/>
      <c r="HB187" s="13"/>
      <c r="HC187" s="13"/>
      <c r="HD187" s="13"/>
      <c r="HE187" s="13"/>
      <c r="HF187" s="13"/>
      <c r="HG187" s="13"/>
      <c r="HH187" s="13"/>
      <c r="HI187" s="13"/>
      <c r="HJ187" s="13"/>
      <c r="HK187" s="13"/>
      <c r="HL187" s="13"/>
      <c r="HM187" s="13"/>
      <c r="HN187" s="13"/>
      <c r="HO187" s="13"/>
      <c r="HP187" s="13"/>
      <c r="HQ187" s="13"/>
      <c r="HR187" s="13"/>
      <c r="HS187" s="13"/>
      <c r="HT187" s="13"/>
      <c r="HU187" s="13"/>
      <c r="HV187" s="13"/>
      <c r="HW187" s="13"/>
      <c r="HX187" s="13"/>
      <c r="HY187" s="13"/>
      <c r="HZ187" s="13"/>
      <c r="IA187" s="13"/>
      <c r="IB187" s="13"/>
      <c r="IC187" s="13"/>
      <c r="ID187" s="13"/>
      <c r="IE187" s="13"/>
      <c r="IF187" s="13"/>
      <c r="IG187" s="13"/>
      <c r="IH187" s="13"/>
      <c r="II187" s="13"/>
      <c r="IJ187" s="13"/>
      <c r="IK187" s="13"/>
      <c r="IL187" s="13"/>
      <c r="IM187" s="13"/>
      <c r="IN187" s="13"/>
      <c r="IO187" s="13"/>
      <c r="IP187" s="13"/>
      <c r="IQ187" s="13"/>
      <c r="IR187" s="13"/>
      <c r="IS187" s="13"/>
      <c r="IT187" s="13"/>
      <c r="IU187" s="13"/>
      <c r="IV187" s="13"/>
      <c r="IW187" s="13"/>
      <c r="IX187" s="13"/>
      <c r="IY187" s="13"/>
      <c r="IZ187" s="13"/>
      <c r="JA187" s="13"/>
      <c r="JB187" s="13"/>
      <c r="JC187" s="13"/>
      <c r="JD187" s="13"/>
      <c r="JE187" s="13"/>
      <c r="JF187" s="13"/>
      <c r="JG187" s="13"/>
      <c r="JH187" s="13"/>
      <c r="JI187" s="13"/>
      <c r="JJ187" s="13"/>
      <c r="JK187" s="13"/>
      <c r="JL187" s="13"/>
      <c r="JM187" s="13"/>
      <c r="JN187" s="13"/>
      <c r="JO187" s="13"/>
      <c r="JP187" s="13"/>
      <c r="JQ187" s="13"/>
      <c r="JR187" s="13"/>
      <c r="JS187" s="13"/>
      <c r="JT187" s="13"/>
      <c r="JU187" s="13"/>
      <c r="JV187" s="13"/>
      <c r="JW187" s="13"/>
      <c r="JX187" s="13"/>
      <c r="JY187" s="13"/>
      <c r="JZ187" s="13"/>
      <c r="KA187" s="13"/>
      <c r="KB187" s="13"/>
      <c r="KC187" s="13"/>
      <c r="KD187" s="13"/>
      <c r="KE187" s="13"/>
      <c r="KF187" s="13"/>
      <c r="KG187" s="13"/>
      <c r="KH187" s="13"/>
      <c r="KI187" s="13"/>
      <c r="KJ187" s="13"/>
      <c r="KK187" s="13"/>
      <c r="KL187" s="13"/>
      <c r="KM187" s="13"/>
      <c r="KN187" s="13"/>
      <c r="KO187" s="13"/>
      <c r="KP187" s="13"/>
      <c r="KQ187" s="13"/>
      <c r="KR187" s="13"/>
      <c r="KS187" s="13"/>
      <c r="KT187" s="13"/>
      <c r="KU187" s="13"/>
      <c r="KV187" s="13"/>
      <c r="KW187" s="13"/>
      <c r="KX187" s="13"/>
      <c r="KY187" s="13"/>
      <c r="KZ187" s="13"/>
      <c r="LA187" s="13"/>
      <c r="LB187" s="13"/>
      <c r="LC187" s="13"/>
      <c r="LD187" s="13"/>
      <c r="LE187" s="13"/>
      <c r="LF187" s="13"/>
      <c r="LG187" s="13"/>
      <c r="LH187" s="13"/>
      <c r="LI187" s="13"/>
      <c r="LJ187" s="13"/>
      <c r="LK187" s="13"/>
      <c r="LL187" s="13"/>
      <c r="LM187" s="13"/>
      <c r="LN187" s="13"/>
      <c r="LO187" s="13"/>
      <c r="LP187" s="13"/>
      <c r="LQ187" s="13"/>
      <c r="LR187" s="13"/>
      <c r="LS187" s="13"/>
      <c r="LT187" s="13"/>
      <c r="LU187" s="13"/>
      <c r="LV187" s="13"/>
      <c r="LW187" s="13"/>
      <c r="LX187" s="13"/>
      <c r="LY187" s="13"/>
      <c r="LZ187" s="13"/>
      <c r="MA187" s="13"/>
      <c r="MB187" s="13"/>
      <c r="MC187" s="13"/>
      <c r="MD187" s="13"/>
      <c r="ME187" s="13"/>
      <c r="MF187" s="13"/>
      <c r="MG187" s="13"/>
      <c r="MH187" s="13"/>
      <c r="MI187" s="13"/>
      <c r="MJ187" s="13"/>
      <c r="MK187" s="13"/>
      <c r="ML187" s="13"/>
      <c r="MM187" s="13"/>
    </row>
    <row r="188" spans="1:351" s="3" customFormat="1" ht="15.6">
      <c r="A188" s="15"/>
      <c r="B188" s="15"/>
      <c r="C188" s="15"/>
      <c r="D188" s="20"/>
      <c r="E188" s="20"/>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21"/>
      <c r="AF188" s="28"/>
      <c r="AG188" s="28"/>
      <c r="AH188" s="28"/>
      <c r="AI188" s="29"/>
      <c r="AJ188" s="29"/>
      <c r="AK188" s="22"/>
      <c r="AL188" s="22"/>
      <c r="AM188" s="22"/>
      <c r="AN188" s="22"/>
      <c r="AO188" s="22"/>
      <c r="AP188" s="22"/>
      <c r="AQ188" s="22"/>
      <c r="AR188" s="22"/>
      <c r="AS188" s="22"/>
      <c r="AT188" s="22"/>
      <c r="AU188" s="22"/>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c r="BY188" s="13"/>
      <c r="BZ188" s="13"/>
      <c r="CA188" s="13"/>
      <c r="CB188" s="13"/>
      <c r="CC188" s="13"/>
      <c r="CD188" s="13"/>
      <c r="CE188" s="13"/>
      <c r="CF188" s="13"/>
      <c r="CG188" s="13"/>
      <c r="CH188" s="13"/>
      <c r="CI188" s="13"/>
      <c r="CJ188" s="13"/>
      <c r="CK188" s="13"/>
      <c r="CL188" s="13"/>
      <c r="CM188" s="13"/>
      <c r="CN188" s="13"/>
      <c r="CO188" s="13"/>
      <c r="CP188" s="13"/>
      <c r="CQ188" s="13"/>
      <c r="CR188" s="13"/>
      <c r="CS188" s="13"/>
      <c r="CT188" s="13"/>
      <c r="CU188" s="13"/>
      <c r="CV188" s="13"/>
      <c r="CW188" s="13"/>
      <c r="CX188" s="13"/>
      <c r="CY188" s="13"/>
      <c r="CZ188" s="13"/>
      <c r="DA188" s="13"/>
      <c r="DB188" s="13"/>
      <c r="DC188" s="13"/>
      <c r="DD188" s="13"/>
      <c r="DE188" s="13"/>
      <c r="DF188" s="13"/>
      <c r="DG188" s="13"/>
      <c r="DH188" s="13"/>
      <c r="DI188" s="13"/>
      <c r="DJ188" s="13"/>
      <c r="DK188" s="13"/>
      <c r="DL188" s="13"/>
      <c r="DM188" s="13"/>
      <c r="DN188" s="13"/>
      <c r="DO188" s="13"/>
      <c r="DP188" s="13"/>
      <c r="DQ188" s="13"/>
      <c r="DR188" s="13"/>
      <c r="DS188" s="13"/>
      <c r="DT188" s="13"/>
      <c r="DU188" s="13"/>
      <c r="DV188" s="13"/>
      <c r="DW188" s="13"/>
      <c r="DX188" s="13"/>
      <c r="DY188" s="13"/>
      <c r="DZ188" s="13"/>
      <c r="EA188" s="13"/>
      <c r="EB188" s="13"/>
      <c r="EC188" s="13"/>
      <c r="ED188" s="13"/>
      <c r="EE188" s="13"/>
      <c r="EF188" s="13"/>
      <c r="EG188" s="13"/>
      <c r="EH188" s="13"/>
      <c r="EI188" s="13"/>
      <c r="EJ188" s="13"/>
      <c r="EK188" s="13"/>
      <c r="EL188" s="13"/>
      <c r="EM188" s="13"/>
      <c r="EN188" s="13"/>
      <c r="EO188" s="13"/>
      <c r="EP188" s="13"/>
      <c r="EQ188" s="13"/>
      <c r="ER188" s="13"/>
      <c r="ES188" s="13"/>
      <c r="ET188" s="13"/>
      <c r="EU188" s="13"/>
      <c r="EV188" s="13"/>
      <c r="EW188" s="13"/>
      <c r="EX188" s="13"/>
      <c r="EY188" s="13"/>
      <c r="EZ188" s="13"/>
      <c r="FA188" s="13"/>
      <c r="FB188" s="13"/>
      <c r="FC188" s="13"/>
      <c r="FD188" s="13"/>
      <c r="FE188" s="13"/>
      <c r="FF188" s="13"/>
      <c r="FG188" s="13"/>
      <c r="FH188" s="13"/>
      <c r="FI188" s="13"/>
      <c r="FJ188" s="13"/>
      <c r="FK188" s="13"/>
      <c r="FL188" s="13"/>
      <c r="FM188" s="13"/>
      <c r="FN188" s="13"/>
      <c r="FO188" s="13"/>
      <c r="FP188" s="13"/>
      <c r="FQ188" s="13"/>
      <c r="FR188" s="13"/>
      <c r="FS188" s="13"/>
      <c r="FT188" s="13"/>
      <c r="FU188" s="13"/>
      <c r="FV188" s="13"/>
      <c r="FW188" s="13"/>
      <c r="FX188" s="13"/>
      <c r="FY188" s="13"/>
      <c r="FZ188" s="13"/>
      <c r="GA188" s="13"/>
      <c r="GB188" s="13"/>
      <c r="GC188" s="13"/>
      <c r="GD188" s="13"/>
      <c r="GE188" s="13"/>
      <c r="GF188" s="13"/>
      <c r="GG188" s="13"/>
      <c r="GH188" s="13"/>
      <c r="GI188" s="13"/>
      <c r="GJ188" s="13"/>
      <c r="GK188" s="13"/>
      <c r="GL188" s="13"/>
      <c r="GM188" s="13"/>
      <c r="GN188" s="13"/>
      <c r="GO188" s="13"/>
      <c r="GP188" s="13"/>
      <c r="GQ188" s="13"/>
      <c r="GR188" s="13"/>
      <c r="GS188" s="13"/>
      <c r="GT188" s="13"/>
      <c r="GU188" s="13"/>
      <c r="GV188" s="13"/>
      <c r="GW188" s="13"/>
      <c r="GX188" s="13"/>
      <c r="GY188" s="13"/>
      <c r="GZ188" s="13"/>
      <c r="HA188" s="13"/>
      <c r="HB188" s="13"/>
      <c r="HC188" s="13"/>
      <c r="HD188" s="13"/>
      <c r="HE188" s="13"/>
      <c r="HF188" s="13"/>
      <c r="HG188" s="13"/>
      <c r="HH188" s="13"/>
      <c r="HI188" s="13"/>
      <c r="HJ188" s="13"/>
      <c r="HK188" s="13"/>
      <c r="HL188" s="13"/>
      <c r="HM188" s="13"/>
      <c r="HN188" s="13"/>
      <c r="HO188" s="13"/>
      <c r="HP188" s="13"/>
      <c r="HQ188" s="13"/>
      <c r="HR188" s="13"/>
      <c r="HS188" s="13"/>
      <c r="HT188" s="13"/>
      <c r="HU188" s="13"/>
      <c r="HV188" s="13"/>
      <c r="HW188" s="13"/>
      <c r="HX188" s="13"/>
      <c r="HY188" s="13"/>
      <c r="HZ188" s="13"/>
      <c r="IA188" s="13"/>
      <c r="IB188" s="13"/>
      <c r="IC188" s="13"/>
      <c r="ID188" s="13"/>
      <c r="IE188" s="13"/>
      <c r="IF188" s="13"/>
      <c r="IG188" s="13"/>
      <c r="IH188" s="13"/>
      <c r="II188" s="13"/>
      <c r="IJ188" s="13"/>
      <c r="IK188" s="13"/>
      <c r="IL188" s="13"/>
      <c r="IM188" s="13"/>
      <c r="IN188" s="13"/>
      <c r="IO188" s="13"/>
      <c r="IP188" s="13"/>
      <c r="IQ188" s="13"/>
      <c r="IR188" s="13"/>
      <c r="IS188" s="13"/>
      <c r="IT188" s="13"/>
      <c r="IU188" s="13"/>
      <c r="IV188" s="13"/>
      <c r="IW188" s="13"/>
      <c r="IX188" s="13"/>
      <c r="IY188" s="13"/>
      <c r="IZ188" s="13"/>
      <c r="JA188" s="13"/>
      <c r="JB188" s="13"/>
      <c r="JC188" s="13"/>
      <c r="JD188" s="13"/>
      <c r="JE188" s="13"/>
      <c r="JF188" s="13"/>
      <c r="JG188" s="13"/>
      <c r="JH188" s="13"/>
      <c r="JI188" s="13"/>
      <c r="JJ188" s="13"/>
      <c r="JK188" s="13"/>
      <c r="JL188" s="13"/>
      <c r="JM188" s="13"/>
      <c r="JN188" s="13"/>
      <c r="JO188" s="13"/>
      <c r="JP188" s="13"/>
      <c r="JQ188" s="13"/>
      <c r="JR188" s="13"/>
      <c r="JS188" s="13"/>
      <c r="JT188" s="13"/>
      <c r="JU188" s="13"/>
      <c r="JV188" s="13"/>
      <c r="JW188" s="13"/>
      <c r="JX188" s="13"/>
      <c r="JY188" s="13"/>
      <c r="JZ188" s="13"/>
      <c r="KA188" s="13"/>
      <c r="KB188" s="13"/>
      <c r="KC188" s="13"/>
      <c r="KD188" s="13"/>
      <c r="KE188" s="13"/>
      <c r="KF188" s="13"/>
      <c r="KG188" s="13"/>
      <c r="KH188" s="13"/>
      <c r="KI188" s="13"/>
      <c r="KJ188" s="13"/>
      <c r="KK188" s="13"/>
      <c r="KL188" s="13"/>
      <c r="KM188" s="13"/>
      <c r="KN188" s="13"/>
      <c r="KO188" s="13"/>
      <c r="KP188" s="13"/>
      <c r="KQ188" s="13"/>
      <c r="KR188" s="13"/>
      <c r="KS188" s="13"/>
      <c r="KT188" s="13"/>
      <c r="KU188" s="13"/>
      <c r="KV188" s="13"/>
      <c r="KW188" s="13"/>
      <c r="KX188" s="13"/>
      <c r="KY188" s="13"/>
      <c r="KZ188" s="13"/>
      <c r="LA188" s="13"/>
      <c r="LB188" s="13"/>
      <c r="LC188" s="13"/>
      <c r="LD188" s="13"/>
      <c r="LE188" s="13"/>
      <c r="LF188" s="13"/>
      <c r="LG188" s="13"/>
      <c r="LH188" s="13"/>
      <c r="LI188" s="13"/>
      <c r="LJ188" s="13"/>
      <c r="LK188" s="13"/>
      <c r="LL188" s="13"/>
      <c r="LM188" s="13"/>
      <c r="LN188" s="13"/>
      <c r="LO188" s="13"/>
      <c r="LP188" s="13"/>
      <c r="LQ188" s="13"/>
      <c r="LR188" s="13"/>
      <c r="LS188" s="13"/>
      <c r="LT188" s="13"/>
      <c r="LU188" s="13"/>
      <c r="LV188" s="13"/>
      <c r="LW188" s="13"/>
      <c r="LX188" s="13"/>
      <c r="LY188" s="13"/>
      <c r="LZ188" s="13"/>
      <c r="MA188" s="13"/>
      <c r="MB188" s="13"/>
      <c r="MC188" s="13"/>
      <c r="MD188" s="13"/>
      <c r="ME188" s="13"/>
      <c r="MF188" s="13"/>
      <c r="MG188" s="13"/>
      <c r="MH188" s="13"/>
      <c r="MI188" s="13"/>
      <c r="MJ188" s="13"/>
      <c r="MK188" s="13"/>
      <c r="ML188" s="13"/>
      <c r="MM188" s="13"/>
    </row>
    <row r="189" spans="1:351" s="3" customFormat="1" ht="15.6">
      <c r="A189" s="15"/>
      <c r="B189" s="15"/>
      <c r="C189" s="15"/>
      <c r="D189" s="20"/>
      <c r="E189" s="20"/>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21"/>
      <c r="AF189" s="29"/>
      <c r="AG189" s="29"/>
      <c r="AH189" s="29"/>
      <c r="AI189" s="29"/>
      <c r="AJ189" s="29"/>
      <c r="AK189" s="22"/>
      <c r="AL189" s="22"/>
      <c r="AM189" s="22"/>
      <c r="AN189" s="22"/>
      <c r="AO189" s="22"/>
      <c r="AP189" s="22"/>
      <c r="AQ189" s="22"/>
      <c r="AR189" s="22"/>
      <c r="AS189" s="22"/>
      <c r="AT189" s="22"/>
      <c r="AU189" s="22"/>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c r="BY189" s="13"/>
      <c r="BZ189" s="13"/>
      <c r="CA189" s="13"/>
      <c r="CB189" s="13"/>
      <c r="CC189" s="13"/>
      <c r="CD189" s="13"/>
      <c r="CE189" s="13"/>
      <c r="CF189" s="13"/>
      <c r="CG189" s="13"/>
      <c r="CH189" s="13"/>
      <c r="CI189" s="13"/>
      <c r="CJ189" s="13"/>
      <c r="CK189" s="13"/>
      <c r="CL189" s="13"/>
      <c r="CM189" s="13"/>
      <c r="CN189" s="13"/>
      <c r="CO189" s="13"/>
      <c r="CP189" s="13"/>
      <c r="CQ189" s="13"/>
      <c r="CR189" s="13"/>
      <c r="CS189" s="13"/>
      <c r="CT189" s="13"/>
      <c r="CU189" s="13"/>
      <c r="CV189" s="13"/>
      <c r="CW189" s="13"/>
      <c r="CX189" s="13"/>
      <c r="CY189" s="13"/>
      <c r="CZ189" s="13"/>
      <c r="DA189" s="13"/>
      <c r="DB189" s="13"/>
      <c r="DC189" s="13"/>
      <c r="DD189" s="13"/>
      <c r="DE189" s="13"/>
      <c r="DF189" s="13"/>
      <c r="DG189" s="13"/>
      <c r="DH189" s="13"/>
      <c r="DI189" s="13"/>
      <c r="DJ189" s="13"/>
      <c r="DK189" s="13"/>
      <c r="DL189" s="13"/>
      <c r="DM189" s="13"/>
      <c r="DN189" s="13"/>
      <c r="DO189" s="13"/>
      <c r="DP189" s="13"/>
      <c r="DQ189" s="13"/>
      <c r="DR189" s="13"/>
      <c r="DS189" s="13"/>
      <c r="DT189" s="13"/>
      <c r="DU189" s="13"/>
      <c r="DV189" s="13"/>
      <c r="DW189" s="13"/>
      <c r="DX189" s="13"/>
      <c r="DY189" s="13"/>
      <c r="DZ189" s="13"/>
      <c r="EA189" s="13"/>
      <c r="EB189" s="13"/>
      <c r="EC189" s="13"/>
      <c r="ED189" s="13"/>
      <c r="EE189" s="13"/>
      <c r="EF189" s="13"/>
      <c r="EG189" s="13"/>
      <c r="EH189" s="13"/>
      <c r="EI189" s="13"/>
      <c r="EJ189" s="13"/>
      <c r="EK189" s="13"/>
      <c r="EL189" s="13"/>
      <c r="EM189" s="13"/>
      <c r="EN189" s="13"/>
      <c r="EO189" s="13"/>
      <c r="EP189" s="13"/>
      <c r="EQ189" s="13"/>
      <c r="ER189" s="13"/>
      <c r="ES189" s="13"/>
      <c r="ET189" s="13"/>
      <c r="EU189" s="13"/>
      <c r="EV189" s="13"/>
      <c r="EW189" s="13"/>
      <c r="EX189" s="13"/>
      <c r="EY189" s="13"/>
      <c r="EZ189" s="13"/>
      <c r="FA189" s="13"/>
      <c r="FB189" s="13"/>
      <c r="FC189" s="13"/>
      <c r="FD189" s="13"/>
      <c r="FE189" s="13"/>
      <c r="FF189" s="13"/>
      <c r="FG189" s="13"/>
      <c r="FH189" s="13"/>
      <c r="FI189" s="13"/>
      <c r="FJ189" s="13"/>
      <c r="FK189" s="13"/>
      <c r="FL189" s="13"/>
      <c r="FM189" s="13"/>
      <c r="FN189" s="13"/>
      <c r="FO189" s="13"/>
      <c r="FP189" s="13"/>
      <c r="FQ189" s="13"/>
      <c r="FR189" s="13"/>
      <c r="FS189" s="13"/>
      <c r="FT189" s="13"/>
      <c r="FU189" s="13"/>
      <c r="FV189" s="13"/>
      <c r="FW189" s="13"/>
      <c r="FX189" s="13"/>
      <c r="FY189" s="13"/>
      <c r="FZ189" s="13"/>
      <c r="GA189" s="13"/>
      <c r="GB189" s="13"/>
      <c r="GC189" s="13"/>
      <c r="GD189" s="13"/>
      <c r="GE189" s="13"/>
      <c r="GF189" s="13"/>
      <c r="GG189" s="13"/>
      <c r="GH189" s="13"/>
      <c r="GI189" s="13"/>
      <c r="GJ189" s="13"/>
      <c r="GK189" s="13"/>
      <c r="GL189" s="13"/>
      <c r="GM189" s="13"/>
      <c r="GN189" s="13"/>
      <c r="GO189" s="13"/>
      <c r="GP189" s="13"/>
      <c r="GQ189" s="13"/>
      <c r="GR189" s="13"/>
      <c r="GS189" s="13"/>
      <c r="GT189" s="13"/>
      <c r="GU189" s="13"/>
      <c r="GV189" s="13"/>
      <c r="GW189" s="13"/>
      <c r="GX189" s="13"/>
      <c r="GY189" s="13"/>
      <c r="GZ189" s="13"/>
      <c r="HA189" s="13"/>
      <c r="HB189" s="13"/>
      <c r="HC189" s="13"/>
      <c r="HD189" s="13"/>
      <c r="HE189" s="13"/>
      <c r="HF189" s="13"/>
      <c r="HG189" s="13"/>
      <c r="HH189" s="13"/>
      <c r="HI189" s="13"/>
      <c r="HJ189" s="13"/>
      <c r="HK189" s="13"/>
      <c r="HL189" s="13"/>
      <c r="HM189" s="13"/>
      <c r="HN189" s="13"/>
      <c r="HO189" s="13"/>
      <c r="HP189" s="13"/>
      <c r="HQ189" s="13"/>
      <c r="HR189" s="13"/>
      <c r="HS189" s="13"/>
      <c r="HT189" s="13"/>
      <c r="HU189" s="13"/>
      <c r="HV189" s="13"/>
      <c r="HW189" s="13"/>
      <c r="HX189" s="13"/>
      <c r="HY189" s="13"/>
      <c r="HZ189" s="13"/>
      <c r="IA189" s="13"/>
      <c r="IB189" s="13"/>
      <c r="IC189" s="13"/>
      <c r="ID189" s="13"/>
      <c r="IE189" s="13"/>
      <c r="IF189" s="13"/>
      <c r="IG189" s="13"/>
      <c r="IH189" s="13"/>
      <c r="II189" s="13"/>
      <c r="IJ189" s="13"/>
      <c r="IK189" s="13"/>
      <c r="IL189" s="13"/>
      <c r="IM189" s="13"/>
      <c r="IN189" s="13"/>
      <c r="IO189" s="13"/>
      <c r="IP189" s="13"/>
      <c r="IQ189" s="13"/>
      <c r="IR189" s="13"/>
      <c r="IS189" s="13"/>
      <c r="IT189" s="13"/>
      <c r="IU189" s="13"/>
      <c r="IV189" s="13"/>
      <c r="IW189" s="13"/>
      <c r="IX189" s="13"/>
      <c r="IY189" s="13"/>
      <c r="IZ189" s="13"/>
      <c r="JA189" s="13"/>
      <c r="JB189" s="13"/>
      <c r="JC189" s="13"/>
      <c r="JD189" s="13"/>
      <c r="JE189" s="13"/>
      <c r="JF189" s="13"/>
      <c r="JG189" s="13"/>
      <c r="JH189" s="13"/>
      <c r="JI189" s="13"/>
      <c r="JJ189" s="13"/>
      <c r="JK189" s="13"/>
      <c r="JL189" s="13"/>
      <c r="JM189" s="13"/>
      <c r="JN189" s="13"/>
      <c r="JO189" s="13"/>
      <c r="JP189" s="13"/>
      <c r="JQ189" s="13"/>
      <c r="JR189" s="13"/>
      <c r="JS189" s="13"/>
      <c r="JT189" s="13"/>
      <c r="JU189" s="13"/>
      <c r="JV189" s="13"/>
      <c r="JW189" s="13"/>
      <c r="JX189" s="13"/>
      <c r="JY189" s="13"/>
      <c r="JZ189" s="13"/>
      <c r="KA189" s="13"/>
      <c r="KB189" s="13"/>
      <c r="KC189" s="13"/>
      <c r="KD189" s="13"/>
      <c r="KE189" s="13"/>
      <c r="KF189" s="13"/>
      <c r="KG189" s="13"/>
      <c r="KH189" s="13"/>
      <c r="KI189" s="13"/>
      <c r="KJ189" s="13"/>
      <c r="KK189" s="13"/>
      <c r="KL189" s="13"/>
      <c r="KM189" s="13"/>
      <c r="KN189" s="13"/>
      <c r="KO189" s="13"/>
      <c r="KP189" s="13"/>
      <c r="KQ189" s="13"/>
      <c r="KR189" s="13"/>
      <c r="KS189" s="13"/>
      <c r="KT189" s="13"/>
      <c r="KU189" s="13"/>
      <c r="KV189" s="13"/>
      <c r="KW189" s="13"/>
      <c r="KX189" s="13"/>
      <c r="KY189" s="13"/>
      <c r="KZ189" s="13"/>
      <c r="LA189" s="13"/>
      <c r="LB189" s="13"/>
      <c r="LC189" s="13"/>
      <c r="LD189" s="13"/>
      <c r="LE189" s="13"/>
      <c r="LF189" s="13"/>
      <c r="LG189" s="13"/>
      <c r="LH189" s="13"/>
      <c r="LI189" s="13"/>
      <c r="LJ189" s="13"/>
      <c r="LK189" s="13"/>
      <c r="LL189" s="13"/>
      <c r="LM189" s="13"/>
      <c r="LN189" s="13"/>
      <c r="LO189" s="13"/>
      <c r="LP189" s="13"/>
      <c r="LQ189" s="13"/>
      <c r="LR189" s="13"/>
      <c r="LS189" s="13"/>
      <c r="LT189" s="13"/>
      <c r="LU189" s="13"/>
      <c r="LV189" s="13"/>
      <c r="LW189" s="13"/>
      <c r="LX189" s="13"/>
      <c r="LY189" s="13"/>
      <c r="LZ189" s="13"/>
      <c r="MA189" s="13"/>
      <c r="MB189" s="13"/>
      <c r="MC189" s="13"/>
      <c r="MD189" s="13"/>
      <c r="ME189" s="13"/>
      <c r="MF189" s="13"/>
      <c r="MG189" s="13"/>
      <c r="MH189" s="13"/>
      <c r="MI189" s="13"/>
      <c r="MJ189" s="13"/>
      <c r="MK189" s="13"/>
      <c r="ML189" s="13"/>
      <c r="MM189" s="13"/>
    </row>
    <row r="190" spans="1:351" s="3" customFormat="1" ht="15.6">
      <c r="A190" s="15"/>
      <c r="B190" s="15"/>
      <c r="C190" s="15"/>
      <c r="D190" s="34"/>
      <c r="E190" s="34"/>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5"/>
      <c r="AD190" s="15"/>
      <c r="AE190" s="20"/>
      <c r="AF190" s="29"/>
      <c r="AG190" s="29"/>
      <c r="AH190" s="29"/>
      <c r="AI190" s="29"/>
      <c r="AJ190" s="29"/>
      <c r="AK190" s="22"/>
      <c r="AL190" s="22"/>
      <c r="AM190" s="22"/>
      <c r="AN190" s="22"/>
      <c r="AO190" s="22"/>
      <c r="AP190" s="22"/>
      <c r="AQ190" s="22"/>
      <c r="AR190" s="22"/>
      <c r="AS190" s="22"/>
      <c r="AT190" s="22"/>
      <c r="AU190" s="22"/>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c r="BY190" s="13"/>
      <c r="BZ190" s="13"/>
      <c r="CA190" s="13"/>
      <c r="CB190" s="13"/>
      <c r="CC190" s="13"/>
      <c r="CD190" s="13"/>
      <c r="CE190" s="13"/>
      <c r="CF190" s="13"/>
      <c r="CG190" s="13"/>
      <c r="CH190" s="13"/>
      <c r="CI190" s="13"/>
      <c r="CJ190" s="13"/>
      <c r="CK190" s="13"/>
      <c r="CL190" s="13"/>
      <c r="CM190" s="13"/>
      <c r="CN190" s="13"/>
      <c r="CO190" s="13"/>
      <c r="CP190" s="13"/>
      <c r="CQ190" s="13"/>
      <c r="CR190" s="13"/>
      <c r="CS190" s="13"/>
      <c r="CT190" s="13"/>
      <c r="CU190" s="13"/>
      <c r="CV190" s="13"/>
      <c r="CW190" s="13"/>
      <c r="CX190" s="13"/>
      <c r="CY190" s="13"/>
      <c r="CZ190" s="13"/>
      <c r="DA190" s="13"/>
      <c r="DB190" s="13"/>
      <c r="DC190" s="13"/>
      <c r="DD190" s="13"/>
      <c r="DE190" s="13"/>
      <c r="DF190" s="13"/>
      <c r="DG190" s="13"/>
      <c r="DH190" s="13"/>
      <c r="DI190" s="13"/>
      <c r="DJ190" s="13"/>
      <c r="DK190" s="13"/>
      <c r="DL190" s="13"/>
      <c r="DM190" s="13"/>
      <c r="DN190" s="13"/>
      <c r="DO190" s="13"/>
      <c r="DP190" s="13"/>
      <c r="DQ190" s="13"/>
      <c r="DR190" s="13"/>
      <c r="DS190" s="13"/>
      <c r="DT190" s="13"/>
      <c r="DU190" s="13"/>
      <c r="DV190" s="13"/>
      <c r="DW190" s="13"/>
      <c r="DX190" s="13"/>
      <c r="DY190" s="13"/>
      <c r="DZ190" s="13"/>
      <c r="EA190" s="13"/>
      <c r="EB190" s="13"/>
      <c r="EC190" s="13"/>
      <c r="ED190" s="13"/>
      <c r="EE190" s="13"/>
      <c r="EF190" s="13"/>
      <c r="EG190" s="13"/>
      <c r="EH190" s="13"/>
      <c r="EI190" s="13"/>
      <c r="EJ190" s="13"/>
      <c r="EK190" s="13"/>
      <c r="EL190" s="13"/>
      <c r="EM190" s="13"/>
      <c r="EN190" s="13"/>
      <c r="EO190" s="13"/>
      <c r="EP190" s="13"/>
      <c r="EQ190" s="13"/>
      <c r="ER190" s="13"/>
      <c r="ES190" s="13"/>
      <c r="ET190" s="13"/>
      <c r="EU190" s="13"/>
      <c r="EV190" s="13"/>
      <c r="EW190" s="13"/>
      <c r="EX190" s="13"/>
      <c r="EY190" s="13"/>
      <c r="EZ190" s="13"/>
      <c r="FA190" s="13"/>
      <c r="FB190" s="13"/>
      <c r="FC190" s="13"/>
      <c r="FD190" s="13"/>
      <c r="FE190" s="13"/>
      <c r="FF190" s="13"/>
      <c r="FG190" s="13"/>
      <c r="FH190" s="13"/>
      <c r="FI190" s="13"/>
      <c r="FJ190" s="13"/>
      <c r="FK190" s="13"/>
      <c r="FL190" s="13"/>
      <c r="FM190" s="13"/>
      <c r="FN190" s="13"/>
      <c r="FO190" s="13"/>
      <c r="FP190" s="13"/>
      <c r="FQ190" s="13"/>
      <c r="FR190" s="13"/>
      <c r="FS190" s="13"/>
      <c r="FT190" s="13"/>
      <c r="FU190" s="13"/>
      <c r="FV190" s="13"/>
      <c r="FW190" s="13"/>
      <c r="FX190" s="13"/>
      <c r="FY190" s="13"/>
      <c r="FZ190" s="13"/>
      <c r="GA190" s="13"/>
      <c r="GB190" s="13"/>
      <c r="GC190" s="13"/>
      <c r="GD190" s="13"/>
      <c r="GE190" s="13"/>
      <c r="GF190" s="13"/>
      <c r="GG190" s="13"/>
      <c r="GH190" s="13"/>
      <c r="GI190" s="13"/>
      <c r="GJ190" s="13"/>
      <c r="GK190" s="13"/>
      <c r="GL190" s="13"/>
      <c r="GM190" s="13"/>
      <c r="GN190" s="13"/>
      <c r="GO190" s="13"/>
      <c r="GP190" s="13"/>
      <c r="GQ190" s="13"/>
      <c r="GR190" s="13"/>
      <c r="GS190" s="13"/>
      <c r="GT190" s="13"/>
      <c r="GU190" s="13"/>
      <c r="GV190" s="13"/>
      <c r="GW190" s="13"/>
      <c r="GX190" s="13"/>
      <c r="GY190" s="13"/>
      <c r="GZ190" s="13"/>
      <c r="HA190" s="13"/>
      <c r="HB190" s="13"/>
      <c r="HC190" s="13"/>
      <c r="HD190" s="13"/>
      <c r="HE190" s="13"/>
      <c r="HF190" s="13"/>
      <c r="HG190" s="13"/>
      <c r="HH190" s="13"/>
      <c r="HI190" s="13"/>
      <c r="HJ190" s="13"/>
      <c r="HK190" s="13"/>
      <c r="HL190" s="13"/>
      <c r="HM190" s="13"/>
      <c r="HN190" s="13"/>
      <c r="HO190" s="13"/>
      <c r="HP190" s="13"/>
      <c r="HQ190" s="13"/>
      <c r="HR190" s="13"/>
      <c r="HS190" s="13"/>
      <c r="HT190" s="13"/>
      <c r="HU190" s="13"/>
      <c r="HV190" s="13"/>
      <c r="HW190" s="13"/>
      <c r="HX190" s="13"/>
      <c r="HY190" s="13"/>
      <c r="HZ190" s="13"/>
      <c r="IA190" s="13"/>
      <c r="IB190" s="13"/>
      <c r="IC190" s="13"/>
      <c r="ID190" s="13"/>
      <c r="IE190" s="13"/>
      <c r="IF190" s="13"/>
      <c r="IG190" s="13"/>
      <c r="IH190" s="13"/>
      <c r="II190" s="13"/>
      <c r="IJ190" s="13"/>
      <c r="IK190" s="13"/>
      <c r="IL190" s="13"/>
      <c r="IM190" s="13"/>
      <c r="IN190" s="13"/>
      <c r="IO190" s="13"/>
      <c r="IP190" s="13"/>
      <c r="IQ190" s="13"/>
      <c r="IR190" s="13"/>
      <c r="IS190" s="13"/>
      <c r="IT190" s="13"/>
      <c r="IU190" s="13"/>
      <c r="IV190" s="13"/>
      <c r="IW190" s="13"/>
      <c r="IX190" s="13"/>
      <c r="IY190" s="13"/>
      <c r="IZ190" s="13"/>
      <c r="JA190" s="13"/>
      <c r="JB190" s="13"/>
      <c r="JC190" s="13"/>
      <c r="JD190" s="13"/>
      <c r="JE190" s="13"/>
      <c r="JF190" s="13"/>
      <c r="JG190" s="13"/>
      <c r="JH190" s="13"/>
      <c r="JI190" s="13"/>
      <c r="JJ190" s="13"/>
      <c r="JK190" s="13"/>
      <c r="JL190" s="13"/>
      <c r="JM190" s="13"/>
      <c r="JN190" s="13"/>
      <c r="JO190" s="13"/>
      <c r="JP190" s="13"/>
      <c r="JQ190" s="13"/>
      <c r="JR190" s="13"/>
      <c r="JS190" s="13"/>
      <c r="JT190" s="13"/>
      <c r="JU190" s="13"/>
      <c r="JV190" s="13"/>
      <c r="JW190" s="13"/>
      <c r="JX190" s="13"/>
      <c r="JY190" s="13"/>
      <c r="JZ190" s="13"/>
      <c r="KA190" s="13"/>
      <c r="KB190" s="13"/>
      <c r="KC190" s="13"/>
      <c r="KD190" s="13"/>
      <c r="KE190" s="13"/>
      <c r="KF190" s="13"/>
      <c r="KG190" s="13"/>
      <c r="KH190" s="13"/>
      <c r="KI190" s="13"/>
      <c r="KJ190" s="13"/>
      <c r="KK190" s="13"/>
      <c r="KL190" s="13"/>
      <c r="KM190" s="13"/>
      <c r="KN190" s="13"/>
      <c r="KO190" s="13"/>
      <c r="KP190" s="13"/>
      <c r="KQ190" s="13"/>
      <c r="KR190" s="13"/>
      <c r="KS190" s="13"/>
      <c r="KT190" s="13"/>
      <c r="KU190" s="13"/>
      <c r="KV190" s="13"/>
      <c r="KW190" s="13"/>
      <c r="KX190" s="13"/>
      <c r="KY190" s="13"/>
      <c r="KZ190" s="13"/>
      <c r="LA190" s="13"/>
      <c r="LB190" s="13"/>
      <c r="LC190" s="13"/>
      <c r="LD190" s="13"/>
      <c r="LE190" s="13"/>
      <c r="LF190" s="13"/>
      <c r="LG190" s="13"/>
      <c r="LH190" s="13"/>
      <c r="LI190" s="13"/>
      <c r="LJ190" s="13"/>
      <c r="LK190" s="13"/>
      <c r="LL190" s="13"/>
      <c r="LM190" s="13"/>
      <c r="LN190" s="13"/>
      <c r="LO190" s="13"/>
      <c r="LP190" s="13"/>
      <c r="LQ190" s="13"/>
      <c r="LR190" s="13"/>
      <c r="LS190" s="13"/>
      <c r="LT190" s="13"/>
      <c r="LU190" s="13"/>
      <c r="LV190" s="13"/>
      <c r="LW190" s="13"/>
      <c r="LX190" s="13"/>
      <c r="LY190" s="13"/>
      <c r="LZ190" s="13"/>
      <c r="MA190" s="13"/>
      <c r="MB190" s="13"/>
      <c r="MC190" s="13"/>
      <c r="MD190" s="13"/>
      <c r="ME190" s="13"/>
      <c r="MF190" s="13"/>
      <c r="MG190" s="13"/>
      <c r="MH190" s="13"/>
      <c r="MI190" s="13"/>
      <c r="MJ190" s="13"/>
      <c r="MK190" s="13"/>
      <c r="ML190" s="13"/>
      <c r="MM190" s="13"/>
    </row>
    <row r="191" spans="1:351" s="3" customFormat="1" ht="64.2" customHeight="1">
      <c r="A191" s="15"/>
      <c r="B191" s="15"/>
      <c r="C191" s="15"/>
      <c r="D191" s="34"/>
      <c r="E191" s="34"/>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5"/>
      <c r="AD191" s="15"/>
      <c r="AE191" s="20"/>
      <c r="AF191" s="29"/>
      <c r="AG191" s="29"/>
      <c r="AH191" s="29"/>
      <c r="AI191" s="29"/>
      <c r="AJ191" s="29"/>
      <c r="AK191" s="22"/>
      <c r="AL191" s="22"/>
      <c r="AM191" s="22"/>
      <c r="AN191" s="22"/>
      <c r="AO191" s="22"/>
      <c r="AP191" s="22"/>
      <c r="AQ191" s="22"/>
      <c r="AR191" s="22"/>
      <c r="AS191" s="22"/>
      <c r="AT191" s="22"/>
      <c r="AU191" s="22"/>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c r="CA191" s="13"/>
      <c r="CB191" s="13"/>
      <c r="CC191" s="13"/>
      <c r="CD191" s="13"/>
      <c r="CE191" s="13"/>
      <c r="CF191" s="13"/>
      <c r="CG191" s="13"/>
      <c r="CH191" s="13"/>
      <c r="CI191" s="13"/>
      <c r="CJ191" s="13"/>
      <c r="CK191" s="13"/>
      <c r="CL191" s="13"/>
      <c r="CM191" s="13"/>
      <c r="CN191" s="13"/>
      <c r="CO191" s="13"/>
      <c r="CP191" s="13"/>
      <c r="CQ191" s="13"/>
      <c r="CR191" s="13"/>
      <c r="CS191" s="13"/>
      <c r="CT191" s="13"/>
      <c r="CU191" s="13"/>
      <c r="CV191" s="13"/>
      <c r="CW191" s="13"/>
      <c r="CX191" s="13"/>
      <c r="CY191" s="13"/>
      <c r="CZ191" s="13"/>
      <c r="DA191" s="13"/>
      <c r="DB191" s="13"/>
      <c r="DC191" s="13"/>
      <c r="DD191" s="13"/>
      <c r="DE191" s="13"/>
      <c r="DF191" s="13"/>
      <c r="DG191" s="13"/>
      <c r="DH191" s="13"/>
      <c r="DI191" s="13"/>
      <c r="DJ191" s="13"/>
      <c r="DK191" s="13"/>
      <c r="DL191" s="13"/>
      <c r="DM191" s="13"/>
      <c r="DN191" s="13"/>
      <c r="DO191" s="13"/>
      <c r="DP191" s="13"/>
      <c r="DQ191" s="13"/>
      <c r="DR191" s="13"/>
      <c r="DS191" s="13"/>
      <c r="DT191" s="13"/>
      <c r="DU191" s="13"/>
      <c r="DV191" s="13"/>
      <c r="DW191" s="13"/>
      <c r="DX191" s="13"/>
      <c r="DY191" s="13"/>
      <c r="DZ191" s="13"/>
      <c r="EA191" s="13"/>
      <c r="EB191" s="13"/>
      <c r="EC191" s="13"/>
      <c r="ED191" s="13"/>
      <c r="EE191" s="13"/>
      <c r="EF191" s="13"/>
      <c r="EG191" s="13"/>
      <c r="EH191" s="13"/>
      <c r="EI191" s="13"/>
      <c r="EJ191" s="13"/>
      <c r="EK191" s="13"/>
      <c r="EL191" s="13"/>
      <c r="EM191" s="13"/>
      <c r="EN191" s="13"/>
      <c r="EO191" s="13"/>
      <c r="EP191" s="13"/>
      <c r="EQ191" s="13"/>
      <c r="ER191" s="13"/>
      <c r="ES191" s="13"/>
      <c r="ET191" s="13"/>
      <c r="EU191" s="13"/>
      <c r="EV191" s="13"/>
      <c r="EW191" s="13"/>
      <c r="EX191" s="13"/>
      <c r="EY191" s="13"/>
      <c r="EZ191" s="13"/>
      <c r="FA191" s="13"/>
      <c r="FB191" s="13"/>
      <c r="FC191" s="13"/>
      <c r="FD191" s="13"/>
      <c r="FE191" s="13"/>
      <c r="FF191" s="13"/>
      <c r="FG191" s="13"/>
      <c r="FH191" s="13"/>
      <c r="FI191" s="13"/>
      <c r="FJ191" s="13"/>
      <c r="FK191" s="13"/>
      <c r="FL191" s="13"/>
      <c r="FM191" s="13"/>
      <c r="FN191" s="13"/>
      <c r="FO191" s="13"/>
      <c r="FP191" s="13"/>
      <c r="FQ191" s="13"/>
      <c r="FR191" s="13"/>
      <c r="FS191" s="13"/>
      <c r="FT191" s="13"/>
      <c r="FU191" s="13"/>
      <c r="FV191" s="13"/>
      <c r="FW191" s="13"/>
      <c r="FX191" s="13"/>
      <c r="FY191" s="13"/>
      <c r="FZ191" s="13"/>
      <c r="GA191" s="13"/>
      <c r="GB191" s="13"/>
      <c r="GC191" s="13"/>
      <c r="GD191" s="13"/>
      <c r="GE191" s="13"/>
      <c r="GF191" s="13"/>
      <c r="GG191" s="13"/>
      <c r="GH191" s="13"/>
      <c r="GI191" s="13"/>
      <c r="GJ191" s="13"/>
      <c r="GK191" s="13"/>
      <c r="GL191" s="13"/>
      <c r="GM191" s="13"/>
      <c r="GN191" s="13"/>
      <c r="GO191" s="13"/>
      <c r="GP191" s="13"/>
      <c r="GQ191" s="13"/>
      <c r="GR191" s="13"/>
      <c r="GS191" s="13"/>
      <c r="GT191" s="13"/>
      <c r="GU191" s="13"/>
      <c r="GV191" s="13"/>
      <c r="GW191" s="13"/>
      <c r="GX191" s="13"/>
      <c r="GY191" s="13"/>
      <c r="GZ191" s="13"/>
      <c r="HA191" s="13"/>
      <c r="HB191" s="13"/>
      <c r="HC191" s="13"/>
      <c r="HD191" s="13"/>
      <c r="HE191" s="13"/>
      <c r="HF191" s="13"/>
      <c r="HG191" s="13"/>
      <c r="HH191" s="13"/>
      <c r="HI191" s="13"/>
      <c r="HJ191" s="13"/>
      <c r="HK191" s="13"/>
      <c r="HL191" s="13"/>
      <c r="HM191" s="13"/>
      <c r="HN191" s="13"/>
      <c r="HO191" s="13"/>
      <c r="HP191" s="13"/>
      <c r="HQ191" s="13"/>
      <c r="HR191" s="13"/>
      <c r="HS191" s="13"/>
      <c r="HT191" s="13"/>
      <c r="HU191" s="13"/>
      <c r="HV191" s="13"/>
      <c r="HW191" s="13"/>
      <c r="HX191" s="13"/>
      <c r="HY191" s="13"/>
      <c r="HZ191" s="13"/>
      <c r="IA191" s="13"/>
      <c r="IB191" s="13"/>
      <c r="IC191" s="13"/>
      <c r="ID191" s="13"/>
      <c r="IE191" s="13"/>
      <c r="IF191" s="13"/>
      <c r="IG191" s="13"/>
      <c r="IH191" s="13"/>
      <c r="II191" s="13"/>
      <c r="IJ191" s="13"/>
      <c r="IK191" s="13"/>
      <c r="IL191" s="13"/>
      <c r="IM191" s="13"/>
      <c r="IN191" s="13"/>
      <c r="IO191" s="13"/>
      <c r="IP191" s="13"/>
      <c r="IQ191" s="13"/>
      <c r="IR191" s="13"/>
      <c r="IS191" s="13"/>
      <c r="IT191" s="13"/>
      <c r="IU191" s="13"/>
      <c r="IV191" s="13"/>
      <c r="IW191" s="13"/>
      <c r="IX191" s="13"/>
      <c r="IY191" s="13"/>
      <c r="IZ191" s="13"/>
      <c r="JA191" s="13"/>
      <c r="JB191" s="13"/>
      <c r="JC191" s="13"/>
      <c r="JD191" s="13"/>
      <c r="JE191" s="13"/>
      <c r="JF191" s="13"/>
      <c r="JG191" s="13"/>
      <c r="JH191" s="13"/>
      <c r="JI191" s="13"/>
      <c r="JJ191" s="13"/>
      <c r="JK191" s="13"/>
      <c r="JL191" s="13"/>
      <c r="JM191" s="13"/>
      <c r="JN191" s="13"/>
      <c r="JO191" s="13"/>
      <c r="JP191" s="13"/>
      <c r="JQ191" s="13"/>
      <c r="JR191" s="13"/>
      <c r="JS191" s="13"/>
      <c r="JT191" s="13"/>
      <c r="JU191" s="13"/>
      <c r="JV191" s="13"/>
      <c r="JW191" s="13"/>
      <c r="JX191" s="13"/>
      <c r="JY191" s="13"/>
      <c r="JZ191" s="13"/>
      <c r="KA191" s="13"/>
      <c r="KB191" s="13"/>
      <c r="KC191" s="13"/>
      <c r="KD191" s="13"/>
      <c r="KE191" s="13"/>
      <c r="KF191" s="13"/>
      <c r="KG191" s="13"/>
      <c r="KH191" s="13"/>
      <c r="KI191" s="13"/>
      <c r="KJ191" s="13"/>
      <c r="KK191" s="13"/>
      <c r="KL191" s="13"/>
      <c r="KM191" s="13"/>
      <c r="KN191" s="13"/>
      <c r="KO191" s="13"/>
      <c r="KP191" s="13"/>
      <c r="KQ191" s="13"/>
      <c r="KR191" s="13"/>
      <c r="KS191" s="13"/>
      <c r="KT191" s="13"/>
      <c r="KU191" s="13"/>
      <c r="KV191" s="13"/>
      <c r="KW191" s="13"/>
      <c r="KX191" s="13"/>
      <c r="KY191" s="13"/>
      <c r="KZ191" s="13"/>
      <c r="LA191" s="13"/>
      <c r="LB191" s="13"/>
      <c r="LC191" s="13"/>
      <c r="LD191" s="13"/>
      <c r="LE191" s="13"/>
      <c r="LF191" s="13"/>
      <c r="LG191" s="13"/>
      <c r="LH191" s="13"/>
      <c r="LI191" s="13"/>
      <c r="LJ191" s="13"/>
      <c r="LK191" s="13"/>
      <c r="LL191" s="13"/>
      <c r="LM191" s="13"/>
      <c r="LN191" s="13"/>
      <c r="LO191" s="13"/>
      <c r="LP191" s="13"/>
      <c r="LQ191" s="13"/>
      <c r="LR191" s="13"/>
      <c r="LS191" s="13"/>
      <c r="LT191" s="13"/>
      <c r="LU191" s="13"/>
      <c r="LV191" s="13"/>
      <c r="LW191" s="13"/>
      <c r="LX191" s="13"/>
      <c r="LY191" s="13"/>
      <c r="LZ191" s="13"/>
      <c r="MA191" s="13"/>
      <c r="MB191" s="13"/>
      <c r="MC191" s="13"/>
      <c r="MD191" s="13"/>
      <c r="ME191" s="13"/>
      <c r="MF191" s="13"/>
      <c r="MG191" s="13"/>
      <c r="MH191" s="13"/>
      <c r="MI191" s="13"/>
      <c r="MJ191" s="13"/>
      <c r="MK191" s="13"/>
      <c r="ML191" s="13"/>
      <c r="MM191" s="13"/>
    </row>
    <row r="192" spans="1:351" s="5" customFormat="1" ht="120" customHeight="1">
      <c r="A192" s="15"/>
      <c r="B192" s="15"/>
      <c r="C192" s="15"/>
      <c r="D192" s="15"/>
      <c r="E192" s="15"/>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5"/>
      <c r="AD192" s="15"/>
      <c r="AE192" s="20"/>
      <c r="AF192" s="29"/>
      <c r="AG192" s="29"/>
      <c r="AH192" s="29"/>
      <c r="AI192" s="29"/>
      <c r="AJ192" s="29"/>
      <c r="AK192" s="22"/>
      <c r="AL192" s="22"/>
      <c r="AM192" s="22"/>
      <c r="AN192" s="22"/>
      <c r="AO192" s="22"/>
      <c r="AP192" s="22"/>
      <c r="AQ192" s="22"/>
      <c r="AR192" s="22"/>
      <c r="AS192" s="22"/>
      <c r="AT192" s="22"/>
      <c r="AU192" s="22"/>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c r="BY192" s="13"/>
      <c r="BZ192" s="13"/>
      <c r="CA192" s="13"/>
      <c r="CB192" s="13"/>
      <c r="CC192" s="13"/>
      <c r="CD192" s="13"/>
      <c r="CE192" s="13"/>
      <c r="CF192" s="13"/>
      <c r="CG192" s="13"/>
      <c r="CH192" s="13"/>
      <c r="CI192" s="13"/>
      <c r="CJ192" s="13"/>
      <c r="CK192" s="13"/>
      <c r="CL192" s="13"/>
      <c r="CM192" s="13"/>
      <c r="CN192" s="13"/>
      <c r="CO192" s="13"/>
      <c r="CP192" s="13"/>
      <c r="CQ192" s="13"/>
      <c r="CR192" s="13"/>
      <c r="CS192" s="13"/>
      <c r="CT192" s="13"/>
      <c r="CU192" s="13"/>
      <c r="CV192" s="13"/>
      <c r="CW192" s="13"/>
      <c r="CX192" s="13"/>
      <c r="CY192" s="13"/>
      <c r="CZ192" s="13"/>
      <c r="DA192" s="13"/>
      <c r="DB192" s="13"/>
      <c r="DC192" s="13"/>
      <c r="DD192" s="13"/>
      <c r="DE192" s="13"/>
      <c r="DF192" s="13"/>
      <c r="DG192" s="13"/>
      <c r="DH192" s="13"/>
      <c r="DI192" s="13"/>
      <c r="DJ192" s="13"/>
      <c r="DK192" s="13"/>
      <c r="DL192" s="13"/>
      <c r="DM192" s="13"/>
      <c r="DN192" s="13"/>
      <c r="DO192" s="13"/>
      <c r="DP192" s="13"/>
      <c r="DQ192" s="13"/>
      <c r="DR192" s="13"/>
      <c r="DS192" s="13"/>
      <c r="DT192" s="13"/>
      <c r="DU192" s="13"/>
      <c r="DV192" s="13"/>
      <c r="DW192" s="13"/>
      <c r="DX192" s="13"/>
      <c r="DY192" s="13"/>
      <c r="DZ192" s="13"/>
      <c r="EA192" s="13"/>
      <c r="EB192" s="13"/>
      <c r="EC192" s="13"/>
      <c r="ED192" s="13"/>
      <c r="EE192" s="13"/>
      <c r="EF192" s="13"/>
      <c r="EG192" s="13"/>
      <c r="EH192" s="13"/>
      <c r="EI192" s="13"/>
      <c r="EJ192" s="13"/>
      <c r="EK192" s="13"/>
      <c r="EL192" s="13"/>
      <c r="EM192" s="13"/>
      <c r="EN192" s="13"/>
      <c r="EO192" s="13"/>
      <c r="EP192" s="13"/>
      <c r="EQ192" s="13"/>
      <c r="ER192" s="13"/>
      <c r="ES192" s="13"/>
      <c r="ET192" s="13"/>
      <c r="EU192" s="13"/>
      <c r="EV192" s="13"/>
      <c r="EW192" s="13"/>
      <c r="EX192" s="13"/>
      <c r="EY192" s="13"/>
      <c r="EZ192" s="13"/>
      <c r="FA192" s="13"/>
      <c r="FB192" s="13"/>
      <c r="FC192" s="13"/>
      <c r="FD192" s="13"/>
      <c r="FE192" s="13"/>
      <c r="FF192" s="13"/>
      <c r="FG192" s="13"/>
      <c r="FH192" s="13"/>
      <c r="FI192" s="13"/>
      <c r="FJ192" s="13"/>
      <c r="FK192" s="13"/>
      <c r="FL192" s="13"/>
      <c r="FM192" s="13"/>
      <c r="FN192" s="13"/>
      <c r="FO192" s="13"/>
      <c r="FP192" s="13"/>
      <c r="FQ192" s="13"/>
      <c r="FR192" s="13"/>
      <c r="FS192" s="13"/>
      <c r="FT192" s="13"/>
      <c r="FU192" s="13"/>
      <c r="FV192" s="13"/>
      <c r="FW192" s="13"/>
      <c r="FX192" s="13"/>
      <c r="FY192" s="13"/>
      <c r="FZ192" s="13"/>
      <c r="GA192" s="13"/>
      <c r="GB192" s="13"/>
      <c r="GC192" s="13"/>
      <c r="GD192" s="13"/>
      <c r="GE192" s="13"/>
      <c r="GF192" s="13"/>
      <c r="GG192" s="13"/>
      <c r="GH192" s="13"/>
      <c r="GI192" s="13"/>
      <c r="GJ192" s="13"/>
      <c r="GK192" s="13"/>
      <c r="GL192" s="13"/>
      <c r="GM192" s="13"/>
      <c r="GN192" s="13"/>
      <c r="GO192" s="13"/>
      <c r="GP192" s="13"/>
      <c r="GQ192" s="13"/>
      <c r="GR192" s="13"/>
      <c r="GS192" s="13"/>
      <c r="GT192" s="13"/>
      <c r="GU192" s="13"/>
      <c r="GV192" s="13"/>
      <c r="GW192" s="13"/>
      <c r="GX192" s="13"/>
      <c r="GY192" s="13"/>
      <c r="GZ192" s="13"/>
      <c r="HA192" s="13"/>
      <c r="HB192" s="13"/>
      <c r="HC192" s="13"/>
      <c r="HD192" s="13"/>
      <c r="HE192" s="13"/>
      <c r="HF192" s="13"/>
      <c r="HG192" s="13"/>
      <c r="HH192" s="13"/>
      <c r="HI192" s="13"/>
      <c r="HJ192" s="13"/>
      <c r="HK192" s="13"/>
      <c r="HL192" s="13"/>
      <c r="HM192" s="13"/>
      <c r="HN192" s="13"/>
      <c r="HO192" s="13"/>
      <c r="HP192" s="13"/>
      <c r="HQ192" s="13"/>
      <c r="HR192" s="13"/>
      <c r="HS192" s="13"/>
      <c r="HT192" s="13"/>
      <c r="HU192" s="13"/>
      <c r="HV192" s="13"/>
      <c r="HW192" s="13"/>
      <c r="HX192" s="13"/>
      <c r="HY192" s="13"/>
      <c r="HZ192" s="13"/>
      <c r="IA192" s="13"/>
      <c r="IB192" s="13"/>
      <c r="IC192" s="13"/>
      <c r="ID192" s="13"/>
      <c r="IE192" s="13"/>
      <c r="IF192" s="13"/>
      <c r="IG192" s="13"/>
      <c r="IH192" s="13"/>
      <c r="II192" s="13"/>
      <c r="IJ192" s="13"/>
      <c r="IK192" s="13"/>
      <c r="IL192" s="13"/>
      <c r="IM192" s="13"/>
      <c r="IN192" s="13"/>
      <c r="IO192" s="13"/>
      <c r="IP192" s="13"/>
      <c r="IQ192" s="13"/>
      <c r="IR192" s="13"/>
      <c r="IS192" s="13"/>
      <c r="IT192" s="13"/>
      <c r="IU192" s="13"/>
      <c r="IV192" s="13"/>
      <c r="IW192" s="13"/>
      <c r="IX192" s="13"/>
      <c r="IY192" s="13"/>
      <c r="IZ192" s="13"/>
      <c r="JA192" s="13"/>
      <c r="JB192" s="13"/>
      <c r="JC192" s="13"/>
      <c r="JD192" s="13"/>
      <c r="JE192" s="13"/>
      <c r="JF192" s="13"/>
      <c r="JG192" s="13"/>
      <c r="JH192" s="13"/>
      <c r="JI192" s="13"/>
      <c r="JJ192" s="13"/>
      <c r="JK192" s="13"/>
      <c r="JL192" s="13"/>
      <c r="JM192" s="13"/>
      <c r="JN192" s="13"/>
      <c r="JO192" s="13"/>
      <c r="JP192" s="13"/>
      <c r="JQ192" s="13"/>
      <c r="JR192" s="13"/>
      <c r="JS192" s="13"/>
      <c r="JT192" s="13"/>
      <c r="JU192" s="13"/>
      <c r="JV192" s="13"/>
      <c r="JW192" s="13"/>
      <c r="JX192" s="13"/>
      <c r="JY192" s="13"/>
      <c r="JZ192" s="13"/>
      <c r="KA192" s="13"/>
      <c r="KB192" s="13"/>
      <c r="KC192" s="13"/>
      <c r="KD192" s="13"/>
      <c r="KE192" s="13"/>
      <c r="KF192" s="13"/>
      <c r="KG192" s="13"/>
      <c r="KH192" s="13"/>
      <c r="KI192" s="13"/>
      <c r="KJ192" s="13"/>
      <c r="KK192" s="13"/>
      <c r="KL192" s="13"/>
      <c r="KM192" s="13"/>
      <c r="KN192" s="13"/>
      <c r="KO192" s="13"/>
      <c r="KP192" s="13"/>
      <c r="KQ192" s="13"/>
      <c r="KR192" s="13"/>
      <c r="KS192" s="13"/>
      <c r="KT192" s="13"/>
      <c r="KU192" s="13"/>
      <c r="KV192" s="13"/>
      <c r="KW192" s="13"/>
      <c r="KX192" s="13"/>
      <c r="KY192" s="13"/>
      <c r="KZ192" s="13"/>
      <c r="LA192" s="13"/>
      <c r="LB192" s="13"/>
      <c r="LC192" s="13"/>
      <c r="LD192" s="13"/>
      <c r="LE192" s="13"/>
      <c r="LF192" s="13"/>
      <c r="LG192" s="13"/>
      <c r="LH192" s="13"/>
      <c r="LI192" s="13"/>
      <c r="LJ192" s="13"/>
      <c r="LK192" s="13"/>
      <c r="LL192" s="13"/>
      <c r="LM192" s="13"/>
      <c r="LN192" s="13"/>
      <c r="LO192" s="13"/>
      <c r="LP192" s="13"/>
      <c r="LQ192" s="13"/>
      <c r="LR192" s="13"/>
      <c r="LS192" s="13"/>
      <c r="LT192" s="13"/>
      <c r="LU192" s="13"/>
      <c r="LV192" s="13"/>
      <c r="LW192" s="13"/>
      <c r="LX192" s="13"/>
      <c r="LY192" s="13"/>
      <c r="LZ192" s="13"/>
      <c r="MA192" s="13"/>
      <c r="MB192" s="13"/>
      <c r="MC192" s="13"/>
      <c r="MD192" s="13"/>
      <c r="ME192" s="13"/>
      <c r="MF192" s="13"/>
      <c r="MG192" s="13"/>
      <c r="MH192" s="13"/>
      <c r="MI192" s="13"/>
      <c r="MJ192" s="13"/>
      <c r="MK192" s="13"/>
      <c r="ML192" s="13"/>
      <c r="MM192" s="13"/>
    </row>
    <row r="193" spans="1:351" s="3" customFormat="1" ht="15.6">
      <c r="A193" s="15"/>
      <c r="B193" s="15"/>
      <c r="C193" s="15"/>
      <c r="D193" s="15"/>
      <c r="E193" s="15"/>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21"/>
      <c r="AF193" s="29"/>
      <c r="AG193" s="29"/>
      <c r="AH193" s="29"/>
      <c r="AI193" s="29"/>
      <c r="AJ193" s="29"/>
      <c r="AK193" s="22"/>
      <c r="AL193" s="22"/>
      <c r="AM193" s="22"/>
      <c r="AN193" s="22"/>
      <c r="AO193" s="22"/>
      <c r="AP193" s="22"/>
      <c r="AQ193" s="22"/>
      <c r="AR193" s="22"/>
      <c r="AS193" s="22"/>
      <c r="AT193" s="22"/>
      <c r="AU193" s="22"/>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c r="CA193" s="13"/>
      <c r="CB193" s="13"/>
      <c r="CC193" s="13"/>
      <c r="CD193" s="13"/>
      <c r="CE193" s="13"/>
      <c r="CF193" s="13"/>
      <c r="CG193" s="13"/>
      <c r="CH193" s="13"/>
      <c r="CI193" s="13"/>
      <c r="CJ193" s="13"/>
      <c r="CK193" s="13"/>
      <c r="CL193" s="13"/>
      <c r="CM193" s="13"/>
      <c r="CN193" s="13"/>
      <c r="CO193" s="13"/>
      <c r="CP193" s="13"/>
      <c r="CQ193" s="13"/>
      <c r="CR193" s="13"/>
      <c r="CS193" s="13"/>
      <c r="CT193" s="13"/>
      <c r="CU193" s="13"/>
      <c r="CV193" s="13"/>
      <c r="CW193" s="13"/>
      <c r="CX193" s="13"/>
      <c r="CY193" s="13"/>
      <c r="CZ193" s="13"/>
      <c r="DA193" s="13"/>
      <c r="DB193" s="13"/>
      <c r="DC193" s="13"/>
      <c r="DD193" s="13"/>
      <c r="DE193" s="13"/>
      <c r="DF193" s="13"/>
      <c r="DG193" s="13"/>
      <c r="DH193" s="13"/>
      <c r="DI193" s="13"/>
      <c r="DJ193" s="13"/>
      <c r="DK193" s="13"/>
      <c r="DL193" s="13"/>
      <c r="DM193" s="13"/>
      <c r="DN193" s="13"/>
      <c r="DO193" s="13"/>
      <c r="DP193" s="13"/>
      <c r="DQ193" s="13"/>
      <c r="DR193" s="13"/>
      <c r="DS193" s="13"/>
      <c r="DT193" s="13"/>
      <c r="DU193" s="13"/>
      <c r="DV193" s="13"/>
      <c r="DW193" s="13"/>
      <c r="DX193" s="13"/>
      <c r="DY193" s="13"/>
      <c r="DZ193" s="13"/>
      <c r="EA193" s="13"/>
      <c r="EB193" s="13"/>
      <c r="EC193" s="13"/>
      <c r="ED193" s="13"/>
      <c r="EE193" s="13"/>
      <c r="EF193" s="13"/>
      <c r="EG193" s="13"/>
      <c r="EH193" s="13"/>
      <c r="EI193" s="13"/>
      <c r="EJ193" s="13"/>
      <c r="EK193" s="13"/>
      <c r="EL193" s="13"/>
      <c r="EM193" s="13"/>
      <c r="EN193" s="13"/>
      <c r="EO193" s="13"/>
      <c r="EP193" s="13"/>
      <c r="EQ193" s="13"/>
      <c r="ER193" s="13"/>
      <c r="ES193" s="13"/>
      <c r="ET193" s="13"/>
      <c r="EU193" s="13"/>
      <c r="EV193" s="13"/>
      <c r="EW193" s="13"/>
      <c r="EX193" s="13"/>
      <c r="EY193" s="13"/>
      <c r="EZ193" s="13"/>
      <c r="FA193" s="13"/>
      <c r="FB193" s="13"/>
      <c r="FC193" s="13"/>
      <c r="FD193" s="13"/>
      <c r="FE193" s="13"/>
      <c r="FF193" s="13"/>
      <c r="FG193" s="13"/>
      <c r="FH193" s="13"/>
      <c r="FI193" s="13"/>
      <c r="FJ193" s="13"/>
      <c r="FK193" s="13"/>
      <c r="FL193" s="13"/>
      <c r="FM193" s="13"/>
      <c r="FN193" s="13"/>
      <c r="FO193" s="13"/>
      <c r="FP193" s="13"/>
      <c r="FQ193" s="13"/>
      <c r="FR193" s="13"/>
      <c r="FS193" s="13"/>
      <c r="FT193" s="13"/>
      <c r="FU193" s="13"/>
      <c r="FV193" s="13"/>
      <c r="FW193" s="13"/>
      <c r="FX193" s="13"/>
      <c r="FY193" s="13"/>
      <c r="FZ193" s="13"/>
      <c r="GA193" s="13"/>
      <c r="GB193" s="13"/>
      <c r="GC193" s="13"/>
      <c r="GD193" s="13"/>
      <c r="GE193" s="13"/>
      <c r="GF193" s="13"/>
      <c r="GG193" s="13"/>
      <c r="GH193" s="13"/>
      <c r="GI193" s="13"/>
      <c r="GJ193" s="13"/>
      <c r="GK193" s="13"/>
      <c r="GL193" s="13"/>
      <c r="GM193" s="13"/>
      <c r="GN193" s="13"/>
      <c r="GO193" s="13"/>
      <c r="GP193" s="13"/>
      <c r="GQ193" s="13"/>
      <c r="GR193" s="13"/>
      <c r="GS193" s="13"/>
      <c r="GT193" s="13"/>
      <c r="GU193" s="13"/>
      <c r="GV193" s="13"/>
      <c r="GW193" s="13"/>
      <c r="GX193" s="13"/>
      <c r="GY193" s="13"/>
      <c r="GZ193" s="13"/>
      <c r="HA193" s="13"/>
      <c r="HB193" s="13"/>
      <c r="HC193" s="13"/>
      <c r="HD193" s="13"/>
      <c r="HE193" s="13"/>
      <c r="HF193" s="13"/>
      <c r="HG193" s="13"/>
      <c r="HH193" s="13"/>
      <c r="HI193" s="13"/>
      <c r="HJ193" s="13"/>
      <c r="HK193" s="13"/>
      <c r="HL193" s="13"/>
      <c r="HM193" s="13"/>
      <c r="HN193" s="13"/>
      <c r="HO193" s="13"/>
      <c r="HP193" s="13"/>
      <c r="HQ193" s="13"/>
      <c r="HR193" s="13"/>
      <c r="HS193" s="13"/>
      <c r="HT193" s="13"/>
      <c r="HU193" s="13"/>
      <c r="HV193" s="13"/>
      <c r="HW193" s="13"/>
      <c r="HX193" s="13"/>
      <c r="HY193" s="13"/>
      <c r="HZ193" s="13"/>
      <c r="IA193" s="13"/>
      <c r="IB193" s="13"/>
      <c r="IC193" s="13"/>
      <c r="ID193" s="13"/>
      <c r="IE193" s="13"/>
      <c r="IF193" s="13"/>
      <c r="IG193" s="13"/>
      <c r="IH193" s="13"/>
      <c r="II193" s="13"/>
      <c r="IJ193" s="13"/>
      <c r="IK193" s="13"/>
      <c r="IL193" s="13"/>
      <c r="IM193" s="13"/>
      <c r="IN193" s="13"/>
      <c r="IO193" s="13"/>
      <c r="IP193" s="13"/>
      <c r="IQ193" s="13"/>
      <c r="IR193" s="13"/>
      <c r="IS193" s="13"/>
      <c r="IT193" s="13"/>
      <c r="IU193" s="13"/>
      <c r="IV193" s="13"/>
      <c r="IW193" s="13"/>
      <c r="IX193" s="13"/>
      <c r="IY193" s="13"/>
      <c r="IZ193" s="13"/>
      <c r="JA193" s="13"/>
      <c r="JB193" s="13"/>
      <c r="JC193" s="13"/>
      <c r="JD193" s="13"/>
      <c r="JE193" s="13"/>
      <c r="JF193" s="13"/>
      <c r="JG193" s="13"/>
      <c r="JH193" s="13"/>
      <c r="JI193" s="13"/>
      <c r="JJ193" s="13"/>
      <c r="JK193" s="13"/>
      <c r="JL193" s="13"/>
      <c r="JM193" s="13"/>
      <c r="JN193" s="13"/>
      <c r="JO193" s="13"/>
      <c r="JP193" s="13"/>
      <c r="JQ193" s="13"/>
      <c r="JR193" s="13"/>
      <c r="JS193" s="13"/>
      <c r="JT193" s="13"/>
      <c r="JU193" s="13"/>
      <c r="JV193" s="13"/>
      <c r="JW193" s="13"/>
      <c r="JX193" s="13"/>
      <c r="JY193" s="13"/>
      <c r="JZ193" s="13"/>
      <c r="KA193" s="13"/>
      <c r="KB193" s="13"/>
      <c r="KC193" s="13"/>
      <c r="KD193" s="13"/>
      <c r="KE193" s="13"/>
      <c r="KF193" s="13"/>
      <c r="KG193" s="13"/>
      <c r="KH193" s="13"/>
      <c r="KI193" s="13"/>
      <c r="KJ193" s="13"/>
      <c r="KK193" s="13"/>
      <c r="KL193" s="13"/>
      <c r="KM193" s="13"/>
      <c r="KN193" s="13"/>
      <c r="KO193" s="13"/>
      <c r="KP193" s="13"/>
      <c r="KQ193" s="13"/>
      <c r="KR193" s="13"/>
      <c r="KS193" s="13"/>
      <c r="KT193" s="13"/>
      <c r="KU193" s="13"/>
      <c r="KV193" s="13"/>
      <c r="KW193" s="13"/>
      <c r="KX193" s="13"/>
      <c r="KY193" s="13"/>
      <c r="KZ193" s="13"/>
      <c r="LA193" s="13"/>
      <c r="LB193" s="13"/>
      <c r="LC193" s="13"/>
      <c r="LD193" s="13"/>
      <c r="LE193" s="13"/>
      <c r="LF193" s="13"/>
      <c r="LG193" s="13"/>
      <c r="LH193" s="13"/>
      <c r="LI193" s="13"/>
      <c r="LJ193" s="13"/>
      <c r="LK193" s="13"/>
      <c r="LL193" s="13"/>
      <c r="LM193" s="13"/>
      <c r="LN193" s="13"/>
      <c r="LO193" s="13"/>
      <c r="LP193" s="13"/>
      <c r="LQ193" s="13"/>
      <c r="LR193" s="13"/>
      <c r="LS193" s="13"/>
      <c r="LT193" s="13"/>
      <c r="LU193" s="13"/>
      <c r="LV193" s="13"/>
      <c r="LW193" s="13"/>
      <c r="LX193" s="13"/>
      <c r="LY193" s="13"/>
      <c r="LZ193" s="13"/>
      <c r="MA193" s="13"/>
      <c r="MB193" s="13"/>
      <c r="MC193" s="13"/>
      <c r="MD193" s="13"/>
      <c r="ME193" s="13"/>
      <c r="MF193" s="13"/>
      <c r="MG193" s="13"/>
      <c r="MH193" s="13"/>
      <c r="MI193" s="13"/>
      <c r="MJ193" s="13"/>
      <c r="MK193" s="13"/>
      <c r="ML193" s="13"/>
      <c r="MM193" s="13"/>
    </row>
    <row r="194" spans="1:351" s="3" customFormat="1" ht="15.6">
      <c r="A194" s="15"/>
      <c r="B194" s="15"/>
      <c r="C194" s="15"/>
      <c r="D194" s="15"/>
      <c r="E194" s="15"/>
      <c r="F194" s="16"/>
      <c r="G194" s="16"/>
      <c r="H194" s="16"/>
      <c r="I194" s="16"/>
      <c r="J194" s="16"/>
      <c r="K194" s="16"/>
      <c r="L194" s="16"/>
      <c r="M194" s="16"/>
      <c r="N194" s="16"/>
      <c r="O194" s="16"/>
      <c r="P194" s="16"/>
      <c r="Q194" s="21"/>
      <c r="R194" s="16"/>
      <c r="S194" s="16"/>
      <c r="T194" s="16"/>
      <c r="U194" s="16"/>
      <c r="V194" s="16"/>
      <c r="W194" s="16"/>
      <c r="X194" s="16"/>
      <c r="Y194" s="16"/>
      <c r="Z194" s="16"/>
      <c r="AA194" s="16"/>
      <c r="AB194" s="16"/>
      <c r="AC194" s="16"/>
      <c r="AD194" s="16"/>
      <c r="AE194" s="21"/>
      <c r="AF194" s="29"/>
      <c r="AG194" s="29"/>
      <c r="AH194" s="29"/>
      <c r="AI194" s="29"/>
      <c r="AJ194" s="29"/>
      <c r="AK194" s="22"/>
      <c r="AL194" s="22"/>
      <c r="AM194" s="22"/>
      <c r="AN194" s="22"/>
      <c r="AO194" s="22"/>
      <c r="AP194" s="22"/>
      <c r="AQ194" s="22"/>
      <c r="AR194" s="22"/>
      <c r="AS194" s="22"/>
      <c r="AT194" s="22"/>
      <c r="AU194" s="22"/>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13"/>
      <c r="BS194" s="13"/>
      <c r="BT194" s="13"/>
      <c r="BU194" s="13"/>
      <c r="BV194" s="13"/>
      <c r="BW194" s="13"/>
      <c r="BX194" s="13"/>
      <c r="BY194" s="13"/>
      <c r="BZ194" s="13"/>
      <c r="CA194" s="13"/>
      <c r="CB194" s="13"/>
      <c r="CC194" s="13"/>
      <c r="CD194" s="13"/>
      <c r="CE194" s="13"/>
      <c r="CF194" s="13"/>
      <c r="CG194" s="13"/>
      <c r="CH194" s="13"/>
      <c r="CI194" s="13"/>
      <c r="CJ194" s="13"/>
      <c r="CK194" s="13"/>
      <c r="CL194" s="13"/>
      <c r="CM194" s="13"/>
      <c r="CN194" s="13"/>
      <c r="CO194" s="13"/>
      <c r="CP194" s="13"/>
      <c r="CQ194" s="13"/>
      <c r="CR194" s="13"/>
      <c r="CS194" s="13"/>
      <c r="CT194" s="13"/>
      <c r="CU194" s="13"/>
      <c r="CV194" s="13"/>
      <c r="CW194" s="13"/>
      <c r="CX194" s="13"/>
      <c r="CY194" s="13"/>
      <c r="CZ194" s="13"/>
      <c r="DA194" s="13"/>
      <c r="DB194" s="13"/>
      <c r="DC194" s="13"/>
      <c r="DD194" s="13"/>
      <c r="DE194" s="13"/>
      <c r="DF194" s="13"/>
      <c r="DG194" s="13"/>
      <c r="DH194" s="13"/>
      <c r="DI194" s="13"/>
      <c r="DJ194" s="13"/>
      <c r="DK194" s="13"/>
      <c r="DL194" s="13"/>
      <c r="DM194" s="13"/>
      <c r="DN194" s="13"/>
      <c r="DO194" s="13"/>
      <c r="DP194" s="13"/>
      <c r="DQ194" s="13"/>
      <c r="DR194" s="13"/>
      <c r="DS194" s="13"/>
      <c r="DT194" s="13"/>
      <c r="DU194" s="13"/>
      <c r="DV194" s="13"/>
      <c r="DW194" s="13"/>
      <c r="DX194" s="13"/>
      <c r="DY194" s="13"/>
      <c r="DZ194" s="13"/>
      <c r="EA194" s="13"/>
      <c r="EB194" s="13"/>
      <c r="EC194" s="13"/>
      <c r="ED194" s="13"/>
      <c r="EE194" s="13"/>
      <c r="EF194" s="13"/>
      <c r="EG194" s="13"/>
      <c r="EH194" s="13"/>
      <c r="EI194" s="13"/>
      <c r="EJ194" s="13"/>
      <c r="EK194" s="13"/>
      <c r="EL194" s="13"/>
      <c r="EM194" s="13"/>
      <c r="EN194" s="13"/>
      <c r="EO194" s="13"/>
      <c r="EP194" s="13"/>
      <c r="EQ194" s="13"/>
      <c r="ER194" s="13"/>
      <c r="ES194" s="13"/>
      <c r="ET194" s="13"/>
      <c r="EU194" s="13"/>
      <c r="EV194" s="13"/>
      <c r="EW194" s="13"/>
      <c r="EX194" s="13"/>
      <c r="EY194" s="13"/>
      <c r="EZ194" s="13"/>
      <c r="FA194" s="13"/>
      <c r="FB194" s="13"/>
      <c r="FC194" s="13"/>
      <c r="FD194" s="13"/>
      <c r="FE194" s="13"/>
      <c r="FF194" s="13"/>
      <c r="FG194" s="13"/>
      <c r="FH194" s="13"/>
      <c r="FI194" s="13"/>
      <c r="FJ194" s="13"/>
      <c r="FK194" s="13"/>
      <c r="FL194" s="13"/>
      <c r="FM194" s="13"/>
      <c r="FN194" s="13"/>
      <c r="FO194" s="13"/>
      <c r="FP194" s="13"/>
      <c r="FQ194" s="13"/>
      <c r="FR194" s="13"/>
      <c r="FS194" s="13"/>
      <c r="FT194" s="13"/>
      <c r="FU194" s="13"/>
      <c r="FV194" s="13"/>
      <c r="FW194" s="13"/>
      <c r="FX194" s="13"/>
      <c r="FY194" s="13"/>
      <c r="FZ194" s="13"/>
      <c r="GA194" s="13"/>
      <c r="GB194" s="13"/>
      <c r="GC194" s="13"/>
      <c r="GD194" s="13"/>
      <c r="GE194" s="13"/>
      <c r="GF194" s="13"/>
      <c r="GG194" s="13"/>
      <c r="GH194" s="13"/>
      <c r="GI194" s="13"/>
      <c r="GJ194" s="13"/>
      <c r="GK194" s="13"/>
      <c r="GL194" s="13"/>
      <c r="GM194" s="13"/>
      <c r="GN194" s="13"/>
      <c r="GO194" s="13"/>
      <c r="GP194" s="13"/>
      <c r="GQ194" s="13"/>
      <c r="GR194" s="13"/>
      <c r="GS194" s="13"/>
      <c r="GT194" s="13"/>
      <c r="GU194" s="13"/>
      <c r="GV194" s="13"/>
      <c r="GW194" s="13"/>
      <c r="GX194" s="13"/>
      <c r="GY194" s="13"/>
      <c r="GZ194" s="13"/>
      <c r="HA194" s="13"/>
      <c r="HB194" s="13"/>
      <c r="HC194" s="13"/>
      <c r="HD194" s="13"/>
      <c r="HE194" s="13"/>
      <c r="HF194" s="13"/>
      <c r="HG194" s="13"/>
      <c r="HH194" s="13"/>
      <c r="HI194" s="13"/>
      <c r="HJ194" s="13"/>
      <c r="HK194" s="13"/>
      <c r="HL194" s="13"/>
      <c r="HM194" s="13"/>
      <c r="HN194" s="13"/>
      <c r="HO194" s="13"/>
      <c r="HP194" s="13"/>
      <c r="HQ194" s="13"/>
      <c r="HR194" s="13"/>
      <c r="HS194" s="13"/>
      <c r="HT194" s="13"/>
      <c r="HU194" s="13"/>
      <c r="HV194" s="13"/>
      <c r="HW194" s="13"/>
      <c r="HX194" s="13"/>
      <c r="HY194" s="13"/>
      <c r="HZ194" s="13"/>
      <c r="IA194" s="13"/>
      <c r="IB194" s="13"/>
      <c r="IC194" s="13"/>
      <c r="ID194" s="13"/>
      <c r="IE194" s="13"/>
      <c r="IF194" s="13"/>
      <c r="IG194" s="13"/>
      <c r="IH194" s="13"/>
      <c r="II194" s="13"/>
      <c r="IJ194" s="13"/>
      <c r="IK194" s="13"/>
      <c r="IL194" s="13"/>
      <c r="IM194" s="13"/>
      <c r="IN194" s="13"/>
      <c r="IO194" s="13"/>
      <c r="IP194" s="13"/>
      <c r="IQ194" s="13"/>
      <c r="IR194" s="13"/>
      <c r="IS194" s="13"/>
      <c r="IT194" s="13"/>
      <c r="IU194" s="13"/>
      <c r="IV194" s="13"/>
      <c r="IW194" s="13"/>
      <c r="IX194" s="13"/>
      <c r="IY194" s="13"/>
      <c r="IZ194" s="13"/>
      <c r="JA194" s="13"/>
      <c r="JB194" s="13"/>
      <c r="JC194" s="13"/>
      <c r="JD194" s="13"/>
      <c r="JE194" s="13"/>
      <c r="JF194" s="13"/>
      <c r="JG194" s="13"/>
      <c r="JH194" s="13"/>
      <c r="JI194" s="13"/>
      <c r="JJ194" s="13"/>
      <c r="JK194" s="13"/>
      <c r="JL194" s="13"/>
      <c r="JM194" s="13"/>
      <c r="JN194" s="13"/>
      <c r="JO194" s="13"/>
      <c r="JP194" s="13"/>
      <c r="JQ194" s="13"/>
      <c r="JR194" s="13"/>
      <c r="JS194" s="13"/>
      <c r="JT194" s="13"/>
      <c r="JU194" s="13"/>
      <c r="JV194" s="13"/>
      <c r="JW194" s="13"/>
      <c r="JX194" s="13"/>
      <c r="JY194" s="13"/>
      <c r="JZ194" s="13"/>
      <c r="KA194" s="13"/>
      <c r="KB194" s="13"/>
      <c r="KC194" s="13"/>
      <c r="KD194" s="13"/>
      <c r="KE194" s="13"/>
      <c r="KF194" s="13"/>
      <c r="KG194" s="13"/>
      <c r="KH194" s="13"/>
      <c r="KI194" s="13"/>
      <c r="KJ194" s="13"/>
      <c r="KK194" s="13"/>
      <c r="KL194" s="13"/>
      <c r="KM194" s="13"/>
      <c r="KN194" s="13"/>
      <c r="KO194" s="13"/>
      <c r="KP194" s="13"/>
      <c r="KQ194" s="13"/>
      <c r="KR194" s="13"/>
      <c r="KS194" s="13"/>
      <c r="KT194" s="13"/>
      <c r="KU194" s="13"/>
      <c r="KV194" s="13"/>
      <c r="KW194" s="13"/>
      <c r="KX194" s="13"/>
      <c r="KY194" s="13"/>
      <c r="KZ194" s="13"/>
      <c r="LA194" s="13"/>
      <c r="LB194" s="13"/>
      <c r="LC194" s="13"/>
      <c r="LD194" s="13"/>
      <c r="LE194" s="13"/>
      <c r="LF194" s="13"/>
      <c r="LG194" s="13"/>
      <c r="LH194" s="13"/>
      <c r="LI194" s="13"/>
      <c r="LJ194" s="13"/>
      <c r="LK194" s="13"/>
      <c r="LL194" s="13"/>
      <c r="LM194" s="13"/>
      <c r="LN194" s="13"/>
      <c r="LO194" s="13"/>
      <c r="LP194" s="13"/>
      <c r="LQ194" s="13"/>
      <c r="LR194" s="13"/>
      <c r="LS194" s="13"/>
      <c r="LT194" s="13"/>
      <c r="LU194" s="13"/>
      <c r="LV194" s="13"/>
      <c r="LW194" s="13"/>
      <c r="LX194" s="13"/>
      <c r="LY194" s="13"/>
      <c r="LZ194" s="13"/>
      <c r="MA194" s="13"/>
      <c r="MB194" s="13"/>
      <c r="MC194" s="13"/>
      <c r="MD194" s="13"/>
      <c r="ME194" s="13"/>
      <c r="MF194" s="13"/>
      <c r="MG194" s="13"/>
      <c r="MH194" s="13"/>
      <c r="MI194" s="13"/>
      <c r="MJ194" s="13"/>
      <c r="MK194" s="13"/>
      <c r="ML194" s="13"/>
      <c r="MM194" s="13"/>
    </row>
    <row r="195" spans="1:351" s="3" customFormat="1" ht="15.6">
      <c r="A195" s="15"/>
      <c r="B195" s="15"/>
      <c r="C195" s="15"/>
      <c r="D195" s="15"/>
      <c r="E195" s="15"/>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21"/>
      <c r="AF195" s="29"/>
      <c r="AG195" s="29"/>
      <c r="AH195" s="29"/>
      <c r="AI195" s="29"/>
      <c r="AJ195" s="29"/>
      <c r="AK195" s="22"/>
      <c r="AL195" s="22"/>
      <c r="AM195" s="22"/>
      <c r="AN195" s="22"/>
      <c r="AO195" s="22"/>
      <c r="AP195" s="22"/>
      <c r="AQ195" s="22"/>
      <c r="AR195" s="22"/>
      <c r="AS195" s="22"/>
      <c r="AT195" s="22"/>
      <c r="AU195" s="22"/>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13"/>
      <c r="BR195" s="13"/>
      <c r="BS195" s="13"/>
      <c r="BT195" s="13"/>
      <c r="BU195" s="13"/>
      <c r="BV195" s="13"/>
      <c r="BW195" s="13"/>
      <c r="BX195" s="13"/>
      <c r="BY195" s="13"/>
      <c r="BZ195" s="13"/>
      <c r="CA195" s="13"/>
      <c r="CB195" s="13"/>
      <c r="CC195" s="13"/>
      <c r="CD195" s="13"/>
      <c r="CE195" s="13"/>
      <c r="CF195" s="13"/>
      <c r="CG195" s="13"/>
      <c r="CH195" s="13"/>
      <c r="CI195" s="13"/>
      <c r="CJ195" s="13"/>
      <c r="CK195" s="13"/>
      <c r="CL195" s="13"/>
      <c r="CM195" s="13"/>
      <c r="CN195" s="13"/>
      <c r="CO195" s="13"/>
      <c r="CP195" s="13"/>
      <c r="CQ195" s="13"/>
      <c r="CR195" s="13"/>
      <c r="CS195" s="13"/>
      <c r="CT195" s="13"/>
      <c r="CU195" s="13"/>
      <c r="CV195" s="13"/>
      <c r="CW195" s="13"/>
      <c r="CX195" s="13"/>
      <c r="CY195" s="13"/>
      <c r="CZ195" s="13"/>
      <c r="DA195" s="13"/>
      <c r="DB195" s="13"/>
      <c r="DC195" s="13"/>
      <c r="DD195" s="13"/>
      <c r="DE195" s="13"/>
      <c r="DF195" s="13"/>
      <c r="DG195" s="13"/>
      <c r="DH195" s="13"/>
      <c r="DI195" s="13"/>
      <c r="DJ195" s="13"/>
      <c r="DK195" s="13"/>
      <c r="DL195" s="13"/>
      <c r="DM195" s="13"/>
      <c r="DN195" s="13"/>
      <c r="DO195" s="13"/>
      <c r="DP195" s="13"/>
      <c r="DQ195" s="13"/>
      <c r="DR195" s="13"/>
      <c r="DS195" s="13"/>
      <c r="DT195" s="13"/>
      <c r="DU195" s="13"/>
      <c r="DV195" s="13"/>
      <c r="DW195" s="13"/>
      <c r="DX195" s="13"/>
      <c r="DY195" s="13"/>
      <c r="DZ195" s="13"/>
      <c r="EA195" s="13"/>
      <c r="EB195" s="13"/>
      <c r="EC195" s="13"/>
      <c r="ED195" s="13"/>
      <c r="EE195" s="13"/>
      <c r="EF195" s="13"/>
      <c r="EG195" s="13"/>
      <c r="EH195" s="13"/>
      <c r="EI195" s="13"/>
      <c r="EJ195" s="13"/>
      <c r="EK195" s="13"/>
      <c r="EL195" s="13"/>
      <c r="EM195" s="13"/>
      <c r="EN195" s="13"/>
      <c r="EO195" s="13"/>
      <c r="EP195" s="13"/>
      <c r="EQ195" s="13"/>
      <c r="ER195" s="13"/>
      <c r="ES195" s="13"/>
      <c r="ET195" s="13"/>
      <c r="EU195" s="13"/>
      <c r="EV195" s="13"/>
      <c r="EW195" s="13"/>
      <c r="EX195" s="13"/>
      <c r="EY195" s="13"/>
      <c r="EZ195" s="13"/>
      <c r="FA195" s="13"/>
      <c r="FB195" s="13"/>
      <c r="FC195" s="13"/>
      <c r="FD195" s="13"/>
      <c r="FE195" s="13"/>
      <c r="FF195" s="13"/>
      <c r="FG195" s="13"/>
      <c r="FH195" s="13"/>
      <c r="FI195" s="13"/>
      <c r="FJ195" s="13"/>
      <c r="FK195" s="13"/>
      <c r="FL195" s="13"/>
      <c r="FM195" s="13"/>
      <c r="FN195" s="13"/>
      <c r="FO195" s="13"/>
      <c r="FP195" s="13"/>
      <c r="FQ195" s="13"/>
      <c r="FR195" s="13"/>
      <c r="FS195" s="13"/>
      <c r="FT195" s="13"/>
      <c r="FU195" s="13"/>
      <c r="FV195" s="13"/>
      <c r="FW195" s="13"/>
      <c r="FX195" s="13"/>
      <c r="FY195" s="13"/>
      <c r="FZ195" s="13"/>
      <c r="GA195" s="13"/>
      <c r="GB195" s="13"/>
      <c r="GC195" s="13"/>
      <c r="GD195" s="13"/>
      <c r="GE195" s="13"/>
      <c r="GF195" s="13"/>
      <c r="GG195" s="13"/>
      <c r="GH195" s="13"/>
      <c r="GI195" s="13"/>
      <c r="GJ195" s="13"/>
      <c r="GK195" s="13"/>
      <c r="GL195" s="13"/>
      <c r="GM195" s="13"/>
      <c r="GN195" s="13"/>
      <c r="GO195" s="13"/>
      <c r="GP195" s="13"/>
      <c r="GQ195" s="13"/>
      <c r="GR195" s="13"/>
      <c r="GS195" s="13"/>
      <c r="GT195" s="13"/>
      <c r="GU195" s="13"/>
      <c r="GV195" s="13"/>
      <c r="GW195" s="13"/>
      <c r="GX195" s="13"/>
      <c r="GY195" s="13"/>
      <c r="GZ195" s="13"/>
      <c r="HA195" s="13"/>
      <c r="HB195" s="13"/>
      <c r="HC195" s="13"/>
      <c r="HD195" s="13"/>
      <c r="HE195" s="13"/>
      <c r="HF195" s="13"/>
      <c r="HG195" s="13"/>
      <c r="HH195" s="13"/>
      <c r="HI195" s="13"/>
      <c r="HJ195" s="13"/>
      <c r="HK195" s="13"/>
      <c r="HL195" s="13"/>
      <c r="HM195" s="13"/>
      <c r="HN195" s="13"/>
      <c r="HO195" s="13"/>
      <c r="HP195" s="13"/>
      <c r="HQ195" s="13"/>
      <c r="HR195" s="13"/>
      <c r="HS195" s="13"/>
      <c r="HT195" s="13"/>
      <c r="HU195" s="13"/>
      <c r="HV195" s="13"/>
      <c r="HW195" s="13"/>
      <c r="HX195" s="13"/>
      <c r="HY195" s="13"/>
      <c r="HZ195" s="13"/>
      <c r="IA195" s="13"/>
      <c r="IB195" s="13"/>
      <c r="IC195" s="13"/>
      <c r="ID195" s="13"/>
      <c r="IE195" s="13"/>
      <c r="IF195" s="13"/>
      <c r="IG195" s="13"/>
      <c r="IH195" s="13"/>
      <c r="II195" s="13"/>
      <c r="IJ195" s="13"/>
      <c r="IK195" s="13"/>
      <c r="IL195" s="13"/>
      <c r="IM195" s="13"/>
      <c r="IN195" s="13"/>
      <c r="IO195" s="13"/>
      <c r="IP195" s="13"/>
      <c r="IQ195" s="13"/>
      <c r="IR195" s="13"/>
      <c r="IS195" s="13"/>
      <c r="IT195" s="13"/>
      <c r="IU195" s="13"/>
      <c r="IV195" s="13"/>
      <c r="IW195" s="13"/>
      <c r="IX195" s="13"/>
      <c r="IY195" s="13"/>
      <c r="IZ195" s="13"/>
      <c r="JA195" s="13"/>
      <c r="JB195" s="13"/>
      <c r="JC195" s="13"/>
      <c r="JD195" s="13"/>
      <c r="JE195" s="13"/>
      <c r="JF195" s="13"/>
      <c r="JG195" s="13"/>
      <c r="JH195" s="13"/>
      <c r="JI195" s="13"/>
      <c r="JJ195" s="13"/>
      <c r="JK195" s="13"/>
      <c r="JL195" s="13"/>
      <c r="JM195" s="13"/>
      <c r="JN195" s="13"/>
      <c r="JO195" s="13"/>
      <c r="JP195" s="13"/>
      <c r="JQ195" s="13"/>
      <c r="JR195" s="13"/>
      <c r="JS195" s="13"/>
      <c r="JT195" s="13"/>
      <c r="JU195" s="13"/>
      <c r="JV195" s="13"/>
      <c r="JW195" s="13"/>
      <c r="JX195" s="13"/>
      <c r="JY195" s="13"/>
      <c r="JZ195" s="13"/>
      <c r="KA195" s="13"/>
      <c r="KB195" s="13"/>
      <c r="KC195" s="13"/>
      <c r="KD195" s="13"/>
      <c r="KE195" s="13"/>
      <c r="KF195" s="13"/>
      <c r="KG195" s="13"/>
      <c r="KH195" s="13"/>
      <c r="KI195" s="13"/>
      <c r="KJ195" s="13"/>
      <c r="KK195" s="13"/>
      <c r="KL195" s="13"/>
      <c r="KM195" s="13"/>
      <c r="KN195" s="13"/>
      <c r="KO195" s="13"/>
      <c r="KP195" s="13"/>
      <c r="KQ195" s="13"/>
      <c r="KR195" s="13"/>
      <c r="KS195" s="13"/>
      <c r="KT195" s="13"/>
      <c r="KU195" s="13"/>
      <c r="KV195" s="13"/>
      <c r="KW195" s="13"/>
      <c r="KX195" s="13"/>
      <c r="KY195" s="13"/>
      <c r="KZ195" s="13"/>
      <c r="LA195" s="13"/>
      <c r="LB195" s="13"/>
      <c r="LC195" s="13"/>
      <c r="LD195" s="13"/>
      <c r="LE195" s="13"/>
      <c r="LF195" s="13"/>
      <c r="LG195" s="13"/>
      <c r="LH195" s="13"/>
      <c r="LI195" s="13"/>
      <c r="LJ195" s="13"/>
      <c r="LK195" s="13"/>
      <c r="LL195" s="13"/>
      <c r="LM195" s="13"/>
      <c r="LN195" s="13"/>
      <c r="LO195" s="13"/>
      <c r="LP195" s="13"/>
      <c r="LQ195" s="13"/>
      <c r="LR195" s="13"/>
      <c r="LS195" s="13"/>
      <c r="LT195" s="13"/>
      <c r="LU195" s="13"/>
      <c r="LV195" s="13"/>
      <c r="LW195" s="13"/>
      <c r="LX195" s="13"/>
      <c r="LY195" s="13"/>
      <c r="LZ195" s="13"/>
      <c r="MA195" s="13"/>
      <c r="MB195" s="13"/>
      <c r="MC195" s="13"/>
      <c r="MD195" s="13"/>
      <c r="ME195" s="13"/>
      <c r="MF195" s="13"/>
      <c r="MG195" s="13"/>
      <c r="MH195" s="13"/>
      <c r="MI195" s="13"/>
      <c r="MJ195" s="13"/>
      <c r="MK195" s="13"/>
      <c r="ML195" s="13"/>
      <c r="MM195" s="13"/>
    </row>
    <row r="196" spans="1:351" s="3" customFormat="1" ht="15.6">
      <c r="A196" s="15"/>
      <c r="B196" s="15"/>
      <c r="C196" s="15"/>
      <c r="D196" s="20"/>
      <c r="E196" s="20"/>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21"/>
      <c r="AF196" s="29"/>
      <c r="AG196" s="29"/>
      <c r="AH196" s="29"/>
      <c r="AI196" s="29"/>
      <c r="AJ196" s="29"/>
      <c r="AK196" s="22"/>
      <c r="AL196" s="22"/>
      <c r="AM196" s="22"/>
      <c r="AN196" s="22"/>
      <c r="AO196" s="22"/>
      <c r="AP196" s="22"/>
      <c r="AQ196" s="22"/>
      <c r="AR196" s="22"/>
      <c r="AS196" s="22"/>
      <c r="AT196" s="22"/>
      <c r="AU196" s="22"/>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c r="BY196" s="13"/>
      <c r="BZ196" s="13"/>
      <c r="CA196" s="13"/>
      <c r="CB196" s="13"/>
      <c r="CC196" s="13"/>
      <c r="CD196" s="13"/>
      <c r="CE196" s="13"/>
      <c r="CF196" s="13"/>
      <c r="CG196" s="13"/>
      <c r="CH196" s="13"/>
      <c r="CI196" s="13"/>
      <c r="CJ196" s="13"/>
      <c r="CK196" s="13"/>
      <c r="CL196" s="13"/>
      <c r="CM196" s="13"/>
      <c r="CN196" s="13"/>
      <c r="CO196" s="13"/>
      <c r="CP196" s="13"/>
      <c r="CQ196" s="13"/>
      <c r="CR196" s="13"/>
      <c r="CS196" s="13"/>
      <c r="CT196" s="13"/>
      <c r="CU196" s="13"/>
      <c r="CV196" s="13"/>
      <c r="CW196" s="13"/>
      <c r="CX196" s="13"/>
      <c r="CY196" s="13"/>
      <c r="CZ196" s="13"/>
      <c r="DA196" s="13"/>
      <c r="DB196" s="13"/>
      <c r="DC196" s="13"/>
      <c r="DD196" s="13"/>
      <c r="DE196" s="13"/>
      <c r="DF196" s="13"/>
      <c r="DG196" s="13"/>
      <c r="DH196" s="13"/>
      <c r="DI196" s="13"/>
      <c r="DJ196" s="13"/>
      <c r="DK196" s="13"/>
      <c r="DL196" s="13"/>
      <c r="DM196" s="13"/>
      <c r="DN196" s="13"/>
      <c r="DO196" s="13"/>
      <c r="DP196" s="13"/>
      <c r="DQ196" s="13"/>
      <c r="DR196" s="13"/>
      <c r="DS196" s="13"/>
      <c r="DT196" s="13"/>
      <c r="DU196" s="13"/>
      <c r="DV196" s="13"/>
      <c r="DW196" s="13"/>
      <c r="DX196" s="13"/>
      <c r="DY196" s="13"/>
      <c r="DZ196" s="13"/>
      <c r="EA196" s="13"/>
      <c r="EB196" s="13"/>
      <c r="EC196" s="13"/>
      <c r="ED196" s="13"/>
      <c r="EE196" s="13"/>
      <c r="EF196" s="13"/>
      <c r="EG196" s="13"/>
      <c r="EH196" s="13"/>
      <c r="EI196" s="13"/>
      <c r="EJ196" s="13"/>
      <c r="EK196" s="13"/>
      <c r="EL196" s="13"/>
      <c r="EM196" s="13"/>
      <c r="EN196" s="13"/>
      <c r="EO196" s="13"/>
      <c r="EP196" s="13"/>
      <c r="EQ196" s="13"/>
      <c r="ER196" s="13"/>
      <c r="ES196" s="13"/>
      <c r="ET196" s="13"/>
      <c r="EU196" s="13"/>
      <c r="EV196" s="13"/>
      <c r="EW196" s="13"/>
      <c r="EX196" s="13"/>
      <c r="EY196" s="13"/>
      <c r="EZ196" s="13"/>
      <c r="FA196" s="13"/>
      <c r="FB196" s="13"/>
      <c r="FC196" s="13"/>
      <c r="FD196" s="13"/>
      <c r="FE196" s="13"/>
      <c r="FF196" s="13"/>
      <c r="FG196" s="13"/>
      <c r="FH196" s="13"/>
      <c r="FI196" s="13"/>
      <c r="FJ196" s="13"/>
      <c r="FK196" s="13"/>
      <c r="FL196" s="13"/>
      <c r="FM196" s="13"/>
      <c r="FN196" s="13"/>
      <c r="FO196" s="13"/>
      <c r="FP196" s="13"/>
      <c r="FQ196" s="13"/>
      <c r="FR196" s="13"/>
      <c r="FS196" s="13"/>
      <c r="FT196" s="13"/>
      <c r="FU196" s="13"/>
      <c r="FV196" s="13"/>
      <c r="FW196" s="13"/>
      <c r="FX196" s="13"/>
      <c r="FY196" s="13"/>
      <c r="FZ196" s="13"/>
      <c r="GA196" s="13"/>
      <c r="GB196" s="13"/>
      <c r="GC196" s="13"/>
      <c r="GD196" s="13"/>
      <c r="GE196" s="13"/>
      <c r="GF196" s="13"/>
      <c r="GG196" s="13"/>
      <c r="GH196" s="13"/>
      <c r="GI196" s="13"/>
      <c r="GJ196" s="13"/>
      <c r="GK196" s="13"/>
      <c r="GL196" s="13"/>
      <c r="GM196" s="13"/>
      <c r="GN196" s="13"/>
      <c r="GO196" s="13"/>
      <c r="GP196" s="13"/>
      <c r="GQ196" s="13"/>
      <c r="GR196" s="13"/>
      <c r="GS196" s="13"/>
      <c r="GT196" s="13"/>
      <c r="GU196" s="13"/>
      <c r="GV196" s="13"/>
      <c r="GW196" s="13"/>
      <c r="GX196" s="13"/>
      <c r="GY196" s="13"/>
      <c r="GZ196" s="13"/>
      <c r="HA196" s="13"/>
      <c r="HB196" s="13"/>
      <c r="HC196" s="13"/>
      <c r="HD196" s="13"/>
      <c r="HE196" s="13"/>
      <c r="HF196" s="13"/>
      <c r="HG196" s="13"/>
      <c r="HH196" s="13"/>
      <c r="HI196" s="13"/>
      <c r="HJ196" s="13"/>
      <c r="HK196" s="13"/>
      <c r="HL196" s="13"/>
      <c r="HM196" s="13"/>
      <c r="HN196" s="13"/>
      <c r="HO196" s="13"/>
      <c r="HP196" s="13"/>
      <c r="HQ196" s="13"/>
      <c r="HR196" s="13"/>
      <c r="HS196" s="13"/>
      <c r="HT196" s="13"/>
      <c r="HU196" s="13"/>
      <c r="HV196" s="13"/>
      <c r="HW196" s="13"/>
      <c r="HX196" s="13"/>
      <c r="HY196" s="13"/>
      <c r="HZ196" s="13"/>
      <c r="IA196" s="13"/>
      <c r="IB196" s="13"/>
      <c r="IC196" s="13"/>
      <c r="ID196" s="13"/>
      <c r="IE196" s="13"/>
      <c r="IF196" s="13"/>
      <c r="IG196" s="13"/>
      <c r="IH196" s="13"/>
      <c r="II196" s="13"/>
      <c r="IJ196" s="13"/>
      <c r="IK196" s="13"/>
      <c r="IL196" s="13"/>
      <c r="IM196" s="13"/>
      <c r="IN196" s="13"/>
      <c r="IO196" s="13"/>
      <c r="IP196" s="13"/>
      <c r="IQ196" s="13"/>
      <c r="IR196" s="13"/>
      <c r="IS196" s="13"/>
      <c r="IT196" s="13"/>
      <c r="IU196" s="13"/>
      <c r="IV196" s="13"/>
      <c r="IW196" s="13"/>
      <c r="IX196" s="13"/>
      <c r="IY196" s="13"/>
      <c r="IZ196" s="13"/>
      <c r="JA196" s="13"/>
      <c r="JB196" s="13"/>
      <c r="JC196" s="13"/>
      <c r="JD196" s="13"/>
      <c r="JE196" s="13"/>
      <c r="JF196" s="13"/>
      <c r="JG196" s="13"/>
      <c r="JH196" s="13"/>
      <c r="JI196" s="13"/>
      <c r="JJ196" s="13"/>
      <c r="JK196" s="13"/>
      <c r="JL196" s="13"/>
      <c r="JM196" s="13"/>
      <c r="JN196" s="13"/>
      <c r="JO196" s="13"/>
      <c r="JP196" s="13"/>
      <c r="JQ196" s="13"/>
      <c r="JR196" s="13"/>
      <c r="JS196" s="13"/>
      <c r="JT196" s="13"/>
      <c r="JU196" s="13"/>
      <c r="JV196" s="13"/>
      <c r="JW196" s="13"/>
      <c r="JX196" s="13"/>
      <c r="JY196" s="13"/>
      <c r="JZ196" s="13"/>
      <c r="KA196" s="13"/>
      <c r="KB196" s="13"/>
      <c r="KC196" s="13"/>
      <c r="KD196" s="13"/>
      <c r="KE196" s="13"/>
      <c r="KF196" s="13"/>
      <c r="KG196" s="13"/>
      <c r="KH196" s="13"/>
      <c r="KI196" s="13"/>
      <c r="KJ196" s="13"/>
      <c r="KK196" s="13"/>
      <c r="KL196" s="13"/>
      <c r="KM196" s="13"/>
      <c r="KN196" s="13"/>
      <c r="KO196" s="13"/>
      <c r="KP196" s="13"/>
      <c r="KQ196" s="13"/>
      <c r="KR196" s="13"/>
      <c r="KS196" s="13"/>
      <c r="KT196" s="13"/>
      <c r="KU196" s="13"/>
      <c r="KV196" s="13"/>
      <c r="KW196" s="13"/>
      <c r="KX196" s="13"/>
      <c r="KY196" s="13"/>
      <c r="KZ196" s="13"/>
      <c r="LA196" s="13"/>
      <c r="LB196" s="13"/>
      <c r="LC196" s="13"/>
      <c r="LD196" s="13"/>
      <c r="LE196" s="13"/>
      <c r="LF196" s="13"/>
      <c r="LG196" s="13"/>
      <c r="LH196" s="13"/>
      <c r="LI196" s="13"/>
      <c r="LJ196" s="13"/>
      <c r="LK196" s="13"/>
      <c r="LL196" s="13"/>
      <c r="LM196" s="13"/>
      <c r="LN196" s="13"/>
      <c r="LO196" s="13"/>
      <c r="LP196" s="13"/>
      <c r="LQ196" s="13"/>
      <c r="LR196" s="13"/>
      <c r="LS196" s="13"/>
      <c r="LT196" s="13"/>
      <c r="LU196" s="13"/>
      <c r="LV196" s="13"/>
      <c r="LW196" s="13"/>
      <c r="LX196" s="13"/>
      <c r="LY196" s="13"/>
      <c r="LZ196" s="13"/>
      <c r="MA196" s="13"/>
      <c r="MB196" s="13"/>
      <c r="MC196" s="13"/>
      <c r="MD196" s="13"/>
      <c r="ME196" s="13"/>
      <c r="MF196" s="13"/>
      <c r="MG196" s="13"/>
      <c r="MH196" s="13"/>
      <c r="MI196" s="13"/>
      <c r="MJ196" s="13"/>
      <c r="MK196" s="13"/>
      <c r="ML196" s="13"/>
      <c r="MM196" s="13"/>
    </row>
    <row r="197" spans="1:351" s="3" customFormat="1" ht="15.6">
      <c r="A197" s="15"/>
      <c r="B197" s="15"/>
      <c r="C197" s="15"/>
      <c r="D197" s="20"/>
      <c r="E197" s="20"/>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21"/>
      <c r="AF197" s="28"/>
      <c r="AG197" s="29"/>
      <c r="AH197" s="29"/>
      <c r="AI197" s="29"/>
      <c r="AJ197" s="29"/>
      <c r="AK197" s="22"/>
      <c r="AL197" s="22"/>
      <c r="AM197" s="22"/>
      <c r="AN197" s="22"/>
      <c r="AO197" s="22"/>
      <c r="AP197" s="22"/>
      <c r="AQ197" s="22"/>
      <c r="AR197" s="22"/>
      <c r="AS197" s="22"/>
      <c r="AT197" s="22"/>
      <c r="AU197" s="22"/>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c r="BU197" s="13"/>
      <c r="BV197" s="13"/>
      <c r="BW197" s="13"/>
      <c r="BX197" s="13"/>
      <c r="BY197" s="13"/>
      <c r="BZ197" s="13"/>
      <c r="CA197" s="13"/>
      <c r="CB197" s="13"/>
      <c r="CC197" s="13"/>
      <c r="CD197" s="13"/>
      <c r="CE197" s="13"/>
      <c r="CF197" s="13"/>
      <c r="CG197" s="13"/>
      <c r="CH197" s="13"/>
      <c r="CI197" s="13"/>
      <c r="CJ197" s="13"/>
      <c r="CK197" s="13"/>
      <c r="CL197" s="13"/>
      <c r="CM197" s="13"/>
      <c r="CN197" s="13"/>
      <c r="CO197" s="13"/>
      <c r="CP197" s="13"/>
      <c r="CQ197" s="13"/>
      <c r="CR197" s="13"/>
      <c r="CS197" s="13"/>
      <c r="CT197" s="13"/>
      <c r="CU197" s="13"/>
      <c r="CV197" s="13"/>
      <c r="CW197" s="13"/>
      <c r="CX197" s="13"/>
      <c r="CY197" s="13"/>
      <c r="CZ197" s="13"/>
      <c r="DA197" s="13"/>
      <c r="DB197" s="13"/>
      <c r="DC197" s="13"/>
      <c r="DD197" s="13"/>
      <c r="DE197" s="13"/>
      <c r="DF197" s="13"/>
      <c r="DG197" s="13"/>
      <c r="DH197" s="13"/>
      <c r="DI197" s="13"/>
      <c r="DJ197" s="13"/>
      <c r="DK197" s="13"/>
      <c r="DL197" s="13"/>
      <c r="DM197" s="13"/>
      <c r="DN197" s="13"/>
      <c r="DO197" s="13"/>
      <c r="DP197" s="13"/>
      <c r="DQ197" s="13"/>
      <c r="DR197" s="13"/>
      <c r="DS197" s="13"/>
      <c r="DT197" s="13"/>
      <c r="DU197" s="13"/>
      <c r="DV197" s="13"/>
      <c r="DW197" s="13"/>
      <c r="DX197" s="13"/>
      <c r="DY197" s="13"/>
      <c r="DZ197" s="13"/>
      <c r="EA197" s="13"/>
      <c r="EB197" s="13"/>
      <c r="EC197" s="13"/>
      <c r="ED197" s="13"/>
      <c r="EE197" s="13"/>
      <c r="EF197" s="13"/>
      <c r="EG197" s="13"/>
      <c r="EH197" s="13"/>
      <c r="EI197" s="13"/>
      <c r="EJ197" s="13"/>
      <c r="EK197" s="13"/>
      <c r="EL197" s="13"/>
      <c r="EM197" s="13"/>
      <c r="EN197" s="13"/>
      <c r="EO197" s="13"/>
      <c r="EP197" s="13"/>
      <c r="EQ197" s="13"/>
      <c r="ER197" s="13"/>
      <c r="ES197" s="13"/>
      <c r="ET197" s="13"/>
      <c r="EU197" s="13"/>
      <c r="EV197" s="13"/>
      <c r="EW197" s="13"/>
      <c r="EX197" s="13"/>
      <c r="EY197" s="13"/>
      <c r="EZ197" s="13"/>
      <c r="FA197" s="13"/>
      <c r="FB197" s="13"/>
      <c r="FC197" s="13"/>
      <c r="FD197" s="13"/>
      <c r="FE197" s="13"/>
      <c r="FF197" s="13"/>
      <c r="FG197" s="13"/>
      <c r="FH197" s="13"/>
      <c r="FI197" s="13"/>
      <c r="FJ197" s="13"/>
      <c r="FK197" s="13"/>
      <c r="FL197" s="13"/>
      <c r="FM197" s="13"/>
      <c r="FN197" s="13"/>
      <c r="FO197" s="13"/>
      <c r="FP197" s="13"/>
      <c r="FQ197" s="13"/>
      <c r="FR197" s="13"/>
      <c r="FS197" s="13"/>
      <c r="FT197" s="13"/>
      <c r="FU197" s="13"/>
      <c r="FV197" s="13"/>
      <c r="FW197" s="13"/>
      <c r="FX197" s="13"/>
      <c r="FY197" s="13"/>
      <c r="FZ197" s="13"/>
      <c r="GA197" s="13"/>
      <c r="GB197" s="13"/>
      <c r="GC197" s="13"/>
      <c r="GD197" s="13"/>
      <c r="GE197" s="13"/>
      <c r="GF197" s="13"/>
      <c r="GG197" s="13"/>
      <c r="GH197" s="13"/>
      <c r="GI197" s="13"/>
      <c r="GJ197" s="13"/>
      <c r="GK197" s="13"/>
      <c r="GL197" s="13"/>
      <c r="GM197" s="13"/>
      <c r="GN197" s="13"/>
      <c r="GO197" s="13"/>
      <c r="GP197" s="13"/>
      <c r="GQ197" s="13"/>
      <c r="GR197" s="13"/>
      <c r="GS197" s="13"/>
      <c r="GT197" s="13"/>
      <c r="GU197" s="13"/>
      <c r="GV197" s="13"/>
      <c r="GW197" s="13"/>
      <c r="GX197" s="13"/>
      <c r="GY197" s="13"/>
      <c r="GZ197" s="13"/>
      <c r="HA197" s="13"/>
      <c r="HB197" s="13"/>
      <c r="HC197" s="13"/>
      <c r="HD197" s="13"/>
      <c r="HE197" s="13"/>
      <c r="HF197" s="13"/>
      <c r="HG197" s="13"/>
      <c r="HH197" s="13"/>
      <c r="HI197" s="13"/>
      <c r="HJ197" s="13"/>
      <c r="HK197" s="13"/>
      <c r="HL197" s="13"/>
      <c r="HM197" s="13"/>
      <c r="HN197" s="13"/>
      <c r="HO197" s="13"/>
      <c r="HP197" s="13"/>
      <c r="HQ197" s="13"/>
      <c r="HR197" s="13"/>
      <c r="HS197" s="13"/>
      <c r="HT197" s="13"/>
      <c r="HU197" s="13"/>
      <c r="HV197" s="13"/>
      <c r="HW197" s="13"/>
      <c r="HX197" s="13"/>
      <c r="HY197" s="13"/>
      <c r="HZ197" s="13"/>
      <c r="IA197" s="13"/>
      <c r="IB197" s="13"/>
      <c r="IC197" s="13"/>
      <c r="ID197" s="13"/>
      <c r="IE197" s="13"/>
      <c r="IF197" s="13"/>
      <c r="IG197" s="13"/>
      <c r="IH197" s="13"/>
      <c r="II197" s="13"/>
      <c r="IJ197" s="13"/>
      <c r="IK197" s="13"/>
      <c r="IL197" s="13"/>
      <c r="IM197" s="13"/>
      <c r="IN197" s="13"/>
      <c r="IO197" s="13"/>
      <c r="IP197" s="13"/>
      <c r="IQ197" s="13"/>
      <c r="IR197" s="13"/>
      <c r="IS197" s="13"/>
      <c r="IT197" s="13"/>
      <c r="IU197" s="13"/>
      <c r="IV197" s="13"/>
      <c r="IW197" s="13"/>
      <c r="IX197" s="13"/>
      <c r="IY197" s="13"/>
      <c r="IZ197" s="13"/>
      <c r="JA197" s="13"/>
      <c r="JB197" s="13"/>
      <c r="JC197" s="13"/>
      <c r="JD197" s="13"/>
      <c r="JE197" s="13"/>
      <c r="JF197" s="13"/>
      <c r="JG197" s="13"/>
      <c r="JH197" s="13"/>
      <c r="JI197" s="13"/>
      <c r="JJ197" s="13"/>
      <c r="JK197" s="13"/>
      <c r="JL197" s="13"/>
      <c r="JM197" s="13"/>
      <c r="JN197" s="13"/>
      <c r="JO197" s="13"/>
      <c r="JP197" s="13"/>
      <c r="JQ197" s="13"/>
      <c r="JR197" s="13"/>
      <c r="JS197" s="13"/>
      <c r="JT197" s="13"/>
      <c r="JU197" s="13"/>
      <c r="JV197" s="13"/>
      <c r="JW197" s="13"/>
      <c r="JX197" s="13"/>
      <c r="JY197" s="13"/>
      <c r="JZ197" s="13"/>
      <c r="KA197" s="13"/>
      <c r="KB197" s="13"/>
      <c r="KC197" s="13"/>
      <c r="KD197" s="13"/>
      <c r="KE197" s="13"/>
      <c r="KF197" s="13"/>
      <c r="KG197" s="13"/>
      <c r="KH197" s="13"/>
      <c r="KI197" s="13"/>
      <c r="KJ197" s="13"/>
      <c r="KK197" s="13"/>
      <c r="KL197" s="13"/>
      <c r="KM197" s="13"/>
      <c r="KN197" s="13"/>
      <c r="KO197" s="13"/>
      <c r="KP197" s="13"/>
      <c r="KQ197" s="13"/>
      <c r="KR197" s="13"/>
      <c r="KS197" s="13"/>
      <c r="KT197" s="13"/>
      <c r="KU197" s="13"/>
      <c r="KV197" s="13"/>
      <c r="KW197" s="13"/>
      <c r="KX197" s="13"/>
      <c r="KY197" s="13"/>
      <c r="KZ197" s="13"/>
      <c r="LA197" s="13"/>
      <c r="LB197" s="13"/>
      <c r="LC197" s="13"/>
      <c r="LD197" s="13"/>
      <c r="LE197" s="13"/>
      <c r="LF197" s="13"/>
      <c r="LG197" s="13"/>
      <c r="LH197" s="13"/>
      <c r="LI197" s="13"/>
      <c r="LJ197" s="13"/>
      <c r="LK197" s="13"/>
      <c r="LL197" s="13"/>
      <c r="LM197" s="13"/>
      <c r="LN197" s="13"/>
      <c r="LO197" s="13"/>
      <c r="LP197" s="13"/>
      <c r="LQ197" s="13"/>
      <c r="LR197" s="13"/>
      <c r="LS197" s="13"/>
      <c r="LT197" s="13"/>
      <c r="LU197" s="13"/>
      <c r="LV197" s="13"/>
      <c r="LW197" s="13"/>
      <c r="LX197" s="13"/>
      <c r="LY197" s="13"/>
      <c r="LZ197" s="13"/>
      <c r="MA197" s="13"/>
      <c r="MB197" s="13"/>
      <c r="MC197" s="13"/>
      <c r="MD197" s="13"/>
      <c r="ME197" s="13"/>
      <c r="MF197" s="13"/>
      <c r="MG197" s="13"/>
      <c r="MH197" s="13"/>
      <c r="MI197" s="13"/>
      <c r="MJ197" s="13"/>
      <c r="MK197" s="13"/>
      <c r="ML197" s="13"/>
      <c r="MM197" s="13"/>
    </row>
    <row r="198" spans="1:351" s="3" customFormat="1" ht="15.6">
      <c r="A198" s="15"/>
      <c r="B198" s="15"/>
      <c r="C198" s="15"/>
      <c r="D198" s="20"/>
      <c r="E198" s="20"/>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20"/>
      <c r="AF198" s="28"/>
      <c r="AG198" s="29"/>
      <c r="AH198" s="29"/>
      <c r="AI198" s="29"/>
      <c r="AJ198" s="29"/>
      <c r="AK198" s="22"/>
      <c r="AL198" s="22"/>
      <c r="AM198" s="22"/>
      <c r="AN198" s="22"/>
      <c r="AO198" s="22"/>
      <c r="AP198" s="22"/>
      <c r="AQ198" s="22"/>
      <c r="AR198" s="22"/>
      <c r="AS198" s="22"/>
      <c r="AT198" s="22"/>
      <c r="AU198" s="22"/>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c r="BV198" s="13"/>
      <c r="BW198" s="13"/>
      <c r="BX198" s="13"/>
      <c r="BY198" s="13"/>
      <c r="BZ198" s="13"/>
      <c r="CA198" s="13"/>
      <c r="CB198" s="13"/>
      <c r="CC198" s="13"/>
      <c r="CD198" s="13"/>
      <c r="CE198" s="13"/>
      <c r="CF198" s="13"/>
      <c r="CG198" s="13"/>
      <c r="CH198" s="13"/>
      <c r="CI198" s="13"/>
      <c r="CJ198" s="13"/>
      <c r="CK198" s="13"/>
      <c r="CL198" s="13"/>
      <c r="CM198" s="13"/>
      <c r="CN198" s="13"/>
      <c r="CO198" s="13"/>
      <c r="CP198" s="13"/>
      <c r="CQ198" s="13"/>
      <c r="CR198" s="13"/>
      <c r="CS198" s="13"/>
      <c r="CT198" s="13"/>
      <c r="CU198" s="13"/>
      <c r="CV198" s="13"/>
      <c r="CW198" s="13"/>
      <c r="CX198" s="13"/>
      <c r="CY198" s="13"/>
      <c r="CZ198" s="13"/>
      <c r="DA198" s="13"/>
      <c r="DB198" s="13"/>
      <c r="DC198" s="13"/>
      <c r="DD198" s="13"/>
      <c r="DE198" s="13"/>
      <c r="DF198" s="13"/>
      <c r="DG198" s="13"/>
      <c r="DH198" s="13"/>
      <c r="DI198" s="13"/>
      <c r="DJ198" s="13"/>
      <c r="DK198" s="13"/>
      <c r="DL198" s="13"/>
      <c r="DM198" s="13"/>
      <c r="DN198" s="13"/>
      <c r="DO198" s="13"/>
      <c r="DP198" s="13"/>
      <c r="DQ198" s="13"/>
      <c r="DR198" s="13"/>
      <c r="DS198" s="13"/>
      <c r="DT198" s="13"/>
      <c r="DU198" s="13"/>
      <c r="DV198" s="13"/>
      <c r="DW198" s="13"/>
      <c r="DX198" s="13"/>
      <c r="DY198" s="13"/>
      <c r="DZ198" s="13"/>
      <c r="EA198" s="13"/>
      <c r="EB198" s="13"/>
      <c r="EC198" s="13"/>
      <c r="ED198" s="13"/>
      <c r="EE198" s="13"/>
      <c r="EF198" s="13"/>
      <c r="EG198" s="13"/>
      <c r="EH198" s="13"/>
      <c r="EI198" s="13"/>
      <c r="EJ198" s="13"/>
      <c r="EK198" s="13"/>
      <c r="EL198" s="13"/>
      <c r="EM198" s="13"/>
      <c r="EN198" s="13"/>
      <c r="EO198" s="13"/>
      <c r="EP198" s="13"/>
      <c r="EQ198" s="13"/>
      <c r="ER198" s="13"/>
      <c r="ES198" s="13"/>
      <c r="ET198" s="13"/>
      <c r="EU198" s="13"/>
      <c r="EV198" s="13"/>
      <c r="EW198" s="13"/>
      <c r="EX198" s="13"/>
      <c r="EY198" s="13"/>
      <c r="EZ198" s="13"/>
      <c r="FA198" s="13"/>
      <c r="FB198" s="13"/>
      <c r="FC198" s="13"/>
      <c r="FD198" s="13"/>
      <c r="FE198" s="13"/>
      <c r="FF198" s="13"/>
      <c r="FG198" s="13"/>
      <c r="FH198" s="13"/>
      <c r="FI198" s="13"/>
      <c r="FJ198" s="13"/>
      <c r="FK198" s="13"/>
      <c r="FL198" s="13"/>
      <c r="FM198" s="13"/>
      <c r="FN198" s="13"/>
      <c r="FO198" s="13"/>
      <c r="FP198" s="13"/>
      <c r="FQ198" s="13"/>
      <c r="FR198" s="13"/>
      <c r="FS198" s="13"/>
      <c r="FT198" s="13"/>
      <c r="FU198" s="13"/>
      <c r="FV198" s="13"/>
      <c r="FW198" s="13"/>
      <c r="FX198" s="13"/>
      <c r="FY198" s="13"/>
      <c r="FZ198" s="13"/>
      <c r="GA198" s="13"/>
      <c r="GB198" s="13"/>
      <c r="GC198" s="13"/>
      <c r="GD198" s="13"/>
      <c r="GE198" s="13"/>
      <c r="GF198" s="13"/>
      <c r="GG198" s="13"/>
      <c r="GH198" s="13"/>
      <c r="GI198" s="13"/>
      <c r="GJ198" s="13"/>
      <c r="GK198" s="13"/>
      <c r="GL198" s="13"/>
      <c r="GM198" s="13"/>
      <c r="GN198" s="13"/>
      <c r="GO198" s="13"/>
      <c r="GP198" s="13"/>
      <c r="GQ198" s="13"/>
      <c r="GR198" s="13"/>
      <c r="GS198" s="13"/>
      <c r="GT198" s="13"/>
      <c r="GU198" s="13"/>
      <c r="GV198" s="13"/>
      <c r="GW198" s="13"/>
      <c r="GX198" s="13"/>
      <c r="GY198" s="13"/>
      <c r="GZ198" s="13"/>
      <c r="HA198" s="13"/>
      <c r="HB198" s="13"/>
      <c r="HC198" s="13"/>
      <c r="HD198" s="13"/>
      <c r="HE198" s="13"/>
      <c r="HF198" s="13"/>
      <c r="HG198" s="13"/>
      <c r="HH198" s="13"/>
      <c r="HI198" s="13"/>
      <c r="HJ198" s="13"/>
      <c r="HK198" s="13"/>
      <c r="HL198" s="13"/>
      <c r="HM198" s="13"/>
      <c r="HN198" s="13"/>
      <c r="HO198" s="13"/>
      <c r="HP198" s="13"/>
      <c r="HQ198" s="13"/>
      <c r="HR198" s="13"/>
      <c r="HS198" s="13"/>
      <c r="HT198" s="13"/>
      <c r="HU198" s="13"/>
      <c r="HV198" s="13"/>
      <c r="HW198" s="13"/>
      <c r="HX198" s="13"/>
      <c r="HY198" s="13"/>
      <c r="HZ198" s="13"/>
      <c r="IA198" s="13"/>
      <c r="IB198" s="13"/>
      <c r="IC198" s="13"/>
      <c r="ID198" s="13"/>
      <c r="IE198" s="13"/>
      <c r="IF198" s="13"/>
      <c r="IG198" s="13"/>
      <c r="IH198" s="13"/>
      <c r="II198" s="13"/>
      <c r="IJ198" s="13"/>
      <c r="IK198" s="13"/>
      <c r="IL198" s="13"/>
      <c r="IM198" s="13"/>
      <c r="IN198" s="13"/>
      <c r="IO198" s="13"/>
      <c r="IP198" s="13"/>
      <c r="IQ198" s="13"/>
      <c r="IR198" s="13"/>
      <c r="IS198" s="13"/>
      <c r="IT198" s="13"/>
      <c r="IU198" s="13"/>
      <c r="IV198" s="13"/>
      <c r="IW198" s="13"/>
      <c r="IX198" s="13"/>
      <c r="IY198" s="13"/>
      <c r="IZ198" s="13"/>
      <c r="JA198" s="13"/>
      <c r="JB198" s="13"/>
      <c r="JC198" s="13"/>
      <c r="JD198" s="13"/>
      <c r="JE198" s="13"/>
      <c r="JF198" s="13"/>
      <c r="JG198" s="13"/>
      <c r="JH198" s="13"/>
      <c r="JI198" s="13"/>
      <c r="JJ198" s="13"/>
      <c r="JK198" s="13"/>
      <c r="JL198" s="13"/>
      <c r="JM198" s="13"/>
      <c r="JN198" s="13"/>
      <c r="JO198" s="13"/>
      <c r="JP198" s="13"/>
      <c r="JQ198" s="13"/>
      <c r="JR198" s="13"/>
      <c r="JS198" s="13"/>
      <c r="JT198" s="13"/>
      <c r="JU198" s="13"/>
      <c r="JV198" s="13"/>
      <c r="JW198" s="13"/>
      <c r="JX198" s="13"/>
      <c r="JY198" s="13"/>
      <c r="JZ198" s="13"/>
      <c r="KA198" s="13"/>
      <c r="KB198" s="13"/>
      <c r="KC198" s="13"/>
      <c r="KD198" s="13"/>
      <c r="KE198" s="13"/>
      <c r="KF198" s="13"/>
      <c r="KG198" s="13"/>
      <c r="KH198" s="13"/>
      <c r="KI198" s="13"/>
      <c r="KJ198" s="13"/>
      <c r="KK198" s="13"/>
      <c r="KL198" s="13"/>
      <c r="KM198" s="13"/>
      <c r="KN198" s="13"/>
      <c r="KO198" s="13"/>
      <c r="KP198" s="13"/>
      <c r="KQ198" s="13"/>
      <c r="KR198" s="13"/>
      <c r="KS198" s="13"/>
      <c r="KT198" s="13"/>
      <c r="KU198" s="13"/>
      <c r="KV198" s="13"/>
      <c r="KW198" s="13"/>
      <c r="KX198" s="13"/>
      <c r="KY198" s="13"/>
      <c r="KZ198" s="13"/>
      <c r="LA198" s="13"/>
      <c r="LB198" s="13"/>
      <c r="LC198" s="13"/>
      <c r="LD198" s="13"/>
      <c r="LE198" s="13"/>
      <c r="LF198" s="13"/>
      <c r="LG198" s="13"/>
      <c r="LH198" s="13"/>
      <c r="LI198" s="13"/>
      <c r="LJ198" s="13"/>
      <c r="LK198" s="13"/>
      <c r="LL198" s="13"/>
      <c r="LM198" s="13"/>
      <c r="LN198" s="13"/>
      <c r="LO198" s="13"/>
      <c r="LP198" s="13"/>
      <c r="LQ198" s="13"/>
      <c r="LR198" s="13"/>
      <c r="LS198" s="13"/>
      <c r="LT198" s="13"/>
      <c r="LU198" s="13"/>
      <c r="LV198" s="13"/>
      <c r="LW198" s="13"/>
      <c r="LX198" s="13"/>
      <c r="LY198" s="13"/>
      <c r="LZ198" s="13"/>
      <c r="MA198" s="13"/>
      <c r="MB198" s="13"/>
      <c r="MC198" s="13"/>
      <c r="MD198" s="13"/>
      <c r="ME198" s="13"/>
      <c r="MF198" s="13"/>
      <c r="MG198" s="13"/>
      <c r="MH198" s="13"/>
      <c r="MI198" s="13"/>
      <c r="MJ198" s="13"/>
      <c r="MK198" s="13"/>
      <c r="ML198" s="13"/>
      <c r="MM198" s="13"/>
    </row>
    <row r="199" spans="1:351" s="4" customFormat="1" ht="15.6">
      <c r="A199" s="15"/>
      <c r="B199" s="15"/>
      <c r="C199" s="15"/>
      <c r="D199" s="20"/>
      <c r="E199" s="20"/>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20"/>
      <c r="AF199" s="29"/>
      <c r="AG199" s="29"/>
      <c r="AH199" s="29"/>
      <c r="AI199" s="29"/>
      <c r="AJ199" s="29"/>
      <c r="AK199" s="22"/>
      <c r="AL199" s="22"/>
      <c r="AM199" s="22"/>
      <c r="AN199" s="22"/>
      <c r="AO199" s="22"/>
      <c r="AP199" s="22"/>
      <c r="AQ199" s="22"/>
      <c r="AR199" s="22"/>
      <c r="AS199" s="22"/>
      <c r="AT199" s="22"/>
      <c r="AU199" s="22"/>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c r="BU199" s="13"/>
      <c r="BV199" s="13"/>
      <c r="BW199" s="13"/>
      <c r="BX199" s="13"/>
      <c r="BY199" s="13"/>
      <c r="BZ199" s="13"/>
      <c r="CA199" s="13"/>
      <c r="CB199" s="13"/>
      <c r="CC199" s="13"/>
      <c r="CD199" s="13"/>
      <c r="CE199" s="13"/>
      <c r="CF199" s="13"/>
      <c r="CG199" s="13"/>
      <c r="CH199" s="13"/>
      <c r="CI199" s="13"/>
      <c r="CJ199" s="13"/>
      <c r="CK199" s="13"/>
      <c r="CL199" s="13"/>
      <c r="CM199" s="13"/>
      <c r="CN199" s="13"/>
      <c r="CO199" s="13"/>
      <c r="CP199" s="13"/>
      <c r="CQ199" s="13"/>
      <c r="CR199" s="13"/>
      <c r="CS199" s="13"/>
      <c r="CT199" s="13"/>
      <c r="CU199" s="13"/>
      <c r="CV199" s="13"/>
      <c r="CW199" s="13"/>
      <c r="CX199" s="13"/>
      <c r="CY199" s="13"/>
      <c r="CZ199" s="13"/>
      <c r="DA199" s="13"/>
      <c r="DB199" s="13"/>
      <c r="DC199" s="13"/>
      <c r="DD199" s="13"/>
      <c r="DE199" s="13"/>
      <c r="DF199" s="13"/>
      <c r="DG199" s="13"/>
      <c r="DH199" s="13"/>
      <c r="DI199" s="13"/>
      <c r="DJ199" s="13"/>
      <c r="DK199" s="13"/>
      <c r="DL199" s="13"/>
      <c r="DM199" s="13"/>
      <c r="DN199" s="13"/>
      <c r="DO199" s="13"/>
      <c r="DP199" s="13"/>
      <c r="DQ199" s="13"/>
      <c r="DR199" s="13"/>
      <c r="DS199" s="13"/>
      <c r="DT199" s="13"/>
      <c r="DU199" s="13"/>
      <c r="DV199" s="13"/>
      <c r="DW199" s="13"/>
      <c r="DX199" s="13"/>
      <c r="DY199" s="13"/>
      <c r="DZ199" s="13"/>
      <c r="EA199" s="13"/>
      <c r="EB199" s="13"/>
      <c r="EC199" s="13"/>
      <c r="ED199" s="13"/>
      <c r="EE199" s="13"/>
      <c r="EF199" s="13"/>
      <c r="EG199" s="13"/>
      <c r="EH199" s="13"/>
      <c r="EI199" s="13"/>
      <c r="EJ199" s="13"/>
      <c r="EK199" s="13"/>
      <c r="EL199" s="13"/>
      <c r="EM199" s="13"/>
      <c r="EN199" s="13"/>
      <c r="EO199" s="13"/>
      <c r="EP199" s="13"/>
      <c r="EQ199" s="13"/>
      <c r="ER199" s="13"/>
      <c r="ES199" s="13"/>
      <c r="ET199" s="13"/>
      <c r="EU199" s="13"/>
      <c r="EV199" s="13"/>
      <c r="EW199" s="13"/>
      <c r="EX199" s="13"/>
      <c r="EY199" s="13"/>
      <c r="EZ199" s="13"/>
      <c r="FA199" s="13"/>
      <c r="FB199" s="13"/>
      <c r="FC199" s="13"/>
      <c r="FD199" s="13"/>
      <c r="FE199" s="13"/>
      <c r="FF199" s="13"/>
      <c r="FG199" s="13"/>
      <c r="FH199" s="13"/>
      <c r="FI199" s="13"/>
      <c r="FJ199" s="13"/>
      <c r="FK199" s="13"/>
      <c r="FL199" s="13"/>
      <c r="FM199" s="13"/>
      <c r="FN199" s="13"/>
      <c r="FO199" s="13"/>
      <c r="FP199" s="13"/>
      <c r="FQ199" s="13"/>
      <c r="FR199" s="13"/>
      <c r="FS199" s="13"/>
      <c r="FT199" s="13"/>
      <c r="FU199" s="13"/>
      <c r="FV199" s="13"/>
      <c r="FW199" s="13"/>
      <c r="FX199" s="13"/>
      <c r="FY199" s="13"/>
      <c r="FZ199" s="13"/>
      <c r="GA199" s="13"/>
      <c r="GB199" s="13"/>
      <c r="GC199" s="13"/>
      <c r="GD199" s="13"/>
      <c r="GE199" s="13"/>
      <c r="GF199" s="13"/>
      <c r="GG199" s="13"/>
      <c r="GH199" s="13"/>
      <c r="GI199" s="13"/>
      <c r="GJ199" s="13"/>
      <c r="GK199" s="13"/>
      <c r="GL199" s="13"/>
      <c r="GM199" s="13"/>
      <c r="GN199" s="13"/>
      <c r="GO199" s="13"/>
      <c r="GP199" s="13"/>
      <c r="GQ199" s="13"/>
      <c r="GR199" s="13"/>
      <c r="GS199" s="13"/>
      <c r="GT199" s="13"/>
      <c r="GU199" s="13"/>
      <c r="GV199" s="13"/>
      <c r="GW199" s="13"/>
      <c r="GX199" s="13"/>
      <c r="GY199" s="13"/>
      <c r="GZ199" s="13"/>
      <c r="HA199" s="13"/>
      <c r="HB199" s="13"/>
      <c r="HC199" s="13"/>
      <c r="HD199" s="13"/>
      <c r="HE199" s="13"/>
      <c r="HF199" s="13"/>
      <c r="HG199" s="13"/>
      <c r="HH199" s="13"/>
      <c r="HI199" s="13"/>
      <c r="HJ199" s="13"/>
      <c r="HK199" s="13"/>
      <c r="HL199" s="13"/>
      <c r="HM199" s="13"/>
      <c r="HN199" s="13"/>
      <c r="HO199" s="13"/>
      <c r="HP199" s="13"/>
      <c r="HQ199" s="13"/>
      <c r="HR199" s="13"/>
      <c r="HS199" s="13"/>
      <c r="HT199" s="13"/>
      <c r="HU199" s="13"/>
      <c r="HV199" s="13"/>
      <c r="HW199" s="13"/>
      <c r="HX199" s="13"/>
      <c r="HY199" s="13"/>
      <c r="HZ199" s="13"/>
      <c r="IA199" s="13"/>
      <c r="IB199" s="13"/>
      <c r="IC199" s="13"/>
      <c r="ID199" s="13"/>
      <c r="IE199" s="13"/>
      <c r="IF199" s="13"/>
      <c r="IG199" s="13"/>
      <c r="IH199" s="13"/>
      <c r="II199" s="13"/>
      <c r="IJ199" s="13"/>
      <c r="IK199" s="13"/>
      <c r="IL199" s="13"/>
      <c r="IM199" s="13"/>
      <c r="IN199" s="13"/>
      <c r="IO199" s="13"/>
      <c r="IP199" s="13"/>
      <c r="IQ199" s="13"/>
      <c r="IR199" s="13"/>
      <c r="IS199" s="13"/>
      <c r="IT199" s="13"/>
      <c r="IU199" s="13"/>
      <c r="IV199" s="13"/>
      <c r="IW199" s="13"/>
      <c r="IX199" s="13"/>
      <c r="IY199" s="13"/>
      <c r="IZ199" s="13"/>
      <c r="JA199" s="13"/>
      <c r="JB199" s="13"/>
      <c r="JC199" s="13"/>
      <c r="JD199" s="13"/>
      <c r="JE199" s="13"/>
      <c r="JF199" s="13"/>
      <c r="JG199" s="13"/>
      <c r="JH199" s="13"/>
      <c r="JI199" s="13"/>
      <c r="JJ199" s="13"/>
      <c r="JK199" s="13"/>
      <c r="JL199" s="13"/>
      <c r="JM199" s="13"/>
      <c r="JN199" s="13"/>
      <c r="JO199" s="13"/>
      <c r="JP199" s="13"/>
      <c r="JQ199" s="13"/>
      <c r="JR199" s="13"/>
      <c r="JS199" s="13"/>
      <c r="JT199" s="13"/>
      <c r="JU199" s="13"/>
      <c r="JV199" s="13"/>
      <c r="JW199" s="13"/>
      <c r="JX199" s="13"/>
      <c r="JY199" s="13"/>
      <c r="JZ199" s="13"/>
      <c r="KA199" s="13"/>
      <c r="KB199" s="13"/>
      <c r="KC199" s="13"/>
      <c r="KD199" s="13"/>
      <c r="KE199" s="13"/>
      <c r="KF199" s="13"/>
      <c r="KG199" s="13"/>
      <c r="KH199" s="13"/>
      <c r="KI199" s="13"/>
      <c r="KJ199" s="13"/>
      <c r="KK199" s="13"/>
      <c r="KL199" s="13"/>
      <c r="KM199" s="13"/>
      <c r="KN199" s="13"/>
      <c r="KO199" s="13"/>
      <c r="KP199" s="13"/>
      <c r="KQ199" s="13"/>
      <c r="KR199" s="13"/>
      <c r="KS199" s="13"/>
      <c r="KT199" s="13"/>
      <c r="KU199" s="13"/>
      <c r="KV199" s="13"/>
      <c r="KW199" s="13"/>
      <c r="KX199" s="13"/>
      <c r="KY199" s="13"/>
      <c r="KZ199" s="13"/>
      <c r="LA199" s="13"/>
      <c r="LB199" s="13"/>
      <c r="LC199" s="13"/>
      <c r="LD199" s="13"/>
      <c r="LE199" s="13"/>
      <c r="LF199" s="13"/>
      <c r="LG199" s="13"/>
      <c r="LH199" s="13"/>
      <c r="LI199" s="13"/>
      <c r="LJ199" s="13"/>
      <c r="LK199" s="13"/>
      <c r="LL199" s="13"/>
      <c r="LM199" s="13"/>
      <c r="LN199" s="13"/>
      <c r="LO199" s="13"/>
      <c r="LP199" s="13"/>
      <c r="LQ199" s="13"/>
      <c r="LR199" s="13"/>
      <c r="LS199" s="13"/>
      <c r="LT199" s="13"/>
      <c r="LU199" s="13"/>
      <c r="LV199" s="13"/>
      <c r="LW199" s="13"/>
      <c r="LX199" s="13"/>
      <c r="LY199" s="13"/>
      <c r="LZ199" s="13"/>
      <c r="MA199" s="13"/>
      <c r="MB199" s="13"/>
      <c r="MC199" s="13"/>
      <c r="MD199" s="13"/>
      <c r="ME199" s="13"/>
      <c r="MF199" s="13"/>
      <c r="MG199" s="13"/>
      <c r="MH199" s="13"/>
      <c r="MI199" s="13"/>
      <c r="MJ199" s="13"/>
      <c r="MK199" s="13"/>
      <c r="ML199" s="13"/>
      <c r="MM199" s="13"/>
    </row>
    <row r="200" spans="1:351" s="3" customFormat="1" ht="15.6">
      <c r="A200" s="15"/>
      <c r="B200" s="15"/>
      <c r="C200" s="15"/>
      <c r="D200" s="40"/>
      <c r="E200" s="40"/>
      <c r="F200" s="15"/>
      <c r="G200" s="20"/>
      <c r="H200" s="15"/>
      <c r="I200" s="15"/>
      <c r="J200" s="15"/>
      <c r="K200" s="15"/>
      <c r="L200" s="15"/>
      <c r="M200" s="15"/>
      <c r="N200" s="15"/>
      <c r="O200" s="15"/>
      <c r="P200" s="15"/>
      <c r="Q200" s="20"/>
      <c r="R200" s="15"/>
      <c r="S200" s="15"/>
      <c r="T200" s="15"/>
      <c r="U200" s="15"/>
      <c r="V200" s="15"/>
      <c r="W200" s="15"/>
      <c r="X200" s="15"/>
      <c r="Y200" s="15"/>
      <c r="Z200" s="15"/>
      <c r="AA200" s="15"/>
      <c r="AB200" s="15"/>
      <c r="AC200" s="15"/>
      <c r="AD200" s="15"/>
      <c r="AE200" s="20"/>
      <c r="AF200" s="28"/>
      <c r="AG200" s="28"/>
      <c r="AH200" s="28"/>
      <c r="AI200" s="28"/>
      <c r="AJ200" s="29"/>
      <c r="AK200" s="22"/>
      <c r="AL200" s="22"/>
      <c r="AM200" s="22"/>
      <c r="AN200" s="22"/>
      <c r="AO200" s="22"/>
      <c r="AP200" s="22"/>
      <c r="AQ200" s="22"/>
      <c r="AR200" s="22"/>
      <c r="AS200" s="22"/>
      <c r="AT200" s="22"/>
      <c r="AU200" s="22"/>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c r="BU200" s="13"/>
      <c r="BV200" s="13"/>
      <c r="BW200" s="13"/>
      <c r="BX200" s="13"/>
      <c r="BY200" s="13"/>
      <c r="BZ200" s="13"/>
      <c r="CA200" s="13"/>
      <c r="CB200" s="13"/>
      <c r="CC200" s="13"/>
      <c r="CD200" s="13"/>
      <c r="CE200" s="13"/>
      <c r="CF200" s="13"/>
      <c r="CG200" s="13"/>
      <c r="CH200" s="13"/>
      <c r="CI200" s="13"/>
      <c r="CJ200" s="13"/>
      <c r="CK200" s="13"/>
      <c r="CL200" s="13"/>
      <c r="CM200" s="13"/>
      <c r="CN200" s="13"/>
      <c r="CO200" s="13"/>
      <c r="CP200" s="13"/>
      <c r="CQ200" s="13"/>
      <c r="CR200" s="13"/>
      <c r="CS200" s="13"/>
      <c r="CT200" s="13"/>
      <c r="CU200" s="13"/>
      <c r="CV200" s="13"/>
      <c r="CW200" s="13"/>
      <c r="CX200" s="13"/>
      <c r="CY200" s="13"/>
      <c r="CZ200" s="13"/>
      <c r="DA200" s="13"/>
      <c r="DB200" s="13"/>
      <c r="DC200" s="13"/>
      <c r="DD200" s="13"/>
      <c r="DE200" s="13"/>
      <c r="DF200" s="13"/>
      <c r="DG200" s="13"/>
      <c r="DH200" s="13"/>
      <c r="DI200" s="13"/>
      <c r="DJ200" s="13"/>
      <c r="DK200" s="13"/>
      <c r="DL200" s="13"/>
      <c r="DM200" s="13"/>
      <c r="DN200" s="13"/>
      <c r="DO200" s="13"/>
      <c r="DP200" s="13"/>
      <c r="DQ200" s="13"/>
      <c r="DR200" s="13"/>
      <c r="DS200" s="13"/>
      <c r="DT200" s="13"/>
      <c r="DU200" s="13"/>
      <c r="DV200" s="13"/>
      <c r="DW200" s="13"/>
      <c r="DX200" s="13"/>
      <c r="DY200" s="13"/>
      <c r="DZ200" s="13"/>
      <c r="EA200" s="13"/>
      <c r="EB200" s="13"/>
      <c r="EC200" s="13"/>
      <c r="ED200" s="13"/>
      <c r="EE200" s="13"/>
      <c r="EF200" s="13"/>
      <c r="EG200" s="13"/>
      <c r="EH200" s="13"/>
      <c r="EI200" s="13"/>
      <c r="EJ200" s="13"/>
      <c r="EK200" s="13"/>
      <c r="EL200" s="13"/>
      <c r="EM200" s="13"/>
      <c r="EN200" s="13"/>
      <c r="EO200" s="13"/>
      <c r="EP200" s="13"/>
      <c r="EQ200" s="13"/>
      <c r="ER200" s="13"/>
      <c r="ES200" s="13"/>
      <c r="ET200" s="13"/>
      <c r="EU200" s="13"/>
      <c r="EV200" s="13"/>
      <c r="EW200" s="13"/>
      <c r="EX200" s="13"/>
      <c r="EY200" s="13"/>
      <c r="EZ200" s="13"/>
      <c r="FA200" s="13"/>
      <c r="FB200" s="13"/>
      <c r="FC200" s="13"/>
      <c r="FD200" s="13"/>
      <c r="FE200" s="13"/>
      <c r="FF200" s="13"/>
      <c r="FG200" s="13"/>
      <c r="FH200" s="13"/>
      <c r="FI200" s="13"/>
      <c r="FJ200" s="13"/>
      <c r="FK200" s="13"/>
      <c r="FL200" s="13"/>
      <c r="FM200" s="13"/>
      <c r="FN200" s="13"/>
      <c r="FO200" s="13"/>
      <c r="FP200" s="13"/>
      <c r="FQ200" s="13"/>
      <c r="FR200" s="13"/>
      <c r="FS200" s="13"/>
      <c r="FT200" s="13"/>
      <c r="FU200" s="13"/>
      <c r="FV200" s="13"/>
      <c r="FW200" s="13"/>
      <c r="FX200" s="13"/>
      <c r="FY200" s="13"/>
      <c r="FZ200" s="13"/>
      <c r="GA200" s="13"/>
      <c r="GB200" s="13"/>
      <c r="GC200" s="13"/>
      <c r="GD200" s="13"/>
      <c r="GE200" s="13"/>
      <c r="GF200" s="13"/>
      <c r="GG200" s="13"/>
      <c r="GH200" s="13"/>
      <c r="GI200" s="13"/>
      <c r="GJ200" s="13"/>
      <c r="GK200" s="13"/>
      <c r="GL200" s="13"/>
      <c r="GM200" s="13"/>
      <c r="GN200" s="13"/>
      <c r="GO200" s="13"/>
      <c r="GP200" s="13"/>
      <c r="GQ200" s="13"/>
      <c r="GR200" s="13"/>
      <c r="GS200" s="13"/>
      <c r="GT200" s="13"/>
      <c r="GU200" s="13"/>
      <c r="GV200" s="13"/>
      <c r="GW200" s="13"/>
      <c r="GX200" s="13"/>
      <c r="GY200" s="13"/>
      <c r="GZ200" s="13"/>
      <c r="HA200" s="13"/>
      <c r="HB200" s="13"/>
      <c r="HC200" s="13"/>
      <c r="HD200" s="13"/>
      <c r="HE200" s="13"/>
      <c r="HF200" s="13"/>
      <c r="HG200" s="13"/>
      <c r="HH200" s="13"/>
      <c r="HI200" s="13"/>
      <c r="HJ200" s="13"/>
      <c r="HK200" s="13"/>
      <c r="HL200" s="13"/>
      <c r="HM200" s="13"/>
      <c r="HN200" s="13"/>
      <c r="HO200" s="13"/>
      <c r="HP200" s="13"/>
      <c r="HQ200" s="13"/>
      <c r="HR200" s="13"/>
      <c r="HS200" s="13"/>
      <c r="HT200" s="13"/>
      <c r="HU200" s="13"/>
      <c r="HV200" s="13"/>
      <c r="HW200" s="13"/>
      <c r="HX200" s="13"/>
      <c r="HY200" s="13"/>
      <c r="HZ200" s="13"/>
      <c r="IA200" s="13"/>
      <c r="IB200" s="13"/>
      <c r="IC200" s="13"/>
      <c r="ID200" s="13"/>
      <c r="IE200" s="13"/>
      <c r="IF200" s="13"/>
      <c r="IG200" s="13"/>
      <c r="IH200" s="13"/>
      <c r="II200" s="13"/>
      <c r="IJ200" s="13"/>
      <c r="IK200" s="13"/>
      <c r="IL200" s="13"/>
      <c r="IM200" s="13"/>
      <c r="IN200" s="13"/>
      <c r="IO200" s="13"/>
      <c r="IP200" s="13"/>
      <c r="IQ200" s="13"/>
      <c r="IR200" s="13"/>
      <c r="IS200" s="13"/>
      <c r="IT200" s="13"/>
      <c r="IU200" s="13"/>
      <c r="IV200" s="13"/>
      <c r="IW200" s="13"/>
      <c r="IX200" s="13"/>
      <c r="IY200" s="13"/>
      <c r="IZ200" s="13"/>
      <c r="JA200" s="13"/>
      <c r="JB200" s="13"/>
      <c r="JC200" s="13"/>
      <c r="JD200" s="13"/>
      <c r="JE200" s="13"/>
      <c r="JF200" s="13"/>
      <c r="JG200" s="13"/>
      <c r="JH200" s="13"/>
      <c r="JI200" s="13"/>
      <c r="JJ200" s="13"/>
      <c r="JK200" s="13"/>
      <c r="JL200" s="13"/>
      <c r="JM200" s="13"/>
      <c r="JN200" s="13"/>
      <c r="JO200" s="13"/>
      <c r="JP200" s="13"/>
      <c r="JQ200" s="13"/>
      <c r="JR200" s="13"/>
      <c r="JS200" s="13"/>
      <c r="JT200" s="13"/>
      <c r="JU200" s="13"/>
      <c r="JV200" s="13"/>
      <c r="JW200" s="13"/>
      <c r="JX200" s="13"/>
      <c r="JY200" s="13"/>
      <c r="JZ200" s="13"/>
      <c r="KA200" s="13"/>
      <c r="KB200" s="13"/>
      <c r="KC200" s="13"/>
      <c r="KD200" s="13"/>
      <c r="KE200" s="13"/>
      <c r="KF200" s="13"/>
      <c r="KG200" s="13"/>
      <c r="KH200" s="13"/>
      <c r="KI200" s="13"/>
      <c r="KJ200" s="13"/>
      <c r="KK200" s="13"/>
      <c r="KL200" s="13"/>
      <c r="KM200" s="13"/>
      <c r="KN200" s="13"/>
      <c r="KO200" s="13"/>
      <c r="KP200" s="13"/>
      <c r="KQ200" s="13"/>
      <c r="KR200" s="13"/>
      <c r="KS200" s="13"/>
      <c r="KT200" s="13"/>
      <c r="KU200" s="13"/>
      <c r="KV200" s="13"/>
      <c r="KW200" s="13"/>
      <c r="KX200" s="13"/>
      <c r="KY200" s="13"/>
      <c r="KZ200" s="13"/>
      <c r="LA200" s="13"/>
      <c r="LB200" s="13"/>
      <c r="LC200" s="13"/>
      <c r="LD200" s="13"/>
      <c r="LE200" s="13"/>
      <c r="LF200" s="13"/>
      <c r="LG200" s="13"/>
      <c r="LH200" s="13"/>
      <c r="LI200" s="13"/>
      <c r="LJ200" s="13"/>
      <c r="LK200" s="13"/>
      <c r="LL200" s="13"/>
      <c r="LM200" s="13"/>
      <c r="LN200" s="13"/>
      <c r="LO200" s="13"/>
      <c r="LP200" s="13"/>
      <c r="LQ200" s="13"/>
      <c r="LR200" s="13"/>
      <c r="LS200" s="13"/>
      <c r="LT200" s="13"/>
      <c r="LU200" s="13"/>
      <c r="LV200" s="13"/>
      <c r="LW200" s="13"/>
      <c r="LX200" s="13"/>
      <c r="LY200" s="13"/>
      <c r="LZ200" s="13"/>
      <c r="MA200" s="13"/>
      <c r="MB200" s="13"/>
      <c r="MC200" s="13"/>
      <c r="MD200" s="13"/>
      <c r="ME200" s="13"/>
      <c r="MF200" s="13"/>
      <c r="MG200" s="13"/>
      <c r="MH200" s="13"/>
      <c r="MI200" s="13"/>
      <c r="MJ200" s="13"/>
      <c r="MK200" s="13"/>
      <c r="ML200" s="13"/>
      <c r="MM200" s="13"/>
    </row>
    <row r="201" spans="1:351" s="3" customFormat="1" ht="15.6">
      <c r="A201" s="15"/>
      <c r="B201" s="15"/>
      <c r="C201" s="15"/>
      <c r="D201" s="15"/>
      <c r="E201" s="15"/>
      <c r="F201" s="16"/>
      <c r="G201" s="16"/>
      <c r="H201" s="16"/>
      <c r="I201" s="16"/>
      <c r="J201" s="16"/>
      <c r="K201" s="16"/>
      <c r="L201" s="16"/>
      <c r="M201" s="16"/>
      <c r="N201" s="16"/>
      <c r="O201" s="16"/>
      <c r="P201" s="16"/>
      <c r="Q201" s="21"/>
      <c r="R201" s="16"/>
      <c r="S201" s="16"/>
      <c r="T201" s="16"/>
      <c r="U201" s="16"/>
      <c r="V201" s="16"/>
      <c r="W201" s="16"/>
      <c r="X201" s="16"/>
      <c r="Y201" s="16"/>
      <c r="Z201" s="16"/>
      <c r="AA201" s="16"/>
      <c r="AB201" s="16"/>
      <c r="AC201" s="16"/>
      <c r="AD201" s="16"/>
      <c r="AE201" s="20"/>
      <c r="AF201" s="28"/>
      <c r="AG201" s="28"/>
      <c r="AH201" s="28"/>
      <c r="AI201" s="28"/>
      <c r="AJ201" s="29"/>
      <c r="AK201" s="22"/>
      <c r="AL201" s="22"/>
      <c r="AM201" s="22"/>
      <c r="AN201" s="22"/>
      <c r="AO201" s="22"/>
      <c r="AP201" s="22"/>
      <c r="AQ201" s="22"/>
      <c r="AR201" s="22"/>
      <c r="AS201" s="22"/>
      <c r="AT201" s="22"/>
      <c r="AU201" s="22"/>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c r="CA201" s="13"/>
      <c r="CB201" s="13"/>
      <c r="CC201" s="13"/>
      <c r="CD201" s="13"/>
      <c r="CE201" s="13"/>
      <c r="CF201" s="13"/>
      <c r="CG201" s="13"/>
      <c r="CH201" s="13"/>
      <c r="CI201" s="13"/>
      <c r="CJ201" s="13"/>
      <c r="CK201" s="13"/>
      <c r="CL201" s="13"/>
      <c r="CM201" s="13"/>
      <c r="CN201" s="13"/>
      <c r="CO201" s="13"/>
      <c r="CP201" s="13"/>
      <c r="CQ201" s="13"/>
      <c r="CR201" s="13"/>
      <c r="CS201" s="13"/>
      <c r="CT201" s="13"/>
      <c r="CU201" s="13"/>
      <c r="CV201" s="13"/>
      <c r="CW201" s="13"/>
      <c r="CX201" s="13"/>
      <c r="CY201" s="13"/>
      <c r="CZ201" s="13"/>
      <c r="DA201" s="13"/>
      <c r="DB201" s="13"/>
      <c r="DC201" s="13"/>
      <c r="DD201" s="13"/>
      <c r="DE201" s="13"/>
      <c r="DF201" s="13"/>
      <c r="DG201" s="13"/>
      <c r="DH201" s="13"/>
      <c r="DI201" s="13"/>
      <c r="DJ201" s="13"/>
      <c r="DK201" s="13"/>
      <c r="DL201" s="13"/>
      <c r="DM201" s="13"/>
      <c r="DN201" s="13"/>
      <c r="DO201" s="13"/>
      <c r="DP201" s="13"/>
      <c r="DQ201" s="13"/>
      <c r="DR201" s="13"/>
      <c r="DS201" s="13"/>
      <c r="DT201" s="13"/>
      <c r="DU201" s="13"/>
      <c r="DV201" s="13"/>
      <c r="DW201" s="13"/>
      <c r="DX201" s="13"/>
      <c r="DY201" s="13"/>
      <c r="DZ201" s="13"/>
      <c r="EA201" s="13"/>
      <c r="EB201" s="13"/>
      <c r="EC201" s="13"/>
      <c r="ED201" s="13"/>
      <c r="EE201" s="13"/>
      <c r="EF201" s="13"/>
      <c r="EG201" s="13"/>
      <c r="EH201" s="13"/>
      <c r="EI201" s="13"/>
      <c r="EJ201" s="13"/>
      <c r="EK201" s="13"/>
      <c r="EL201" s="13"/>
      <c r="EM201" s="13"/>
      <c r="EN201" s="13"/>
      <c r="EO201" s="13"/>
      <c r="EP201" s="13"/>
      <c r="EQ201" s="13"/>
      <c r="ER201" s="13"/>
      <c r="ES201" s="13"/>
      <c r="ET201" s="13"/>
      <c r="EU201" s="13"/>
      <c r="EV201" s="13"/>
      <c r="EW201" s="13"/>
      <c r="EX201" s="13"/>
      <c r="EY201" s="13"/>
      <c r="EZ201" s="13"/>
      <c r="FA201" s="13"/>
      <c r="FB201" s="13"/>
      <c r="FC201" s="13"/>
      <c r="FD201" s="13"/>
      <c r="FE201" s="13"/>
      <c r="FF201" s="13"/>
      <c r="FG201" s="13"/>
      <c r="FH201" s="13"/>
      <c r="FI201" s="13"/>
      <c r="FJ201" s="13"/>
      <c r="FK201" s="13"/>
      <c r="FL201" s="13"/>
      <c r="FM201" s="13"/>
      <c r="FN201" s="13"/>
      <c r="FO201" s="13"/>
      <c r="FP201" s="13"/>
      <c r="FQ201" s="13"/>
      <c r="FR201" s="13"/>
      <c r="FS201" s="13"/>
      <c r="FT201" s="13"/>
      <c r="FU201" s="13"/>
      <c r="FV201" s="13"/>
      <c r="FW201" s="13"/>
      <c r="FX201" s="13"/>
      <c r="FY201" s="13"/>
      <c r="FZ201" s="13"/>
      <c r="GA201" s="13"/>
      <c r="GB201" s="13"/>
      <c r="GC201" s="13"/>
      <c r="GD201" s="13"/>
      <c r="GE201" s="13"/>
      <c r="GF201" s="13"/>
      <c r="GG201" s="13"/>
      <c r="GH201" s="13"/>
      <c r="GI201" s="13"/>
      <c r="GJ201" s="13"/>
      <c r="GK201" s="13"/>
      <c r="GL201" s="13"/>
      <c r="GM201" s="13"/>
      <c r="GN201" s="13"/>
      <c r="GO201" s="13"/>
      <c r="GP201" s="13"/>
      <c r="GQ201" s="13"/>
      <c r="GR201" s="13"/>
      <c r="GS201" s="13"/>
      <c r="GT201" s="13"/>
      <c r="GU201" s="13"/>
      <c r="GV201" s="13"/>
      <c r="GW201" s="13"/>
      <c r="GX201" s="13"/>
      <c r="GY201" s="13"/>
      <c r="GZ201" s="13"/>
      <c r="HA201" s="13"/>
      <c r="HB201" s="13"/>
      <c r="HC201" s="13"/>
      <c r="HD201" s="13"/>
      <c r="HE201" s="13"/>
      <c r="HF201" s="13"/>
      <c r="HG201" s="13"/>
      <c r="HH201" s="13"/>
      <c r="HI201" s="13"/>
      <c r="HJ201" s="13"/>
      <c r="HK201" s="13"/>
      <c r="HL201" s="13"/>
      <c r="HM201" s="13"/>
      <c r="HN201" s="13"/>
      <c r="HO201" s="13"/>
      <c r="HP201" s="13"/>
      <c r="HQ201" s="13"/>
      <c r="HR201" s="13"/>
      <c r="HS201" s="13"/>
      <c r="HT201" s="13"/>
      <c r="HU201" s="13"/>
      <c r="HV201" s="13"/>
      <c r="HW201" s="13"/>
      <c r="HX201" s="13"/>
      <c r="HY201" s="13"/>
      <c r="HZ201" s="13"/>
      <c r="IA201" s="13"/>
      <c r="IB201" s="13"/>
      <c r="IC201" s="13"/>
      <c r="ID201" s="13"/>
      <c r="IE201" s="13"/>
      <c r="IF201" s="13"/>
      <c r="IG201" s="13"/>
      <c r="IH201" s="13"/>
      <c r="II201" s="13"/>
      <c r="IJ201" s="13"/>
      <c r="IK201" s="13"/>
      <c r="IL201" s="13"/>
      <c r="IM201" s="13"/>
      <c r="IN201" s="13"/>
      <c r="IO201" s="13"/>
      <c r="IP201" s="13"/>
      <c r="IQ201" s="13"/>
      <c r="IR201" s="13"/>
      <c r="IS201" s="13"/>
      <c r="IT201" s="13"/>
      <c r="IU201" s="13"/>
      <c r="IV201" s="13"/>
      <c r="IW201" s="13"/>
      <c r="IX201" s="13"/>
      <c r="IY201" s="13"/>
      <c r="IZ201" s="13"/>
      <c r="JA201" s="13"/>
      <c r="JB201" s="13"/>
      <c r="JC201" s="13"/>
      <c r="JD201" s="13"/>
      <c r="JE201" s="13"/>
      <c r="JF201" s="13"/>
      <c r="JG201" s="13"/>
      <c r="JH201" s="13"/>
      <c r="JI201" s="13"/>
      <c r="JJ201" s="13"/>
      <c r="JK201" s="13"/>
      <c r="JL201" s="13"/>
      <c r="JM201" s="13"/>
      <c r="JN201" s="13"/>
      <c r="JO201" s="13"/>
      <c r="JP201" s="13"/>
      <c r="JQ201" s="13"/>
      <c r="JR201" s="13"/>
      <c r="JS201" s="13"/>
      <c r="JT201" s="13"/>
      <c r="JU201" s="13"/>
      <c r="JV201" s="13"/>
      <c r="JW201" s="13"/>
      <c r="JX201" s="13"/>
      <c r="JY201" s="13"/>
      <c r="JZ201" s="13"/>
      <c r="KA201" s="13"/>
      <c r="KB201" s="13"/>
      <c r="KC201" s="13"/>
      <c r="KD201" s="13"/>
      <c r="KE201" s="13"/>
      <c r="KF201" s="13"/>
      <c r="KG201" s="13"/>
      <c r="KH201" s="13"/>
      <c r="KI201" s="13"/>
      <c r="KJ201" s="13"/>
      <c r="KK201" s="13"/>
      <c r="KL201" s="13"/>
      <c r="KM201" s="13"/>
      <c r="KN201" s="13"/>
      <c r="KO201" s="13"/>
      <c r="KP201" s="13"/>
      <c r="KQ201" s="13"/>
      <c r="KR201" s="13"/>
      <c r="KS201" s="13"/>
      <c r="KT201" s="13"/>
      <c r="KU201" s="13"/>
      <c r="KV201" s="13"/>
      <c r="KW201" s="13"/>
      <c r="KX201" s="13"/>
      <c r="KY201" s="13"/>
      <c r="KZ201" s="13"/>
      <c r="LA201" s="13"/>
      <c r="LB201" s="13"/>
      <c r="LC201" s="13"/>
      <c r="LD201" s="13"/>
      <c r="LE201" s="13"/>
      <c r="LF201" s="13"/>
      <c r="LG201" s="13"/>
      <c r="LH201" s="13"/>
      <c r="LI201" s="13"/>
      <c r="LJ201" s="13"/>
      <c r="LK201" s="13"/>
      <c r="LL201" s="13"/>
      <c r="LM201" s="13"/>
      <c r="LN201" s="13"/>
      <c r="LO201" s="13"/>
      <c r="LP201" s="13"/>
      <c r="LQ201" s="13"/>
      <c r="LR201" s="13"/>
      <c r="LS201" s="13"/>
      <c r="LT201" s="13"/>
      <c r="LU201" s="13"/>
      <c r="LV201" s="13"/>
      <c r="LW201" s="13"/>
      <c r="LX201" s="13"/>
      <c r="LY201" s="13"/>
      <c r="LZ201" s="13"/>
      <c r="MA201" s="13"/>
      <c r="MB201" s="13"/>
      <c r="MC201" s="13"/>
      <c r="MD201" s="13"/>
      <c r="ME201" s="13"/>
      <c r="MF201" s="13"/>
      <c r="MG201" s="13"/>
      <c r="MH201" s="13"/>
      <c r="MI201" s="13"/>
      <c r="MJ201" s="13"/>
      <c r="MK201" s="13"/>
      <c r="ML201" s="13"/>
      <c r="MM201" s="13"/>
    </row>
    <row r="202" spans="1:351" s="3" customFormat="1" ht="15.6">
      <c r="A202" s="15"/>
      <c r="B202" s="15"/>
      <c r="C202" s="15"/>
      <c r="D202" s="15"/>
      <c r="E202" s="15"/>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20"/>
      <c r="AF202" s="28"/>
      <c r="AG202" s="28"/>
      <c r="AH202" s="28"/>
      <c r="AI202" s="28"/>
      <c r="AJ202" s="29"/>
      <c r="AK202" s="22"/>
      <c r="AL202" s="22"/>
      <c r="AM202" s="22"/>
      <c r="AN202" s="22"/>
      <c r="AO202" s="22"/>
      <c r="AP202" s="22"/>
      <c r="AQ202" s="22"/>
      <c r="AR202" s="22"/>
      <c r="AS202" s="22"/>
      <c r="AT202" s="22"/>
      <c r="AU202" s="22"/>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c r="BY202" s="13"/>
      <c r="BZ202" s="13"/>
      <c r="CA202" s="13"/>
      <c r="CB202" s="13"/>
      <c r="CC202" s="13"/>
      <c r="CD202" s="13"/>
      <c r="CE202" s="13"/>
      <c r="CF202" s="13"/>
      <c r="CG202" s="13"/>
      <c r="CH202" s="13"/>
      <c r="CI202" s="13"/>
      <c r="CJ202" s="13"/>
      <c r="CK202" s="13"/>
      <c r="CL202" s="13"/>
      <c r="CM202" s="13"/>
      <c r="CN202" s="13"/>
      <c r="CO202" s="13"/>
      <c r="CP202" s="13"/>
      <c r="CQ202" s="13"/>
      <c r="CR202" s="13"/>
      <c r="CS202" s="13"/>
      <c r="CT202" s="13"/>
      <c r="CU202" s="13"/>
      <c r="CV202" s="13"/>
      <c r="CW202" s="13"/>
      <c r="CX202" s="13"/>
      <c r="CY202" s="13"/>
      <c r="CZ202" s="13"/>
      <c r="DA202" s="13"/>
      <c r="DB202" s="13"/>
      <c r="DC202" s="13"/>
      <c r="DD202" s="13"/>
      <c r="DE202" s="13"/>
      <c r="DF202" s="13"/>
      <c r="DG202" s="13"/>
      <c r="DH202" s="13"/>
      <c r="DI202" s="13"/>
      <c r="DJ202" s="13"/>
      <c r="DK202" s="13"/>
      <c r="DL202" s="13"/>
      <c r="DM202" s="13"/>
      <c r="DN202" s="13"/>
      <c r="DO202" s="13"/>
      <c r="DP202" s="13"/>
      <c r="DQ202" s="13"/>
      <c r="DR202" s="13"/>
      <c r="DS202" s="13"/>
      <c r="DT202" s="13"/>
      <c r="DU202" s="13"/>
      <c r="DV202" s="13"/>
      <c r="DW202" s="13"/>
      <c r="DX202" s="13"/>
      <c r="DY202" s="13"/>
      <c r="DZ202" s="13"/>
      <c r="EA202" s="13"/>
      <c r="EB202" s="13"/>
      <c r="EC202" s="13"/>
      <c r="ED202" s="13"/>
      <c r="EE202" s="13"/>
      <c r="EF202" s="13"/>
      <c r="EG202" s="13"/>
      <c r="EH202" s="13"/>
      <c r="EI202" s="13"/>
      <c r="EJ202" s="13"/>
      <c r="EK202" s="13"/>
      <c r="EL202" s="13"/>
      <c r="EM202" s="13"/>
      <c r="EN202" s="13"/>
      <c r="EO202" s="13"/>
      <c r="EP202" s="13"/>
      <c r="EQ202" s="13"/>
      <c r="ER202" s="13"/>
      <c r="ES202" s="13"/>
      <c r="ET202" s="13"/>
      <c r="EU202" s="13"/>
      <c r="EV202" s="13"/>
      <c r="EW202" s="13"/>
      <c r="EX202" s="13"/>
      <c r="EY202" s="13"/>
      <c r="EZ202" s="13"/>
      <c r="FA202" s="13"/>
      <c r="FB202" s="13"/>
      <c r="FC202" s="13"/>
      <c r="FD202" s="13"/>
      <c r="FE202" s="13"/>
      <c r="FF202" s="13"/>
      <c r="FG202" s="13"/>
      <c r="FH202" s="13"/>
      <c r="FI202" s="13"/>
      <c r="FJ202" s="13"/>
      <c r="FK202" s="13"/>
      <c r="FL202" s="13"/>
      <c r="FM202" s="13"/>
      <c r="FN202" s="13"/>
      <c r="FO202" s="13"/>
      <c r="FP202" s="13"/>
      <c r="FQ202" s="13"/>
      <c r="FR202" s="13"/>
      <c r="FS202" s="13"/>
      <c r="FT202" s="13"/>
      <c r="FU202" s="13"/>
      <c r="FV202" s="13"/>
      <c r="FW202" s="13"/>
      <c r="FX202" s="13"/>
      <c r="FY202" s="13"/>
      <c r="FZ202" s="13"/>
      <c r="GA202" s="13"/>
      <c r="GB202" s="13"/>
      <c r="GC202" s="13"/>
      <c r="GD202" s="13"/>
      <c r="GE202" s="13"/>
      <c r="GF202" s="13"/>
      <c r="GG202" s="13"/>
      <c r="GH202" s="13"/>
      <c r="GI202" s="13"/>
      <c r="GJ202" s="13"/>
      <c r="GK202" s="13"/>
      <c r="GL202" s="13"/>
      <c r="GM202" s="13"/>
      <c r="GN202" s="13"/>
      <c r="GO202" s="13"/>
      <c r="GP202" s="13"/>
      <c r="GQ202" s="13"/>
      <c r="GR202" s="13"/>
      <c r="GS202" s="13"/>
      <c r="GT202" s="13"/>
      <c r="GU202" s="13"/>
      <c r="GV202" s="13"/>
      <c r="GW202" s="13"/>
      <c r="GX202" s="13"/>
      <c r="GY202" s="13"/>
      <c r="GZ202" s="13"/>
      <c r="HA202" s="13"/>
      <c r="HB202" s="13"/>
      <c r="HC202" s="13"/>
      <c r="HD202" s="13"/>
      <c r="HE202" s="13"/>
      <c r="HF202" s="13"/>
      <c r="HG202" s="13"/>
      <c r="HH202" s="13"/>
      <c r="HI202" s="13"/>
      <c r="HJ202" s="13"/>
      <c r="HK202" s="13"/>
      <c r="HL202" s="13"/>
      <c r="HM202" s="13"/>
      <c r="HN202" s="13"/>
      <c r="HO202" s="13"/>
      <c r="HP202" s="13"/>
      <c r="HQ202" s="13"/>
      <c r="HR202" s="13"/>
      <c r="HS202" s="13"/>
      <c r="HT202" s="13"/>
      <c r="HU202" s="13"/>
      <c r="HV202" s="13"/>
      <c r="HW202" s="13"/>
      <c r="HX202" s="13"/>
      <c r="HY202" s="13"/>
      <c r="HZ202" s="13"/>
      <c r="IA202" s="13"/>
      <c r="IB202" s="13"/>
      <c r="IC202" s="13"/>
      <c r="ID202" s="13"/>
      <c r="IE202" s="13"/>
      <c r="IF202" s="13"/>
      <c r="IG202" s="13"/>
      <c r="IH202" s="13"/>
      <c r="II202" s="13"/>
      <c r="IJ202" s="13"/>
      <c r="IK202" s="13"/>
      <c r="IL202" s="13"/>
      <c r="IM202" s="13"/>
      <c r="IN202" s="13"/>
      <c r="IO202" s="13"/>
      <c r="IP202" s="13"/>
      <c r="IQ202" s="13"/>
      <c r="IR202" s="13"/>
      <c r="IS202" s="13"/>
      <c r="IT202" s="13"/>
      <c r="IU202" s="13"/>
      <c r="IV202" s="13"/>
      <c r="IW202" s="13"/>
      <c r="IX202" s="13"/>
      <c r="IY202" s="13"/>
      <c r="IZ202" s="13"/>
      <c r="JA202" s="13"/>
      <c r="JB202" s="13"/>
      <c r="JC202" s="13"/>
      <c r="JD202" s="13"/>
      <c r="JE202" s="13"/>
      <c r="JF202" s="13"/>
      <c r="JG202" s="13"/>
      <c r="JH202" s="13"/>
      <c r="JI202" s="13"/>
      <c r="JJ202" s="13"/>
      <c r="JK202" s="13"/>
      <c r="JL202" s="13"/>
      <c r="JM202" s="13"/>
      <c r="JN202" s="13"/>
      <c r="JO202" s="13"/>
      <c r="JP202" s="13"/>
      <c r="JQ202" s="13"/>
      <c r="JR202" s="13"/>
      <c r="JS202" s="13"/>
      <c r="JT202" s="13"/>
      <c r="JU202" s="13"/>
      <c r="JV202" s="13"/>
      <c r="JW202" s="13"/>
      <c r="JX202" s="13"/>
      <c r="JY202" s="13"/>
      <c r="JZ202" s="13"/>
      <c r="KA202" s="13"/>
      <c r="KB202" s="13"/>
      <c r="KC202" s="13"/>
      <c r="KD202" s="13"/>
      <c r="KE202" s="13"/>
      <c r="KF202" s="13"/>
      <c r="KG202" s="13"/>
      <c r="KH202" s="13"/>
      <c r="KI202" s="13"/>
      <c r="KJ202" s="13"/>
      <c r="KK202" s="13"/>
      <c r="KL202" s="13"/>
      <c r="KM202" s="13"/>
      <c r="KN202" s="13"/>
      <c r="KO202" s="13"/>
      <c r="KP202" s="13"/>
      <c r="KQ202" s="13"/>
      <c r="KR202" s="13"/>
      <c r="KS202" s="13"/>
      <c r="KT202" s="13"/>
      <c r="KU202" s="13"/>
      <c r="KV202" s="13"/>
      <c r="KW202" s="13"/>
      <c r="KX202" s="13"/>
      <c r="KY202" s="13"/>
      <c r="KZ202" s="13"/>
      <c r="LA202" s="13"/>
      <c r="LB202" s="13"/>
      <c r="LC202" s="13"/>
      <c r="LD202" s="13"/>
      <c r="LE202" s="13"/>
      <c r="LF202" s="13"/>
      <c r="LG202" s="13"/>
      <c r="LH202" s="13"/>
      <c r="LI202" s="13"/>
      <c r="LJ202" s="13"/>
      <c r="LK202" s="13"/>
      <c r="LL202" s="13"/>
      <c r="LM202" s="13"/>
      <c r="LN202" s="13"/>
      <c r="LO202" s="13"/>
      <c r="LP202" s="13"/>
      <c r="LQ202" s="13"/>
      <c r="LR202" s="13"/>
      <c r="LS202" s="13"/>
      <c r="LT202" s="13"/>
      <c r="LU202" s="13"/>
      <c r="LV202" s="13"/>
      <c r="LW202" s="13"/>
      <c r="LX202" s="13"/>
      <c r="LY202" s="13"/>
      <c r="LZ202" s="13"/>
      <c r="MA202" s="13"/>
      <c r="MB202" s="13"/>
      <c r="MC202" s="13"/>
      <c r="MD202" s="13"/>
      <c r="ME202" s="13"/>
      <c r="MF202" s="13"/>
      <c r="MG202" s="13"/>
      <c r="MH202" s="13"/>
      <c r="MI202" s="13"/>
      <c r="MJ202" s="13"/>
      <c r="MK202" s="13"/>
      <c r="ML202" s="13"/>
      <c r="MM202" s="13"/>
    </row>
    <row r="203" spans="1:351" s="3" customFormat="1" ht="15.6">
      <c r="A203" s="15"/>
      <c r="B203" s="15"/>
      <c r="C203" s="15"/>
      <c r="D203" s="15"/>
      <c r="E203" s="15"/>
      <c r="F203" s="16"/>
      <c r="G203" s="21"/>
      <c r="H203" s="21"/>
      <c r="I203" s="21"/>
      <c r="J203" s="21"/>
      <c r="K203" s="21"/>
      <c r="L203" s="21"/>
      <c r="M203" s="21"/>
      <c r="N203" s="21"/>
      <c r="O203" s="21"/>
      <c r="P203" s="21"/>
      <c r="Q203" s="16"/>
      <c r="R203" s="21"/>
      <c r="S203" s="16"/>
      <c r="T203" s="16"/>
      <c r="U203" s="16"/>
      <c r="V203" s="16"/>
      <c r="W203" s="16"/>
      <c r="X203" s="16"/>
      <c r="Y203" s="21"/>
      <c r="Z203" s="16"/>
      <c r="AA203" s="16"/>
      <c r="AB203" s="16"/>
      <c r="AC203" s="16"/>
      <c r="AD203" s="15"/>
      <c r="AE203" s="20"/>
      <c r="AF203" s="29"/>
      <c r="AG203" s="29"/>
      <c r="AH203" s="29"/>
      <c r="AI203" s="29"/>
      <c r="AJ203" s="29"/>
      <c r="AK203" s="22"/>
      <c r="AL203" s="22"/>
      <c r="AM203" s="22"/>
      <c r="AN203" s="22"/>
      <c r="AO203" s="22"/>
      <c r="AP203" s="22"/>
      <c r="AQ203" s="22"/>
      <c r="AR203" s="22"/>
      <c r="AS203" s="22"/>
      <c r="AT203" s="22"/>
      <c r="AU203" s="22"/>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c r="BZ203" s="13"/>
      <c r="CA203" s="13"/>
      <c r="CB203" s="13"/>
      <c r="CC203" s="13"/>
      <c r="CD203" s="13"/>
      <c r="CE203" s="13"/>
      <c r="CF203" s="13"/>
      <c r="CG203" s="13"/>
      <c r="CH203" s="13"/>
      <c r="CI203" s="13"/>
      <c r="CJ203" s="13"/>
      <c r="CK203" s="13"/>
      <c r="CL203" s="13"/>
      <c r="CM203" s="13"/>
      <c r="CN203" s="13"/>
      <c r="CO203" s="13"/>
      <c r="CP203" s="13"/>
      <c r="CQ203" s="13"/>
      <c r="CR203" s="13"/>
      <c r="CS203" s="13"/>
      <c r="CT203" s="13"/>
      <c r="CU203" s="13"/>
      <c r="CV203" s="13"/>
      <c r="CW203" s="13"/>
      <c r="CX203" s="13"/>
      <c r="CY203" s="13"/>
      <c r="CZ203" s="13"/>
      <c r="DA203" s="13"/>
      <c r="DB203" s="13"/>
      <c r="DC203" s="13"/>
      <c r="DD203" s="13"/>
      <c r="DE203" s="13"/>
      <c r="DF203" s="13"/>
      <c r="DG203" s="13"/>
      <c r="DH203" s="13"/>
      <c r="DI203" s="13"/>
      <c r="DJ203" s="13"/>
      <c r="DK203" s="13"/>
      <c r="DL203" s="13"/>
      <c r="DM203" s="13"/>
      <c r="DN203" s="13"/>
      <c r="DO203" s="13"/>
      <c r="DP203" s="13"/>
      <c r="DQ203" s="13"/>
      <c r="DR203" s="13"/>
      <c r="DS203" s="13"/>
      <c r="DT203" s="13"/>
      <c r="DU203" s="13"/>
      <c r="DV203" s="13"/>
      <c r="DW203" s="13"/>
      <c r="DX203" s="13"/>
      <c r="DY203" s="13"/>
      <c r="DZ203" s="13"/>
      <c r="EA203" s="13"/>
      <c r="EB203" s="13"/>
      <c r="EC203" s="13"/>
      <c r="ED203" s="13"/>
      <c r="EE203" s="13"/>
      <c r="EF203" s="13"/>
      <c r="EG203" s="13"/>
      <c r="EH203" s="13"/>
      <c r="EI203" s="13"/>
      <c r="EJ203" s="13"/>
      <c r="EK203" s="13"/>
      <c r="EL203" s="13"/>
      <c r="EM203" s="13"/>
      <c r="EN203" s="13"/>
      <c r="EO203" s="13"/>
      <c r="EP203" s="13"/>
      <c r="EQ203" s="13"/>
      <c r="ER203" s="13"/>
      <c r="ES203" s="13"/>
      <c r="ET203" s="13"/>
      <c r="EU203" s="13"/>
      <c r="EV203" s="13"/>
      <c r="EW203" s="13"/>
      <c r="EX203" s="13"/>
      <c r="EY203" s="13"/>
      <c r="EZ203" s="13"/>
      <c r="FA203" s="13"/>
      <c r="FB203" s="13"/>
      <c r="FC203" s="13"/>
      <c r="FD203" s="13"/>
      <c r="FE203" s="13"/>
      <c r="FF203" s="13"/>
      <c r="FG203" s="13"/>
      <c r="FH203" s="13"/>
      <c r="FI203" s="13"/>
      <c r="FJ203" s="13"/>
      <c r="FK203" s="13"/>
      <c r="FL203" s="13"/>
      <c r="FM203" s="13"/>
      <c r="FN203" s="13"/>
      <c r="FO203" s="13"/>
      <c r="FP203" s="13"/>
      <c r="FQ203" s="13"/>
      <c r="FR203" s="13"/>
      <c r="FS203" s="13"/>
      <c r="FT203" s="13"/>
      <c r="FU203" s="13"/>
      <c r="FV203" s="13"/>
      <c r="FW203" s="13"/>
      <c r="FX203" s="13"/>
      <c r="FY203" s="13"/>
      <c r="FZ203" s="13"/>
      <c r="GA203" s="13"/>
      <c r="GB203" s="13"/>
      <c r="GC203" s="13"/>
      <c r="GD203" s="13"/>
      <c r="GE203" s="13"/>
      <c r="GF203" s="13"/>
      <c r="GG203" s="13"/>
      <c r="GH203" s="13"/>
      <c r="GI203" s="13"/>
      <c r="GJ203" s="13"/>
      <c r="GK203" s="13"/>
      <c r="GL203" s="13"/>
      <c r="GM203" s="13"/>
      <c r="GN203" s="13"/>
      <c r="GO203" s="13"/>
      <c r="GP203" s="13"/>
      <c r="GQ203" s="13"/>
      <c r="GR203" s="13"/>
      <c r="GS203" s="13"/>
      <c r="GT203" s="13"/>
      <c r="GU203" s="13"/>
      <c r="GV203" s="13"/>
      <c r="GW203" s="13"/>
      <c r="GX203" s="13"/>
      <c r="GY203" s="13"/>
      <c r="GZ203" s="13"/>
      <c r="HA203" s="13"/>
      <c r="HB203" s="13"/>
      <c r="HC203" s="13"/>
      <c r="HD203" s="13"/>
      <c r="HE203" s="13"/>
      <c r="HF203" s="13"/>
      <c r="HG203" s="13"/>
      <c r="HH203" s="13"/>
      <c r="HI203" s="13"/>
      <c r="HJ203" s="13"/>
      <c r="HK203" s="13"/>
      <c r="HL203" s="13"/>
      <c r="HM203" s="13"/>
      <c r="HN203" s="13"/>
      <c r="HO203" s="13"/>
      <c r="HP203" s="13"/>
      <c r="HQ203" s="13"/>
      <c r="HR203" s="13"/>
      <c r="HS203" s="13"/>
      <c r="HT203" s="13"/>
      <c r="HU203" s="13"/>
      <c r="HV203" s="13"/>
      <c r="HW203" s="13"/>
      <c r="HX203" s="13"/>
      <c r="HY203" s="13"/>
      <c r="HZ203" s="13"/>
      <c r="IA203" s="13"/>
      <c r="IB203" s="13"/>
      <c r="IC203" s="13"/>
      <c r="ID203" s="13"/>
      <c r="IE203" s="13"/>
      <c r="IF203" s="13"/>
      <c r="IG203" s="13"/>
      <c r="IH203" s="13"/>
      <c r="II203" s="13"/>
      <c r="IJ203" s="13"/>
      <c r="IK203" s="13"/>
      <c r="IL203" s="13"/>
      <c r="IM203" s="13"/>
      <c r="IN203" s="13"/>
      <c r="IO203" s="13"/>
      <c r="IP203" s="13"/>
      <c r="IQ203" s="13"/>
      <c r="IR203" s="13"/>
      <c r="IS203" s="13"/>
      <c r="IT203" s="13"/>
      <c r="IU203" s="13"/>
      <c r="IV203" s="13"/>
      <c r="IW203" s="13"/>
      <c r="IX203" s="13"/>
      <c r="IY203" s="13"/>
      <c r="IZ203" s="13"/>
      <c r="JA203" s="13"/>
      <c r="JB203" s="13"/>
      <c r="JC203" s="13"/>
      <c r="JD203" s="13"/>
      <c r="JE203" s="13"/>
      <c r="JF203" s="13"/>
      <c r="JG203" s="13"/>
      <c r="JH203" s="13"/>
      <c r="JI203" s="13"/>
      <c r="JJ203" s="13"/>
      <c r="JK203" s="13"/>
      <c r="JL203" s="13"/>
      <c r="JM203" s="13"/>
      <c r="JN203" s="13"/>
      <c r="JO203" s="13"/>
      <c r="JP203" s="13"/>
      <c r="JQ203" s="13"/>
      <c r="JR203" s="13"/>
      <c r="JS203" s="13"/>
      <c r="JT203" s="13"/>
      <c r="JU203" s="13"/>
      <c r="JV203" s="13"/>
      <c r="JW203" s="13"/>
      <c r="JX203" s="13"/>
      <c r="JY203" s="13"/>
      <c r="JZ203" s="13"/>
      <c r="KA203" s="13"/>
      <c r="KB203" s="13"/>
      <c r="KC203" s="13"/>
      <c r="KD203" s="13"/>
      <c r="KE203" s="13"/>
      <c r="KF203" s="13"/>
      <c r="KG203" s="13"/>
      <c r="KH203" s="13"/>
      <c r="KI203" s="13"/>
      <c r="KJ203" s="13"/>
      <c r="KK203" s="13"/>
      <c r="KL203" s="13"/>
      <c r="KM203" s="13"/>
      <c r="KN203" s="13"/>
      <c r="KO203" s="13"/>
      <c r="KP203" s="13"/>
      <c r="KQ203" s="13"/>
      <c r="KR203" s="13"/>
      <c r="KS203" s="13"/>
      <c r="KT203" s="13"/>
      <c r="KU203" s="13"/>
      <c r="KV203" s="13"/>
      <c r="KW203" s="13"/>
      <c r="KX203" s="13"/>
      <c r="KY203" s="13"/>
      <c r="KZ203" s="13"/>
      <c r="LA203" s="13"/>
      <c r="LB203" s="13"/>
      <c r="LC203" s="13"/>
      <c r="LD203" s="13"/>
      <c r="LE203" s="13"/>
      <c r="LF203" s="13"/>
      <c r="LG203" s="13"/>
      <c r="LH203" s="13"/>
      <c r="LI203" s="13"/>
      <c r="LJ203" s="13"/>
      <c r="LK203" s="13"/>
      <c r="LL203" s="13"/>
      <c r="LM203" s="13"/>
      <c r="LN203" s="13"/>
      <c r="LO203" s="13"/>
      <c r="LP203" s="13"/>
      <c r="LQ203" s="13"/>
      <c r="LR203" s="13"/>
      <c r="LS203" s="13"/>
      <c r="LT203" s="13"/>
      <c r="LU203" s="13"/>
      <c r="LV203" s="13"/>
      <c r="LW203" s="13"/>
      <c r="LX203" s="13"/>
      <c r="LY203" s="13"/>
      <c r="LZ203" s="13"/>
      <c r="MA203" s="13"/>
      <c r="MB203" s="13"/>
      <c r="MC203" s="13"/>
      <c r="MD203" s="13"/>
      <c r="ME203" s="13"/>
      <c r="MF203" s="13"/>
      <c r="MG203" s="13"/>
      <c r="MH203" s="13"/>
      <c r="MI203" s="13"/>
      <c r="MJ203" s="13"/>
      <c r="MK203" s="13"/>
      <c r="ML203" s="13"/>
      <c r="MM203" s="13"/>
    </row>
    <row r="204" spans="1:351" s="3" customFormat="1" ht="15.6">
      <c r="A204" s="15"/>
      <c r="B204" s="15"/>
      <c r="C204" s="15"/>
      <c r="D204" s="15"/>
      <c r="E204" s="15"/>
      <c r="F204" s="16"/>
      <c r="G204" s="21"/>
      <c r="H204" s="21"/>
      <c r="I204" s="21"/>
      <c r="J204" s="21"/>
      <c r="K204" s="21"/>
      <c r="L204" s="21"/>
      <c r="M204" s="21"/>
      <c r="N204" s="21"/>
      <c r="O204" s="21"/>
      <c r="P204" s="21"/>
      <c r="Q204" s="16"/>
      <c r="R204" s="21"/>
      <c r="S204" s="16"/>
      <c r="T204" s="16"/>
      <c r="U204" s="16"/>
      <c r="V204" s="16"/>
      <c r="W204" s="16"/>
      <c r="X204" s="16"/>
      <c r="Y204" s="21"/>
      <c r="Z204" s="16"/>
      <c r="AA204" s="16"/>
      <c r="AB204" s="16"/>
      <c r="AC204" s="16"/>
      <c r="AD204" s="15"/>
      <c r="AE204" s="20"/>
      <c r="AF204" s="29"/>
      <c r="AG204" s="29"/>
      <c r="AH204" s="29"/>
      <c r="AI204" s="29"/>
      <c r="AJ204" s="29"/>
      <c r="AK204" s="22"/>
      <c r="AL204" s="22"/>
      <c r="AM204" s="22"/>
      <c r="AN204" s="22"/>
      <c r="AO204" s="22"/>
      <c r="AP204" s="22"/>
      <c r="AQ204" s="22"/>
      <c r="AR204" s="22"/>
      <c r="AS204" s="22"/>
      <c r="AT204" s="22"/>
      <c r="AU204" s="22"/>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c r="BY204" s="13"/>
      <c r="BZ204" s="13"/>
      <c r="CA204" s="13"/>
      <c r="CB204" s="13"/>
      <c r="CC204" s="13"/>
      <c r="CD204" s="13"/>
      <c r="CE204" s="13"/>
      <c r="CF204" s="13"/>
      <c r="CG204" s="13"/>
      <c r="CH204" s="13"/>
      <c r="CI204" s="13"/>
      <c r="CJ204" s="13"/>
      <c r="CK204" s="13"/>
      <c r="CL204" s="13"/>
      <c r="CM204" s="13"/>
      <c r="CN204" s="13"/>
      <c r="CO204" s="13"/>
      <c r="CP204" s="13"/>
      <c r="CQ204" s="13"/>
      <c r="CR204" s="13"/>
      <c r="CS204" s="13"/>
      <c r="CT204" s="13"/>
      <c r="CU204" s="13"/>
      <c r="CV204" s="13"/>
      <c r="CW204" s="13"/>
      <c r="CX204" s="13"/>
      <c r="CY204" s="13"/>
      <c r="CZ204" s="13"/>
      <c r="DA204" s="13"/>
      <c r="DB204" s="13"/>
      <c r="DC204" s="13"/>
      <c r="DD204" s="13"/>
      <c r="DE204" s="13"/>
      <c r="DF204" s="13"/>
      <c r="DG204" s="13"/>
      <c r="DH204" s="13"/>
      <c r="DI204" s="13"/>
      <c r="DJ204" s="13"/>
      <c r="DK204" s="13"/>
      <c r="DL204" s="13"/>
      <c r="DM204" s="13"/>
      <c r="DN204" s="13"/>
      <c r="DO204" s="13"/>
      <c r="DP204" s="13"/>
      <c r="DQ204" s="13"/>
      <c r="DR204" s="13"/>
      <c r="DS204" s="13"/>
      <c r="DT204" s="13"/>
      <c r="DU204" s="13"/>
      <c r="DV204" s="13"/>
      <c r="DW204" s="13"/>
      <c r="DX204" s="13"/>
      <c r="DY204" s="13"/>
      <c r="DZ204" s="13"/>
      <c r="EA204" s="13"/>
      <c r="EB204" s="13"/>
      <c r="EC204" s="13"/>
      <c r="ED204" s="13"/>
      <c r="EE204" s="13"/>
      <c r="EF204" s="13"/>
      <c r="EG204" s="13"/>
      <c r="EH204" s="13"/>
      <c r="EI204" s="13"/>
      <c r="EJ204" s="13"/>
      <c r="EK204" s="13"/>
      <c r="EL204" s="13"/>
      <c r="EM204" s="13"/>
      <c r="EN204" s="13"/>
      <c r="EO204" s="13"/>
      <c r="EP204" s="13"/>
      <c r="EQ204" s="13"/>
      <c r="ER204" s="13"/>
      <c r="ES204" s="13"/>
      <c r="ET204" s="13"/>
      <c r="EU204" s="13"/>
      <c r="EV204" s="13"/>
      <c r="EW204" s="13"/>
      <c r="EX204" s="13"/>
      <c r="EY204" s="13"/>
      <c r="EZ204" s="13"/>
      <c r="FA204" s="13"/>
      <c r="FB204" s="13"/>
      <c r="FC204" s="13"/>
      <c r="FD204" s="13"/>
      <c r="FE204" s="13"/>
      <c r="FF204" s="13"/>
      <c r="FG204" s="13"/>
      <c r="FH204" s="13"/>
      <c r="FI204" s="13"/>
      <c r="FJ204" s="13"/>
      <c r="FK204" s="13"/>
      <c r="FL204" s="13"/>
      <c r="FM204" s="13"/>
      <c r="FN204" s="13"/>
      <c r="FO204" s="13"/>
      <c r="FP204" s="13"/>
      <c r="FQ204" s="13"/>
      <c r="FR204" s="13"/>
      <c r="FS204" s="13"/>
      <c r="FT204" s="13"/>
      <c r="FU204" s="13"/>
      <c r="FV204" s="13"/>
      <c r="FW204" s="13"/>
      <c r="FX204" s="13"/>
      <c r="FY204" s="13"/>
      <c r="FZ204" s="13"/>
      <c r="GA204" s="13"/>
      <c r="GB204" s="13"/>
      <c r="GC204" s="13"/>
      <c r="GD204" s="13"/>
      <c r="GE204" s="13"/>
      <c r="GF204" s="13"/>
      <c r="GG204" s="13"/>
      <c r="GH204" s="13"/>
      <c r="GI204" s="13"/>
      <c r="GJ204" s="13"/>
      <c r="GK204" s="13"/>
      <c r="GL204" s="13"/>
      <c r="GM204" s="13"/>
      <c r="GN204" s="13"/>
      <c r="GO204" s="13"/>
      <c r="GP204" s="13"/>
      <c r="GQ204" s="13"/>
      <c r="GR204" s="13"/>
      <c r="GS204" s="13"/>
      <c r="GT204" s="13"/>
      <c r="GU204" s="13"/>
      <c r="GV204" s="13"/>
      <c r="GW204" s="13"/>
      <c r="GX204" s="13"/>
      <c r="GY204" s="13"/>
      <c r="GZ204" s="13"/>
      <c r="HA204" s="13"/>
      <c r="HB204" s="13"/>
      <c r="HC204" s="13"/>
      <c r="HD204" s="13"/>
      <c r="HE204" s="13"/>
      <c r="HF204" s="13"/>
      <c r="HG204" s="13"/>
      <c r="HH204" s="13"/>
      <c r="HI204" s="13"/>
      <c r="HJ204" s="13"/>
      <c r="HK204" s="13"/>
      <c r="HL204" s="13"/>
      <c r="HM204" s="13"/>
      <c r="HN204" s="13"/>
      <c r="HO204" s="13"/>
      <c r="HP204" s="13"/>
      <c r="HQ204" s="13"/>
      <c r="HR204" s="13"/>
      <c r="HS204" s="13"/>
      <c r="HT204" s="13"/>
      <c r="HU204" s="13"/>
      <c r="HV204" s="13"/>
      <c r="HW204" s="13"/>
      <c r="HX204" s="13"/>
      <c r="HY204" s="13"/>
      <c r="HZ204" s="13"/>
      <c r="IA204" s="13"/>
      <c r="IB204" s="13"/>
      <c r="IC204" s="13"/>
      <c r="ID204" s="13"/>
      <c r="IE204" s="13"/>
      <c r="IF204" s="13"/>
      <c r="IG204" s="13"/>
      <c r="IH204" s="13"/>
      <c r="II204" s="13"/>
      <c r="IJ204" s="13"/>
      <c r="IK204" s="13"/>
      <c r="IL204" s="13"/>
      <c r="IM204" s="13"/>
      <c r="IN204" s="13"/>
      <c r="IO204" s="13"/>
      <c r="IP204" s="13"/>
      <c r="IQ204" s="13"/>
      <c r="IR204" s="13"/>
      <c r="IS204" s="13"/>
      <c r="IT204" s="13"/>
      <c r="IU204" s="13"/>
      <c r="IV204" s="13"/>
      <c r="IW204" s="13"/>
      <c r="IX204" s="13"/>
      <c r="IY204" s="13"/>
      <c r="IZ204" s="13"/>
      <c r="JA204" s="13"/>
      <c r="JB204" s="13"/>
      <c r="JC204" s="13"/>
      <c r="JD204" s="13"/>
      <c r="JE204" s="13"/>
      <c r="JF204" s="13"/>
      <c r="JG204" s="13"/>
      <c r="JH204" s="13"/>
      <c r="JI204" s="13"/>
      <c r="JJ204" s="13"/>
      <c r="JK204" s="13"/>
      <c r="JL204" s="13"/>
      <c r="JM204" s="13"/>
      <c r="JN204" s="13"/>
      <c r="JO204" s="13"/>
      <c r="JP204" s="13"/>
      <c r="JQ204" s="13"/>
      <c r="JR204" s="13"/>
      <c r="JS204" s="13"/>
      <c r="JT204" s="13"/>
      <c r="JU204" s="13"/>
      <c r="JV204" s="13"/>
      <c r="JW204" s="13"/>
      <c r="JX204" s="13"/>
      <c r="JY204" s="13"/>
      <c r="JZ204" s="13"/>
      <c r="KA204" s="13"/>
      <c r="KB204" s="13"/>
      <c r="KC204" s="13"/>
      <c r="KD204" s="13"/>
      <c r="KE204" s="13"/>
      <c r="KF204" s="13"/>
      <c r="KG204" s="13"/>
      <c r="KH204" s="13"/>
      <c r="KI204" s="13"/>
      <c r="KJ204" s="13"/>
      <c r="KK204" s="13"/>
      <c r="KL204" s="13"/>
      <c r="KM204" s="13"/>
      <c r="KN204" s="13"/>
      <c r="KO204" s="13"/>
      <c r="KP204" s="13"/>
      <c r="KQ204" s="13"/>
      <c r="KR204" s="13"/>
      <c r="KS204" s="13"/>
      <c r="KT204" s="13"/>
      <c r="KU204" s="13"/>
      <c r="KV204" s="13"/>
      <c r="KW204" s="13"/>
      <c r="KX204" s="13"/>
      <c r="KY204" s="13"/>
      <c r="KZ204" s="13"/>
      <c r="LA204" s="13"/>
      <c r="LB204" s="13"/>
      <c r="LC204" s="13"/>
      <c r="LD204" s="13"/>
      <c r="LE204" s="13"/>
      <c r="LF204" s="13"/>
      <c r="LG204" s="13"/>
      <c r="LH204" s="13"/>
      <c r="LI204" s="13"/>
      <c r="LJ204" s="13"/>
      <c r="LK204" s="13"/>
      <c r="LL204" s="13"/>
      <c r="LM204" s="13"/>
      <c r="LN204" s="13"/>
      <c r="LO204" s="13"/>
      <c r="LP204" s="13"/>
      <c r="LQ204" s="13"/>
      <c r="LR204" s="13"/>
      <c r="LS204" s="13"/>
      <c r="LT204" s="13"/>
      <c r="LU204" s="13"/>
      <c r="LV204" s="13"/>
      <c r="LW204" s="13"/>
      <c r="LX204" s="13"/>
      <c r="LY204" s="13"/>
      <c r="LZ204" s="13"/>
      <c r="MA204" s="13"/>
      <c r="MB204" s="13"/>
      <c r="MC204" s="13"/>
      <c r="MD204" s="13"/>
      <c r="ME204" s="13"/>
      <c r="MF204" s="13"/>
      <c r="MG204" s="13"/>
      <c r="MH204" s="13"/>
      <c r="MI204" s="13"/>
      <c r="MJ204" s="13"/>
      <c r="MK204" s="13"/>
      <c r="ML204" s="13"/>
      <c r="MM204" s="13"/>
    </row>
    <row r="205" spans="1:351" s="3" customFormat="1" ht="15.6">
      <c r="A205" s="15"/>
      <c r="B205" s="15"/>
      <c r="C205" s="15"/>
      <c r="D205" s="15"/>
      <c r="E205" s="15"/>
      <c r="F205" s="16"/>
      <c r="G205" s="21"/>
      <c r="H205" s="21"/>
      <c r="I205" s="21"/>
      <c r="J205" s="21"/>
      <c r="K205" s="21"/>
      <c r="L205" s="21"/>
      <c r="M205" s="21"/>
      <c r="N205" s="21"/>
      <c r="O205" s="21"/>
      <c r="P205" s="21"/>
      <c r="Q205" s="16"/>
      <c r="R205" s="21"/>
      <c r="S205" s="16"/>
      <c r="T205" s="16"/>
      <c r="U205" s="16"/>
      <c r="V205" s="16"/>
      <c r="W205" s="16"/>
      <c r="X205" s="16"/>
      <c r="Y205" s="21"/>
      <c r="Z205" s="16"/>
      <c r="AA205" s="16"/>
      <c r="AB205" s="16"/>
      <c r="AC205" s="16"/>
      <c r="AD205" s="15"/>
      <c r="AE205" s="20"/>
      <c r="AF205" s="29"/>
      <c r="AG205" s="29"/>
      <c r="AH205" s="29"/>
      <c r="AI205" s="29"/>
      <c r="AJ205" s="29"/>
      <c r="AK205" s="22"/>
      <c r="AL205" s="22"/>
      <c r="AM205" s="22"/>
      <c r="AN205" s="22"/>
      <c r="AO205" s="22"/>
      <c r="AP205" s="22"/>
      <c r="AQ205" s="22"/>
      <c r="AR205" s="22"/>
      <c r="AS205" s="22"/>
      <c r="AT205" s="22"/>
      <c r="AU205" s="22"/>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c r="BU205" s="13"/>
      <c r="BV205" s="13"/>
      <c r="BW205" s="13"/>
      <c r="BX205" s="13"/>
      <c r="BY205" s="13"/>
      <c r="BZ205" s="13"/>
      <c r="CA205" s="13"/>
      <c r="CB205" s="13"/>
      <c r="CC205" s="13"/>
      <c r="CD205" s="13"/>
      <c r="CE205" s="13"/>
      <c r="CF205" s="13"/>
      <c r="CG205" s="13"/>
      <c r="CH205" s="13"/>
      <c r="CI205" s="13"/>
      <c r="CJ205" s="13"/>
      <c r="CK205" s="13"/>
      <c r="CL205" s="13"/>
      <c r="CM205" s="13"/>
      <c r="CN205" s="13"/>
      <c r="CO205" s="13"/>
      <c r="CP205" s="13"/>
      <c r="CQ205" s="13"/>
      <c r="CR205" s="13"/>
      <c r="CS205" s="13"/>
      <c r="CT205" s="13"/>
      <c r="CU205" s="13"/>
      <c r="CV205" s="13"/>
      <c r="CW205" s="13"/>
      <c r="CX205" s="13"/>
      <c r="CY205" s="13"/>
      <c r="CZ205" s="13"/>
      <c r="DA205" s="13"/>
      <c r="DB205" s="13"/>
      <c r="DC205" s="13"/>
      <c r="DD205" s="13"/>
      <c r="DE205" s="13"/>
      <c r="DF205" s="13"/>
      <c r="DG205" s="13"/>
      <c r="DH205" s="13"/>
      <c r="DI205" s="13"/>
      <c r="DJ205" s="13"/>
      <c r="DK205" s="13"/>
      <c r="DL205" s="13"/>
      <c r="DM205" s="13"/>
      <c r="DN205" s="13"/>
      <c r="DO205" s="13"/>
      <c r="DP205" s="13"/>
      <c r="DQ205" s="13"/>
      <c r="DR205" s="13"/>
      <c r="DS205" s="13"/>
      <c r="DT205" s="13"/>
      <c r="DU205" s="13"/>
      <c r="DV205" s="13"/>
      <c r="DW205" s="13"/>
      <c r="DX205" s="13"/>
      <c r="DY205" s="13"/>
      <c r="DZ205" s="13"/>
      <c r="EA205" s="13"/>
      <c r="EB205" s="13"/>
      <c r="EC205" s="13"/>
      <c r="ED205" s="13"/>
      <c r="EE205" s="13"/>
      <c r="EF205" s="13"/>
      <c r="EG205" s="13"/>
      <c r="EH205" s="13"/>
      <c r="EI205" s="13"/>
      <c r="EJ205" s="13"/>
      <c r="EK205" s="13"/>
      <c r="EL205" s="13"/>
      <c r="EM205" s="13"/>
      <c r="EN205" s="13"/>
      <c r="EO205" s="13"/>
      <c r="EP205" s="13"/>
      <c r="EQ205" s="13"/>
      <c r="ER205" s="13"/>
      <c r="ES205" s="13"/>
      <c r="ET205" s="13"/>
      <c r="EU205" s="13"/>
      <c r="EV205" s="13"/>
      <c r="EW205" s="13"/>
      <c r="EX205" s="13"/>
      <c r="EY205" s="13"/>
      <c r="EZ205" s="13"/>
      <c r="FA205" s="13"/>
      <c r="FB205" s="13"/>
      <c r="FC205" s="13"/>
      <c r="FD205" s="13"/>
      <c r="FE205" s="13"/>
      <c r="FF205" s="13"/>
      <c r="FG205" s="13"/>
      <c r="FH205" s="13"/>
      <c r="FI205" s="13"/>
      <c r="FJ205" s="13"/>
      <c r="FK205" s="13"/>
      <c r="FL205" s="13"/>
      <c r="FM205" s="13"/>
      <c r="FN205" s="13"/>
      <c r="FO205" s="13"/>
      <c r="FP205" s="13"/>
      <c r="FQ205" s="13"/>
      <c r="FR205" s="13"/>
      <c r="FS205" s="13"/>
      <c r="FT205" s="13"/>
      <c r="FU205" s="13"/>
      <c r="FV205" s="13"/>
      <c r="FW205" s="13"/>
      <c r="FX205" s="13"/>
      <c r="FY205" s="13"/>
      <c r="FZ205" s="13"/>
      <c r="GA205" s="13"/>
      <c r="GB205" s="13"/>
      <c r="GC205" s="13"/>
      <c r="GD205" s="13"/>
      <c r="GE205" s="13"/>
      <c r="GF205" s="13"/>
      <c r="GG205" s="13"/>
      <c r="GH205" s="13"/>
      <c r="GI205" s="13"/>
      <c r="GJ205" s="13"/>
      <c r="GK205" s="13"/>
      <c r="GL205" s="13"/>
      <c r="GM205" s="13"/>
      <c r="GN205" s="13"/>
      <c r="GO205" s="13"/>
      <c r="GP205" s="13"/>
      <c r="GQ205" s="13"/>
      <c r="GR205" s="13"/>
      <c r="GS205" s="13"/>
      <c r="GT205" s="13"/>
      <c r="GU205" s="13"/>
      <c r="GV205" s="13"/>
      <c r="GW205" s="13"/>
      <c r="GX205" s="13"/>
      <c r="GY205" s="13"/>
      <c r="GZ205" s="13"/>
      <c r="HA205" s="13"/>
      <c r="HB205" s="13"/>
      <c r="HC205" s="13"/>
      <c r="HD205" s="13"/>
      <c r="HE205" s="13"/>
      <c r="HF205" s="13"/>
      <c r="HG205" s="13"/>
      <c r="HH205" s="13"/>
      <c r="HI205" s="13"/>
      <c r="HJ205" s="13"/>
      <c r="HK205" s="13"/>
      <c r="HL205" s="13"/>
      <c r="HM205" s="13"/>
      <c r="HN205" s="13"/>
      <c r="HO205" s="13"/>
      <c r="HP205" s="13"/>
      <c r="HQ205" s="13"/>
      <c r="HR205" s="13"/>
      <c r="HS205" s="13"/>
      <c r="HT205" s="13"/>
      <c r="HU205" s="13"/>
      <c r="HV205" s="13"/>
      <c r="HW205" s="13"/>
      <c r="HX205" s="13"/>
      <c r="HY205" s="13"/>
      <c r="HZ205" s="13"/>
      <c r="IA205" s="13"/>
      <c r="IB205" s="13"/>
      <c r="IC205" s="13"/>
      <c r="ID205" s="13"/>
      <c r="IE205" s="13"/>
      <c r="IF205" s="13"/>
      <c r="IG205" s="13"/>
      <c r="IH205" s="13"/>
      <c r="II205" s="13"/>
      <c r="IJ205" s="13"/>
      <c r="IK205" s="13"/>
      <c r="IL205" s="13"/>
      <c r="IM205" s="13"/>
      <c r="IN205" s="13"/>
      <c r="IO205" s="13"/>
      <c r="IP205" s="13"/>
      <c r="IQ205" s="13"/>
      <c r="IR205" s="13"/>
      <c r="IS205" s="13"/>
      <c r="IT205" s="13"/>
      <c r="IU205" s="13"/>
      <c r="IV205" s="13"/>
      <c r="IW205" s="13"/>
      <c r="IX205" s="13"/>
      <c r="IY205" s="13"/>
      <c r="IZ205" s="13"/>
      <c r="JA205" s="13"/>
      <c r="JB205" s="13"/>
      <c r="JC205" s="13"/>
      <c r="JD205" s="13"/>
      <c r="JE205" s="13"/>
      <c r="JF205" s="13"/>
      <c r="JG205" s="13"/>
      <c r="JH205" s="13"/>
      <c r="JI205" s="13"/>
      <c r="JJ205" s="13"/>
      <c r="JK205" s="13"/>
      <c r="JL205" s="13"/>
      <c r="JM205" s="13"/>
      <c r="JN205" s="13"/>
      <c r="JO205" s="13"/>
      <c r="JP205" s="13"/>
      <c r="JQ205" s="13"/>
      <c r="JR205" s="13"/>
      <c r="JS205" s="13"/>
      <c r="JT205" s="13"/>
      <c r="JU205" s="13"/>
      <c r="JV205" s="13"/>
      <c r="JW205" s="13"/>
      <c r="JX205" s="13"/>
      <c r="JY205" s="13"/>
      <c r="JZ205" s="13"/>
      <c r="KA205" s="13"/>
      <c r="KB205" s="13"/>
      <c r="KC205" s="13"/>
      <c r="KD205" s="13"/>
      <c r="KE205" s="13"/>
      <c r="KF205" s="13"/>
      <c r="KG205" s="13"/>
      <c r="KH205" s="13"/>
      <c r="KI205" s="13"/>
      <c r="KJ205" s="13"/>
      <c r="KK205" s="13"/>
      <c r="KL205" s="13"/>
      <c r="KM205" s="13"/>
      <c r="KN205" s="13"/>
      <c r="KO205" s="13"/>
      <c r="KP205" s="13"/>
      <c r="KQ205" s="13"/>
      <c r="KR205" s="13"/>
      <c r="KS205" s="13"/>
      <c r="KT205" s="13"/>
      <c r="KU205" s="13"/>
      <c r="KV205" s="13"/>
      <c r="KW205" s="13"/>
      <c r="KX205" s="13"/>
      <c r="KY205" s="13"/>
      <c r="KZ205" s="13"/>
      <c r="LA205" s="13"/>
      <c r="LB205" s="13"/>
      <c r="LC205" s="13"/>
      <c r="LD205" s="13"/>
      <c r="LE205" s="13"/>
      <c r="LF205" s="13"/>
      <c r="LG205" s="13"/>
      <c r="LH205" s="13"/>
      <c r="LI205" s="13"/>
      <c r="LJ205" s="13"/>
      <c r="LK205" s="13"/>
      <c r="LL205" s="13"/>
      <c r="LM205" s="13"/>
      <c r="LN205" s="13"/>
      <c r="LO205" s="13"/>
      <c r="LP205" s="13"/>
      <c r="LQ205" s="13"/>
      <c r="LR205" s="13"/>
      <c r="LS205" s="13"/>
      <c r="LT205" s="13"/>
      <c r="LU205" s="13"/>
      <c r="LV205" s="13"/>
      <c r="LW205" s="13"/>
      <c r="LX205" s="13"/>
      <c r="LY205" s="13"/>
      <c r="LZ205" s="13"/>
      <c r="MA205" s="13"/>
      <c r="MB205" s="13"/>
      <c r="MC205" s="13"/>
      <c r="MD205" s="13"/>
      <c r="ME205" s="13"/>
      <c r="MF205" s="13"/>
      <c r="MG205" s="13"/>
      <c r="MH205" s="13"/>
      <c r="MI205" s="13"/>
      <c r="MJ205" s="13"/>
      <c r="MK205" s="13"/>
      <c r="ML205" s="13"/>
      <c r="MM205" s="13"/>
    </row>
    <row r="206" spans="1:351" s="3" customFormat="1" ht="15.6">
      <c r="A206" s="15"/>
      <c r="B206" s="15"/>
      <c r="C206" s="15"/>
      <c r="D206" s="20"/>
      <c r="E206" s="20"/>
      <c r="F206" s="16"/>
      <c r="G206" s="21"/>
      <c r="H206" s="21"/>
      <c r="I206" s="21"/>
      <c r="J206" s="21"/>
      <c r="K206" s="21"/>
      <c r="L206" s="21"/>
      <c r="M206" s="21"/>
      <c r="N206" s="21"/>
      <c r="O206" s="21"/>
      <c r="P206" s="21"/>
      <c r="Q206" s="16"/>
      <c r="R206" s="21"/>
      <c r="S206" s="16"/>
      <c r="T206" s="16"/>
      <c r="U206" s="16"/>
      <c r="V206" s="16"/>
      <c r="W206" s="16"/>
      <c r="X206" s="16"/>
      <c r="Y206" s="21"/>
      <c r="Z206" s="16"/>
      <c r="AA206" s="16"/>
      <c r="AB206" s="16"/>
      <c r="AC206" s="16"/>
      <c r="AD206" s="16"/>
      <c r="AE206" s="21"/>
      <c r="AF206" s="29"/>
      <c r="AG206" s="29"/>
      <c r="AH206" s="29"/>
      <c r="AI206" s="29"/>
      <c r="AJ206" s="29"/>
      <c r="AK206" s="22"/>
      <c r="AL206" s="22"/>
      <c r="AM206" s="22"/>
      <c r="AN206" s="22"/>
      <c r="AO206" s="22"/>
      <c r="AP206" s="22"/>
      <c r="AQ206" s="22"/>
      <c r="AR206" s="22"/>
      <c r="AS206" s="22"/>
      <c r="AT206" s="22"/>
      <c r="AU206" s="22"/>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c r="BZ206" s="13"/>
      <c r="CA206" s="13"/>
      <c r="CB206" s="13"/>
      <c r="CC206" s="13"/>
      <c r="CD206" s="13"/>
      <c r="CE206" s="13"/>
      <c r="CF206" s="13"/>
      <c r="CG206" s="13"/>
      <c r="CH206" s="13"/>
      <c r="CI206" s="13"/>
      <c r="CJ206" s="13"/>
      <c r="CK206" s="13"/>
      <c r="CL206" s="13"/>
      <c r="CM206" s="13"/>
      <c r="CN206" s="13"/>
      <c r="CO206" s="13"/>
      <c r="CP206" s="13"/>
      <c r="CQ206" s="13"/>
      <c r="CR206" s="13"/>
      <c r="CS206" s="13"/>
      <c r="CT206" s="13"/>
      <c r="CU206" s="13"/>
      <c r="CV206" s="13"/>
      <c r="CW206" s="13"/>
      <c r="CX206" s="13"/>
      <c r="CY206" s="13"/>
      <c r="CZ206" s="13"/>
      <c r="DA206" s="13"/>
      <c r="DB206" s="13"/>
      <c r="DC206" s="13"/>
      <c r="DD206" s="13"/>
      <c r="DE206" s="13"/>
      <c r="DF206" s="13"/>
      <c r="DG206" s="13"/>
      <c r="DH206" s="13"/>
      <c r="DI206" s="13"/>
      <c r="DJ206" s="13"/>
      <c r="DK206" s="13"/>
      <c r="DL206" s="13"/>
      <c r="DM206" s="13"/>
      <c r="DN206" s="13"/>
      <c r="DO206" s="13"/>
      <c r="DP206" s="13"/>
      <c r="DQ206" s="13"/>
      <c r="DR206" s="13"/>
      <c r="DS206" s="13"/>
      <c r="DT206" s="13"/>
      <c r="DU206" s="13"/>
      <c r="DV206" s="13"/>
      <c r="DW206" s="13"/>
      <c r="DX206" s="13"/>
      <c r="DY206" s="13"/>
      <c r="DZ206" s="13"/>
      <c r="EA206" s="13"/>
      <c r="EB206" s="13"/>
      <c r="EC206" s="13"/>
      <c r="ED206" s="13"/>
      <c r="EE206" s="13"/>
      <c r="EF206" s="13"/>
      <c r="EG206" s="13"/>
      <c r="EH206" s="13"/>
      <c r="EI206" s="13"/>
      <c r="EJ206" s="13"/>
      <c r="EK206" s="13"/>
      <c r="EL206" s="13"/>
      <c r="EM206" s="13"/>
      <c r="EN206" s="13"/>
      <c r="EO206" s="13"/>
      <c r="EP206" s="13"/>
      <c r="EQ206" s="13"/>
      <c r="ER206" s="13"/>
      <c r="ES206" s="13"/>
      <c r="ET206" s="13"/>
      <c r="EU206" s="13"/>
      <c r="EV206" s="13"/>
      <c r="EW206" s="13"/>
      <c r="EX206" s="13"/>
      <c r="EY206" s="13"/>
      <c r="EZ206" s="13"/>
      <c r="FA206" s="13"/>
      <c r="FB206" s="13"/>
      <c r="FC206" s="13"/>
      <c r="FD206" s="13"/>
      <c r="FE206" s="13"/>
      <c r="FF206" s="13"/>
      <c r="FG206" s="13"/>
      <c r="FH206" s="13"/>
      <c r="FI206" s="13"/>
      <c r="FJ206" s="13"/>
      <c r="FK206" s="13"/>
      <c r="FL206" s="13"/>
      <c r="FM206" s="13"/>
      <c r="FN206" s="13"/>
      <c r="FO206" s="13"/>
      <c r="FP206" s="13"/>
      <c r="FQ206" s="13"/>
      <c r="FR206" s="13"/>
      <c r="FS206" s="13"/>
      <c r="FT206" s="13"/>
      <c r="FU206" s="13"/>
      <c r="FV206" s="13"/>
      <c r="FW206" s="13"/>
      <c r="FX206" s="13"/>
      <c r="FY206" s="13"/>
      <c r="FZ206" s="13"/>
      <c r="GA206" s="13"/>
      <c r="GB206" s="13"/>
      <c r="GC206" s="13"/>
      <c r="GD206" s="13"/>
      <c r="GE206" s="13"/>
      <c r="GF206" s="13"/>
      <c r="GG206" s="13"/>
      <c r="GH206" s="13"/>
      <c r="GI206" s="13"/>
      <c r="GJ206" s="13"/>
      <c r="GK206" s="13"/>
      <c r="GL206" s="13"/>
      <c r="GM206" s="13"/>
      <c r="GN206" s="13"/>
      <c r="GO206" s="13"/>
      <c r="GP206" s="13"/>
      <c r="GQ206" s="13"/>
      <c r="GR206" s="13"/>
      <c r="GS206" s="13"/>
      <c r="GT206" s="13"/>
      <c r="GU206" s="13"/>
      <c r="GV206" s="13"/>
      <c r="GW206" s="13"/>
      <c r="GX206" s="13"/>
      <c r="GY206" s="13"/>
      <c r="GZ206" s="13"/>
      <c r="HA206" s="13"/>
      <c r="HB206" s="13"/>
      <c r="HC206" s="13"/>
      <c r="HD206" s="13"/>
      <c r="HE206" s="13"/>
      <c r="HF206" s="13"/>
      <c r="HG206" s="13"/>
      <c r="HH206" s="13"/>
      <c r="HI206" s="13"/>
      <c r="HJ206" s="13"/>
      <c r="HK206" s="13"/>
      <c r="HL206" s="13"/>
      <c r="HM206" s="13"/>
      <c r="HN206" s="13"/>
      <c r="HO206" s="13"/>
      <c r="HP206" s="13"/>
      <c r="HQ206" s="13"/>
      <c r="HR206" s="13"/>
      <c r="HS206" s="13"/>
      <c r="HT206" s="13"/>
      <c r="HU206" s="13"/>
      <c r="HV206" s="13"/>
      <c r="HW206" s="13"/>
      <c r="HX206" s="13"/>
      <c r="HY206" s="13"/>
      <c r="HZ206" s="13"/>
      <c r="IA206" s="13"/>
      <c r="IB206" s="13"/>
      <c r="IC206" s="13"/>
      <c r="ID206" s="13"/>
      <c r="IE206" s="13"/>
      <c r="IF206" s="13"/>
      <c r="IG206" s="13"/>
      <c r="IH206" s="13"/>
      <c r="II206" s="13"/>
      <c r="IJ206" s="13"/>
      <c r="IK206" s="13"/>
      <c r="IL206" s="13"/>
      <c r="IM206" s="13"/>
      <c r="IN206" s="13"/>
      <c r="IO206" s="13"/>
      <c r="IP206" s="13"/>
      <c r="IQ206" s="13"/>
      <c r="IR206" s="13"/>
      <c r="IS206" s="13"/>
      <c r="IT206" s="13"/>
      <c r="IU206" s="13"/>
      <c r="IV206" s="13"/>
      <c r="IW206" s="13"/>
      <c r="IX206" s="13"/>
      <c r="IY206" s="13"/>
      <c r="IZ206" s="13"/>
      <c r="JA206" s="13"/>
      <c r="JB206" s="13"/>
      <c r="JC206" s="13"/>
      <c r="JD206" s="13"/>
      <c r="JE206" s="13"/>
      <c r="JF206" s="13"/>
      <c r="JG206" s="13"/>
      <c r="JH206" s="13"/>
      <c r="JI206" s="13"/>
      <c r="JJ206" s="13"/>
      <c r="JK206" s="13"/>
      <c r="JL206" s="13"/>
      <c r="JM206" s="13"/>
      <c r="JN206" s="13"/>
      <c r="JO206" s="13"/>
      <c r="JP206" s="13"/>
      <c r="JQ206" s="13"/>
      <c r="JR206" s="13"/>
      <c r="JS206" s="13"/>
      <c r="JT206" s="13"/>
      <c r="JU206" s="13"/>
      <c r="JV206" s="13"/>
      <c r="JW206" s="13"/>
      <c r="JX206" s="13"/>
      <c r="JY206" s="13"/>
      <c r="JZ206" s="13"/>
      <c r="KA206" s="13"/>
      <c r="KB206" s="13"/>
      <c r="KC206" s="13"/>
      <c r="KD206" s="13"/>
      <c r="KE206" s="13"/>
      <c r="KF206" s="13"/>
      <c r="KG206" s="13"/>
      <c r="KH206" s="13"/>
      <c r="KI206" s="13"/>
      <c r="KJ206" s="13"/>
      <c r="KK206" s="13"/>
      <c r="KL206" s="13"/>
      <c r="KM206" s="13"/>
      <c r="KN206" s="13"/>
      <c r="KO206" s="13"/>
      <c r="KP206" s="13"/>
      <c r="KQ206" s="13"/>
      <c r="KR206" s="13"/>
      <c r="KS206" s="13"/>
      <c r="KT206" s="13"/>
      <c r="KU206" s="13"/>
      <c r="KV206" s="13"/>
      <c r="KW206" s="13"/>
      <c r="KX206" s="13"/>
      <c r="KY206" s="13"/>
      <c r="KZ206" s="13"/>
      <c r="LA206" s="13"/>
      <c r="LB206" s="13"/>
      <c r="LC206" s="13"/>
      <c r="LD206" s="13"/>
      <c r="LE206" s="13"/>
      <c r="LF206" s="13"/>
      <c r="LG206" s="13"/>
      <c r="LH206" s="13"/>
      <c r="LI206" s="13"/>
      <c r="LJ206" s="13"/>
      <c r="LK206" s="13"/>
      <c r="LL206" s="13"/>
      <c r="LM206" s="13"/>
      <c r="LN206" s="13"/>
      <c r="LO206" s="13"/>
      <c r="LP206" s="13"/>
      <c r="LQ206" s="13"/>
      <c r="LR206" s="13"/>
      <c r="LS206" s="13"/>
      <c r="LT206" s="13"/>
      <c r="LU206" s="13"/>
      <c r="LV206" s="13"/>
      <c r="LW206" s="13"/>
      <c r="LX206" s="13"/>
      <c r="LY206" s="13"/>
      <c r="LZ206" s="13"/>
      <c r="MA206" s="13"/>
      <c r="MB206" s="13"/>
      <c r="MC206" s="13"/>
      <c r="MD206" s="13"/>
      <c r="ME206" s="13"/>
      <c r="MF206" s="13"/>
      <c r="MG206" s="13"/>
      <c r="MH206" s="13"/>
      <c r="MI206" s="13"/>
      <c r="MJ206" s="13"/>
      <c r="MK206" s="13"/>
      <c r="ML206" s="13"/>
      <c r="MM206" s="13"/>
    </row>
    <row r="207" spans="1:351" s="3" customFormat="1" ht="15.6">
      <c r="A207" s="15"/>
      <c r="B207" s="15"/>
      <c r="C207" s="15"/>
      <c r="D207" s="34"/>
      <c r="E207" s="34"/>
      <c r="F207" s="16"/>
      <c r="G207" s="21"/>
      <c r="H207" s="21"/>
      <c r="I207" s="21"/>
      <c r="J207" s="21"/>
      <c r="K207" s="21"/>
      <c r="L207" s="21"/>
      <c r="M207" s="21"/>
      <c r="N207" s="21"/>
      <c r="O207" s="21"/>
      <c r="P207" s="21"/>
      <c r="Q207" s="16"/>
      <c r="R207" s="21"/>
      <c r="S207" s="16"/>
      <c r="T207" s="16"/>
      <c r="U207" s="16"/>
      <c r="V207" s="16"/>
      <c r="W207" s="16"/>
      <c r="X207" s="16"/>
      <c r="Y207" s="21"/>
      <c r="Z207" s="16"/>
      <c r="AA207" s="16"/>
      <c r="AB207" s="16"/>
      <c r="AC207" s="16"/>
      <c r="AD207" s="16"/>
      <c r="AE207" s="21"/>
      <c r="AF207" s="29"/>
      <c r="AG207" s="29"/>
      <c r="AH207" s="29"/>
      <c r="AI207" s="29"/>
      <c r="AJ207" s="29"/>
      <c r="AK207" s="22"/>
      <c r="AL207" s="22"/>
      <c r="AM207" s="22"/>
      <c r="AN207" s="22"/>
      <c r="AO207" s="22"/>
      <c r="AP207" s="22"/>
      <c r="AQ207" s="22"/>
      <c r="AR207" s="22"/>
      <c r="AS207" s="22"/>
      <c r="AT207" s="22"/>
      <c r="AU207" s="22"/>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c r="BY207" s="13"/>
      <c r="BZ207" s="13"/>
      <c r="CA207" s="13"/>
      <c r="CB207" s="13"/>
      <c r="CC207" s="13"/>
      <c r="CD207" s="13"/>
      <c r="CE207" s="13"/>
      <c r="CF207" s="13"/>
      <c r="CG207" s="13"/>
      <c r="CH207" s="13"/>
      <c r="CI207" s="13"/>
      <c r="CJ207" s="13"/>
      <c r="CK207" s="13"/>
      <c r="CL207" s="13"/>
      <c r="CM207" s="13"/>
      <c r="CN207" s="13"/>
      <c r="CO207" s="13"/>
      <c r="CP207" s="13"/>
      <c r="CQ207" s="13"/>
      <c r="CR207" s="13"/>
      <c r="CS207" s="13"/>
      <c r="CT207" s="13"/>
      <c r="CU207" s="13"/>
      <c r="CV207" s="13"/>
      <c r="CW207" s="13"/>
      <c r="CX207" s="13"/>
      <c r="CY207" s="13"/>
      <c r="CZ207" s="13"/>
      <c r="DA207" s="13"/>
      <c r="DB207" s="13"/>
      <c r="DC207" s="13"/>
      <c r="DD207" s="13"/>
      <c r="DE207" s="13"/>
      <c r="DF207" s="13"/>
      <c r="DG207" s="13"/>
      <c r="DH207" s="13"/>
      <c r="DI207" s="13"/>
      <c r="DJ207" s="13"/>
      <c r="DK207" s="13"/>
      <c r="DL207" s="13"/>
      <c r="DM207" s="13"/>
      <c r="DN207" s="13"/>
      <c r="DO207" s="13"/>
      <c r="DP207" s="13"/>
      <c r="DQ207" s="13"/>
      <c r="DR207" s="13"/>
      <c r="DS207" s="13"/>
      <c r="DT207" s="13"/>
      <c r="DU207" s="13"/>
      <c r="DV207" s="13"/>
      <c r="DW207" s="13"/>
      <c r="DX207" s="13"/>
      <c r="DY207" s="13"/>
      <c r="DZ207" s="13"/>
      <c r="EA207" s="13"/>
      <c r="EB207" s="13"/>
      <c r="EC207" s="13"/>
      <c r="ED207" s="13"/>
      <c r="EE207" s="13"/>
      <c r="EF207" s="13"/>
      <c r="EG207" s="13"/>
      <c r="EH207" s="13"/>
      <c r="EI207" s="13"/>
      <c r="EJ207" s="13"/>
      <c r="EK207" s="13"/>
      <c r="EL207" s="13"/>
      <c r="EM207" s="13"/>
      <c r="EN207" s="13"/>
      <c r="EO207" s="13"/>
      <c r="EP207" s="13"/>
      <c r="EQ207" s="13"/>
      <c r="ER207" s="13"/>
      <c r="ES207" s="13"/>
      <c r="ET207" s="13"/>
      <c r="EU207" s="13"/>
      <c r="EV207" s="13"/>
      <c r="EW207" s="13"/>
      <c r="EX207" s="13"/>
      <c r="EY207" s="13"/>
      <c r="EZ207" s="13"/>
      <c r="FA207" s="13"/>
      <c r="FB207" s="13"/>
      <c r="FC207" s="13"/>
      <c r="FD207" s="13"/>
      <c r="FE207" s="13"/>
      <c r="FF207" s="13"/>
      <c r="FG207" s="13"/>
      <c r="FH207" s="13"/>
      <c r="FI207" s="13"/>
      <c r="FJ207" s="13"/>
      <c r="FK207" s="13"/>
      <c r="FL207" s="13"/>
      <c r="FM207" s="13"/>
      <c r="FN207" s="13"/>
      <c r="FO207" s="13"/>
      <c r="FP207" s="13"/>
      <c r="FQ207" s="13"/>
      <c r="FR207" s="13"/>
      <c r="FS207" s="13"/>
      <c r="FT207" s="13"/>
      <c r="FU207" s="13"/>
      <c r="FV207" s="13"/>
      <c r="FW207" s="13"/>
      <c r="FX207" s="13"/>
      <c r="FY207" s="13"/>
      <c r="FZ207" s="13"/>
      <c r="GA207" s="13"/>
      <c r="GB207" s="13"/>
      <c r="GC207" s="13"/>
      <c r="GD207" s="13"/>
      <c r="GE207" s="13"/>
      <c r="GF207" s="13"/>
      <c r="GG207" s="13"/>
      <c r="GH207" s="13"/>
      <c r="GI207" s="13"/>
      <c r="GJ207" s="13"/>
      <c r="GK207" s="13"/>
      <c r="GL207" s="13"/>
      <c r="GM207" s="13"/>
      <c r="GN207" s="13"/>
      <c r="GO207" s="13"/>
      <c r="GP207" s="13"/>
      <c r="GQ207" s="13"/>
      <c r="GR207" s="13"/>
      <c r="GS207" s="13"/>
      <c r="GT207" s="13"/>
      <c r="GU207" s="13"/>
      <c r="GV207" s="13"/>
      <c r="GW207" s="13"/>
      <c r="GX207" s="13"/>
      <c r="GY207" s="13"/>
      <c r="GZ207" s="13"/>
      <c r="HA207" s="13"/>
      <c r="HB207" s="13"/>
      <c r="HC207" s="13"/>
      <c r="HD207" s="13"/>
      <c r="HE207" s="13"/>
      <c r="HF207" s="13"/>
      <c r="HG207" s="13"/>
      <c r="HH207" s="13"/>
      <c r="HI207" s="13"/>
      <c r="HJ207" s="13"/>
      <c r="HK207" s="13"/>
      <c r="HL207" s="13"/>
      <c r="HM207" s="13"/>
      <c r="HN207" s="13"/>
      <c r="HO207" s="13"/>
      <c r="HP207" s="13"/>
      <c r="HQ207" s="13"/>
      <c r="HR207" s="13"/>
      <c r="HS207" s="13"/>
      <c r="HT207" s="13"/>
      <c r="HU207" s="13"/>
      <c r="HV207" s="13"/>
      <c r="HW207" s="13"/>
      <c r="HX207" s="13"/>
      <c r="HY207" s="13"/>
      <c r="HZ207" s="13"/>
      <c r="IA207" s="13"/>
      <c r="IB207" s="13"/>
      <c r="IC207" s="13"/>
      <c r="ID207" s="13"/>
      <c r="IE207" s="13"/>
      <c r="IF207" s="13"/>
      <c r="IG207" s="13"/>
      <c r="IH207" s="13"/>
      <c r="II207" s="13"/>
      <c r="IJ207" s="13"/>
      <c r="IK207" s="13"/>
      <c r="IL207" s="13"/>
      <c r="IM207" s="13"/>
      <c r="IN207" s="13"/>
      <c r="IO207" s="13"/>
      <c r="IP207" s="13"/>
      <c r="IQ207" s="13"/>
      <c r="IR207" s="13"/>
      <c r="IS207" s="13"/>
      <c r="IT207" s="13"/>
      <c r="IU207" s="13"/>
      <c r="IV207" s="13"/>
      <c r="IW207" s="13"/>
      <c r="IX207" s="13"/>
      <c r="IY207" s="13"/>
      <c r="IZ207" s="13"/>
      <c r="JA207" s="13"/>
      <c r="JB207" s="13"/>
      <c r="JC207" s="13"/>
      <c r="JD207" s="13"/>
      <c r="JE207" s="13"/>
      <c r="JF207" s="13"/>
      <c r="JG207" s="13"/>
      <c r="JH207" s="13"/>
      <c r="JI207" s="13"/>
      <c r="JJ207" s="13"/>
      <c r="JK207" s="13"/>
      <c r="JL207" s="13"/>
      <c r="JM207" s="13"/>
      <c r="JN207" s="13"/>
      <c r="JO207" s="13"/>
      <c r="JP207" s="13"/>
      <c r="JQ207" s="13"/>
      <c r="JR207" s="13"/>
      <c r="JS207" s="13"/>
      <c r="JT207" s="13"/>
      <c r="JU207" s="13"/>
      <c r="JV207" s="13"/>
      <c r="JW207" s="13"/>
      <c r="JX207" s="13"/>
      <c r="JY207" s="13"/>
      <c r="JZ207" s="13"/>
      <c r="KA207" s="13"/>
      <c r="KB207" s="13"/>
      <c r="KC207" s="13"/>
      <c r="KD207" s="13"/>
      <c r="KE207" s="13"/>
      <c r="KF207" s="13"/>
      <c r="KG207" s="13"/>
      <c r="KH207" s="13"/>
      <c r="KI207" s="13"/>
      <c r="KJ207" s="13"/>
      <c r="KK207" s="13"/>
      <c r="KL207" s="13"/>
      <c r="KM207" s="13"/>
      <c r="KN207" s="13"/>
      <c r="KO207" s="13"/>
      <c r="KP207" s="13"/>
      <c r="KQ207" s="13"/>
      <c r="KR207" s="13"/>
      <c r="KS207" s="13"/>
      <c r="KT207" s="13"/>
      <c r="KU207" s="13"/>
      <c r="KV207" s="13"/>
      <c r="KW207" s="13"/>
      <c r="KX207" s="13"/>
      <c r="KY207" s="13"/>
      <c r="KZ207" s="13"/>
      <c r="LA207" s="13"/>
      <c r="LB207" s="13"/>
      <c r="LC207" s="13"/>
      <c r="LD207" s="13"/>
      <c r="LE207" s="13"/>
      <c r="LF207" s="13"/>
      <c r="LG207" s="13"/>
      <c r="LH207" s="13"/>
      <c r="LI207" s="13"/>
      <c r="LJ207" s="13"/>
      <c r="LK207" s="13"/>
      <c r="LL207" s="13"/>
      <c r="LM207" s="13"/>
      <c r="LN207" s="13"/>
      <c r="LO207" s="13"/>
      <c r="LP207" s="13"/>
      <c r="LQ207" s="13"/>
      <c r="LR207" s="13"/>
      <c r="LS207" s="13"/>
      <c r="LT207" s="13"/>
      <c r="LU207" s="13"/>
      <c r="LV207" s="13"/>
      <c r="LW207" s="13"/>
      <c r="LX207" s="13"/>
      <c r="LY207" s="13"/>
      <c r="LZ207" s="13"/>
      <c r="MA207" s="13"/>
      <c r="MB207" s="13"/>
      <c r="MC207" s="13"/>
      <c r="MD207" s="13"/>
      <c r="ME207" s="13"/>
      <c r="MF207" s="13"/>
      <c r="MG207" s="13"/>
      <c r="MH207" s="13"/>
      <c r="MI207" s="13"/>
      <c r="MJ207" s="13"/>
      <c r="MK207" s="13"/>
      <c r="ML207" s="13"/>
      <c r="MM207" s="13"/>
    </row>
    <row r="208" spans="1:351" s="3" customFormat="1" ht="15.6">
      <c r="A208" s="15"/>
      <c r="B208" s="15"/>
      <c r="C208" s="15"/>
      <c r="D208" s="15"/>
      <c r="E208" s="15"/>
      <c r="F208" s="16"/>
      <c r="G208" s="21"/>
      <c r="H208" s="21"/>
      <c r="I208" s="21"/>
      <c r="J208" s="21"/>
      <c r="K208" s="21"/>
      <c r="L208" s="21"/>
      <c r="M208" s="21"/>
      <c r="N208" s="21"/>
      <c r="O208" s="21"/>
      <c r="P208" s="21"/>
      <c r="Q208" s="16"/>
      <c r="R208" s="21"/>
      <c r="S208" s="16"/>
      <c r="T208" s="16"/>
      <c r="U208" s="16"/>
      <c r="V208" s="16"/>
      <c r="W208" s="16"/>
      <c r="X208" s="16"/>
      <c r="Y208" s="21"/>
      <c r="Z208" s="16"/>
      <c r="AA208" s="16"/>
      <c r="AB208" s="16"/>
      <c r="AC208" s="16"/>
      <c r="AD208" s="15"/>
      <c r="AE208" s="20"/>
      <c r="AF208" s="29"/>
      <c r="AG208" s="29"/>
      <c r="AH208" s="29"/>
      <c r="AI208" s="29"/>
      <c r="AJ208" s="29"/>
      <c r="AK208" s="22"/>
      <c r="AL208" s="22"/>
      <c r="AM208" s="22"/>
      <c r="AN208" s="22"/>
      <c r="AO208" s="22"/>
      <c r="AP208" s="22"/>
      <c r="AQ208" s="22"/>
      <c r="AR208" s="22"/>
      <c r="AS208" s="22"/>
      <c r="AT208" s="22"/>
      <c r="AU208" s="22"/>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c r="BY208" s="13"/>
      <c r="BZ208" s="13"/>
      <c r="CA208" s="13"/>
      <c r="CB208" s="13"/>
      <c r="CC208" s="13"/>
      <c r="CD208" s="13"/>
      <c r="CE208" s="13"/>
      <c r="CF208" s="13"/>
      <c r="CG208" s="13"/>
      <c r="CH208" s="13"/>
      <c r="CI208" s="13"/>
      <c r="CJ208" s="13"/>
      <c r="CK208" s="13"/>
      <c r="CL208" s="13"/>
      <c r="CM208" s="13"/>
      <c r="CN208" s="13"/>
      <c r="CO208" s="13"/>
      <c r="CP208" s="13"/>
      <c r="CQ208" s="13"/>
      <c r="CR208" s="13"/>
      <c r="CS208" s="13"/>
      <c r="CT208" s="13"/>
      <c r="CU208" s="13"/>
      <c r="CV208" s="13"/>
      <c r="CW208" s="13"/>
      <c r="CX208" s="13"/>
      <c r="CY208" s="13"/>
      <c r="CZ208" s="13"/>
      <c r="DA208" s="13"/>
      <c r="DB208" s="13"/>
      <c r="DC208" s="13"/>
      <c r="DD208" s="13"/>
      <c r="DE208" s="13"/>
      <c r="DF208" s="13"/>
      <c r="DG208" s="13"/>
      <c r="DH208" s="13"/>
      <c r="DI208" s="13"/>
      <c r="DJ208" s="13"/>
      <c r="DK208" s="13"/>
      <c r="DL208" s="13"/>
      <c r="DM208" s="13"/>
      <c r="DN208" s="13"/>
      <c r="DO208" s="13"/>
      <c r="DP208" s="13"/>
      <c r="DQ208" s="13"/>
      <c r="DR208" s="13"/>
      <c r="DS208" s="13"/>
      <c r="DT208" s="13"/>
      <c r="DU208" s="13"/>
      <c r="DV208" s="13"/>
      <c r="DW208" s="13"/>
      <c r="DX208" s="13"/>
      <c r="DY208" s="13"/>
      <c r="DZ208" s="13"/>
      <c r="EA208" s="13"/>
      <c r="EB208" s="13"/>
      <c r="EC208" s="13"/>
      <c r="ED208" s="13"/>
      <c r="EE208" s="13"/>
      <c r="EF208" s="13"/>
      <c r="EG208" s="13"/>
      <c r="EH208" s="13"/>
      <c r="EI208" s="13"/>
      <c r="EJ208" s="13"/>
      <c r="EK208" s="13"/>
      <c r="EL208" s="13"/>
      <c r="EM208" s="13"/>
      <c r="EN208" s="13"/>
      <c r="EO208" s="13"/>
      <c r="EP208" s="13"/>
      <c r="EQ208" s="13"/>
      <c r="ER208" s="13"/>
      <c r="ES208" s="13"/>
      <c r="ET208" s="13"/>
      <c r="EU208" s="13"/>
      <c r="EV208" s="13"/>
      <c r="EW208" s="13"/>
      <c r="EX208" s="13"/>
      <c r="EY208" s="13"/>
      <c r="EZ208" s="13"/>
      <c r="FA208" s="13"/>
      <c r="FB208" s="13"/>
      <c r="FC208" s="13"/>
      <c r="FD208" s="13"/>
      <c r="FE208" s="13"/>
      <c r="FF208" s="13"/>
      <c r="FG208" s="13"/>
      <c r="FH208" s="13"/>
      <c r="FI208" s="13"/>
      <c r="FJ208" s="13"/>
      <c r="FK208" s="13"/>
      <c r="FL208" s="13"/>
      <c r="FM208" s="13"/>
      <c r="FN208" s="13"/>
      <c r="FO208" s="13"/>
      <c r="FP208" s="13"/>
      <c r="FQ208" s="13"/>
      <c r="FR208" s="13"/>
      <c r="FS208" s="13"/>
      <c r="FT208" s="13"/>
      <c r="FU208" s="13"/>
      <c r="FV208" s="13"/>
      <c r="FW208" s="13"/>
      <c r="FX208" s="13"/>
      <c r="FY208" s="13"/>
      <c r="FZ208" s="13"/>
      <c r="GA208" s="13"/>
      <c r="GB208" s="13"/>
      <c r="GC208" s="13"/>
      <c r="GD208" s="13"/>
      <c r="GE208" s="13"/>
      <c r="GF208" s="13"/>
      <c r="GG208" s="13"/>
      <c r="GH208" s="13"/>
      <c r="GI208" s="13"/>
      <c r="GJ208" s="13"/>
      <c r="GK208" s="13"/>
      <c r="GL208" s="13"/>
      <c r="GM208" s="13"/>
      <c r="GN208" s="13"/>
      <c r="GO208" s="13"/>
      <c r="GP208" s="13"/>
      <c r="GQ208" s="13"/>
      <c r="GR208" s="13"/>
      <c r="GS208" s="13"/>
      <c r="GT208" s="13"/>
      <c r="GU208" s="13"/>
      <c r="GV208" s="13"/>
      <c r="GW208" s="13"/>
      <c r="GX208" s="13"/>
      <c r="GY208" s="13"/>
      <c r="GZ208" s="13"/>
      <c r="HA208" s="13"/>
      <c r="HB208" s="13"/>
      <c r="HC208" s="13"/>
      <c r="HD208" s="13"/>
      <c r="HE208" s="13"/>
      <c r="HF208" s="13"/>
      <c r="HG208" s="13"/>
      <c r="HH208" s="13"/>
      <c r="HI208" s="13"/>
      <c r="HJ208" s="13"/>
      <c r="HK208" s="13"/>
      <c r="HL208" s="13"/>
      <c r="HM208" s="13"/>
      <c r="HN208" s="13"/>
      <c r="HO208" s="13"/>
      <c r="HP208" s="13"/>
      <c r="HQ208" s="13"/>
      <c r="HR208" s="13"/>
      <c r="HS208" s="13"/>
      <c r="HT208" s="13"/>
      <c r="HU208" s="13"/>
      <c r="HV208" s="13"/>
      <c r="HW208" s="13"/>
      <c r="HX208" s="13"/>
      <c r="HY208" s="13"/>
      <c r="HZ208" s="13"/>
      <c r="IA208" s="13"/>
      <c r="IB208" s="13"/>
      <c r="IC208" s="13"/>
      <c r="ID208" s="13"/>
      <c r="IE208" s="13"/>
      <c r="IF208" s="13"/>
      <c r="IG208" s="13"/>
      <c r="IH208" s="13"/>
      <c r="II208" s="13"/>
      <c r="IJ208" s="13"/>
      <c r="IK208" s="13"/>
      <c r="IL208" s="13"/>
      <c r="IM208" s="13"/>
      <c r="IN208" s="13"/>
      <c r="IO208" s="13"/>
      <c r="IP208" s="13"/>
      <c r="IQ208" s="13"/>
      <c r="IR208" s="13"/>
      <c r="IS208" s="13"/>
      <c r="IT208" s="13"/>
      <c r="IU208" s="13"/>
      <c r="IV208" s="13"/>
      <c r="IW208" s="13"/>
      <c r="IX208" s="13"/>
      <c r="IY208" s="13"/>
      <c r="IZ208" s="13"/>
      <c r="JA208" s="13"/>
      <c r="JB208" s="13"/>
      <c r="JC208" s="13"/>
      <c r="JD208" s="13"/>
      <c r="JE208" s="13"/>
      <c r="JF208" s="13"/>
      <c r="JG208" s="13"/>
      <c r="JH208" s="13"/>
      <c r="JI208" s="13"/>
      <c r="JJ208" s="13"/>
      <c r="JK208" s="13"/>
      <c r="JL208" s="13"/>
      <c r="JM208" s="13"/>
      <c r="JN208" s="13"/>
      <c r="JO208" s="13"/>
      <c r="JP208" s="13"/>
      <c r="JQ208" s="13"/>
      <c r="JR208" s="13"/>
      <c r="JS208" s="13"/>
      <c r="JT208" s="13"/>
      <c r="JU208" s="13"/>
      <c r="JV208" s="13"/>
      <c r="JW208" s="13"/>
      <c r="JX208" s="13"/>
      <c r="JY208" s="13"/>
      <c r="JZ208" s="13"/>
      <c r="KA208" s="13"/>
      <c r="KB208" s="13"/>
      <c r="KC208" s="13"/>
      <c r="KD208" s="13"/>
      <c r="KE208" s="13"/>
      <c r="KF208" s="13"/>
      <c r="KG208" s="13"/>
      <c r="KH208" s="13"/>
      <c r="KI208" s="13"/>
      <c r="KJ208" s="13"/>
      <c r="KK208" s="13"/>
      <c r="KL208" s="13"/>
      <c r="KM208" s="13"/>
      <c r="KN208" s="13"/>
      <c r="KO208" s="13"/>
      <c r="KP208" s="13"/>
      <c r="KQ208" s="13"/>
      <c r="KR208" s="13"/>
      <c r="KS208" s="13"/>
      <c r="KT208" s="13"/>
      <c r="KU208" s="13"/>
      <c r="KV208" s="13"/>
      <c r="KW208" s="13"/>
      <c r="KX208" s="13"/>
      <c r="KY208" s="13"/>
      <c r="KZ208" s="13"/>
      <c r="LA208" s="13"/>
      <c r="LB208" s="13"/>
      <c r="LC208" s="13"/>
      <c r="LD208" s="13"/>
      <c r="LE208" s="13"/>
      <c r="LF208" s="13"/>
      <c r="LG208" s="13"/>
      <c r="LH208" s="13"/>
      <c r="LI208" s="13"/>
      <c r="LJ208" s="13"/>
      <c r="LK208" s="13"/>
      <c r="LL208" s="13"/>
      <c r="LM208" s="13"/>
      <c r="LN208" s="13"/>
      <c r="LO208" s="13"/>
      <c r="LP208" s="13"/>
      <c r="LQ208" s="13"/>
      <c r="LR208" s="13"/>
      <c r="LS208" s="13"/>
      <c r="LT208" s="13"/>
      <c r="LU208" s="13"/>
      <c r="LV208" s="13"/>
      <c r="LW208" s="13"/>
      <c r="LX208" s="13"/>
      <c r="LY208" s="13"/>
      <c r="LZ208" s="13"/>
      <c r="MA208" s="13"/>
      <c r="MB208" s="13"/>
      <c r="MC208" s="13"/>
      <c r="MD208" s="13"/>
      <c r="ME208" s="13"/>
      <c r="MF208" s="13"/>
      <c r="MG208" s="13"/>
      <c r="MH208" s="13"/>
      <c r="MI208" s="13"/>
      <c r="MJ208" s="13"/>
      <c r="MK208" s="13"/>
      <c r="ML208" s="13"/>
      <c r="MM208" s="13"/>
    </row>
    <row r="209" spans="1:351" s="3" customFormat="1" ht="15.6">
      <c r="A209" s="15"/>
      <c r="B209" s="15"/>
      <c r="C209" s="15"/>
      <c r="D209" s="20"/>
      <c r="E209" s="20"/>
      <c r="F209" s="16"/>
      <c r="G209" s="21"/>
      <c r="H209" s="21"/>
      <c r="I209" s="21"/>
      <c r="J209" s="21"/>
      <c r="K209" s="21"/>
      <c r="L209" s="21"/>
      <c r="M209" s="21"/>
      <c r="N209" s="21"/>
      <c r="O209" s="21"/>
      <c r="P209" s="21"/>
      <c r="Q209" s="16"/>
      <c r="R209" s="21"/>
      <c r="S209" s="16"/>
      <c r="T209" s="16"/>
      <c r="U209" s="16"/>
      <c r="V209" s="16"/>
      <c r="W209" s="16"/>
      <c r="X209" s="16"/>
      <c r="Y209" s="21"/>
      <c r="Z209" s="16"/>
      <c r="AA209" s="16"/>
      <c r="AB209" s="16"/>
      <c r="AC209" s="16"/>
      <c r="AD209" s="16"/>
      <c r="AE209" s="21"/>
      <c r="AF209" s="29"/>
      <c r="AG209" s="29"/>
      <c r="AH209" s="29"/>
      <c r="AI209" s="29"/>
      <c r="AJ209" s="29"/>
      <c r="AK209" s="22"/>
      <c r="AL209" s="22"/>
      <c r="AM209" s="22"/>
      <c r="AN209" s="22"/>
      <c r="AO209" s="22"/>
      <c r="AP209" s="22"/>
      <c r="AQ209" s="22"/>
      <c r="AR209" s="22"/>
      <c r="AS209" s="22"/>
      <c r="AT209" s="22"/>
      <c r="AU209" s="22"/>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c r="BY209" s="13"/>
      <c r="BZ209" s="13"/>
      <c r="CA209" s="13"/>
      <c r="CB209" s="13"/>
      <c r="CC209" s="13"/>
      <c r="CD209" s="13"/>
      <c r="CE209" s="13"/>
      <c r="CF209" s="13"/>
      <c r="CG209" s="13"/>
      <c r="CH209" s="13"/>
      <c r="CI209" s="13"/>
      <c r="CJ209" s="13"/>
      <c r="CK209" s="13"/>
      <c r="CL209" s="13"/>
      <c r="CM209" s="13"/>
      <c r="CN209" s="13"/>
      <c r="CO209" s="13"/>
      <c r="CP209" s="13"/>
      <c r="CQ209" s="13"/>
      <c r="CR209" s="13"/>
      <c r="CS209" s="13"/>
      <c r="CT209" s="13"/>
      <c r="CU209" s="13"/>
      <c r="CV209" s="13"/>
      <c r="CW209" s="13"/>
      <c r="CX209" s="13"/>
      <c r="CY209" s="13"/>
      <c r="CZ209" s="13"/>
      <c r="DA209" s="13"/>
      <c r="DB209" s="13"/>
      <c r="DC209" s="13"/>
      <c r="DD209" s="13"/>
      <c r="DE209" s="13"/>
      <c r="DF209" s="13"/>
      <c r="DG209" s="13"/>
      <c r="DH209" s="13"/>
      <c r="DI209" s="13"/>
      <c r="DJ209" s="13"/>
      <c r="DK209" s="13"/>
      <c r="DL209" s="13"/>
      <c r="DM209" s="13"/>
      <c r="DN209" s="13"/>
      <c r="DO209" s="13"/>
      <c r="DP209" s="13"/>
      <c r="DQ209" s="13"/>
      <c r="DR209" s="13"/>
      <c r="DS209" s="13"/>
      <c r="DT209" s="13"/>
      <c r="DU209" s="13"/>
      <c r="DV209" s="13"/>
      <c r="DW209" s="13"/>
      <c r="DX209" s="13"/>
      <c r="DY209" s="13"/>
      <c r="DZ209" s="13"/>
      <c r="EA209" s="13"/>
      <c r="EB209" s="13"/>
      <c r="EC209" s="13"/>
      <c r="ED209" s="13"/>
      <c r="EE209" s="13"/>
      <c r="EF209" s="13"/>
      <c r="EG209" s="13"/>
      <c r="EH209" s="13"/>
      <c r="EI209" s="13"/>
      <c r="EJ209" s="13"/>
      <c r="EK209" s="13"/>
      <c r="EL209" s="13"/>
      <c r="EM209" s="13"/>
      <c r="EN209" s="13"/>
      <c r="EO209" s="13"/>
      <c r="EP209" s="13"/>
      <c r="EQ209" s="13"/>
      <c r="ER209" s="13"/>
      <c r="ES209" s="13"/>
      <c r="ET209" s="13"/>
      <c r="EU209" s="13"/>
      <c r="EV209" s="13"/>
      <c r="EW209" s="13"/>
      <c r="EX209" s="13"/>
      <c r="EY209" s="13"/>
      <c r="EZ209" s="13"/>
      <c r="FA209" s="13"/>
      <c r="FB209" s="13"/>
      <c r="FC209" s="13"/>
      <c r="FD209" s="13"/>
      <c r="FE209" s="13"/>
      <c r="FF209" s="13"/>
      <c r="FG209" s="13"/>
      <c r="FH209" s="13"/>
      <c r="FI209" s="13"/>
      <c r="FJ209" s="13"/>
      <c r="FK209" s="13"/>
      <c r="FL209" s="13"/>
      <c r="FM209" s="13"/>
      <c r="FN209" s="13"/>
      <c r="FO209" s="13"/>
      <c r="FP209" s="13"/>
      <c r="FQ209" s="13"/>
      <c r="FR209" s="13"/>
      <c r="FS209" s="13"/>
      <c r="FT209" s="13"/>
      <c r="FU209" s="13"/>
      <c r="FV209" s="13"/>
      <c r="FW209" s="13"/>
      <c r="FX209" s="13"/>
      <c r="FY209" s="13"/>
      <c r="FZ209" s="13"/>
      <c r="GA209" s="13"/>
      <c r="GB209" s="13"/>
      <c r="GC209" s="13"/>
      <c r="GD209" s="13"/>
      <c r="GE209" s="13"/>
      <c r="GF209" s="13"/>
      <c r="GG209" s="13"/>
      <c r="GH209" s="13"/>
      <c r="GI209" s="13"/>
      <c r="GJ209" s="13"/>
      <c r="GK209" s="13"/>
      <c r="GL209" s="13"/>
      <c r="GM209" s="13"/>
      <c r="GN209" s="13"/>
      <c r="GO209" s="13"/>
      <c r="GP209" s="13"/>
      <c r="GQ209" s="13"/>
      <c r="GR209" s="13"/>
      <c r="GS209" s="13"/>
      <c r="GT209" s="13"/>
      <c r="GU209" s="13"/>
      <c r="GV209" s="13"/>
      <c r="GW209" s="13"/>
      <c r="GX209" s="13"/>
      <c r="GY209" s="13"/>
      <c r="GZ209" s="13"/>
      <c r="HA209" s="13"/>
      <c r="HB209" s="13"/>
      <c r="HC209" s="13"/>
      <c r="HD209" s="13"/>
      <c r="HE209" s="13"/>
      <c r="HF209" s="13"/>
      <c r="HG209" s="13"/>
      <c r="HH209" s="13"/>
      <c r="HI209" s="13"/>
      <c r="HJ209" s="13"/>
      <c r="HK209" s="13"/>
      <c r="HL209" s="13"/>
      <c r="HM209" s="13"/>
      <c r="HN209" s="13"/>
      <c r="HO209" s="13"/>
      <c r="HP209" s="13"/>
      <c r="HQ209" s="13"/>
      <c r="HR209" s="13"/>
      <c r="HS209" s="13"/>
      <c r="HT209" s="13"/>
      <c r="HU209" s="13"/>
      <c r="HV209" s="13"/>
      <c r="HW209" s="13"/>
      <c r="HX209" s="13"/>
      <c r="HY209" s="13"/>
      <c r="HZ209" s="13"/>
      <c r="IA209" s="13"/>
      <c r="IB209" s="13"/>
      <c r="IC209" s="13"/>
      <c r="ID209" s="13"/>
      <c r="IE209" s="13"/>
      <c r="IF209" s="13"/>
      <c r="IG209" s="13"/>
      <c r="IH209" s="13"/>
      <c r="II209" s="13"/>
      <c r="IJ209" s="13"/>
      <c r="IK209" s="13"/>
      <c r="IL209" s="13"/>
      <c r="IM209" s="13"/>
      <c r="IN209" s="13"/>
      <c r="IO209" s="13"/>
      <c r="IP209" s="13"/>
      <c r="IQ209" s="13"/>
      <c r="IR209" s="13"/>
      <c r="IS209" s="13"/>
      <c r="IT209" s="13"/>
      <c r="IU209" s="13"/>
      <c r="IV209" s="13"/>
      <c r="IW209" s="13"/>
      <c r="IX209" s="13"/>
      <c r="IY209" s="13"/>
      <c r="IZ209" s="13"/>
      <c r="JA209" s="13"/>
      <c r="JB209" s="13"/>
      <c r="JC209" s="13"/>
      <c r="JD209" s="13"/>
      <c r="JE209" s="13"/>
      <c r="JF209" s="13"/>
      <c r="JG209" s="13"/>
      <c r="JH209" s="13"/>
      <c r="JI209" s="13"/>
      <c r="JJ209" s="13"/>
      <c r="JK209" s="13"/>
      <c r="JL209" s="13"/>
      <c r="JM209" s="13"/>
      <c r="JN209" s="13"/>
      <c r="JO209" s="13"/>
      <c r="JP209" s="13"/>
      <c r="JQ209" s="13"/>
      <c r="JR209" s="13"/>
      <c r="JS209" s="13"/>
      <c r="JT209" s="13"/>
      <c r="JU209" s="13"/>
      <c r="JV209" s="13"/>
      <c r="JW209" s="13"/>
      <c r="JX209" s="13"/>
      <c r="JY209" s="13"/>
      <c r="JZ209" s="13"/>
      <c r="KA209" s="13"/>
      <c r="KB209" s="13"/>
      <c r="KC209" s="13"/>
      <c r="KD209" s="13"/>
      <c r="KE209" s="13"/>
      <c r="KF209" s="13"/>
      <c r="KG209" s="13"/>
      <c r="KH209" s="13"/>
      <c r="KI209" s="13"/>
      <c r="KJ209" s="13"/>
      <c r="KK209" s="13"/>
      <c r="KL209" s="13"/>
      <c r="KM209" s="13"/>
      <c r="KN209" s="13"/>
      <c r="KO209" s="13"/>
      <c r="KP209" s="13"/>
      <c r="KQ209" s="13"/>
      <c r="KR209" s="13"/>
      <c r="KS209" s="13"/>
      <c r="KT209" s="13"/>
      <c r="KU209" s="13"/>
      <c r="KV209" s="13"/>
      <c r="KW209" s="13"/>
      <c r="KX209" s="13"/>
      <c r="KY209" s="13"/>
      <c r="KZ209" s="13"/>
      <c r="LA209" s="13"/>
      <c r="LB209" s="13"/>
      <c r="LC209" s="13"/>
      <c r="LD209" s="13"/>
      <c r="LE209" s="13"/>
      <c r="LF209" s="13"/>
      <c r="LG209" s="13"/>
      <c r="LH209" s="13"/>
      <c r="LI209" s="13"/>
      <c r="LJ209" s="13"/>
      <c r="LK209" s="13"/>
      <c r="LL209" s="13"/>
      <c r="LM209" s="13"/>
      <c r="LN209" s="13"/>
      <c r="LO209" s="13"/>
      <c r="LP209" s="13"/>
      <c r="LQ209" s="13"/>
      <c r="LR209" s="13"/>
      <c r="LS209" s="13"/>
      <c r="LT209" s="13"/>
      <c r="LU209" s="13"/>
      <c r="LV209" s="13"/>
      <c r="LW209" s="13"/>
      <c r="LX209" s="13"/>
      <c r="LY209" s="13"/>
      <c r="LZ209" s="13"/>
      <c r="MA209" s="13"/>
      <c r="MB209" s="13"/>
      <c r="MC209" s="13"/>
      <c r="MD209" s="13"/>
      <c r="ME209" s="13"/>
      <c r="MF209" s="13"/>
      <c r="MG209" s="13"/>
      <c r="MH209" s="13"/>
      <c r="MI209" s="13"/>
      <c r="MJ209" s="13"/>
      <c r="MK209" s="13"/>
      <c r="ML209" s="13"/>
      <c r="MM209" s="13"/>
    </row>
    <row r="210" spans="1:351" s="3" customFormat="1" ht="15.6">
      <c r="A210" s="15"/>
      <c r="B210" s="15"/>
      <c r="C210" s="15"/>
      <c r="D210" s="20"/>
      <c r="E210" s="20"/>
      <c r="F210" s="16"/>
      <c r="G210" s="21"/>
      <c r="H210" s="21"/>
      <c r="I210" s="21"/>
      <c r="J210" s="21"/>
      <c r="K210" s="21"/>
      <c r="L210" s="21"/>
      <c r="M210" s="21"/>
      <c r="N210" s="21"/>
      <c r="O210" s="21"/>
      <c r="P210" s="21"/>
      <c r="Q210" s="16"/>
      <c r="R210" s="21"/>
      <c r="S210" s="16"/>
      <c r="T210" s="16"/>
      <c r="U210" s="16"/>
      <c r="V210" s="16"/>
      <c r="W210" s="16"/>
      <c r="X210" s="16"/>
      <c r="Y210" s="21"/>
      <c r="Z210" s="16"/>
      <c r="AA210" s="16"/>
      <c r="AB210" s="16"/>
      <c r="AC210" s="16"/>
      <c r="AD210" s="16"/>
      <c r="AE210" s="21"/>
      <c r="AF210" s="29"/>
      <c r="AG210" s="29"/>
      <c r="AH210" s="29"/>
      <c r="AI210" s="29"/>
      <c r="AJ210" s="29"/>
      <c r="AK210" s="22"/>
      <c r="AL210" s="22"/>
      <c r="AM210" s="22"/>
      <c r="AN210" s="22"/>
      <c r="AO210" s="22"/>
      <c r="AP210" s="22"/>
      <c r="AQ210" s="22"/>
      <c r="AR210" s="22"/>
      <c r="AS210" s="22"/>
      <c r="AT210" s="22"/>
      <c r="AU210" s="22"/>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c r="CA210" s="13"/>
      <c r="CB210" s="13"/>
      <c r="CC210" s="13"/>
      <c r="CD210" s="13"/>
      <c r="CE210" s="13"/>
      <c r="CF210" s="13"/>
      <c r="CG210" s="13"/>
      <c r="CH210" s="13"/>
      <c r="CI210" s="13"/>
      <c r="CJ210" s="13"/>
      <c r="CK210" s="13"/>
      <c r="CL210" s="13"/>
      <c r="CM210" s="13"/>
      <c r="CN210" s="13"/>
      <c r="CO210" s="13"/>
      <c r="CP210" s="13"/>
      <c r="CQ210" s="13"/>
      <c r="CR210" s="13"/>
      <c r="CS210" s="13"/>
      <c r="CT210" s="13"/>
      <c r="CU210" s="13"/>
      <c r="CV210" s="13"/>
      <c r="CW210" s="13"/>
      <c r="CX210" s="13"/>
      <c r="CY210" s="13"/>
      <c r="CZ210" s="13"/>
      <c r="DA210" s="13"/>
      <c r="DB210" s="13"/>
      <c r="DC210" s="13"/>
      <c r="DD210" s="13"/>
      <c r="DE210" s="13"/>
      <c r="DF210" s="13"/>
      <c r="DG210" s="13"/>
      <c r="DH210" s="13"/>
      <c r="DI210" s="13"/>
      <c r="DJ210" s="13"/>
      <c r="DK210" s="13"/>
      <c r="DL210" s="13"/>
      <c r="DM210" s="13"/>
      <c r="DN210" s="13"/>
      <c r="DO210" s="13"/>
      <c r="DP210" s="13"/>
      <c r="DQ210" s="13"/>
      <c r="DR210" s="13"/>
      <c r="DS210" s="13"/>
      <c r="DT210" s="13"/>
      <c r="DU210" s="13"/>
      <c r="DV210" s="13"/>
      <c r="DW210" s="13"/>
      <c r="DX210" s="13"/>
      <c r="DY210" s="13"/>
      <c r="DZ210" s="13"/>
      <c r="EA210" s="13"/>
      <c r="EB210" s="13"/>
      <c r="EC210" s="13"/>
      <c r="ED210" s="13"/>
      <c r="EE210" s="13"/>
      <c r="EF210" s="13"/>
      <c r="EG210" s="13"/>
      <c r="EH210" s="13"/>
      <c r="EI210" s="13"/>
      <c r="EJ210" s="13"/>
      <c r="EK210" s="13"/>
      <c r="EL210" s="13"/>
      <c r="EM210" s="13"/>
      <c r="EN210" s="13"/>
      <c r="EO210" s="13"/>
      <c r="EP210" s="13"/>
      <c r="EQ210" s="13"/>
      <c r="ER210" s="13"/>
      <c r="ES210" s="13"/>
      <c r="ET210" s="13"/>
      <c r="EU210" s="13"/>
      <c r="EV210" s="13"/>
      <c r="EW210" s="13"/>
      <c r="EX210" s="13"/>
      <c r="EY210" s="13"/>
      <c r="EZ210" s="13"/>
      <c r="FA210" s="13"/>
      <c r="FB210" s="13"/>
      <c r="FC210" s="13"/>
      <c r="FD210" s="13"/>
      <c r="FE210" s="13"/>
      <c r="FF210" s="13"/>
      <c r="FG210" s="13"/>
      <c r="FH210" s="13"/>
      <c r="FI210" s="13"/>
      <c r="FJ210" s="13"/>
      <c r="FK210" s="13"/>
      <c r="FL210" s="13"/>
      <c r="FM210" s="13"/>
      <c r="FN210" s="13"/>
      <c r="FO210" s="13"/>
      <c r="FP210" s="13"/>
      <c r="FQ210" s="13"/>
      <c r="FR210" s="13"/>
      <c r="FS210" s="13"/>
      <c r="FT210" s="13"/>
      <c r="FU210" s="13"/>
      <c r="FV210" s="13"/>
      <c r="FW210" s="13"/>
      <c r="FX210" s="13"/>
      <c r="FY210" s="13"/>
      <c r="FZ210" s="13"/>
      <c r="GA210" s="13"/>
      <c r="GB210" s="13"/>
      <c r="GC210" s="13"/>
      <c r="GD210" s="13"/>
      <c r="GE210" s="13"/>
      <c r="GF210" s="13"/>
      <c r="GG210" s="13"/>
      <c r="GH210" s="13"/>
      <c r="GI210" s="13"/>
      <c r="GJ210" s="13"/>
      <c r="GK210" s="13"/>
      <c r="GL210" s="13"/>
      <c r="GM210" s="13"/>
      <c r="GN210" s="13"/>
      <c r="GO210" s="13"/>
      <c r="GP210" s="13"/>
      <c r="GQ210" s="13"/>
      <c r="GR210" s="13"/>
      <c r="GS210" s="13"/>
      <c r="GT210" s="13"/>
      <c r="GU210" s="13"/>
      <c r="GV210" s="13"/>
      <c r="GW210" s="13"/>
      <c r="GX210" s="13"/>
      <c r="GY210" s="13"/>
      <c r="GZ210" s="13"/>
      <c r="HA210" s="13"/>
      <c r="HB210" s="13"/>
      <c r="HC210" s="13"/>
      <c r="HD210" s="13"/>
      <c r="HE210" s="13"/>
      <c r="HF210" s="13"/>
      <c r="HG210" s="13"/>
      <c r="HH210" s="13"/>
      <c r="HI210" s="13"/>
      <c r="HJ210" s="13"/>
      <c r="HK210" s="13"/>
      <c r="HL210" s="13"/>
      <c r="HM210" s="13"/>
      <c r="HN210" s="13"/>
      <c r="HO210" s="13"/>
      <c r="HP210" s="13"/>
      <c r="HQ210" s="13"/>
      <c r="HR210" s="13"/>
      <c r="HS210" s="13"/>
      <c r="HT210" s="13"/>
      <c r="HU210" s="13"/>
      <c r="HV210" s="13"/>
      <c r="HW210" s="13"/>
      <c r="HX210" s="13"/>
      <c r="HY210" s="13"/>
      <c r="HZ210" s="13"/>
      <c r="IA210" s="13"/>
      <c r="IB210" s="13"/>
      <c r="IC210" s="13"/>
      <c r="ID210" s="13"/>
      <c r="IE210" s="13"/>
      <c r="IF210" s="13"/>
      <c r="IG210" s="13"/>
      <c r="IH210" s="13"/>
      <c r="II210" s="13"/>
      <c r="IJ210" s="13"/>
      <c r="IK210" s="13"/>
      <c r="IL210" s="13"/>
      <c r="IM210" s="13"/>
      <c r="IN210" s="13"/>
      <c r="IO210" s="13"/>
      <c r="IP210" s="13"/>
      <c r="IQ210" s="13"/>
      <c r="IR210" s="13"/>
      <c r="IS210" s="13"/>
      <c r="IT210" s="13"/>
      <c r="IU210" s="13"/>
      <c r="IV210" s="13"/>
      <c r="IW210" s="13"/>
      <c r="IX210" s="13"/>
      <c r="IY210" s="13"/>
      <c r="IZ210" s="13"/>
      <c r="JA210" s="13"/>
      <c r="JB210" s="13"/>
      <c r="JC210" s="13"/>
      <c r="JD210" s="13"/>
      <c r="JE210" s="13"/>
      <c r="JF210" s="13"/>
      <c r="JG210" s="13"/>
      <c r="JH210" s="13"/>
      <c r="JI210" s="13"/>
      <c r="JJ210" s="13"/>
      <c r="JK210" s="13"/>
      <c r="JL210" s="13"/>
      <c r="JM210" s="13"/>
      <c r="JN210" s="13"/>
      <c r="JO210" s="13"/>
      <c r="JP210" s="13"/>
      <c r="JQ210" s="13"/>
      <c r="JR210" s="13"/>
      <c r="JS210" s="13"/>
      <c r="JT210" s="13"/>
      <c r="JU210" s="13"/>
      <c r="JV210" s="13"/>
      <c r="JW210" s="13"/>
      <c r="JX210" s="13"/>
      <c r="JY210" s="13"/>
      <c r="JZ210" s="13"/>
      <c r="KA210" s="13"/>
      <c r="KB210" s="13"/>
      <c r="KC210" s="13"/>
      <c r="KD210" s="13"/>
      <c r="KE210" s="13"/>
      <c r="KF210" s="13"/>
      <c r="KG210" s="13"/>
      <c r="KH210" s="13"/>
      <c r="KI210" s="13"/>
      <c r="KJ210" s="13"/>
      <c r="KK210" s="13"/>
      <c r="KL210" s="13"/>
      <c r="KM210" s="13"/>
      <c r="KN210" s="13"/>
      <c r="KO210" s="13"/>
      <c r="KP210" s="13"/>
      <c r="KQ210" s="13"/>
      <c r="KR210" s="13"/>
      <c r="KS210" s="13"/>
      <c r="KT210" s="13"/>
      <c r="KU210" s="13"/>
      <c r="KV210" s="13"/>
      <c r="KW210" s="13"/>
      <c r="KX210" s="13"/>
      <c r="KY210" s="13"/>
      <c r="KZ210" s="13"/>
      <c r="LA210" s="13"/>
      <c r="LB210" s="13"/>
      <c r="LC210" s="13"/>
      <c r="LD210" s="13"/>
      <c r="LE210" s="13"/>
      <c r="LF210" s="13"/>
      <c r="LG210" s="13"/>
      <c r="LH210" s="13"/>
      <c r="LI210" s="13"/>
      <c r="LJ210" s="13"/>
      <c r="LK210" s="13"/>
      <c r="LL210" s="13"/>
      <c r="LM210" s="13"/>
      <c r="LN210" s="13"/>
      <c r="LO210" s="13"/>
      <c r="LP210" s="13"/>
      <c r="LQ210" s="13"/>
      <c r="LR210" s="13"/>
      <c r="LS210" s="13"/>
      <c r="LT210" s="13"/>
      <c r="LU210" s="13"/>
      <c r="LV210" s="13"/>
      <c r="LW210" s="13"/>
      <c r="LX210" s="13"/>
      <c r="LY210" s="13"/>
      <c r="LZ210" s="13"/>
      <c r="MA210" s="13"/>
      <c r="MB210" s="13"/>
      <c r="MC210" s="13"/>
      <c r="MD210" s="13"/>
      <c r="ME210" s="13"/>
      <c r="MF210" s="13"/>
      <c r="MG210" s="13"/>
      <c r="MH210" s="13"/>
      <c r="MI210" s="13"/>
      <c r="MJ210" s="13"/>
      <c r="MK210" s="13"/>
      <c r="ML210" s="13"/>
      <c r="MM210" s="13"/>
    </row>
    <row r="211" spans="1:351" s="3" customFormat="1" ht="15.6">
      <c r="A211" s="15"/>
      <c r="B211" s="15"/>
      <c r="C211" s="15"/>
      <c r="D211" s="17"/>
      <c r="E211" s="17"/>
      <c r="F211" s="27"/>
      <c r="G211" s="28"/>
      <c r="H211" s="28"/>
      <c r="I211" s="28"/>
      <c r="J211" s="28"/>
      <c r="K211" s="28"/>
      <c r="L211" s="28"/>
      <c r="M211" s="28"/>
      <c r="N211" s="28"/>
      <c r="O211" s="28"/>
      <c r="P211" s="28"/>
      <c r="Q211" s="27"/>
      <c r="R211" s="28"/>
      <c r="S211" s="27"/>
      <c r="T211" s="27"/>
      <c r="U211" s="27"/>
      <c r="V211" s="27"/>
      <c r="W211" s="27"/>
      <c r="X211" s="27"/>
      <c r="Y211" s="28"/>
      <c r="Z211" s="27"/>
      <c r="AA211" s="27"/>
      <c r="AB211" s="19"/>
      <c r="AC211" s="15"/>
      <c r="AD211" s="15"/>
      <c r="AE211" s="20"/>
      <c r="AF211" s="29"/>
      <c r="AG211" s="29"/>
      <c r="AH211" s="29"/>
      <c r="AI211" s="29"/>
      <c r="AJ211" s="29"/>
      <c r="AK211" s="22"/>
      <c r="AL211" s="22"/>
      <c r="AM211" s="22"/>
      <c r="AN211" s="22"/>
      <c r="AO211" s="22"/>
      <c r="AP211" s="22"/>
      <c r="AQ211" s="22"/>
      <c r="AR211" s="22"/>
      <c r="AS211" s="22"/>
      <c r="AT211" s="22"/>
      <c r="AU211" s="22"/>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c r="BY211" s="13"/>
      <c r="BZ211" s="13"/>
      <c r="CA211" s="13"/>
      <c r="CB211" s="13"/>
      <c r="CC211" s="13"/>
      <c r="CD211" s="13"/>
      <c r="CE211" s="13"/>
      <c r="CF211" s="13"/>
      <c r="CG211" s="13"/>
      <c r="CH211" s="13"/>
      <c r="CI211" s="13"/>
      <c r="CJ211" s="13"/>
      <c r="CK211" s="13"/>
      <c r="CL211" s="13"/>
      <c r="CM211" s="13"/>
      <c r="CN211" s="13"/>
      <c r="CO211" s="13"/>
      <c r="CP211" s="13"/>
      <c r="CQ211" s="13"/>
      <c r="CR211" s="13"/>
      <c r="CS211" s="13"/>
      <c r="CT211" s="13"/>
      <c r="CU211" s="13"/>
      <c r="CV211" s="13"/>
      <c r="CW211" s="13"/>
      <c r="CX211" s="13"/>
      <c r="CY211" s="13"/>
      <c r="CZ211" s="13"/>
      <c r="DA211" s="13"/>
      <c r="DB211" s="13"/>
      <c r="DC211" s="13"/>
      <c r="DD211" s="13"/>
      <c r="DE211" s="13"/>
      <c r="DF211" s="13"/>
      <c r="DG211" s="13"/>
      <c r="DH211" s="13"/>
      <c r="DI211" s="13"/>
      <c r="DJ211" s="13"/>
      <c r="DK211" s="13"/>
      <c r="DL211" s="13"/>
      <c r="DM211" s="13"/>
      <c r="DN211" s="13"/>
      <c r="DO211" s="13"/>
      <c r="DP211" s="13"/>
      <c r="DQ211" s="13"/>
      <c r="DR211" s="13"/>
      <c r="DS211" s="13"/>
      <c r="DT211" s="13"/>
      <c r="DU211" s="13"/>
      <c r="DV211" s="13"/>
      <c r="DW211" s="13"/>
      <c r="DX211" s="13"/>
      <c r="DY211" s="13"/>
      <c r="DZ211" s="13"/>
      <c r="EA211" s="13"/>
      <c r="EB211" s="13"/>
      <c r="EC211" s="13"/>
      <c r="ED211" s="13"/>
      <c r="EE211" s="13"/>
      <c r="EF211" s="13"/>
      <c r="EG211" s="13"/>
      <c r="EH211" s="13"/>
      <c r="EI211" s="13"/>
      <c r="EJ211" s="13"/>
      <c r="EK211" s="13"/>
      <c r="EL211" s="13"/>
      <c r="EM211" s="13"/>
      <c r="EN211" s="13"/>
      <c r="EO211" s="13"/>
      <c r="EP211" s="13"/>
      <c r="EQ211" s="13"/>
      <c r="ER211" s="13"/>
      <c r="ES211" s="13"/>
      <c r="ET211" s="13"/>
      <c r="EU211" s="13"/>
      <c r="EV211" s="13"/>
      <c r="EW211" s="13"/>
      <c r="EX211" s="13"/>
      <c r="EY211" s="13"/>
      <c r="EZ211" s="13"/>
      <c r="FA211" s="13"/>
      <c r="FB211" s="13"/>
      <c r="FC211" s="13"/>
      <c r="FD211" s="13"/>
      <c r="FE211" s="13"/>
      <c r="FF211" s="13"/>
      <c r="FG211" s="13"/>
      <c r="FH211" s="13"/>
      <c r="FI211" s="13"/>
      <c r="FJ211" s="13"/>
      <c r="FK211" s="13"/>
      <c r="FL211" s="13"/>
      <c r="FM211" s="13"/>
      <c r="FN211" s="13"/>
      <c r="FO211" s="13"/>
      <c r="FP211" s="13"/>
      <c r="FQ211" s="13"/>
      <c r="FR211" s="13"/>
      <c r="FS211" s="13"/>
      <c r="FT211" s="13"/>
      <c r="FU211" s="13"/>
      <c r="FV211" s="13"/>
      <c r="FW211" s="13"/>
      <c r="FX211" s="13"/>
      <c r="FY211" s="13"/>
      <c r="FZ211" s="13"/>
      <c r="GA211" s="13"/>
      <c r="GB211" s="13"/>
      <c r="GC211" s="13"/>
      <c r="GD211" s="13"/>
      <c r="GE211" s="13"/>
      <c r="GF211" s="13"/>
      <c r="GG211" s="13"/>
      <c r="GH211" s="13"/>
      <c r="GI211" s="13"/>
      <c r="GJ211" s="13"/>
      <c r="GK211" s="13"/>
      <c r="GL211" s="13"/>
      <c r="GM211" s="13"/>
      <c r="GN211" s="13"/>
      <c r="GO211" s="13"/>
      <c r="GP211" s="13"/>
      <c r="GQ211" s="13"/>
      <c r="GR211" s="13"/>
      <c r="GS211" s="13"/>
      <c r="GT211" s="13"/>
      <c r="GU211" s="13"/>
      <c r="GV211" s="13"/>
      <c r="GW211" s="13"/>
      <c r="GX211" s="13"/>
      <c r="GY211" s="13"/>
      <c r="GZ211" s="13"/>
      <c r="HA211" s="13"/>
      <c r="HB211" s="13"/>
      <c r="HC211" s="13"/>
      <c r="HD211" s="13"/>
      <c r="HE211" s="13"/>
      <c r="HF211" s="13"/>
      <c r="HG211" s="13"/>
      <c r="HH211" s="13"/>
      <c r="HI211" s="13"/>
      <c r="HJ211" s="13"/>
      <c r="HK211" s="13"/>
      <c r="HL211" s="13"/>
      <c r="HM211" s="13"/>
      <c r="HN211" s="13"/>
      <c r="HO211" s="13"/>
      <c r="HP211" s="13"/>
      <c r="HQ211" s="13"/>
      <c r="HR211" s="13"/>
      <c r="HS211" s="13"/>
      <c r="HT211" s="13"/>
      <c r="HU211" s="13"/>
      <c r="HV211" s="13"/>
      <c r="HW211" s="13"/>
      <c r="HX211" s="13"/>
      <c r="HY211" s="13"/>
      <c r="HZ211" s="13"/>
      <c r="IA211" s="13"/>
      <c r="IB211" s="13"/>
      <c r="IC211" s="13"/>
      <c r="ID211" s="13"/>
      <c r="IE211" s="13"/>
      <c r="IF211" s="13"/>
      <c r="IG211" s="13"/>
      <c r="IH211" s="13"/>
      <c r="II211" s="13"/>
      <c r="IJ211" s="13"/>
      <c r="IK211" s="13"/>
      <c r="IL211" s="13"/>
      <c r="IM211" s="13"/>
      <c r="IN211" s="13"/>
      <c r="IO211" s="13"/>
      <c r="IP211" s="13"/>
      <c r="IQ211" s="13"/>
      <c r="IR211" s="13"/>
      <c r="IS211" s="13"/>
      <c r="IT211" s="13"/>
      <c r="IU211" s="13"/>
      <c r="IV211" s="13"/>
      <c r="IW211" s="13"/>
      <c r="IX211" s="13"/>
      <c r="IY211" s="13"/>
      <c r="IZ211" s="13"/>
      <c r="JA211" s="13"/>
      <c r="JB211" s="13"/>
      <c r="JC211" s="13"/>
      <c r="JD211" s="13"/>
      <c r="JE211" s="13"/>
      <c r="JF211" s="13"/>
      <c r="JG211" s="13"/>
      <c r="JH211" s="13"/>
      <c r="JI211" s="13"/>
      <c r="JJ211" s="13"/>
      <c r="JK211" s="13"/>
      <c r="JL211" s="13"/>
      <c r="JM211" s="13"/>
      <c r="JN211" s="13"/>
      <c r="JO211" s="13"/>
      <c r="JP211" s="13"/>
      <c r="JQ211" s="13"/>
      <c r="JR211" s="13"/>
      <c r="JS211" s="13"/>
      <c r="JT211" s="13"/>
      <c r="JU211" s="13"/>
      <c r="JV211" s="13"/>
      <c r="JW211" s="13"/>
      <c r="JX211" s="13"/>
      <c r="JY211" s="13"/>
      <c r="JZ211" s="13"/>
      <c r="KA211" s="13"/>
      <c r="KB211" s="13"/>
      <c r="KC211" s="13"/>
      <c r="KD211" s="13"/>
      <c r="KE211" s="13"/>
      <c r="KF211" s="13"/>
      <c r="KG211" s="13"/>
      <c r="KH211" s="13"/>
      <c r="KI211" s="13"/>
      <c r="KJ211" s="13"/>
      <c r="KK211" s="13"/>
      <c r="KL211" s="13"/>
      <c r="KM211" s="13"/>
      <c r="KN211" s="13"/>
      <c r="KO211" s="13"/>
      <c r="KP211" s="13"/>
      <c r="KQ211" s="13"/>
      <c r="KR211" s="13"/>
      <c r="KS211" s="13"/>
      <c r="KT211" s="13"/>
      <c r="KU211" s="13"/>
      <c r="KV211" s="13"/>
      <c r="KW211" s="13"/>
      <c r="KX211" s="13"/>
      <c r="KY211" s="13"/>
      <c r="KZ211" s="13"/>
      <c r="LA211" s="13"/>
      <c r="LB211" s="13"/>
      <c r="LC211" s="13"/>
      <c r="LD211" s="13"/>
      <c r="LE211" s="13"/>
      <c r="LF211" s="13"/>
      <c r="LG211" s="13"/>
      <c r="LH211" s="13"/>
      <c r="LI211" s="13"/>
      <c r="LJ211" s="13"/>
      <c r="LK211" s="13"/>
      <c r="LL211" s="13"/>
      <c r="LM211" s="13"/>
      <c r="LN211" s="13"/>
      <c r="LO211" s="13"/>
      <c r="LP211" s="13"/>
      <c r="LQ211" s="13"/>
      <c r="LR211" s="13"/>
      <c r="LS211" s="13"/>
      <c r="LT211" s="13"/>
      <c r="LU211" s="13"/>
      <c r="LV211" s="13"/>
      <c r="LW211" s="13"/>
      <c r="LX211" s="13"/>
      <c r="LY211" s="13"/>
      <c r="LZ211" s="13"/>
      <c r="MA211" s="13"/>
      <c r="MB211" s="13"/>
      <c r="MC211" s="13"/>
      <c r="MD211" s="13"/>
      <c r="ME211" s="13"/>
      <c r="MF211" s="13"/>
      <c r="MG211" s="13"/>
      <c r="MH211" s="13"/>
      <c r="MI211" s="13"/>
      <c r="MJ211" s="13"/>
      <c r="MK211" s="13"/>
      <c r="ML211" s="13"/>
      <c r="MM211" s="13"/>
    </row>
    <row r="212" spans="1:351" s="3" customFormat="1" ht="15.6">
      <c r="A212" s="15"/>
      <c r="B212" s="15"/>
      <c r="C212" s="15"/>
      <c r="D212" s="20"/>
      <c r="E212" s="20"/>
      <c r="F212" s="16"/>
      <c r="G212" s="21"/>
      <c r="H212" s="21"/>
      <c r="I212" s="21"/>
      <c r="J212" s="21"/>
      <c r="K212" s="21"/>
      <c r="L212" s="21"/>
      <c r="M212" s="21"/>
      <c r="N212" s="21"/>
      <c r="O212" s="21"/>
      <c r="P212" s="21"/>
      <c r="Q212" s="16"/>
      <c r="R212" s="21"/>
      <c r="S212" s="16"/>
      <c r="T212" s="16"/>
      <c r="U212" s="16"/>
      <c r="V212" s="16"/>
      <c r="W212" s="16"/>
      <c r="X212" s="16"/>
      <c r="Y212" s="21"/>
      <c r="Z212" s="16"/>
      <c r="AA212" s="16"/>
      <c r="AB212" s="16"/>
      <c r="AC212" s="15"/>
      <c r="AD212" s="15"/>
      <c r="AE212" s="20"/>
      <c r="AF212" s="29"/>
      <c r="AG212" s="29"/>
      <c r="AH212" s="29"/>
      <c r="AI212" s="29"/>
      <c r="AJ212" s="29"/>
      <c r="AK212" s="22"/>
      <c r="AL212" s="22"/>
      <c r="AM212" s="22"/>
      <c r="AN212" s="22"/>
      <c r="AO212" s="22"/>
      <c r="AP212" s="22"/>
      <c r="AQ212" s="22"/>
      <c r="AR212" s="22"/>
      <c r="AS212" s="22"/>
      <c r="AT212" s="22"/>
      <c r="AU212" s="22"/>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c r="CA212" s="13"/>
      <c r="CB212" s="13"/>
      <c r="CC212" s="13"/>
      <c r="CD212" s="13"/>
      <c r="CE212" s="13"/>
      <c r="CF212" s="13"/>
      <c r="CG212" s="13"/>
      <c r="CH212" s="13"/>
      <c r="CI212" s="13"/>
      <c r="CJ212" s="13"/>
      <c r="CK212" s="13"/>
      <c r="CL212" s="13"/>
      <c r="CM212" s="13"/>
      <c r="CN212" s="13"/>
      <c r="CO212" s="13"/>
      <c r="CP212" s="13"/>
      <c r="CQ212" s="13"/>
      <c r="CR212" s="13"/>
      <c r="CS212" s="13"/>
      <c r="CT212" s="13"/>
      <c r="CU212" s="13"/>
      <c r="CV212" s="13"/>
      <c r="CW212" s="13"/>
      <c r="CX212" s="13"/>
      <c r="CY212" s="13"/>
      <c r="CZ212" s="13"/>
      <c r="DA212" s="13"/>
      <c r="DB212" s="13"/>
      <c r="DC212" s="13"/>
      <c r="DD212" s="13"/>
      <c r="DE212" s="13"/>
      <c r="DF212" s="13"/>
      <c r="DG212" s="13"/>
      <c r="DH212" s="13"/>
      <c r="DI212" s="13"/>
      <c r="DJ212" s="13"/>
      <c r="DK212" s="13"/>
      <c r="DL212" s="13"/>
      <c r="DM212" s="13"/>
      <c r="DN212" s="13"/>
      <c r="DO212" s="13"/>
      <c r="DP212" s="13"/>
      <c r="DQ212" s="13"/>
      <c r="DR212" s="13"/>
      <c r="DS212" s="13"/>
      <c r="DT212" s="13"/>
      <c r="DU212" s="13"/>
      <c r="DV212" s="13"/>
      <c r="DW212" s="13"/>
      <c r="DX212" s="13"/>
      <c r="DY212" s="13"/>
      <c r="DZ212" s="13"/>
      <c r="EA212" s="13"/>
      <c r="EB212" s="13"/>
      <c r="EC212" s="13"/>
      <c r="ED212" s="13"/>
      <c r="EE212" s="13"/>
      <c r="EF212" s="13"/>
      <c r="EG212" s="13"/>
      <c r="EH212" s="13"/>
      <c r="EI212" s="13"/>
      <c r="EJ212" s="13"/>
      <c r="EK212" s="13"/>
      <c r="EL212" s="13"/>
      <c r="EM212" s="13"/>
      <c r="EN212" s="13"/>
      <c r="EO212" s="13"/>
      <c r="EP212" s="13"/>
      <c r="EQ212" s="13"/>
      <c r="ER212" s="13"/>
      <c r="ES212" s="13"/>
      <c r="ET212" s="13"/>
      <c r="EU212" s="13"/>
      <c r="EV212" s="13"/>
      <c r="EW212" s="13"/>
      <c r="EX212" s="13"/>
      <c r="EY212" s="13"/>
      <c r="EZ212" s="13"/>
      <c r="FA212" s="13"/>
      <c r="FB212" s="13"/>
      <c r="FC212" s="13"/>
      <c r="FD212" s="13"/>
      <c r="FE212" s="13"/>
      <c r="FF212" s="13"/>
      <c r="FG212" s="13"/>
      <c r="FH212" s="13"/>
      <c r="FI212" s="13"/>
      <c r="FJ212" s="13"/>
      <c r="FK212" s="13"/>
      <c r="FL212" s="13"/>
      <c r="FM212" s="13"/>
      <c r="FN212" s="13"/>
      <c r="FO212" s="13"/>
      <c r="FP212" s="13"/>
      <c r="FQ212" s="13"/>
      <c r="FR212" s="13"/>
      <c r="FS212" s="13"/>
      <c r="FT212" s="13"/>
      <c r="FU212" s="13"/>
      <c r="FV212" s="13"/>
      <c r="FW212" s="13"/>
      <c r="FX212" s="13"/>
      <c r="FY212" s="13"/>
      <c r="FZ212" s="13"/>
      <c r="GA212" s="13"/>
      <c r="GB212" s="13"/>
      <c r="GC212" s="13"/>
      <c r="GD212" s="13"/>
      <c r="GE212" s="13"/>
      <c r="GF212" s="13"/>
      <c r="GG212" s="13"/>
      <c r="GH212" s="13"/>
      <c r="GI212" s="13"/>
      <c r="GJ212" s="13"/>
      <c r="GK212" s="13"/>
      <c r="GL212" s="13"/>
      <c r="GM212" s="13"/>
      <c r="GN212" s="13"/>
      <c r="GO212" s="13"/>
      <c r="GP212" s="13"/>
      <c r="GQ212" s="13"/>
      <c r="GR212" s="13"/>
      <c r="GS212" s="13"/>
      <c r="GT212" s="13"/>
      <c r="GU212" s="13"/>
      <c r="GV212" s="13"/>
      <c r="GW212" s="13"/>
      <c r="GX212" s="13"/>
      <c r="GY212" s="13"/>
      <c r="GZ212" s="13"/>
      <c r="HA212" s="13"/>
      <c r="HB212" s="13"/>
      <c r="HC212" s="13"/>
      <c r="HD212" s="13"/>
      <c r="HE212" s="13"/>
      <c r="HF212" s="13"/>
      <c r="HG212" s="13"/>
      <c r="HH212" s="13"/>
      <c r="HI212" s="13"/>
      <c r="HJ212" s="13"/>
      <c r="HK212" s="13"/>
      <c r="HL212" s="13"/>
      <c r="HM212" s="13"/>
      <c r="HN212" s="13"/>
      <c r="HO212" s="13"/>
      <c r="HP212" s="13"/>
      <c r="HQ212" s="13"/>
      <c r="HR212" s="13"/>
      <c r="HS212" s="13"/>
      <c r="HT212" s="13"/>
      <c r="HU212" s="13"/>
      <c r="HV212" s="13"/>
      <c r="HW212" s="13"/>
      <c r="HX212" s="13"/>
      <c r="HY212" s="13"/>
      <c r="HZ212" s="13"/>
      <c r="IA212" s="13"/>
      <c r="IB212" s="13"/>
      <c r="IC212" s="13"/>
      <c r="ID212" s="13"/>
      <c r="IE212" s="13"/>
      <c r="IF212" s="13"/>
      <c r="IG212" s="13"/>
      <c r="IH212" s="13"/>
      <c r="II212" s="13"/>
      <c r="IJ212" s="13"/>
      <c r="IK212" s="13"/>
      <c r="IL212" s="13"/>
      <c r="IM212" s="13"/>
      <c r="IN212" s="13"/>
      <c r="IO212" s="13"/>
      <c r="IP212" s="13"/>
      <c r="IQ212" s="13"/>
      <c r="IR212" s="13"/>
      <c r="IS212" s="13"/>
      <c r="IT212" s="13"/>
      <c r="IU212" s="13"/>
      <c r="IV212" s="13"/>
      <c r="IW212" s="13"/>
      <c r="IX212" s="13"/>
      <c r="IY212" s="13"/>
      <c r="IZ212" s="13"/>
      <c r="JA212" s="13"/>
      <c r="JB212" s="13"/>
      <c r="JC212" s="13"/>
      <c r="JD212" s="13"/>
      <c r="JE212" s="13"/>
      <c r="JF212" s="13"/>
      <c r="JG212" s="13"/>
      <c r="JH212" s="13"/>
      <c r="JI212" s="13"/>
      <c r="JJ212" s="13"/>
      <c r="JK212" s="13"/>
      <c r="JL212" s="13"/>
      <c r="JM212" s="13"/>
      <c r="JN212" s="13"/>
      <c r="JO212" s="13"/>
      <c r="JP212" s="13"/>
      <c r="JQ212" s="13"/>
      <c r="JR212" s="13"/>
      <c r="JS212" s="13"/>
      <c r="JT212" s="13"/>
      <c r="JU212" s="13"/>
      <c r="JV212" s="13"/>
      <c r="JW212" s="13"/>
      <c r="JX212" s="13"/>
      <c r="JY212" s="13"/>
      <c r="JZ212" s="13"/>
      <c r="KA212" s="13"/>
      <c r="KB212" s="13"/>
      <c r="KC212" s="13"/>
      <c r="KD212" s="13"/>
      <c r="KE212" s="13"/>
      <c r="KF212" s="13"/>
      <c r="KG212" s="13"/>
      <c r="KH212" s="13"/>
      <c r="KI212" s="13"/>
      <c r="KJ212" s="13"/>
      <c r="KK212" s="13"/>
      <c r="KL212" s="13"/>
      <c r="KM212" s="13"/>
      <c r="KN212" s="13"/>
      <c r="KO212" s="13"/>
      <c r="KP212" s="13"/>
      <c r="KQ212" s="13"/>
      <c r="KR212" s="13"/>
      <c r="KS212" s="13"/>
      <c r="KT212" s="13"/>
      <c r="KU212" s="13"/>
      <c r="KV212" s="13"/>
      <c r="KW212" s="13"/>
      <c r="KX212" s="13"/>
      <c r="KY212" s="13"/>
      <c r="KZ212" s="13"/>
      <c r="LA212" s="13"/>
      <c r="LB212" s="13"/>
      <c r="LC212" s="13"/>
      <c r="LD212" s="13"/>
      <c r="LE212" s="13"/>
      <c r="LF212" s="13"/>
      <c r="LG212" s="13"/>
      <c r="LH212" s="13"/>
      <c r="LI212" s="13"/>
      <c r="LJ212" s="13"/>
      <c r="LK212" s="13"/>
      <c r="LL212" s="13"/>
      <c r="LM212" s="13"/>
      <c r="LN212" s="13"/>
      <c r="LO212" s="13"/>
      <c r="LP212" s="13"/>
      <c r="LQ212" s="13"/>
      <c r="LR212" s="13"/>
      <c r="LS212" s="13"/>
      <c r="LT212" s="13"/>
      <c r="LU212" s="13"/>
      <c r="LV212" s="13"/>
      <c r="LW212" s="13"/>
      <c r="LX212" s="13"/>
      <c r="LY212" s="13"/>
      <c r="LZ212" s="13"/>
      <c r="MA212" s="13"/>
      <c r="MB212" s="13"/>
      <c r="MC212" s="13"/>
      <c r="MD212" s="13"/>
      <c r="ME212" s="13"/>
      <c r="MF212" s="13"/>
      <c r="MG212" s="13"/>
      <c r="MH212" s="13"/>
      <c r="MI212" s="13"/>
      <c r="MJ212" s="13"/>
      <c r="MK212" s="13"/>
      <c r="ML212" s="13"/>
      <c r="MM212" s="13"/>
    </row>
    <row r="213" spans="1:351" s="3" customFormat="1" ht="15.6">
      <c r="A213" s="15"/>
      <c r="B213" s="15"/>
      <c r="C213" s="15"/>
      <c r="D213" s="20"/>
      <c r="E213" s="20"/>
      <c r="F213" s="16"/>
      <c r="G213" s="21"/>
      <c r="H213" s="21"/>
      <c r="I213" s="21"/>
      <c r="J213" s="21"/>
      <c r="K213" s="21"/>
      <c r="L213" s="21"/>
      <c r="M213" s="21"/>
      <c r="N213" s="21"/>
      <c r="O213" s="21"/>
      <c r="P213" s="21"/>
      <c r="Q213" s="16"/>
      <c r="R213" s="21"/>
      <c r="S213" s="16"/>
      <c r="T213" s="16"/>
      <c r="U213" s="16"/>
      <c r="V213" s="16"/>
      <c r="W213" s="16"/>
      <c r="X213" s="16"/>
      <c r="Y213" s="21"/>
      <c r="Z213" s="16"/>
      <c r="AA213" s="16"/>
      <c r="AB213" s="16"/>
      <c r="AC213" s="16"/>
      <c r="AD213" s="16"/>
      <c r="AE213" s="21"/>
      <c r="AF213" s="29"/>
      <c r="AG213" s="29"/>
      <c r="AH213" s="29"/>
      <c r="AI213" s="29"/>
      <c r="AJ213" s="29"/>
      <c r="AK213" s="22"/>
      <c r="AL213" s="22"/>
      <c r="AM213" s="22"/>
      <c r="AN213" s="22"/>
      <c r="AO213" s="22"/>
      <c r="AP213" s="22"/>
      <c r="AQ213" s="22"/>
      <c r="AR213" s="22"/>
      <c r="AS213" s="22"/>
      <c r="AT213" s="22"/>
      <c r="AU213" s="22"/>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c r="BY213" s="13"/>
      <c r="BZ213" s="13"/>
      <c r="CA213" s="13"/>
      <c r="CB213" s="13"/>
      <c r="CC213" s="13"/>
      <c r="CD213" s="13"/>
      <c r="CE213" s="13"/>
      <c r="CF213" s="13"/>
      <c r="CG213" s="13"/>
      <c r="CH213" s="13"/>
      <c r="CI213" s="13"/>
      <c r="CJ213" s="13"/>
      <c r="CK213" s="13"/>
      <c r="CL213" s="13"/>
      <c r="CM213" s="13"/>
      <c r="CN213" s="13"/>
      <c r="CO213" s="13"/>
      <c r="CP213" s="13"/>
      <c r="CQ213" s="13"/>
      <c r="CR213" s="13"/>
      <c r="CS213" s="13"/>
      <c r="CT213" s="13"/>
      <c r="CU213" s="13"/>
      <c r="CV213" s="13"/>
      <c r="CW213" s="13"/>
      <c r="CX213" s="13"/>
      <c r="CY213" s="13"/>
      <c r="CZ213" s="13"/>
      <c r="DA213" s="13"/>
      <c r="DB213" s="13"/>
      <c r="DC213" s="13"/>
      <c r="DD213" s="13"/>
      <c r="DE213" s="13"/>
      <c r="DF213" s="13"/>
      <c r="DG213" s="13"/>
      <c r="DH213" s="13"/>
      <c r="DI213" s="13"/>
      <c r="DJ213" s="13"/>
      <c r="DK213" s="13"/>
      <c r="DL213" s="13"/>
      <c r="DM213" s="13"/>
      <c r="DN213" s="13"/>
      <c r="DO213" s="13"/>
      <c r="DP213" s="13"/>
      <c r="DQ213" s="13"/>
      <c r="DR213" s="13"/>
      <c r="DS213" s="13"/>
      <c r="DT213" s="13"/>
      <c r="DU213" s="13"/>
      <c r="DV213" s="13"/>
      <c r="DW213" s="13"/>
      <c r="DX213" s="13"/>
      <c r="DY213" s="13"/>
      <c r="DZ213" s="13"/>
      <c r="EA213" s="13"/>
      <c r="EB213" s="13"/>
      <c r="EC213" s="13"/>
      <c r="ED213" s="13"/>
      <c r="EE213" s="13"/>
      <c r="EF213" s="13"/>
      <c r="EG213" s="13"/>
      <c r="EH213" s="13"/>
      <c r="EI213" s="13"/>
      <c r="EJ213" s="13"/>
      <c r="EK213" s="13"/>
      <c r="EL213" s="13"/>
      <c r="EM213" s="13"/>
      <c r="EN213" s="13"/>
      <c r="EO213" s="13"/>
      <c r="EP213" s="13"/>
      <c r="EQ213" s="13"/>
      <c r="ER213" s="13"/>
      <c r="ES213" s="13"/>
      <c r="ET213" s="13"/>
      <c r="EU213" s="13"/>
      <c r="EV213" s="13"/>
      <c r="EW213" s="13"/>
      <c r="EX213" s="13"/>
      <c r="EY213" s="13"/>
      <c r="EZ213" s="13"/>
      <c r="FA213" s="13"/>
      <c r="FB213" s="13"/>
      <c r="FC213" s="13"/>
      <c r="FD213" s="13"/>
      <c r="FE213" s="13"/>
      <c r="FF213" s="13"/>
      <c r="FG213" s="13"/>
      <c r="FH213" s="13"/>
      <c r="FI213" s="13"/>
      <c r="FJ213" s="13"/>
      <c r="FK213" s="13"/>
      <c r="FL213" s="13"/>
      <c r="FM213" s="13"/>
      <c r="FN213" s="13"/>
      <c r="FO213" s="13"/>
      <c r="FP213" s="13"/>
      <c r="FQ213" s="13"/>
      <c r="FR213" s="13"/>
      <c r="FS213" s="13"/>
      <c r="FT213" s="13"/>
      <c r="FU213" s="13"/>
      <c r="FV213" s="13"/>
      <c r="FW213" s="13"/>
      <c r="FX213" s="13"/>
      <c r="FY213" s="13"/>
      <c r="FZ213" s="13"/>
      <c r="GA213" s="13"/>
      <c r="GB213" s="13"/>
      <c r="GC213" s="13"/>
      <c r="GD213" s="13"/>
      <c r="GE213" s="13"/>
      <c r="GF213" s="13"/>
      <c r="GG213" s="13"/>
      <c r="GH213" s="13"/>
      <c r="GI213" s="13"/>
      <c r="GJ213" s="13"/>
      <c r="GK213" s="13"/>
      <c r="GL213" s="13"/>
      <c r="GM213" s="13"/>
      <c r="GN213" s="13"/>
      <c r="GO213" s="13"/>
      <c r="GP213" s="13"/>
      <c r="GQ213" s="13"/>
      <c r="GR213" s="13"/>
      <c r="GS213" s="13"/>
      <c r="GT213" s="13"/>
      <c r="GU213" s="13"/>
      <c r="GV213" s="13"/>
      <c r="GW213" s="13"/>
      <c r="GX213" s="13"/>
      <c r="GY213" s="13"/>
      <c r="GZ213" s="13"/>
      <c r="HA213" s="13"/>
      <c r="HB213" s="13"/>
      <c r="HC213" s="13"/>
      <c r="HD213" s="13"/>
      <c r="HE213" s="13"/>
      <c r="HF213" s="13"/>
      <c r="HG213" s="13"/>
      <c r="HH213" s="13"/>
      <c r="HI213" s="13"/>
      <c r="HJ213" s="13"/>
      <c r="HK213" s="13"/>
      <c r="HL213" s="13"/>
      <c r="HM213" s="13"/>
      <c r="HN213" s="13"/>
      <c r="HO213" s="13"/>
      <c r="HP213" s="13"/>
      <c r="HQ213" s="13"/>
      <c r="HR213" s="13"/>
      <c r="HS213" s="13"/>
      <c r="HT213" s="13"/>
      <c r="HU213" s="13"/>
      <c r="HV213" s="13"/>
      <c r="HW213" s="13"/>
      <c r="HX213" s="13"/>
      <c r="HY213" s="13"/>
      <c r="HZ213" s="13"/>
      <c r="IA213" s="13"/>
      <c r="IB213" s="13"/>
      <c r="IC213" s="13"/>
      <c r="ID213" s="13"/>
      <c r="IE213" s="13"/>
      <c r="IF213" s="13"/>
      <c r="IG213" s="13"/>
      <c r="IH213" s="13"/>
      <c r="II213" s="13"/>
      <c r="IJ213" s="13"/>
      <c r="IK213" s="13"/>
      <c r="IL213" s="13"/>
      <c r="IM213" s="13"/>
      <c r="IN213" s="13"/>
      <c r="IO213" s="13"/>
      <c r="IP213" s="13"/>
      <c r="IQ213" s="13"/>
      <c r="IR213" s="13"/>
      <c r="IS213" s="13"/>
      <c r="IT213" s="13"/>
      <c r="IU213" s="13"/>
      <c r="IV213" s="13"/>
      <c r="IW213" s="13"/>
      <c r="IX213" s="13"/>
      <c r="IY213" s="13"/>
      <c r="IZ213" s="13"/>
      <c r="JA213" s="13"/>
      <c r="JB213" s="13"/>
      <c r="JC213" s="13"/>
      <c r="JD213" s="13"/>
      <c r="JE213" s="13"/>
      <c r="JF213" s="13"/>
      <c r="JG213" s="13"/>
      <c r="JH213" s="13"/>
      <c r="JI213" s="13"/>
      <c r="JJ213" s="13"/>
      <c r="JK213" s="13"/>
      <c r="JL213" s="13"/>
      <c r="JM213" s="13"/>
      <c r="JN213" s="13"/>
      <c r="JO213" s="13"/>
      <c r="JP213" s="13"/>
      <c r="JQ213" s="13"/>
      <c r="JR213" s="13"/>
      <c r="JS213" s="13"/>
      <c r="JT213" s="13"/>
      <c r="JU213" s="13"/>
      <c r="JV213" s="13"/>
      <c r="JW213" s="13"/>
      <c r="JX213" s="13"/>
      <c r="JY213" s="13"/>
      <c r="JZ213" s="13"/>
      <c r="KA213" s="13"/>
      <c r="KB213" s="13"/>
      <c r="KC213" s="13"/>
      <c r="KD213" s="13"/>
      <c r="KE213" s="13"/>
      <c r="KF213" s="13"/>
      <c r="KG213" s="13"/>
      <c r="KH213" s="13"/>
      <c r="KI213" s="13"/>
      <c r="KJ213" s="13"/>
      <c r="KK213" s="13"/>
      <c r="KL213" s="13"/>
      <c r="KM213" s="13"/>
      <c r="KN213" s="13"/>
      <c r="KO213" s="13"/>
      <c r="KP213" s="13"/>
      <c r="KQ213" s="13"/>
      <c r="KR213" s="13"/>
      <c r="KS213" s="13"/>
      <c r="KT213" s="13"/>
      <c r="KU213" s="13"/>
      <c r="KV213" s="13"/>
      <c r="KW213" s="13"/>
      <c r="KX213" s="13"/>
      <c r="KY213" s="13"/>
      <c r="KZ213" s="13"/>
      <c r="LA213" s="13"/>
      <c r="LB213" s="13"/>
      <c r="LC213" s="13"/>
      <c r="LD213" s="13"/>
      <c r="LE213" s="13"/>
      <c r="LF213" s="13"/>
      <c r="LG213" s="13"/>
      <c r="LH213" s="13"/>
      <c r="LI213" s="13"/>
      <c r="LJ213" s="13"/>
      <c r="LK213" s="13"/>
      <c r="LL213" s="13"/>
      <c r="LM213" s="13"/>
      <c r="LN213" s="13"/>
      <c r="LO213" s="13"/>
      <c r="LP213" s="13"/>
      <c r="LQ213" s="13"/>
      <c r="LR213" s="13"/>
      <c r="LS213" s="13"/>
      <c r="LT213" s="13"/>
      <c r="LU213" s="13"/>
      <c r="LV213" s="13"/>
      <c r="LW213" s="13"/>
      <c r="LX213" s="13"/>
      <c r="LY213" s="13"/>
      <c r="LZ213" s="13"/>
      <c r="MA213" s="13"/>
      <c r="MB213" s="13"/>
      <c r="MC213" s="13"/>
      <c r="MD213" s="13"/>
      <c r="ME213" s="13"/>
      <c r="MF213" s="13"/>
      <c r="MG213" s="13"/>
      <c r="MH213" s="13"/>
      <c r="MI213" s="13"/>
      <c r="MJ213" s="13"/>
      <c r="MK213" s="13"/>
      <c r="ML213" s="13"/>
      <c r="MM213" s="13"/>
    </row>
    <row r="214" spans="1:351" s="3" customFormat="1" ht="15.6">
      <c r="A214" s="15"/>
      <c r="B214" s="15"/>
      <c r="C214" s="15"/>
      <c r="D214" s="15"/>
      <c r="E214" s="15"/>
      <c r="F214" s="16"/>
      <c r="G214" s="21"/>
      <c r="H214" s="21"/>
      <c r="I214" s="21"/>
      <c r="J214" s="21"/>
      <c r="K214" s="21"/>
      <c r="L214" s="21"/>
      <c r="M214" s="21"/>
      <c r="N214" s="21"/>
      <c r="O214" s="21"/>
      <c r="P214" s="21"/>
      <c r="Q214" s="16"/>
      <c r="R214" s="21"/>
      <c r="S214" s="16"/>
      <c r="T214" s="16"/>
      <c r="U214" s="16"/>
      <c r="V214" s="16"/>
      <c r="W214" s="16"/>
      <c r="X214" s="16"/>
      <c r="Y214" s="21"/>
      <c r="Z214" s="16"/>
      <c r="AA214" s="16"/>
      <c r="AB214" s="16"/>
      <c r="AC214" s="16"/>
      <c r="AD214" s="16"/>
      <c r="AE214" s="21"/>
      <c r="AF214" s="29"/>
      <c r="AG214" s="29"/>
      <c r="AH214" s="29"/>
      <c r="AI214" s="29"/>
      <c r="AJ214" s="29"/>
      <c r="AK214" s="22"/>
      <c r="AL214" s="22"/>
      <c r="AM214" s="22"/>
      <c r="AN214" s="22"/>
      <c r="AO214" s="22"/>
      <c r="AP214" s="22"/>
      <c r="AQ214" s="22"/>
      <c r="AR214" s="22"/>
      <c r="AS214" s="22"/>
      <c r="AT214" s="22"/>
      <c r="AU214" s="22"/>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V214" s="13"/>
      <c r="BW214" s="13"/>
      <c r="BX214" s="13"/>
      <c r="BY214" s="13"/>
      <c r="BZ214" s="13"/>
      <c r="CA214" s="13"/>
      <c r="CB214" s="13"/>
      <c r="CC214" s="13"/>
      <c r="CD214" s="13"/>
      <c r="CE214" s="13"/>
      <c r="CF214" s="13"/>
      <c r="CG214" s="13"/>
      <c r="CH214" s="13"/>
      <c r="CI214" s="13"/>
      <c r="CJ214" s="13"/>
      <c r="CK214" s="13"/>
      <c r="CL214" s="13"/>
      <c r="CM214" s="13"/>
      <c r="CN214" s="13"/>
      <c r="CO214" s="13"/>
      <c r="CP214" s="13"/>
      <c r="CQ214" s="13"/>
      <c r="CR214" s="13"/>
      <c r="CS214" s="13"/>
      <c r="CT214" s="13"/>
      <c r="CU214" s="13"/>
      <c r="CV214" s="13"/>
      <c r="CW214" s="13"/>
      <c r="CX214" s="13"/>
      <c r="CY214" s="13"/>
      <c r="CZ214" s="13"/>
      <c r="DA214" s="13"/>
      <c r="DB214" s="13"/>
      <c r="DC214" s="13"/>
      <c r="DD214" s="13"/>
      <c r="DE214" s="13"/>
      <c r="DF214" s="13"/>
      <c r="DG214" s="13"/>
      <c r="DH214" s="13"/>
      <c r="DI214" s="13"/>
      <c r="DJ214" s="13"/>
      <c r="DK214" s="13"/>
      <c r="DL214" s="13"/>
      <c r="DM214" s="13"/>
      <c r="DN214" s="13"/>
      <c r="DO214" s="13"/>
      <c r="DP214" s="13"/>
      <c r="DQ214" s="13"/>
      <c r="DR214" s="13"/>
      <c r="DS214" s="13"/>
      <c r="DT214" s="13"/>
      <c r="DU214" s="13"/>
      <c r="DV214" s="13"/>
      <c r="DW214" s="13"/>
      <c r="DX214" s="13"/>
      <c r="DY214" s="13"/>
      <c r="DZ214" s="13"/>
      <c r="EA214" s="13"/>
      <c r="EB214" s="13"/>
      <c r="EC214" s="13"/>
      <c r="ED214" s="13"/>
      <c r="EE214" s="13"/>
      <c r="EF214" s="13"/>
      <c r="EG214" s="13"/>
      <c r="EH214" s="13"/>
      <c r="EI214" s="13"/>
      <c r="EJ214" s="13"/>
      <c r="EK214" s="13"/>
      <c r="EL214" s="13"/>
      <c r="EM214" s="13"/>
      <c r="EN214" s="13"/>
      <c r="EO214" s="13"/>
      <c r="EP214" s="13"/>
      <c r="EQ214" s="13"/>
      <c r="ER214" s="13"/>
      <c r="ES214" s="13"/>
      <c r="ET214" s="13"/>
      <c r="EU214" s="13"/>
      <c r="EV214" s="13"/>
      <c r="EW214" s="13"/>
      <c r="EX214" s="13"/>
      <c r="EY214" s="13"/>
      <c r="EZ214" s="13"/>
      <c r="FA214" s="13"/>
      <c r="FB214" s="13"/>
      <c r="FC214" s="13"/>
      <c r="FD214" s="13"/>
      <c r="FE214" s="13"/>
      <c r="FF214" s="13"/>
      <c r="FG214" s="13"/>
      <c r="FH214" s="13"/>
      <c r="FI214" s="13"/>
      <c r="FJ214" s="13"/>
      <c r="FK214" s="13"/>
      <c r="FL214" s="13"/>
      <c r="FM214" s="13"/>
      <c r="FN214" s="13"/>
      <c r="FO214" s="13"/>
      <c r="FP214" s="13"/>
      <c r="FQ214" s="13"/>
      <c r="FR214" s="13"/>
      <c r="FS214" s="13"/>
      <c r="FT214" s="13"/>
      <c r="FU214" s="13"/>
      <c r="FV214" s="13"/>
      <c r="FW214" s="13"/>
      <c r="FX214" s="13"/>
      <c r="FY214" s="13"/>
      <c r="FZ214" s="13"/>
      <c r="GA214" s="13"/>
      <c r="GB214" s="13"/>
      <c r="GC214" s="13"/>
      <c r="GD214" s="13"/>
      <c r="GE214" s="13"/>
      <c r="GF214" s="13"/>
      <c r="GG214" s="13"/>
      <c r="GH214" s="13"/>
      <c r="GI214" s="13"/>
      <c r="GJ214" s="13"/>
      <c r="GK214" s="13"/>
      <c r="GL214" s="13"/>
      <c r="GM214" s="13"/>
      <c r="GN214" s="13"/>
      <c r="GO214" s="13"/>
      <c r="GP214" s="13"/>
      <c r="GQ214" s="13"/>
      <c r="GR214" s="13"/>
      <c r="GS214" s="13"/>
      <c r="GT214" s="13"/>
      <c r="GU214" s="13"/>
      <c r="GV214" s="13"/>
      <c r="GW214" s="13"/>
      <c r="GX214" s="13"/>
      <c r="GY214" s="13"/>
      <c r="GZ214" s="13"/>
      <c r="HA214" s="13"/>
      <c r="HB214" s="13"/>
      <c r="HC214" s="13"/>
      <c r="HD214" s="13"/>
      <c r="HE214" s="13"/>
      <c r="HF214" s="13"/>
      <c r="HG214" s="13"/>
      <c r="HH214" s="13"/>
      <c r="HI214" s="13"/>
      <c r="HJ214" s="13"/>
      <c r="HK214" s="13"/>
      <c r="HL214" s="13"/>
      <c r="HM214" s="13"/>
      <c r="HN214" s="13"/>
      <c r="HO214" s="13"/>
      <c r="HP214" s="13"/>
      <c r="HQ214" s="13"/>
      <c r="HR214" s="13"/>
      <c r="HS214" s="13"/>
      <c r="HT214" s="13"/>
      <c r="HU214" s="13"/>
      <c r="HV214" s="13"/>
      <c r="HW214" s="13"/>
      <c r="HX214" s="13"/>
      <c r="HY214" s="13"/>
      <c r="HZ214" s="13"/>
      <c r="IA214" s="13"/>
      <c r="IB214" s="13"/>
      <c r="IC214" s="13"/>
      <c r="ID214" s="13"/>
      <c r="IE214" s="13"/>
      <c r="IF214" s="13"/>
      <c r="IG214" s="13"/>
      <c r="IH214" s="13"/>
      <c r="II214" s="13"/>
      <c r="IJ214" s="13"/>
      <c r="IK214" s="13"/>
      <c r="IL214" s="13"/>
      <c r="IM214" s="13"/>
      <c r="IN214" s="13"/>
      <c r="IO214" s="13"/>
      <c r="IP214" s="13"/>
      <c r="IQ214" s="13"/>
      <c r="IR214" s="13"/>
      <c r="IS214" s="13"/>
      <c r="IT214" s="13"/>
      <c r="IU214" s="13"/>
      <c r="IV214" s="13"/>
      <c r="IW214" s="13"/>
      <c r="IX214" s="13"/>
      <c r="IY214" s="13"/>
      <c r="IZ214" s="13"/>
      <c r="JA214" s="13"/>
      <c r="JB214" s="13"/>
      <c r="JC214" s="13"/>
      <c r="JD214" s="13"/>
      <c r="JE214" s="13"/>
      <c r="JF214" s="13"/>
      <c r="JG214" s="13"/>
      <c r="JH214" s="13"/>
      <c r="JI214" s="13"/>
      <c r="JJ214" s="13"/>
      <c r="JK214" s="13"/>
      <c r="JL214" s="13"/>
      <c r="JM214" s="13"/>
      <c r="JN214" s="13"/>
      <c r="JO214" s="13"/>
      <c r="JP214" s="13"/>
      <c r="JQ214" s="13"/>
      <c r="JR214" s="13"/>
      <c r="JS214" s="13"/>
      <c r="JT214" s="13"/>
      <c r="JU214" s="13"/>
      <c r="JV214" s="13"/>
      <c r="JW214" s="13"/>
      <c r="JX214" s="13"/>
      <c r="JY214" s="13"/>
      <c r="JZ214" s="13"/>
      <c r="KA214" s="13"/>
      <c r="KB214" s="13"/>
      <c r="KC214" s="13"/>
      <c r="KD214" s="13"/>
      <c r="KE214" s="13"/>
      <c r="KF214" s="13"/>
      <c r="KG214" s="13"/>
      <c r="KH214" s="13"/>
      <c r="KI214" s="13"/>
      <c r="KJ214" s="13"/>
      <c r="KK214" s="13"/>
      <c r="KL214" s="13"/>
      <c r="KM214" s="13"/>
      <c r="KN214" s="13"/>
      <c r="KO214" s="13"/>
      <c r="KP214" s="13"/>
      <c r="KQ214" s="13"/>
      <c r="KR214" s="13"/>
      <c r="KS214" s="13"/>
      <c r="KT214" s="13"/>
      <c r="KU214" s="13"/>
      <c r="KV214" s="13"/>
      <c r="KW214" s="13"/>
      <c r="KX214" s="13"/>
      <c r="KY214" s="13"/>
      <c r="KZ214" s="13"/>
      <c r="LA214" s="13"/>
      <c r="LB214" s="13"/>
      <c r="LC214" s="13"/>
      <c r="LD214" s="13"/>
      <c r="LE214" s="13"/>
      <c r="LF214" s="13"/>
      <c r="LG214" s="13"/>
      <c r="LH214" s="13"/>
      <c r="LI214" s="13"/>
      <c r="LJ214" s="13"/>
      <c r="LK214" s="13"/>
      <c r="LL214" s="13"/>
      <c r="LM214" s="13"/>
      <c r="LN214" s="13"/>
      <c r="LO214" s="13"/>
      <c r="LP214" s="13"/>
      <c r="LQ214" s="13"/>
      <c r="LR214" s="13"/>
      <c r="LS214" s="13"/>
      <c r="LT214" s="13"/>
      <c r="LU214" s="13"/>
      <c r="LV214" s="13"/>
      <c r="LW214" s="13"/>
      <c r="LX214" s="13"/>
      <c r="LY214" s="13"/>
      <c r="LZ214" s="13"/>
      <c r="MA214" s="13"/>
      <c r="MB214" s="13"/>
      <c r="MC214" s="13"/>
      <c r="MD214" s="13"/>
      <c r="ME214" s="13"/>
      <c r="MF214" s="13"/>
      <c r="MG214" s="13"/>
      <c r="MH214" s="13"/>
      <c r="MI214" s="13"/>
      <c r="MJ214" s="13"/>
      <c r="MK214" s="13"/>
      <c r="ML214" s="13"/>
      <c r="MM214" s="13"/>
    </row>
    <row r="215" spans="1:351" s="3" customFormat="1" ht="15.6">
      <c r="A215" s="15"/>
      <c r="B215" s="15"/>
      <c r="C215" s="15"/>
      <c r="D215" s="15"/>
      <c r="E215" s="15"/>
      <c r="F215" s="16"/>
      <c r="G215" s="21"/>
      <c r="H215" s="21"/>
      <c r="I215" s="21"/>
      <c r="J215" s="21"/>
      <c r="K215" s="21"/>
      <c r="L215" s="21"/>
      <c r="M215" s="21"/>
      <c r="N215" s="21"/>
      <c r="O215" s="21"/>
      <c r="P215" s="21"/>
      <c r="Q215" s="16"/>
      <c r="R215" s="21"/>
      <c r="S215" s="16"/>
      <c r="T215" s="16"/>
      <c r="U215" s="16"/>
      <c r="V215" s="16"/>
      <c r="W215" s="16"/>
      <c r="X215" s="16"/>
      <c r="Y215" s="21"/>
      <c r="Z215" s="16"/>
      <c r="AA215" s="16"/>
      <c r="AB215" s="16"/>
      <c r="AC215" s="16"/>
      <c r="AD215" s="16"/>
      <c r="AE215" s="21"/>
      <c r="AF215" s="29"/>
      <c r="AG215" s="29"/>
      <c r="AH215" s="29"/>
      <c r="AI215" s="29"/>
      <c r="AJ215" s="29"/>
      <c r="AK215" s="22"/>
      <c r="AL215" s="22"/>
      <c r="AM215" s="22"/>
      <c r="AN215" s="22"/>
      <c r="AO215" s="22"/>
      <c r="AP215" s="22"/>
      <c r="AQ215" s="22"/>
      <c r="AR215" s="22"/>
      <c r="AS215" s="22"/>
      <c r="AT215" s="22"/>
      <c r="AU215" s="22"/>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c r="BV215" s="13"/>
      <c r="BW215" s="13"/>
      <c r="BX215" s="13"/>
      <c r="BY215" s="13"/>
      <c r="BZ215" s="13"/>
      <c r="CA215" s="13"/>
      <c r="CB215" s="13"/>
      <c r="CC215" s="13"/>
      <c r="CD215" s="13"/>
      <c r="CE215" s="13"/>
      <c r="CF215" s="13"/>
      <c r="CG215" s="13"/>
      <c r="CH215" s="13"/>
      <c r="CI215" s="13"/>
      <c r="CJ215" s="13"/>
      <c r="CK215" s="13"/>
      <c r="CL215" s="13"/>
      <c r="CM215" s="13"/>
      <c r="CN215" s="13"/>
      <c r="CO215" s="13"/>
      <c r="CP215" s="13"/>
      <c r="CQ215" s="13"/>
      <c r="CR215" s="13"/>
      <c r="CS215" s="13"/>
      <c r="CT215" s="13"/>
      <c r="CU215" s="13"/>
      <c r="CV215" s="13"/>
      <c r="CW215" s="13"/>
      <c r="CX215" s="13"/>
      <c r="CY215" s="13"/>
      <c r="CZ215" s="13"/>
      <c r="DA215" s="13"/>
      <c r="DB215" s="13"/>
      <c r="DC215" s="13"/>
      <c r="DD215" s="13"/>
      <c r="DE215" s="13"/>
      <c r="DF215" s="13"/>
      <c r="DG215" s="13"/>
      <c r="DH215" s="13"/>
      <c r="DI215" s="13"/>
      <c r="DJ215" s="13"/>
      <c r="DK215" s="13"/>
      <c r="DL215" s="13"/>
      <c r="DM215" s="13"/>
      <c r="DN215" s="13"/>
      <c r="DO215" s="13"/>
      <c r="DP215" s="13"/>
      <c r="DQ215" s="13"/>
      <c r="DR215" s="13"/>
      <c r="DS215" s="13"/>
      <c r="DT215" s="13"/>
      <c r="DU215" s="13"/>
      <c r="DV215" s="13"/>
      <c r="DW215" s="13"/>
      <c r="DX215" s="13"/>
      <c r="DY215" s="13"/>
      <c r="DZ215" s="13"/>
      <c r="EA215" s="13"/>
      <c r="EB215" s="13"/>
      <c r="EC215" s="13"/>
      <c r="ED215" s="13"/>
      <c r="EE215" s="13"/>
      <c r="EF215" s="13"/>
      <c r="EG215" s="13"/>
      <c r="EH215" s="13"/>
      <c r="EI215" s="13"/>
      <c r="EJ215" s="13"/>
      <c r="EK215" s="13"/>
      <c r="EL215" s="13"/>
      <c r="EM215" s="13"/>
      <c r="EN215" s="13"/>
      <c r="EO215" s="13"/>
      <c r="EP215" s="13"/>
      <c r="EQ215" s="13"/>
      <c r="ER215" s="13"/>
      <c r="ES215" s="13"/>
      <c r="ET215" s="13"/>
      <c r="EU215" s="13"/>
      <c r="EV215" s="13"/>
      <c r="EW215" s="13"/>
      <c r="EX215" s="13"/>
      <c r="EY215" s="13"/>
      <c r="EZ215" s="13"/>
      <c r="FA215" s="13"/>
      <c r="FB215" s="13"/>
      <c r="FC215" s="13"/>
      <c r="FD215" s="13"/>
      <c r="FE215" s="13"/>
      <c r="FF215" s="13"/>
      <c r="FG215" s="13"/>
      <c r="FH215" s="13"/>
      <c r="FI215" s="13"/>
      <c r="FJ215" s="13"/>
      <c r="FK215" s="13"/>
      <c r="FL215" s="13"/>
      <c r="FM215" s="13"/>
      <c r="FN215" s="13"/>
      <c r="FO215" s="13"/>
      <c r="FP215" s="13"/>
      <c r="FQ215" s="13"/>
      <c r="FR215" s="13"/>
      <c r="FS215" s="13"/>
      <c r="FT215" s="13"/>
      <c r="FU215" s="13"/>
      <c r="FV215" s="13"/>
      <c r="FW215" s="13"/>
      <c r="FX215" s="13"/>
      <c r="FY215" s="13"/>
      <c r="FZ215" s="13"/>
      <c r="GA215" s="13"/>
      <c r="GB215" s="13"/>
      <c r="GC215" s="13"/>
      <c r="GD215" s="13"/>
      <c r="GE215" s="13"/>
      <c r="GF215" s="13"/>
      <c r="GG215" s="13"/>
      <c r="GH215" s="13"/>
      <c r="GI215" s="13"/>
      <c r="GJ215" s="13"/>
      <c r="GK215" s="13"/>
      <c r="GL215" s="13"/>
      <c r="GM215" s="13"/>
      <c r="GN215" s="13"/>
      <c r="GO215" s="13"/>
      <c r="GP215" s="13"/>
      <c r="GQ215" s="13"/>
      <c r="GR215" s="13"/>
      <c r="GS215" s="13"/>
      <c r="GT215" s="13"/>
      <c r="GU215" s="13"/>
      <c r="GV215" s="13"/>
      <c r="GW215" s="13"/>
      <c r="GX215" s="13"/>
      <c r="GY215" s="13"/>
      <c r="GZ215" s="13"/>
      <c r="HA215" s="13"/>
      <c r="HB215" s="13"/>
      <c r="HC215" s="13"/>
      <c r="HD215" s="13"/>
      <c r="HE215" s="13"/>
      <c r="HF215" s="13"/>
      <c r="HG215" s="13"/>
      <c r="HH215" s="13"/>
      <c r="HI215" s="13"/>
      <c r="HJ215" s="13"/>
      <c r="HK215" s="13"/>
      <c r="HL215" s="13"/>
      <c r="HM215" s="13"/>
      <c r="HN215" s="13"/>
      <c r="HO215" s="13"/>
      <c r="HP215" s="13"/>
      <c r="HQ215" s="13"/>
      <c r="HR215" s="13"/>
      <c r="HS215" s="13"/>
      <c r="HT215" s="13"/>
      <c r="HU215" s="13"/>
      <c r="HV215" s="13"/>
      <c r="HW215" s="13"/>
      <c r="HX215" s="13"/>
      <c r="HY215" s="13"/>
      <c r="HZ215" s="13"/>
      <c r="IA215" s="13"/>
      <c r="IB215" s="13"/>
      <c r="IC215" s="13"/>
      <c r="ID215" s="13"/>
      <c r="IE215" s="13"/>
      <c r="IF215" s="13"/>
      <c r="IG215" s="13"/>
      <c r="IH215" s="13"/>
      <c r="II215" s="13"/>
      <c r="IJ215" s="13"/>
      <c r="IK215" s="13"/>
      <c r="IL215" s="13"/>
      <c r="IM215" s="13"/>
      <c r="IN215" s="13"/>
      <c r="IO215" s="13"/>
      <c r="IP215" s="13"/>
      <c r="IQ215" s="13"/>
      <c r="IR215" s="13"/>
      <c r="IS215" s="13"/>
      <c r="IT215" s="13"/>
      <c r="IU215" s="13"/>
      <c r="IV215" s="13"/>
      <c r="IW215" s="13"/>
      <c r="IX215" s="13"/>
      <c r="IY215" s="13"/>
      <c r="IZ215" s="13"/>
      <c r="JA215" s="13"/>
      <c r="JB215" s="13"/>
      <c r="JC215" s="13"/>
      <c r="JD215" s="13"/>
      <c r="JE215" s="13"/>
      <c r="JF215" s="13"/>
      <c r="JG215" s="13"/>
      <c r="JH215" s="13"/>
      <c r="JI215" s="13"/>
      <c r="JJ215" s="13"/>
      <c r="JK215" s="13"/>
      <c r="JL215" s="13"/>
      <c r="JM215" s="13"/>
      <c r="JN215" s="13"/>
      <c r="JO215" s="13"/>
      <c r="JP215" s="13"/>
      <c r="JQ215" s="13"/>
      <c r="JR215" s="13"/>
      <c r="JS215" s="13"/>
      <c r="JT215" s="13"/>
      <c r="JU215" s="13"/>
      <c r="JV215" s="13"/>
      <c r="JW215" s="13"/>
      <c r="JX215" s="13"/>
      <c r="JY215" s="13"/>
      <c r="JZ215" s="13"/>
      <c r="KA215" s="13"/>
      <c r="KB215" s="13"/>
      <c r="KC215" s="13"/>
      <c r="KD215" s="13"/>
      <c r="KE215" s="13"/>
      <c r="KF215" s="13"/>
      <c r="KG215" s="13"/>
      <c r="KH215" s="13"/>
      <c r="KI215" s="13"/>
      <c r="KJ215" s="13"/>
      <c r="KK215" s="13"/>
      <c r="KL215" s="13"/>
      <c r="KM215" s="13"/>
      <c r="KN215" s="13"/>
      <c r="KO215" s="13"/>
      <c r="KP215" s="13"/>
      <c r="KQ215" s="13"/>
      <c r="KR215" s="13"/>
      <c r="KS215" s="13"/>
      <c r="KT215" s="13"/>
      <c r="KU215" s="13"/>
      <c r="KV215" s="13"/>
      <c r="KW215" s="13"/>
      <c r="KX215" s="13"/>
      <c r="KY215" s="13"/>
      <c r="KZ215" s="13"/>
      <c r="LA215" s="13"/>
      <c r="LB215" s="13"/>
      <c r="LC215" s="13"/>
      <c r="LD215" s="13"/>
      <c r="LE215" s="13"/>
      <c r="LF215" s="13"/>
      <c r="LG215" s="13"/>
      <c r="LH215" s="13"/>
      <c r="LI215" s="13"/>
      <c r="LJ215" s="13"/>
      <c r="LK215" s="13"/>
      <c r="LL215" s="13"/>
      <c r="LM215" s="13"/>
      <c r="LN215" s="13"/>
      <c r="LO215" s="13"/>
      <c r="LP215" s="13"/>
      <c r="LQ215" s="13"/>
      <c r="LR215" s="13"/>
      <c r="LS215" s="13"/>
      <c r="LT215" s="13"/>
      <c r="LU215" s="13"/>
      <c r="LV215" s="13"/>
      <c r="LW215" s="13"/>
      <c r="LX215" s="13"/>
      <c r="LY215" s="13"/>
      <c r="LZ215" s="13"/>
      <c r="MA215" s="13"/>
      <c r="MB215" s="13"/>
      <c r="MC215" s="13"/>
      <c r="MD215" s="13"/>
      <c r="ME215" s="13"/>
      <c r="MF215" s="13"/>
      <c r="MG215" s="13"/>
      <c r="MH215" s="13"/>
      <c r="MI215" s="13"/>
      <c r="MJ215" s="13"/>
      <c r="MK215" s="13"/>
      <c r="ML215" s="13"/>
      <c r="MM215" s="13"/>
    </row>
    <row r="216" spans="1:351" s="3" customFormat="1" ht="15.6">
      <c r="A216" s="15"/>
      <c r="B216" s="15"/>
      <c r="C216" s="15"/>
      <c r="D216" s="20"/>
      <c r="E216" s="20"/>
      <c r="F216" s="16"/>
      <c r="G216" s="21"/>
      <c r="H216" s="21"/>
      <c r="I216" s="21"/>
      <c r="J216" s="21"/>
      <c r="K216" s="21"/>
      <c r="L216" s="21"/>
      <c r="M216" s="21"/>
      <c r="N216" s="21"/>
      <c r="O216" s="21"/>
      <c r="P216" s="21"/>
      <c r="Q216" s="16"/>
      <c r="R216" s="21"/>
      <c r="S216" s="16"/>
      <c r="T216" s="16"/>
      <c r="U216" s="16"/>
      <c r="V216" s="16"/>
      <c r="W216" s="16"/>
      <c r="X216" s="16"/>
      <c r="Y216" s="21"/>
      <c r="Z216" s="16"/>
      <c r="AA216" s="16"/>
      <c r="AB216" s="16"/>
      <c r="AC216" s="15"/>
      <c r="AD216" s="15"/>
      <c r="AE216" s="20"/>
      <c r="AF216" s="29"/>
      <c r="AG216" s="29"/>
      <c r="AH216" s="29"/>
      <c r="AI216" s="29"/>
      <c r="AJ216" s="29"/>
      <c r="AK216" s="22"/>
      <c r="AL216" s="22"/>
      <c r="AM216" s="22"/>
      <c r="AN216" s="22"/>
      <c r="AO216" s="22"/>
      <c r="AP216" s="22"/>
      <c r="AQ216" s="22"/>
      <c r="AR216" s="22"/>
      <c r="AS216" s="22"/>
      <c r="AT216" s="22"/>
      <c r="AU216" s="22"/>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c r="BX216" s="13"/>
      <c r="BY216" s="13"/>
      <c r="BZ216" s="13"/>
      <c r="CA216" s="13"/>
      <c r="CB216" s="13"/>
      <c r="CC216" s="13"/>
      <c r="CD216" s="13"/>
      <c r="CE216" s="13"/>
      <c r="CF216" s="13"/>
      <c r="CG216" s="13"/>
      <c r="CH216" s="13"/>
      <c r="CI216" s="13"/>
      <c r="CJ216" s="13"/>
      <c r="CK216" s="13"/>
      <c r="CL216" s="13"/>
      <c r="CM216" s="13"/>
      <c r="CN216" s="13"/>
      <c r="CO216" s="13"/>
      <c r="CP216" s="13"/>
      <c r="CQ216" s="13"/>
      <c r="CR216" s="13"/>
      <c r="CS216" s="13"/>
      <c r="CT216" s="13"/>
      <c r="CU216" s="13"/>
      <c r="CV216" s="13"/>
      <c r="CW216" s="13"/>
      <c r="CX216" s="13"/>
      <c r="CY216" s="13"/>
      <c r="CZ216" s="13"/>
      <c r="DA216" s="13"/>
      <c r="DB216" s="13"/>
      <c r="DC216" s="13"/>
      <c r="DD216" s="13"/>
      <c r="DE216" s="13"/>
      <c r="DF216" s="13"/>
      <c r="DG216" s="13"/>
      <c r="DH216" s="13"/>
      <c r="DI216" s="13"/>
      <c r="DJ216" s="13"/>
      <c r="DK216" s="13"/>
      <c r="DL216" s="13"/>
      <c r="DM216" s="13"/>
      <c r="DN216" s="13"/>
      <c r="DO216" s="13"/>
      <c r="DP216" s="13"/>
      <c r="DQ216" s="13"/>
      <c r="DR216" s="13"/>
      <c r="DS216" s="13"/>
      <c r="DT216" s="13"/>
      <c r="DU216" s="13"/>
      <c r="DV216" s="13"/>
      <c r="DW216" s="13"/>
      <c r="DX216" s="13"/>
      <c r="DY216" s="13"/>
      <c r="DZ216" s="13"/>
      <c r="EA216" s="13"/>
      <c r="EB216" s="13"/>
      <c r="EC216" s="13"/>
      <c r="ED216" s="13"/>
      <c r="EE216" s="13"/>
      <c r="EF216" s="13"/>
      <c r="EG216" s="13"/>
      <c r="EH216" s="13"/>
      <c r="EI216" s="13"/>
      <c r="EJ216" s="13"/>
      <c r="EK216" s="13"/>
      <c r="EL216" s="13"/>
      <c r="EM216" s="13"/>
      <c r="EN216" s="13"/>
      <c r="EO216" s="13"/>
      <c r="EP216" s="13"/>
      <c r="EQ216" s="13"/>
      <c r="ER216" s="13"/>
      <c r="ES216" s="13"/>
      <c r="ET216" s="13"/>
      <c r="EU216" s="13"/>
      <c r="EV216" s="13"/>
      <c r="EW216" s="13"/>
      <c r="EX216" s="13"/>
      <c r="EY216" s="13"/>
      <c r="EZ216" s="13"/>
      <c r="FA216" s="13"/>
      <c r="FB216" s="13"/>
      <c r="FC216" s="13"/>
      <c r="FD216" s="13"/>
      <c r="FE216" s="13"/>
      <c r="FF216" s="13"/>
      <c r="FG216" s="13"/>
      <c r="FH216" s="13"/>
      <c r="FI216" s="13"/>
      <c r="FJ216" s="13"/>
      <c r="FK216" s="13"/>
      <c r="FL216" s="13"/>
      <c r="FM216" s="13"/>
      <c r="FN216" s="13"/>
      <c r="FO216" s="13"/>
      <c r="FP216" s="13"/>
      <c r="FQ216" s="13"/>
      <c r="FR216" s="13"/>
      <c r="FS216" s="13"/>
      <c r="FT216" s="13"/>
      <c r="FU216" s="13"/>
      <c r="FV216" s="13"/>
      <c r="FW216" s="13"/>
      <c r="FX216" s="13"/>
      <c r="FY216" s="13"/>
      <c r="FZ216" s="13"/>
      <c r="GA216" s="13"/>
      <c r="GB216" s="13"/>
      <c r="GC216" s="13"/>
      <c r="GD216" s="13"/>
      <c r="GE216" s="13"/>
      <c r="GF216" s="13"/>
      <c r="GG216" s="13"/>
      <c r="GH216" s="13"/>
      <c r="GI216" s="13"/>
      <c r="GJ216" s="13"/>
      <c r="GK216" s="13"/>
      <c r="GL216" s="13"/>
      <c r="GM216" s="13"/>
      <c r="GN216" s="13"/>
      <c r="GO216" s="13"/>
      <c r="GP216" s="13"/>
      <c r="GQ216" s="13"/>
      <c r="GR216" s="13"/>
      <c r="GS216" s="13"/>
      <c r="GT216" s="13"/>
      <c r="GU216" s="13"/>
      <c r="GV216" s="13"/>
      <c r="GW216" s="13"/>
      <c r="GX216" s="13"/>
      <c r="GY216" s="13"/>
      <c r="GZ216" s="13"/>
      <c r="HA216" s="13"/>
      <c r="HB216" s="13"/>
      <c r="HC216" s="13"/>
      <c r="HD216" s="13"/>
      <c r="HE216" s="13"/>
      <c r="HF216" s="13"/>
      <c r="HG216" s="13"/>
      <c r="HH216" s="13"/>
      <c r="HI216" s="13"/>
      <c r="HJ216" s="13"/>
      <c r="HK216" s="13"/>
      <c r="HL216" s="13"/>
      <c r="HM216" s="13"/>
      <c r="HN216" s="13"/>
      <c r="HO216" s="13"/>
      <c r="HP216" s="13"/>
      <c r="HQ216" s="13"/>
      <c r="HR216" s="13"/>
      <c r="HS216" s="13"/>
      <c r="HT216" s="13"/>
      <c r="HU216" s="13"/>
      <c r="HV216" s="13"/>
      <c r="HW216" s="13"/>
      <c r="HX216" s="13"/>
      <c r="HY216" s="13"/>
      <c r="HZ216" s="13"/>
      <c r="IA216" s="13"/>
      <c r="IB216" s="13"/>
      <c r="IC216" s="13"/>
      <c r="ID216" s="13"/>
      <c r="IE216" s="13"/>
      <c r="IF216" s="13"/>
      <c r="IG216" s="13"/>
      <c r="IH216" s="13"/>
      <c r="II216" s="13"/>
      <c r="IJ216" s="13"/>
      <c r="IK216" s="13"/>
      <c r="IL216" s="13"/>
      <c r="IM216" s="13"/>
      <c r="IN216" s="13"/>
      <c r="IO216" s="13"/>
      <c r="IP216" s="13"/>
      <c r="IQ216" s="13"/>
      <c r="IR216" s="13"/>
      <c r="IS216" s="13"/>
      <c r="IT216" s="13"/>
      <c r="IU216" s="13"/>
      <c r="IV216" s="13"/>
      <c r="IW216" s="13"/>
      <c r="IX216" s="13"/>
      <c r="IY216" s="13"/>
      <c r="IZ216" s="13"/>
      <c r="JA216" s="13"/>
      <c r="JB216" s="13"/>
      <c r="JC216" s="13"/>
      <c r="JD216" s="13"/>
      <c r="JE216" s="13"/>
      <c r="JF216" s="13"/>
      <c r="JG216" s="13"/>
      <c r="JH216" s="13"/>
      <c r="JI216" s="13"/>
      <c r="JJ216" s="13"/>
      <c r="JK216" s="13"/>
      <c r="JL216" s="13"/>
      <c r="JM216" s="13"/>
      <c r="JN216" s="13"/>
      <c r="JO216" s="13"/>
      <c r="JP216" s="13"/>
      <c r="JQ216" s="13"/>
      <c r="JR216" s="13"/>
      <c r="JS216" s="13"/>
      <c r="JT216" s="13"/>
      <c r="JU216" s="13"/>
      <c r="JV216" s="13"/>
      <c r="JW216" s="13"/>
      <c r="JX216" s="13"/>
      <c r="JY216" s="13"/>
      <c r="JZ216" s="13"/>
      <c r="KA216" s="13"/>
      <c r="KB216" s="13"/>
      <c r="KC216" s="13"/>
      <c r="KD216" s="13"/>
      <c r="KE216" s="13"/>
      <c r="KF216" s="13"/>
      <c r="KG216" s="13"/>
      <c r="KH216" s="13"/>
      <c r="KI216" s="13"/>
      <c r="KJ216" s="13"/>
      <c r="KK216" s="13"/>
      <c r="KL216" s="13"/>
      <c r="KM216" s="13"/>
      <c r="KN216" s="13"/>
      <c r="KO216" s="13"/>
      <c r="KP216" s="13"/>
      <c r="KQ216" s="13"/>
      <c r="KR216" s="13"/>
      <c r="KS216" s="13"/>
      <c r="KT216" s="13"/>
      <c r="KU216" s="13"/>
      <c r="KV216" s="13"/>
      <c r="KW216" s="13"/>
      <c r="KX216" s="13"/>
      <c r="KY216" s="13"/>
      <c r="KZ216" s="13"/>
      <c r="LA216" s="13"/>
      <c r="LB216" s="13"/>
      <c r="LC216" s="13"/>
      <c r="LD216" s="13"/>
      <c r="LE216" s="13"/>
      <c r="LF216" s="13"/>
      <c r="LG216" s="13"/>
      <c r="LH216" s="13"/>
      <c r="LI216" s="13"/>
      <c r="LJ216" s="13"/>
      <c r="LK216" s="13"/>
      <c r="LL216" s="13"/>
      <c r="LM216" s="13"/>
      <c r="LN216" s="13"/>
      <c r="LO216" s="13"/>
      <c r="LP216" s="13"/>
      <c r="LQ216" s="13"/>
      <c r="LR216" s="13"/>
      <c r="LS216" s="13"/>
      <c r="LT216" s="13"/>
      <c r="LU216" s="13"/>
      <c r="LV216" s="13"/>
      <c r="LW216" s="13"/>
      <c r="LX216" s="13"/>
      <c r="LY216" s="13"/>
      <c r="LZ216" s="13"/>
      <c r="MA216" s="13"/>
      <c r="MB216" s="13"/>
      <c r="MC216" s="13"/>
      <c r="MD216" s="13"/>
      <c r="ME216" s="13"/>
      <c r="MF216" s="13"/>
      <c r="MG216" s="13"/>
      <c r="MH216" s="13"/>
      <c r="MI216" s="13"/>
      <c r="MJ216" s="13"/>
      <c r="MK216" s="13"/>
      <c r="ML216" s="13"/>
      <c r="MM216" s="13"/>
    </row>
    <row r="217" spans="1:351" s="3" customFormat="1" ht="15.6">
      <c r="A217" s="15"/>
      <c r="B217" s="15"/>
      <c r="C217" s="15"/>
      <c r="D217" s="20"/>
      <c r="E217" s="20"/>
      <c r="F217" s="16"/>
      <c r="G217" s="21"/>
      <c r="H217" s="21"/>
      <c r="I217" s="21"/>
      <c r="J217" s="21"/>
      <c r="K217" s="21"/>
      <c r="L217" s="21"/>
      <c r="M217" s="21"/>
      <c r="N217" s="21"/>
      <c r="O217" s="21"/>
      <c r="P217" s="21"/>
      <c r="Q217" s="16"/>
      <c r="R217" s="21"/>
      <c r="S217" s="16"/>
      <c r="T217" s="16"/>
      <c r="U217" s="16"/>
      <c r="V217" s="16"/>
      <c r="W217" s="16"/>
      <c r="X217" s="16"/>
      <c r="Y217" s="21"/>
      <c r="Z217" s="16"/>
      <c r="AA217" s="16"/>
      <c r="AB217" s="16"/>
      <c r="AC217" s="15"/>
      <c r="AD217" s="15"/>
      <c r="AE217" s="20"/>
      <c r="AF217" s="29"/>
      <c r="AG217" s="29"/>
      <c r="AH217" s="29"/>
      <c r="AI217" s="29"/>
      <c r="AJ217" s="29"/>
      <c r="AK217" s="22"/>
      <c r="AL217" s="22"/>
      <c r="AM217" s="22"/>
      <c r="AN217" s="22"/>
      <c r="AO217" s="22"/>
      <c r="AP217" s="22"/>
      <c r="AQ217" s="22"/>
      <c r="AR217" s="22"/>
      <c r="AS217" s="22"/>
      <c r="AT217" s="22"/>
      <c r="AU217" s="22"/>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c r="BY217" s="13"/>
      <c r="BZ217" s="13"/>
      <c r="CA217" s="13"/>
      <c r="CB217" s="13"/>
      <c r="CC217" s="13"/>
      <c r="CD217" s="13"/>
      <c r="CE217" s="13"/>
      <c r="CF217" s="13"/>
      <c r="CG217" s="13"/>
      <c r="CH217" s="13"/>
      <c r="CI217" s="13"/>
      <c r="CJ217" s="13"/>
      <c r="CK217" s="13"/>
      <c r="CL217" s="13"/>
      <c r="CM217" s="13"/>
      <c r="CN217" s="13"/>
      <c r="CO217" s="13"/>
      <c r="CP217" s="13"/>
      <c r="CQ217" s="13"/>
      <c r="CR217" s="13"/>
      <c r="CS217" s="13"/>
      <c r="CT217" s="13"/>
      <c r="CU217" s="13"/>
      <c r="CV217" s="13"/>
      <c r="CW217" s="13"/>
      <c r="CX217" s="13"/>
      <c r="CY217" s="13"/>
      <c r="CZ217" s="13"/>
      <c r="DA217" s="13"/>
      <c r="DB217" s="13"/>
      <c r="DC217" s="13"/>
      <c r="DD217" s="13"/>
      <c r="DE217" s="13"/>
      <c r="DF217" s="13"/>
      <c r="DG217" s="13"/>
      <c r="DH217" s="13"/>
      <c r="DI217" s="13"/>
      <c r="DJ217" s="13"/>
      <c r="DK217" s="13"/>
      <c r="DL217" s="13"/>
      <c r="DM217" s="13"/>
      <c r="DN217" s="13"/>
      <c r="DO217" s="13"/>
      <c r="DP217" s="13"/>
      <c r="DQ217" s="13"/>
      <c r="DR217" s="13"/>
      <c r="DS217" s="13"/>
      <c r="DT217" s="13"/>
      <c r="DU217" s="13"/>
      <c r="DV217" s="13"/>
      <c r="DW217" s="13"/>
      <c r="DX217" s="13"/>
      <c r="DY217" s="13"/>
      <c r="DZ217" s="13"/>
      <c r="EA217" s="13"/>
      <c r="EB217" s="13"/>
      <c r="EC217" s="13"/>
      <c r="ED217" s="13"/>
      <c r="EE217" s="13"/>
      <c r="EF217" s="13"/>
      <c r="EG217" s="13"/>
      <c r="EH217" s="13"/>
      <c r="EI217" s="13"/>
      <c r="EJ217" s="13"/>
      <c r="EK217" s="13"/>
      <c r="EL217" s="13"/>
      <c r="EM217" s="13"/>
      <c r="EN217" s="13"/>
      <c r="EO217" s="13"/>
      <c r="EP217" s="13"/>
      <c r="EQ217" s="13"/>
      <c r="ER217" s="13"/>
      <c r="ES217" s="13"/>
      <c r="ET217" s="13"/>
      <c r="EU217" s="13"/>
      <c r="EV217" s="13"/>
      <c r="EW217" s="13"/>
      <c r="EX217" s="13"/>
      <c r="EY217" s="13"/>
      <c r="EZ217" s="13"/>
      <c r="FA217" s="13"/>
      <c r="FB217" s="13"/>
      <c r="FC217" s="13"/>
      <c r="FD217" s="13"/>
      <c r="FE217" s="13"/>
      <c r="FF217" s="13"/>
      <c r="FG217" s="13"/>
      <c r="FH217" s="13"/>
      <c r="FI217" s="13"/>
      <c r="FJ217" s="13"/>
      <c r="FK217" s="13"/>
      <c r="FL217" s="13"/>
      <c r="FM217" s="13"/>
      <c r="FN217" s="13"/>
      <c r="FO217" s="13"/>
      <c r="FP217" s="13"/>
      <c r="FQ217" s="13"/>
      <c r="FR217" s="13"/>
      <c r="FS217" s="13"/>
      <c r="FT217" s="13"/>
      <c r="FU217" s="13"/>
      <c r="FV217" s="13"/>
      <c r="FW217" s="13"/>
      <c r="FX217" s="13"/>
      <c r="FY217" s="13"/>
      <c r="FZ217" s="13"/>
      <c r="GA217" s="13"/>
      <c r="GB217" s="13"/>
      <c r="GC217" s="13"/>
      <c r="GD217" s="13"/>
      <c r="GE217" s="13"/>
      <c r="GF217" s="13"/>
      <c r="GG217" s="13"/>
      <c r="GH217" s="13"/>
      <c r="GI217" s="13"/>
      <c r="GJ217" s="13"/>
      <c r="GK217" s="13"/>
      <c r="GL217" s="13"/>
      <c r="GM217" s="13"/>
      <c r="GN217" s="13"/>
      <c r="GO217" s="13"/>
      <c r="GP217" s="13"/>
      <c r="GQ217" s="13"/>
      <c r="GR217" s="13"/>
      <c r="GS217" s="13"/>
      <c r="GT217" s="13"/>
      <c r="GU217" s="13"/>
      <c r="GV217" s="13"/>
      <c r="GW217" s="13"/>
      <c r="GX217" s="13"/>
      <c r="GY217" s="13"/>
      <c r="GZ217" s="13"/>
      <c r="HA217" s="13"/>
      <c r="HB217" s="13"/>
      <c r="HC217" s="13"/>
      <c r="HD217" s="13"/>
      <c r="HE217" s="13"/>
      <c r="HF217" s="13"/>
      <c r="HG217" s="13"/>
      <c r="HH217" s="13"/>
      <c r="HI217" s="13"/>
      <c r="HJ217" s="13"/>
      <c r="HK217" s="13"/>
      <c r="HL217" s="13"/>
      <c r="HM217" s="13"/>
      <c r="HN217" s="13"/>
      <c r="HO217" s="13"/>
      <c r="HP217" s="13"/>
      <c r="HQ217" s="13"/>
      <c r="HR217" s="13"/>
      <c r="HS217" s="13"/>
      <c r="HT217" s="13"/>
      <c r="HU217" s="13"/>
      <c r="HV217" s="13"/>
      <c r="HW217" s="13"/>
      <c r="HX217" s="13"/>
      <c r="HY217" s="13"/>
      <c r="HZ217" s="13"/>
      <c r="IA217" s="13"/>
      <c r="IB217" s="13"/>
      <c r="IC217" s="13"/>
      <c r="ID217" s="13"/>
      <c r="IE217" s="13"/>
      <c r="IF217" s="13"/>
      <c r="IG217" s="13"/>
      <c r="IH217" s="13"/>
      <c r="II217" s="13"/>
      <c r="IJ217" s="13"/>
      <c r="IK217" s="13"/>
      <c r="IL217" s="13"/>
      <c r="IM217" s="13"/>
      <c r="IN217" s="13"/>
      <c r="IO217" s="13"/>
      <c r="IP217" s="13"/>
      <c r="IQ217" s="13"/>
      <c r="IR217" s="13"/>
      <c r="IS217" s="13"/>
      <c r="IT217" s="13"/>
      <c r="IU217" s="13"/>
      <c r="IV217" s="13"/>
      <c r="IW217" s="13"/>
      <c r="IX217" s="13"/>
      <c r="IY217" s="13"/>
      <c r="IZ217" s="13"/>
      <c r="JA217" s="13"/>
      <c r="JB217" s="13"/>
      <c r="JC217" s="13"/>
      <c r="JD217" s="13"/>
      <c r="JE217" s="13"/>
      <c r="JF217" s="13"/>
      <c r="JG217" s="13"/>
      <c r="JH217" s="13"/>
      <c r="JI217" s="13"/>
      <c r="JJ217" s="13"/>
      <c r="JK217" s="13"/>
      <c r="JL217" s="13"/>
      <c r="JM217" s="13"/>
      <c r="JN217" s="13"/>
      <c r="JO217" s="13"/>
      <c r="JP217" s="13"/>
      <c r="JQ217" s="13"/>
      <c r="JR217" s="13"/>
      <c r="JS217" s="13"/>
      <c r="JT217" s="13"/>
      <c r="JU217" s="13"/>
      <c r="JV217" s="13"/>
      <c r="JW217" s="13"/>
      <c r="JX217" s="13"/>
      <c r="JY217" s="13"/>
      <c r="JZ217" s="13"/>
      <c r="KA217" s="13"/>
      <c r="KB217" s="13"/>
      <c r="KC217" s="13"/>
      <c r="KD217" s="13"/>
      <c r="KE217" s="13"/>
      <c r="KF217" s="13"/>
      <c r="KG217" s="13"/>
      <c r="KH217" s="13"/>
      <c r="KI217" s="13"/>
      <c r="KJ217" s="13"/>
      <c r="KK217" s="13"/>
      <c r="KL217" s="13"/>
      <c r="KM217" s="13"/>
      <c r="KN217" s="13"/>
      <c r="KO217" s="13"/>
      <c r="KP217" s="13"/>
      <c r="KQ217" s="13"/>
      <c r="KR217" s="13"/>
      <c r="KS217" s="13"/>
      <c r="KT217" s="13"/>
      <c r="KU217" s="13"/>
      <c r="KV217" s="13"/>
      <c r="KW217" s="13"/>
      <c r="KX217" s="13"/>
      <c r="KY217" s="13"/>
      <c r="KZ217" s="13"/>
      <c r="LA217" s="13"/>
      <c r="LB217" s="13"/>
      <c r="LC217" s="13"/>
      <c r="LD217" s="13"/>
      <c r="LE217" s="13"/>
      <c r="LF217" s="13"/>
      <c r="LG217" s="13"/>
      <c r="LH217" s="13"/>
      <c r="LI217" s="13"/>
      <c r="LJ217" s="13"/>
      <c r="LK217" s="13"/>
      <c r="LL217" s="13"/>
      <c r="LM217" s="13"/>
      <c r="LN217" s="13"/>
      <c r="LO217" s="13"/>
      <c r="LP217" s="13"/>
      <c r="LQ217" s="13"/>
      <c r="LR217" s="13"/>
      <c r="LS217" s="13"/>
      <c r="LT217" s="13"/>
      <c r="LU217" s="13"/>
      <c r="LV217" s="13"/>
      <c r="LW217" s="13"/>
      <c r="LX217" s="13"/>
      <c r="LY217" s="13"/>
      <c r="LZ217" s="13"/>
      <c r="MA217" s="13"/>
      <c r="MB217" s="13"/>
      <c r="MC217" s="13"/>
      <c r="MD217" s="13"/>
      <c r="ME217" s="13"/>
      <c r="MF217" s="13"/>
      <c r="MG217" s="13"/>
      <c r="MH217" s="13"/>
      <c r="MI217" s="13"/>
      <c r="MJ217" s="13"/>
      <c r="MK217" s="13"/>
      <c r="ML217" s="13"/>
      <c r="MM217" s="13"/>
    </row>
    <row r="218" spans="1:351" s="3" customFormat="1" ht="15.6">
      <c r="A218" s="15"/>
      <c r="B218" s="15"/>
      <c r="C218" s="15"/>
      <c r="D218" s="15"/>
      <c r="E218" s="15"/>
      <c r="F218" s="16"/>
      <c r="G218" s="21"/>
      <c r="H218" s="21"/>
      <c r="I218" s="21"/>
      <c r="J218" s="21"/>
      <c r="K218" s="21"/>
      <c r="L218" s="21"/>
      <c r="M218" s="21"/>
      <c r="N218" s="21"/>
      <c r="O218" s="21"/>
      <c r="P218" s="21"/>
      <c r="Q218" s="21"/>
      <c r="R218" s="21"/>
      <c r="S218" s="16"/>
      <c r="T218" s="16"/>
      <c r="U218" s="16"/>
      <c r="V218" s="16"/>
      <c r="W218" s="16"/>
      <c r="X218" s="16"/>
      <c r="Y218" s="21"/>
      <c r="Z218" s="16"/>
      <c r="AA218" s="16"/>
      <c r="AB218" s="15"/>
      <c r="AC218" s="15"/>
      <c r="AD218" s="15"/>
      <c r="AE218" s="20"/>
      <c r="AF218" s="29"/>
      <c r="AG218" s="29"/>
      <c r="AH218" s="29"/>
      <c r="AI218" s="29"/>
      <c r="AJ218" s="29"/>
      <c r="AK218" s="22"/>
      <c r="AL218" s="22"/>
      <c r="AM218" s="22"/>
      <c r="AN218" s="22"/>
      <c r="AO218" s="22"/>
      <c r="AP218" s="22"/>
      <c r="AQ218" s="22"/>
      <c r="AR218" s="22"/>
      <c r="AS218" s="22"/>
      <c r="AT218" s="22"/>
      <c r="AU218" s="22"/>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c r="BX218" s="13"/>
      <c r="BY218" s="13"/>
      <c r="BZ218" s="13"/>
      <c r="CA218" s="13"/>
      <c r="CB218" s="13"/>
      <c r="CC218" s="13"/>
      <c r="CD218" s="13"/>
      <c r="CE218" s="13"/>
      <c r="CF218" s="13"/>
      <c r="CG218" s="13"/>
      <c r="CH218" s="13"/>
      <c r="CI218" s="13"/>
      <c r="CJ218" s="13"/>
      <c r="CK218" s="13"/>
      <c r="CL218" s="13"/>
      <c r="CM218" s="13"/>
      <c r="CN218" s="13"/>
      <c r="CO218" s="13"/>
      <c r="CP218" s="13"/>
      <c r="CQ218" s="13"/>
      <c r="CR218" s="13"/>
      <c r="CS218" s="13"/>
      <c r="CT218" s="13"/>
      <c r="CU218" s="13"/>
      <c r="CV218" s="13"/>
      <c r="CW218" s="13"/>
      <c r="CX218" s="13"/>
      <c r="CY218" s="13"/>
      <c r="CZ218" s="13"/>
      <c r="DA218" s="13"/>
      <c r="DB218" s="13"/>
      <c r="DC218" s="13"/>
      <c r="DD218" s="13"/>
      <c r="DE218" s="13"/>
      <c r="DF218" s="13"/>
      <c r="DG218" s="13"/>
      <c r="DH218" s="13"/>
      <c r="DI218" s="13"/>
      <c r="DJ218" s="13"/>
      <c r="DK218" s="13"/>
      <c r="DL218" s="13"/>
      <c r="DM218" s="13"/>
      <c r="DN218" s="13"/>
      <c r="DO218" s="13"/>
      <c r="DP218" s="13"/>
      <c r="DQ218" s="13"/>
      <c r="DR218" s="13"/>
      <c r="DS218" s="13"/>
      <c r="DT218" s="13"/>
      <c r="DU218" s="13"/>
      <c r="DV218" s="13"/>
      <c r="DW218" s="13"/>
      <c r="DX218" s="13"/>
      <c r="DY218" s="13"/>
      <c r="DZ218" s="13"/>
      <c r="EA218" s="13"/>
      <c r="EB218" s="13"/>
      <c r="EC218" s="13"/>
      <c r="ED218" s="13"/>
      <c r="EE218" s="13"/>
      <c r="EF218" s="13"/>
      <c r="EG218" s="13"/>
      <c r="EH218" s="13"/>
      <c r="EI218" s="13"/>
      <c r="EJ218" s="13"/>
      <c r="EK218" s="13"/>
      <c r="EL218" s="13"/>
      <c r="EM218" s="13"/>
      <c r="EN218" s="13"/>
      <c r="EO218" s="13"/>
      <c r="EP218" s="13"/>
      <c r="EQ218" s="13"/>
      <c r="ER218" s="13"/>
      <c r="ES218" s="13"/>
      <c r="ET218" s="13"/>
      <c r="EU218" s="13"/>
      <c r="EV218" s="13"/>
      <c r="EW218" s="13"/>
      <c r="EX218" s="13"/>
      <c r="EY218" s="13"/>
      <c r="EZ218" s="13"/>
      <c r="FA218" s="13"/>
      <c r="FB218" s="13"/>
      <c r="FC218" s="13"/>
      <c r="FD218" s="13"/>
      <c r="FE218" s="13"/>
      <c r="FF218" s="13"/>
      <c r="FG218" s="13"/>
      <c r="FH218" s="13"/>
      <c r="FI218" s="13"/>
      <c r="FJ218" s="13"/>
      <c r="FK218" s="13"/>
      <c r="FL218" s="13"/>
      <c r="FM218" s="13"/>
      <c r="FN218" s="13"/>
      <c r="FO218" s="13"/>
      <c r="FP218" s="13"/>
      <c r="FQ218" s="13"/>
      <c r="FR218" s="13"/>
      <c r="FS218" s="13"/>
      <c r="FT218" s="13"/>
      <c r="FU218" s="13"/>
      <c r="FV218" s="13"/>
      <c r="FW218" s="13"/>
      <c r="FX218" s="13"/>
      <c r="FY218" s="13"/>
      <c r="FZ218" s="13"/>
      <c r="GA218" s="13"/>
      <c r="GB218" s="13"/>
      <c r="GC218" s="13"/>
      <c r="GD218" s="13"/>
      <c r="GE218" s="13"/>
      <c r="GF218" s="13"/>
      <c r="GG218" s="13"/>
      <c r="GH218" s="13"/>
      <c r="GI218" s="13"/>
      <c r="GJ218" s="13"/>
      <c r="GK218" s="13"/>
      <c r="GL218" s="13"/>
      <c r="GM218" s="13"/>
      <c r="GN218" s="13"/>
      <c r="GO218" s="13"/>
      <c r="GP218" s="13"/>
      <c r="GQ218" s="13"/>
      <c r="GR218" s="13"/>
      <c r="GS218" s="13"/>
      <c r="GT218" s="13"/>
      <c r="GU218" s="13"/>
      <c r="GV218" s="13"/>
      <c r="GW218" s="13"/>
      <c r="GX218" s="13"/>
      <c r="GY218" s="13"/>
      <c r="GZ218" s="13"/>
      <c r="HA218" s="13"/>
      <c r="HB218" s="13"/>
      <c r="HC218" s="13"/>
      <c r="HD218" s="13"/>
      <c r="HE218" s="13"/>
      <c r="HF218" s="13"/>
      <c r="HG218" s="13"/>
      <c r="HH218" s="13"/>
      <c r="HI218" s="13"/>
      <c r="HJ218" s="13"/>
      <c r="HK218" s="13"/>
      <c r="HL218" s="13"/>
      <c r="HM218" s="13"/>
      <c r="HN218" s="13"/>
      <c r="HO218" s="13"/>
      <c r="HP218" s="13"/>
      <c r="HQ218" s="13"/>
      <c r="HR218" s="13"/>
      <c r="HS218" s="13"/>
      <c r="HT218" s="13"/>
      <c r="HU218" s="13"/>
      <c r="HV218" s="13"/>
      <c r="HW218" s="13"/>
      <c r="HX218" s="13"/>
      <c r="HY218" s="13"/>
      <c r="HZ218" s="13"/>
      <c r="IA218" s="13"/>
      <c r="IB218" s="13"/>
      <c r="IC218" s="13"/>
      <c r="ID218" s="13"/>
      <c r="IE218" s="13"/>
      <c r="IF218" s="13"/>
      <c r="IG218" s="13"/>
      <c r="IH218" s="13"/>
      <c r="II218" s="13"/>
      <c r="IJ218" s="13"/>
      <c r="IK218" s="13"/>
      <c r="IL218" s="13"/>
      <c r="IM218" s="13"/>
      <c r="IN218" s="13"/>
      <c r="IO218" s="13"/>
      <c r="IP218" s="13"/>
      <c r="IQ218" s="13"/>
      <c r="IR218" s="13"/>
      <c r="IS218" s="13"/>
      <c r="IT218" s="13"/>
      <c r="IU218" s="13"/>
      <c r="IV218" s="13"/>
      <c r="IW218" s="13"/>
      <c r="IX218" s="13"/>
      <c r="IY218" s="13"/>
      <c r="IZ218" s="13"/>
      <c r="JA218" s="13"/>
      <c r="JB218" s="13"/>
      <c r="JC218" s="13"/>
      <c r="JD218" s="13"/>
      <c r="JE218" s="13"/>
      <c r="JF218" s="13"/>
      <c r="JG218" s="13"/>
      <c r="JH218" s="13"/>
      <c r="JI218" s="13"/>
      <c r="JJ218" s="13"/>
      <c r="JK218" s="13"/>
      <c r="JL218" s="13"/>
      <c r="JM218" s="13"/>
      <c r="JN218" s="13"/>
      <c r="JO218" s="13"/>
      <c r="JP218" s="13"/>
      <c r="JQ218" s="13"/>
      <c r="JR218" s="13"/>
      <c r="JS218" s="13"/>
      <c r="JT218" s="13"/>
      <c r="JU218" s="13"/>
      <c r="JV218" s="13"/>
      <c r="JW218" s="13"/>
      <c r="JX218" s="13"/>
      <c r="JY218" s="13"/>
      <c r="JZ218" s="13"/>
      <c r="KA218" s="13"/>
      <c r="KB218" s="13"/>
      <c r="KC218" s="13"/>
      <c r="KD218" s="13"/>
      <c r="KE218" s="13"/>
      <c r="KF218" s="13"/>
      <c r="KG218" s="13"/>
      <c r="KH218" s="13"/>
      <c r="KI218" s="13"/>
      <c r="KJ218" s="13"/>
      <c r="KK218" s="13"/>
      <c r="KL218" s="13"/>
      <c r="KM218" s="13"/>
      <c r="KN218" s="13"/>
      <c r="KO218" s="13"/>
      <c r="KP218" s="13"/>
      <c r="KQ218" s="13"/>
      <c r="KR218" s="13"/>
      <c r="KS218" s="13"/>
      <c r="KT218" s="13"/>
      <c r="KU218" s="13"/>
      <c r="KV218" s="13"/>
      <c r="KW218" s="13"/>
      <c r="KX218" s="13"/>
      <c r="KY218" s="13"/>
      <c r="KZ218" s="13"/>
      <c r="LA218" s="13"/>
      <c r="LB218" s="13"/>
      <c r="LC218" s="13"/>
      <c r="LD218" s="13"/>
      <c r="LE218" s="13"/>
      <c r="LF218" s="13"/>
      <c r="LG218" s="13"/>
      <c r="LH218" s="13"/>
      <c r="LI218" s="13"/>
      <c r="LJ218" s="13"/>
      <c r="LK218" s="13"/>
      <c r="LL218" s="13"/>
      <c r="LM218" s="13"/>
      <c r="LN218" s="13"/>
      <c r="LO218" s="13"/>
      <c r="LP218" s="13"/>
      <c r="LQ218" s="13"/>
      <c r="LR218" s="13"/>
      <c r="LS218" s="13"/>
      <c r="LT218" s="13"/>
      <c r="LU218" s="13"/>
      <c r="LV218" s="13"/>
      <c r="LW218" s="13"/>
      <c r="LX218" s="13"/>
      <c r="LY218" s="13"/>
      <c r="LZ218" s="13"/>
      <c r="MA218" s="13"/>
      <c r="MB218" s="13"/>
      <c r="MC218" s="13"/>
      <c r="MD218" s="13"/>
      <c r="ME218" s="13"/>
      <c r="MF218" s="13"/>
      <c r="MG218" s="13"/>
      <c r="MH218" s="13"/>
      <c r="MI218" s="13"/>
      <c r="MJ218" s="13"/>
      <c r="MK218" s="13"/>
      <c r="ML218" s="13"/>
      <c r="MM218" s="13"/>
    </row>
    <row r="219" spans="1:351" s="3" customFormat="1" ht="15.6">
      <c r="A219" s="15"/>
      <c r="B219" s="15"/>
      <c r="C219" s="15"/>
      <c r="D219" s="15"/>
      <c r="E219" s="15"/>
      <c r="F219" s="16"/>
      <c r="G219" s="21"/>
      <c r="H219" s="21"/>
      <c r="I219" s="21"/>
      <c r="J219" s="21"/>
      <c r="K219" s="21"/>
      <c r="L219" s="21"/>
      <c r="M219" s="21"/>
      <c r="N219" s="21"/>
      <c r="O219" s="21"/>
      <c r="P219" s="21"/>
      <c r="Q219" s="16"/>
      <c r="R219" s="21"/>
      <c r="S219" s="16"/>
      <c r="T219" s="16"/>
      <c r="U219" s="16"/>
      <c r="V219" s="16"/>
      <c r="W219" s="16"/>
      <c r="X219" s="16"/>
      <c r="Y219" s="21"/>
      <c r="Z219" s="16"/>
      <c r="AA219" s="16"/>
      <c r="AB219" s="15"/>
      <c r="AC219" s="15"/>
      <c r="AD219" s="15"/>
      <c r="AE219" s="20"/>
      <c r="AF219" s="29"/>
      <c r="AG219" s="29"/>
      <c r="AH219" s="29"/>
      <c r="AI219" s="29"/>
      <c r="AJ219" s="29"/>
      <c r="AK219" s="22"/>
      <c r="AL219" s="22"/>
      <c r="AM219" s="22"/>
      <c r="AN219" s="22"/>
      <c r="AO219" s="22"/>
      <c r="AP219" s="22"/>
      <c r="AQ219" s="22"/>
      <c r="AR219" s="22"/>
      <c r="AS219" s="22"/>
      <c r="AT219" s="22"/>
      <c r="AU219" s="22"/>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c r="BX219" s="13"/>
      <c r="BY219" s="13"/>
      <c r="BZ219" s="13"/>
      <c r="CA219" s="13"/>
      <c r="CB219" s="13"/>
      <c r="CC219" s="13"/>
      <c r="CD219" s="13"/>
      <c r="CE219" s="13"/>
      <c r="CF219" s="13"/>
      <c r="CG219" s="13"/>
      <c r="CH219" s="13"/>
      <c r="CI219" s="13"/>
      <c r="CJ219" s="13"/>
      <c r="CK219" s="13"/>
      <c r="CL219" s="13"/>
      <c r="CM219" s="13"/>
      <c r="CN219" s="13"/>
      <c r="CO219" s="13"/>
      <c r="CP219" s="13"/>
      <c r="CQ219" s="13"/>
      <c r="CR219" s="13"/>
      <c r="CS219" s="13"/>
      <c r="CT219" s="13"/>
      <c r="CU219" s="13"/>
      <c r="CV219" s="13"/>
      <c r="CW219" s="13"/>
      <c r="CX219" s="13"/>
      <c r="CY219" s="13"/>
      <c r="CZ219" s="13"/>
      <c r="DA219" s="13"/>
      <c r="DB219" s="13"/>
      <c r="DC219" s="13"/>
      <c r="DD219" s="13"/>
      <c r="DE219" s="13"/>
      <c r="DF219" s="13"/>
      <c r="DG219" s="13"/>
      <c r="DH219" s="13"/>
      <c r="DI219" s="13"/>
      <c r="DJ219" s="13"/>
      <c r="DK219" s="13"/>
      <c r="DL219" s="13"/>
      <c r="DM219" s="13"/>
      <c r="DN219" s="13"/>
      <c r="DO219" s="13"/>
      <c r="DP219" s="13"/>
      <c r="DQ219" s="13"/>
      <c r="DR219" s="13"/>
      <c r="DS219" s="13"/>
      <c r="DT219" s="13"/>
      <c r="DU219" s="13"/>
      <c r="DV219" s="13"/>
      <c r="DW219" s="13"/>
      <c r="DX219" s="13"/>
      <c r="DY219" s="13"/>
      <c r="DZ219" s="13"/>
      <c r="EA219" s="13"/>
      <c r="EB219" s="13"/>
      <c r="EC219" s="13"/>
      <c r="ED219" s="13"/>
      <c r="EE219" s="13"/>
      <c r="EF219" s="13"/>
      <c r="EG219" s="13"/>
      <c r="EH219" s="13"/>
      <c r="EI219" s="13"/>
      <c r="EJ219" s="13"/>
      <c r="EK219" s="13"/>
      <c r="EL219" s="13"/>
      <c r="EM219" s="13"/>
      <c r="EN219" s="13"/>
      <c r="EO219" s="13"/>
      <c r="EP219" s="13"/>
      <c r="EQ219" s="13"/>
      <c r="ER219" s="13"/>
      <c r="ES219" s="13"/>
      <c r="ET219" s="13"/>
      <c r="EU219" s="13"/>
      <c r="EV219" s="13"/>
      <c r="EW219" s="13"/>
      <c r="EX219" s="13"/>
      <c r="EY219" s="13"/>
      <c r="EZ219" s="13"/>
      <c r="FA219" s="13"/>
      <c r="FB219" s="13"/>
      <c r="FC219" s="13"/>
      <c r="FD219" s="13"/>
      <c r="FE219" s="13"/>
      <c r="FF219" s="13"/>
      <c r="FG219" s="13"/>
      <c r="FH219" s="13"/>
      <c r="FI219" s="13"/>
      <c r="FJ219" s="13"/>
      <c r="FK219" s="13"/>
      <c r="FL219" s="13"/>
      <c r="FM219" s="13"/>
      <c r="FN219" s="13"/>
      <c r="FO219" s="13"/>
      <c r="FP219" s="13"/>
      <c r="FQ219" s="13"/>
      <c r="FR219" s="13"/>
      <c r="FS219" s="13"/>
      <c r="FT219" s="13"/>
      <c r="FU219" s="13"/>
      <c r="FV219" s="13"/>
      <c r="FW219" s="13"/>
      <c r="FX219" s="13"/>
      <c r="FY219" s="13"/>
      <c r="FZ219" s="13"/>
      <c r="GA219" s="13"/>
      <c r="GB219" s="13"/>
      <c r="GC219" s="13"/>
      <c r="GD219" s="13"/>
      <c r="GE219" s="13"/>
      <c r="GF219" s="13"/>
      <c r="GG219" s="13"/>
      <c r="GH219" s="13"/>
      <c r="GI219" s="13"/>
      <c r="GJ219" s="13"/>
      <c r="GK219" s="13"/>
      <c r="GL219" s="13"/>
      <c r="GM219" s="13"/>
      <c r="GN219" s="13"/>
      <c r="GO219" s="13"/>
      <c r="GP219" s="13"/>
      <c r="GQ219" s="13"/>
      <c r="GR219" s="13"/>
      <c r="GS219" s="13"/>
      <c r="GT219" s="13"/>
      <c r="GU219" s="13"/>
      <c r="GV219" s="13"/>
      <c r="GW219" s="13"/>
      <c r="GX219" s="13"/>
      <c r="GY219" s="13"/>
      <c r="GZ219" s="13"/>
      <c r="HA219" s="13"/>
      <c r="HB219" s="13"/>
      <c r="HC219" s="13"/>
      <c r="HD219" s="13"/>
      <c r="HE219" s="13"/>
      <c r="HF219" s="13"/>
      <c r="HG219" s="13"/>
      <c r="HH219" s="13"/>
      <c r="HI219" s="13"/>
      <c r="HJ219" s="13"/>
      <c r="HK219" s="13"/>
      <c r="HL219" s="13"/>
      <c r="HM219" s="13"/>
      <c r="HN219" s="13"/>
      <c r="HO219" s="13"/>
      <c r="HP219" s="13"/>
      <c r="HQ219" s="13"/>
      <c r="HR219" s="13"/>
      <c r="HS219" s="13"/>
      <c r="HT219" s="13"/>
      <c r="HU219" s="13"/>
      <c r="HV219" s="13"/>
      <c r="HW219" s="13"/>
      <c r="HX219" s="13"/>
      <c r="HY219" s="13"/>
      <c r="HZ219" s="13"/>
      <c r="IA219" s="13"/>
      <c r="IB219" s="13"/>
      <c r="IC219" s="13"/>
      <c r="ID219" s="13"/>
      <c r="IE219" s="13"/>
      <c r="IF219" s="13"/>
      <c r="IG219" s="13"/>
      <c r="IH219" s="13"/>
      <c r="II219" s="13"/>
      <c r="IJ219" s="13"/>
      <c r="IK219" s="13"/>
      <c r="IL219" s="13"/>
      <c r="IM219" s="13"/>
      <c r="IN219" s="13"/>
      <c r="IO219" s="13"/>
      <c r="IP219" s="13"/>
      <c r="IQ219" s="13"/>
      <c r="IR219" s="13"/>
      <c r="IS219" s="13"/>
      <c r="IT219" s="13"/>
      <c r="IU219" s="13"/>
      <c r="IV219" s="13"/>
      <c r="IW219" s="13"/>
      <c r="IX219" s="13"/>
      <c r="IY219" s="13"/>
      <c r="IZ219" s="13"/>
      <c r="JA219" s="13"/>
      <c r="JB219" s="13"/>
      <c r="JC219" s="13"/>
      <c r="JD219" s="13"/>
      <c r="JE219" s="13"/>
      <c r="JF219" s="13"/>
      <c r="JG219" s="13"/>
      <c r="JH219" s="13"/>
      <c r="JI219" s="13"/>
      <c r="JJ219" s="13"/>
      <c r="JK219" s="13"/>
      <c r="JL219" s="13"/>
      <c r="JM219" s="13"/>
      <c r="JN219" s="13"/>
      <c r="JO219" s="13"/>
      <c r="JP219" s="13"/>
      <c r="JQ219" s="13"/>
      <c r="JR219" s="13"/>
      <c r="JS219" s="13"/>
      <c r="JT219" s="13"/>
      <c r="JU219" s="13"/>
      <c r="JV219" s="13"/>
      <c r="JW219" s="13"/>
      <c r="JX219" s="13"/>
      <c r="JY219" s="13"/>
      <c r="JZ219" s="13"/>
      <c r="KA219" s="13"/>
      <c r="KB219" s="13"/>
      <c r="KC219" s="13"/>
      <c r="KD219" s="13"/>
      <c r="KE219" s="13"/>
      <c r="KF219" s="13"/>
      <c r="KG219" s="13"/>
      <c r="KH219" s="13"/>
      <c r="KI219" s="13"/>
      <c r="KJ219" s="13"/>
      <c r="KK219" s="13"/>
      <c r="KL219" s="13"/>
      <c r="KM219" s="13"/>
      <c r="KN219" s="13"/>
      <c r="KO219" s="13"/>
      <c r="KP219" s="13"/>
      <c r="KQ219" s="13"/>
      <c r="KR219" s="13"/>
      <c r="KS219" s="13"/>
      <c r="KT219" s="13"/>
      <c r="KU219" s="13"/>
      <c r="KV219" s="13"/>
      <c r="KW219" s="13"/>
      <c r="KX219" s="13"/>
      <c r="KY219" s="13"/>
      <c r="KZ219" s="13"/>
      <c r="LA219" s="13"/>
      <c r="LB219" s="13"/>
      <c r="LC219" s="13"/>
      <c r="LD219" s="13"/>
      <c r="LE219" s="13"/>
      <c r="LF219" s="13"/>
      <c r="LG219" s="13"/>
      <c r="LH219" s="13"/>
      <c r="LI219" s="13"/>
      <c r="LJ219" s="13"/>
      <c r="LK219" s="13"/>
      <c r="LL219" s="13"/>
      <c r="LM219" s="13"/>
      <c r="LN219" s="13"/>
      <c r="LO219" s="13"/>
      <c r="LP219" s="13"/>
      <c r="LQ219" s="13"/>
      <c r="LR219" s="13"/>
      <c r="LS219" s="13"/>
      <c r="LT219" s="13"/>
      <c r="LU219" s="13"/>
      <c r="LV219" s="13"/>
      <c r="LW219" s="13"/>
      <c r="LX219" s="13"/>
      <c r="LY219" s="13"/>
      <c r="LZ219" s="13"/>
      <c r="MA219" s="13"/>
      <c r="MB219" s="13"/>
      <c r="MC219" s="13"/>
      <c r="MD219" s="13"/>
      <c r="ME219" s="13"/>
      <c r="MF219" s="13"/>
      <c r="MG219" s="13"/>
      <c r="MH219" s="13"/>
      <c r="MI219" s="13"/>
      <c r="MJ219" s="13"/>
      <c r="MK219" s="13"/>
      <c r="ML219" s="13"/>
      <c r="MM219" s="13"/>
    </row>
    <row r="220" spans="1:351" s="3" customFormat="1" ht="15.6">
      <c r="A220" s="15"/>
      <c r="B220" s="15"/>
      <c r="C220" s="15"/>
      <c r="D220" s="20"/>
      <c r="E220" s="20"/>
      <c r="F220" s="16"/>
      <c r="G220" s="21"/>
      <c r="H220" s="21"/>
      <c r="I220" s="21"/>
      <c r="J220" s="21"/>
      <c r="K220" s="21"/>
      <c r="L220" s="21"/>
      <c r="M220" s="21"/>
      <c r="N220" s="21"/>
      <c r="O220" s="21"/>
      <c r="P220" s="21"/>
      <c r="Q220" s="16"/>
      <c r="R220" s="21"/>
      <c r="S220" s="16"/>
      <c r="T220" s="16"/>
      <c r="U220" s="16"/>
      <c r="V220" s="16"/>
      <c r="W220" s="16"/>
      <c r="X220" s="16"/>
      <c r="Y220" s="21"/>
      <c r="Z220" s="16"/>
      <c r="AA220" s="16"/>
      <c r="AB220" s="16"/>
      <c r="AC220" s="16"/>
      <c r="AD220" s="16"/>
      <c r="AE220" s="20"/>
      <c r="AF220" s="29"/>
      <c r="AG220" s="29"/>
      <c r="AH220" s="29"/>
      <c r="AI220" s="29"/>
      <c r="AJ220" s="29"/>
      <c r="AK220" s="22"/>
      <c r="AL220" s="22"/>
      <c r="AM220" s="22"/>
      <c r="AN220" s="22"/>
      <c r="AO220" s="22"/>
      <c r="AP220" s="22"/>
      <c r="AQ220" s="22"/>
      <c r="AR220" s="22"/>
      <c r="AS220" s="22"/>
      <c r="AT220" s="22"/>
      <c r="AU220" s="22"/>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c r="BZ220" s="13"/>
      <c r="CA220" s="13"/>
      <c r="CB220" s="13"/>
      <c r="CC220" s="13"/>
      <c r="CD220" s="13"/>
      <c r="CE220" s="13"/>
      <c r="CF220" s="13"/>
      <c r="CG220" s="13"/>
      <c r="CH220" s="13"/>
      <c r="CI220" s="13"/>
      <c r="CJ220" s="13"/>
      <c r="CK220" s="13"/>
      <c r="CL220" s="13"/>
      <c r="CM220" s="13"/>
      <c r="CN220" s="13"/>
      <c r="CO220" s="13"/>
      <c r="CP220" s="13"/>
      <c r="CQ220" s="13"/>
      <c r="CR220" s="13"/>
      <c r="CS220" s="13"/>
      <c r="CT220" s="13"/>
      <c r="CU220" s="13"/>
      <c r="CV220" s="13"/>
      <c r="CW220" s="13"/>
      <c r="CX220" s="13"/>
      <c r="CY220" s="13"/>
      <c r="CZ220" s="13"/>
      <c r="DA220" s="13"/>
      <c r="DB220" s="13"/>
      <c r="DC220" s="13"/>
      <c r="DD220" s="13"/>
      <c r="DE220" s="13"/>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ET220" s="13"/>
      <c r="EU220" s="13"/>
      <c r="EV220" s="13"/>
      <c r="EW220" s="13"/>
      <c r="EX220" s="13"/>
      <c r="EY220" s="13"/>
      <c r="EZ220" s="13"/>
      <c r="FA220" s="13"/>
      <c r="FB220" s="13"/>
      <c r="FC220" s="13"/>
      <c r="FD220" s="13"/>
      <c r="FE220" s="13"/>
      <c r="FF220" s="13"/>
      <c r="FG220" s="13"/>
      <c r="FH220" s="13"/>
      <c r="FI220" s="13"/>
      <c r="FJ220" s="13"/>
      <c r="FK220" s="13"/>
      <c r="FL220" s="13"/>
      <c r="FM220" s="13"/>
      <c r="FN220" s="13"/>
      <c r="FO220" s="13"/>
      <c r="FP220" s="13"/>
      <c r="FQ220" s="13"/>
      <c r="FR220" s="13"/>
      <c r="FS220" s="13"/>
      <c r="FT220" s="13"/>
      <c r="FU220" s="13"/>
      <c r="FV220" s="13"/>
      <c r="FW220" s="13"/>
      <c r="FX220" s="13"/>
      <c r="FY220" s="13"/>
      <c r="FZ220" s="13"/>
      <c r="GA220" s="13"/>
      <c r="GB220" s="13"/>
      <c r="GC220" s="13"/>
      <c r="GD220" s="13"/>
      <c r="GE220" s="13"/>
      <c r="GF220" s="13"/>
      <c r="GG220" s="13"/>
      <c r="GH220" s="13"/>
      <c r="GI220" s="13"/>
      <c r="GJ220" s="13"/>
      <c r="GK220" s="13"/>
      <c r="GL220" s="13"/>
      <c r="GM220" s="13"/>
      <c r="GN220" s="13"/>
      <c r="GO220" s="13"/>
      <c r="GP220" s="13"/>
      <c r="GQ220" s="13"/>
      <c r="GR220" s="13"/>
      <c r="GS220" s="13"/>
      <c r="GT220" s="13"/>
      <c r="GU220" s="13"/>
      <c r="GV220" s="13"/>
      <c r="GW220" s="13"/>
      <c r="GX220" s="13"/>
      <c r="GY220" s="13"/>
      <c r="GZ220" s="13"/>
      <c r="HA220" s="13"/>
      <c r="HB220" s="13"/>
      <c r="HC220" s="13"/>
      <c r="HD220" s="13"/>
      <c r="HE220" s="13"/>
      <c r="HF220" s="13"/>
      <c r="HG220" s="13"/>
      <c r="HH220" s="13"/>
      <c r="HI220" s="13"/>
      <c r="HJ220" s="13"/>
      <c r="HK220" s="13"/>
      <c r="HL220" s="13"/>
      <c r="HM220" s="13"/>
      <c r="HN220" s="13"/>
      <c r="HO220" s="13"/>
      <c r="HP220" s="13"/>
      <c r="HQ220" s="13"/>
      <c r="HR220" s="13"/>
      <c r="HS220" s="13"/>
      <c r="HT220" s="13"/>
      <c r="HU220" s="13"/>
      <c r="HV220" s="13"/>
      <c r="HW220" s="13"/>
      <c r="HX220" s="13"/>
      <c r="HY220" s="13"/>
      <c r="HZ220" s="13"/>
      <c r="IA220" s="13"/>
      <c r="IB220" s="13"/>
      <c r="IC220" s="13"/>
      <c r="ID220" s="13"/>
      <c r="IE220" s="13"/>
      <c r="IF220" s="13"/>
      <c r="IG220" s="13"/>
      <c r="IH220" s="13"/>
      <c r="II220" s="13"/>
      <c r="IJ220" s="13"/>
      <c r="IK220" s="13"/>
      <c r="IL220" s="13"/>
      <c r="IM220" s="13"/>
      <c r="IN220" s="13"/>
      <c r="IO220" s="13"/>
      <c r="IP220" s="13"/>
      <c r="IQ220" s="13"/>
      <c r="IR220" s="13"/>
      <c r="IS220" s="13"/>
      <c r="IT220" s="13"/>
      <c r="IU220" s="13"/>
      <c r="IV220" s="13"/>
      <c r="IW220" s="13"/>
      <c r="IX220" s="13"/>
      <c r="IY220" s="13"/>
      <c r="IZ220" s="13"/>
      <c r="JA220" s="13"/>
      <c r="JB220" s="13"/>
      <c r="JC220" s="13"/>
      <c r="JD220" s="13"/>
      <c r="JE220" s="13"/>
      <c r="JF220" s="13"/>
      <c r="JG220" s="13"/>
      <c r="JH220" s="13"/>
      <c r="JI220" s="13"/>
      <c r="JJ220" s="13"/>
      <c r="JK220" s="13"/>
      <c r="JL220" s="13"/>
      <c r="JM220" s="13"/>
      <c r="JN220" s="13"/>
      <c r="JO220" s="13"/>
      <c r="JP220" s="13"/>
      <c r="JQ220" s="13"/>
      <c r="JR220" s="13"/>
      <c r="JS220" s="13"/>
      <c r="JT220" s="13"/>
      <c r="JU220" s="13"/>
      <c r="JV220" s="13"/>
      <c r="JW220" s="13"/>
      <c r="JX220" s="13"/>
      <c r="JY220" s="13"/>
      <c r="JZ220" s="13"/>
      <c r="KA220" s="13"/>
      <c r="KB220" s="13"/>
      <c r="KC220" s="13"/>
      <c r="KD220" s="13"/>
      <c r="KE220" s="13"/>
      <c r="KF220" s="13"/>
      <c r="KG220" s="13"/>
      <c r="KH220" s="13"/>
      <c r="KI220" s="13"/>
      <c r="KJ220" s="13"/>
      <c r="KK220" s="13"/>
      <c r="KL220" s="13"/>
      <c r="KM220" s="13"/>
      <c r="KN220" s="13"/>
      <c r="KO220" s="13"/>
      <c r="KP220" s="13"/>
      <c r="KQ220" s="13"/>
      <c r="KR220" s="13"/>
      <c r="KS220" s="13"/>
      <c r="KT220" s="13"/>
      <c r="KU220" s="13"/>
      <c r="KV220" s="13"/>
      <c r="KW220" s="13"/>
      <c r="KX220" s="13"/>
      <c r="KY220" s="13"/>
      <c r="KZ220" s="13"/>
      <c r="LA220" s="13"/>
      <c r="LB220" s="13"/>
      <c r="LC220" s="13"/>
      <c r="LD220" s="13"/>
      <c r="LE220" s="13"/>
      <c r="LF220" s="13"/>
      <c r="LG220" s="13"/>
      <c r="LH220" s="13"/>
      <c r="LI220" s="13"/>
      <c r="LJ220" s="13"/>
      <c r="LK220" s="13"/>
      <c r="LL220" s="13"/>
      <c r="LM220" s="13"/>
      <c r="LN220" s="13"/>
      <c r="LO220" s="13"/>
      <c r="LP220" s="13"/>
      <c r="LQ220" s="13"/>
      <c r="LR220" s="13"/>
      <c r="LS220" s="13"/>
      <c r="LT220" s="13"/>
      <c r="LU220" s="13"/>
      <c r="LV220" s="13"/>
      <c r="LW220" s="13"/>
      <c r="LX220" s="13"/>
      <c r="LY220" s="13"/>
      <c r="LZ220" s="13"/>
      <c r="MA220" s="13"/>
      <c r="MB220" s="13"/>
      <c r="MC220" s="13"/>
      <c r="MD220" s="13"/>
      <c r="ME220" s="13"/>
      <c r="MF220" s="13"/>
      <c r="MG220" s="13"/>
      <c r="MH220" s="13"/>
      <c r="MI220" s="13"/>
      <c r="MJ220" s="13"/>
      <c r="MK220" s="13"/>
      <c r="ML220" s="13"/>
      <c r="MM220" s="13"/>
    </row>
    <row r="221" spans="1:351" s="3" customFormat="1" ht="15.6">
      <c r="A221" s="22"/>
      <c r="B221" s="22"/>
      <c r="C221" s="22"/>
      <c r="D221" s="23"/>
      <c r="E221" s="23"/>
      <c r="F221" s="27"/>
      <c r="G221" s="28"/>
      <c r="H221" s="28"/>
      <c r="I221" s="28"/>
      <c r="J221" s="28"/>
      <c r="K221" s="28"/>
      <c r="L221" s="28"/>
      <c r="M221" s="28"/>
      <c r="N221" s="28"/>
      <c r="O221" s="28"/>
      <c r="P221" s="28"/>
      <c r="Q221" s="30"/>
      <c r="R221" s="28"/>
      <c r="S221" s="27"/>
      <c r="T221" s="27"/>
      <c r="U221" s="27"/>
      <c r="V221" s="27"/>
      <c r="W221" s="27"/>
      <c r="X221" s="27"/>
      <c r="Y221" s="28"/>
      <c r="Z221" s="27"/>
      <c r="AA221" s="27"/>
      <c r="AB221" s="27"/>
      <c r="AC221" s="27"/>
      <c r="AD221" s="27"/>
      <c r="AE221" s="28"/>
      <c r="AF221" s="28"/>
      <c r="AG221" s="28"/>
      <c r="AH221" s="28"/>
      <c r="AI221" s="28"/>
      <c r="AJ221" s="29"/>
      <c r="AK221" s="22"/>
      <c r="AL221" s="22"/>
      <c r="AM221" s="22"/>
      <c r="AN221" s="22"/>
      <c r="AO221" s="22"/>
      <c r="AP221" s="22"/>
      <c r="AQ221" s="22"/>
      <c r="AR221" s="22"/>
      <c r="AS221" s="22"/>
      <c r="AT221" s="22"/>
      <c r="AU221" s="22"/>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BR221" s="13"/>
      <c r="BS221" s="13"/>
      <c r="BT221" s="13"/>
      <c r="BU221" s="13"/>
      <c r="BV221" s="13"/>
      <c r="BW221" s="13"/>
      <c r="BX221" s="13"/>
      <c r="BY221" s="13"/>
      <c r="BZ221" s="13"/>
      <c r="CA221" s="13"/>
      <c r="CB221" s="13"/>
      <c r="CC221" s="13"/>
      <c r="CD221" s="13"/>
      <c r="CE221" s="13"/>
      <c r="CF221" s="13"/>
      <c r="CG221" s="13"/>
      <c r="CH221" s="13"/>
      <c r="CI221" s="13"/>
      <c r="CJ221" s="13"/>
      <c r="CK221" s="13"/>
      <c r="CL221" s="13"/>
      <c r="CM221" s="13"/>
      <c r="CN221" s="13"/>
      <c r="CO221" s="13"/>
      <c r="CP221" s="13"/>
      <c r="CQ221" s="13"/>
      <c r="CR221" s="13"/>
      <c r="CS221" s="13"/>
      <c r="CT221" s="13"/>
      <c r="CU221" s="13"/>
      <c r="CV221" s="13"/>
      <c r="CW221" s="13"/>
      <c r="CX221" s="13"/>
      <c r="CY221" s="13"/>
      <c r="CZ221" s="13"/>
      <c r="DA221" s="13"/>
      <c r="DB221" s="13"/>
      <c r="DC221" s="13"/>
      <c r="DD221" s="13"/>
      <c r="DE221" s="13"/>
      <c r="DF221" s="13"/>
      <c r="DG221" s="13"/>
      <c r="DH221" s="13"/>
      <c r="DI221" s="13"/>
      <c r="DJ221" s="13"/>
      <c r="DK221" s="13"/>
      <c r="DL221" s="13"/>
      <c r="DM221" s="13"/>
      <c r="DN221" s="13"/>
      <c r="DO221" s="13"/>
      <c r="DP221" s="13"/>
      <c r="DQ221" s="13"/>
      <c r="DR221" s="13"/>
      <c r="DS221" s="13"/>
      <c r="DT221" s="13"/>
      <c r="DU221" s="13"/>
      <c r="DV221" s="13"/>
      <c r="DW221" s="13"/>
      <c r="DX221" s="13"/>
      <c r="DY221" s="13"/>
      <c r="DZ221" s="13"/>
      <c r="EA221" s="13"/>
      <c r="EB221" s="13"/>
      <c r="EC221" s="13"/>
      <c r="ED221" s="13"/>
      <c r="EE221" s="13"/>
      <c r="EF221" s="13"/>
      <c r="EG221" s="13"/>
      <c r="EH221" s="13"/>
      <c r="EI221" s="13"/>
      <c r="EJ221" s="13"/>
      <c r="EK221" s="13"/>
      <c r="EL221" s="13"/>
      <c r="EM221" s="13"/>
      <c r="EN221" s="13"/>
      <c r="EO221" s="13"/>
      <c r="EP221" s="13"/>
      <c r="EQ221" s="13"/>
      <c r="ER221" s="13"/>
      <c r="ES221" s="13"/>
      <c r="ET221" s="13"/>
      <c r="EU221" s="13"/>
      <c r="EV221" s="13"/>
      <c r="EW221" s="13"/>
      <c r="EX221" s="13"/>
      <c r="EY221" s="13"/>
      <c r="EZ221" s="13"/>
      <c r="FA221" s="13"/>
      <c r="FB221" s="13"/>
      <c r="FC221" s="13"/>
      <c r="FD221" s="13"/>
      <c r="FE221" s="13"/>
      <c r="FF221" s="13"/>
      <c r="FG221" s="13"/>
      <c r="FH221" s="13"/>
      <c r="FI221" s="13"/>
      <c r="FJ221" s="13"/>
      <c r="FK221" s="13"/>
      <c r="FL221" s="13"/>
      <c r="FM221" s="13"/>
      <c r="FN221" s="13"/>
      <c r="FO221" s="13"/>
      <c r="FP221" s="13"/>
      <c r="FQ221" s="13"/>
      <c r="FR221" s="13"/>
      <c r="FS221" s="13"/>
      <c r="FT221" s="13"/>
      <c r="FU221" s="13"/>
      <c r="FV221" s="13"/>
      <c r="FW221" s="13"/>
      <c r="FX221" s="13"/>
      <c r="FY221" s="13"/>
      <c r="FZ221" s="13"/>
      <c r="GA221" s="13"/>
      <c r="GB221" s="13"/>
      <c r="GC221" s="13"/>
      <c r="GD221" s="13"/>
      <c r="GE221" s="13"/>
      <c r="GF221" s="13"/>
      <c r="GG221" s="13"/>
      <c r="GH221" s="13"/>
      <c r="GI221" s="13"/>
      <c r="GJ221" s="13"/>
      <c r="GK221" s="13"/>
      <c r="GL221" s="13"/>
      <c r="GM221" s="13"/>
      <c r="GN221" s="13"/>
      <c r="GO221" s="13"/>
      <c r="GP221" s="13"/>
      <c r="GQ221" s="13"/>
      <c r="GR221" s="13"/>
      <c r="GS221" s="13"/>
      <c r="GT221" s="13"/>
      <c r="GU221" s="13"/>
      <c r="GV221" s="13"/>
      <c r="GW221" s="13"/>
      <c r="GX221" s="13"/>
      <c r="GY221" s="13"/>
      <c r="GZ221" s="13"/>
      <c r="HA221" s="13"/>
      <c r="HB221" s="13"/>
      <c r="HC221" s="13"/>
      <c r="HD221" s="13"/>
      <c r="HE221" s="13"/>
      <c r="HF221" s="13"/>
      <c r="HG221" s="13"/>
      <c r="HH221" s="13"/>
      <c r="HI221" s="13"/>
      <c r="HJ221" s="13"/>
      <c r="HK221" s="13"/>
      <c r="HL221" s="13"/>
      <c r="HM221" s="13"/>
      <c r="HN221" s="13"/>
      <c r="HO221" s="13"/>
      <c r="HP221" s="13"/>
      <c r="HQ221" s="13"/>
      <c r="HR221" s="13"/>
      <c r="HS221" s="13"/>
      <c r="HT221" s="13"/>
      <c r="HU221" s="13"/>
      <c r="HV221" s="13"/>
      <c r="HW221" s="13"/>
      <c r="HX221" s="13"/>
      <c r="HY221" s="13"/>
      <c r="HZ221" s="13"/>
      <c r="IA221" s="13"/>
      <c r="IB221" s="13"/>
      <c r="IC221" s="13"/>
      <c r="ID221" s="13"/>
      <c r="IE221" s="13"/>
      <c r="IF221" s="13"/>
      <c r="IG221" s="13"/>
      <c r="IH221" s="13"/>
      <c r="II221" s="13"/>
      <c r="IJ221" s="13"/>
      <c r="IK221" s="13"/>
      <c r="IL221" s="13"/>
      <c r="IM221" s="13"/>
      <c r="IN221" s="13"/>
      <c r="IO221" s="13"/>
      <c r="IP221" s="13"/>
      <c r="IQ221" s="13"/>
      <c r="IR221" s="13"/>
      <c r="IS221" s="13"/>
      <c r="IT221" s="13"/>
      <c r="IU221" s="13"/>
      <c r="IV221" s="13"/>
      <c r="IW221" s="13"/>
      <c r="IX221" s="13"/>
      <c r="IY221" s="13"/>
      <c r="IZ221" s="13"/>
      <c r="JA221" s="13"/>
      <c r="JB221" s="13"/>
      <c r="JC221" s="13"/>
      <c r="JD221" s="13"/>
      <c r="JE221" s="13"/>
      <c r="JF221" s="13"/>
      <c r="JG221" s="13"/>
      <c r="JH221" s="13"/>
      <c r="JI221" s="13"/>
      <c r="JJ221" s="13"/>
      <c r="JK221" s="13"/>
      <c r="JL221" s="13"/>
      <c r="JM221" s="13"/>
      <c r="JN221" s="13"/>
      <c r="JO221" s="13"/>
      <c r="JP221" s="13"/>
      <c r="JQ221" s="13"/>
      <c r="JR221" s="13"/>
      <c r="JS221" s="13"/>
      <c r="JT221" s="13"/>
      <c r="JU221" s="13"/>
      <c r="JV221" s="13"/>
      <c r="JW221" s="13"/>
      <c r="JX221" s="13"/>
      <c r="JY221" s="13"/>
      <c r="JZ221" s="13"/>
      <c r="KA221" s="13"/>
      <c r="KB221" s="13"/>
      <c r="KC221" s="13"/>
      <c r="KD221" s="13"/>
      <c r="KE221" s="13"/>
      <c r="KF221" s="13"/>
      <c r="KG221" s="13"/>
      <c r="KH221" s="13"/>
      <c r="KI221" s="13"/>
      <c r="KJ221" s="13"/>
      <c r="KK221" s="13"/>
      <c r="KL221" s="13"/>
      <c r="KM221" s="13"/>
      <c r="KN221" s="13"/>
      <c r="KO221" s="13"/>
      <c r="KP221" s="13"/>
      <c r="KQ221" s="13"/>
      <c r="KR221" s="13"/>
      <c r="KS221" s="13"/>
      <c r="KT221" s="13"/>
      <c r="KU221" s="13"/>
      <c r="KV221" s="13"/>
      <c r="KW221" s="13"/>
      <c r="KX221" s="13"/>
      <c r="KY221" s="13"/>
      <c r="KZ221" s="13"/>
      <c r="LA221" s="13"/>
      <c r="LB221" s="13"/>
      <c r="LC221" s="13"/>
      <c r="LD221" s="13"/>
      <c r="LE221" s="13"/>
      <c r="LF221" s="13"/>
      <c r="LG221" s="13"/>
      <c r="LH221" s="13"/>
      <c r="LI221" s="13"/>
      <c r="LJ221" s="13"/>
      <c r="LK221" s="13"/>
      <c r="LL221" s="13"/>
      <c r="LM221" s="13"/>
      <c r="LN221" s="13"/>
      <c r="LO221" s="13"/>
      <c r="LP221" s="13"/>
      <c r="LQ221" s="13"/>
      <c r="LR221" s="13"/>
      <c r="LS221" s="13"/>
      <c r="LT221" s="13"/>
      <c r="LU221" s="13"/>
      <c r="LV221" s="13"/>
      <c r="LW221" s="13"/>
      <c r="LX221" s="13"/>
      <c r="LY221" s="13"/>
      <c r="LZ221" s="13"/>
      <c r="MA221" s="13"/>
      <c r="MB221" s="13"/>
      <c r="MC221" s="13"/>
      <c r="MD221" s="13"/>
      <c r="ME221" s="13"/>
      <c r="MF221" s="13"/>
      <c r="MG221" s="13"/>
      <c r="MH221" s="13"/>
      <c r="MI221" s="13"/>
      <c r="MJ221" s="13"/>
      <c r="MK221" s="13"/>
      <c r="ML221" s="13"/>
      <c r="MM221" s="13"/>
    </row>
    <row r="222" spans="1:351" s="3" customFormat="1" ht="15.6">
      <c r="A222" s="22"/>
      <c r="B222" s="22"/>
      <c r="C222" s="22"/>
      <c r="D222" s="23"/>
      <c r="E222" s="23"/>
      <c r="F222" s="27"/>
      <c r="G222" s="28"/>
      <c r="H222" s="28"/>
      <c r="I222" s="28"/>
      <c r="J222" s="28"/>
      <c r="K222" s="28"/>
      <c r="L222" s="28"/>
      <c r="M222" s="28"/>
      <c r="N222" s="28"/>
      <c r="O222" s="28"/>
      <c r="P222" s="28"/>
      <c r="Q222" s="30"/>
      <c r="R222" s="28"/>
      <c r="S222" s="27"/>
      <c r="T222" s="27"/>
      <c r="U222" s="27"/>
      <c r="V222" s="27"/>
      <c r="W222" s="27"/>
      <c r="X222" s="27"/>
      <c r="Y222" s="28"/>
      <c r="Z222" s="27"/>
      <c r="AA222" s="27"/>
      <c r="AB222" s="27"/>
      <c r="AC222" s="27"/>
      <c r="AD222" s="27"/>
      <c r="AE222" s="28"/>
      <c r="AF222" s="29"/>
      <c r="AG222" s="29"/>
      <c r="AH222" s="29"/>
      <c r="AI222" s="29"/>
      <c r="AJ222" s="29"/>
      <c r="AK222" s="22"/>
      <c r="AL222" s="22"/>
      <c r="AM222" s="22"/>
      <c r="AN222" s="22"/>
      <c r="AO222" s="22"/>
      <c r="AP222" s="22"/>
      <c r="AQ222" s="22"/>
      <c r="AR222" s="22"/>
      <c r="AS222" s="22"/>
      <c r="AT222" s="22"/>
      <c r="AU222" s="22"/>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13"/>
      <c r="BR222" s="13"/>
      <c r="BS222" s="13"/>
      <c r="BT222" s="13"/>
      <c r="BU222" s="13"/>
      <c r="BV222" s="13"/>
      <c r="BW222" s="13"/>
      <c r="BX222" s="13"/>
      <c r="BY222" s="13"/>
      <c r="BZ222" s="13"/>
      <c r="CA222" s="13"/>
      <c r="CB222" s="13"/>
      <c r="CC222" s="13"/>
      <c r="CD222" s="13"/>
      <c r="CE222" s="13"/>
      <c r="CF222" s="13"/>
      <c r="CG222" s="13"/>
      <c r="CH222" s="13"/>
      <c r="CI222" s="13"/>
      <c r="CJ222" s="13"/>
      <c r="CK222" s="13"/>
      <c r="CL222" s="13"/>
      <c r="CM222" s="13"/>
      <c r="CN222" s="13"/>
      <c r="CO222" s="13"/>
      <c r="CP222" s="13"/>
      <c r="CQ222" s="13"/>
      <c r="CR222" s="13"/>
      <c r="CS222" s="13"/>
      <c r="CT222" s="13"/>
      <c r="CU222" s="13"/>
      <c r="CV222" s="13"/>
      <c r="CW222" s="13"/>
      <c r="CX222" s="13"/>
      <c r="CY222" s="13"/>
      <c r="CZ222" s="13"/>
      <c r="DA222" s="13"/>
      <c r="DB222" s="13"/>
      <c r="DC222" s="13"/>
      <c r="DD222" s="13"/>
      <c r="DE222" s="13"/>
      <c r="DF222" s="13"/>
      <c r="DG222" s="13"/>
      <c r="DH222" s="13"/>
      <c r="DI222" s="13"/>
      <c r="DJ222" s="13"/>
      <c r="DK222" s="13"/>
      <c r="DL222" s="13"/>
      <c r="DM222" s="13"/>
      <c r="DN222" s="13"/>
      <c r="DO222" s="13"/>
      <c r="DP222" s="13"/>
      <c r="DQ222" s="13"/>
      <c r="DR222" s="13"/>
      <c r="DS222" s="13"/>
      <c r="DT222" s="13"/>
      <c r="DU222" s="13"/>
      <c r="DV222" s="13"/>
      <c r="DW222" s="13"/>
      <c r="DX222" s="13"/>
      <c r="DY222" s="13"/>
      <c r="DZ222" s="13"/>
      <c r="EA222" s="13"/>
      <c r="EB222" s="13"/>
      <c r="EC222" s="13"/>
      <c r="ED222" s="13"/>
      <c r="EE222" s="13"/>
      <c r="EF222" s="13"/>
      <c r="EG222" s="13"/>
      <c r="EH222" s="13"/>
      <c r="EI222" s="13"/>
      <c r="EJ222" s="13"/>
      <c r="EK222" s="13"/>
      <c r="EL222" s="13"/>
      <c r="EM222" s="13"/>
      <c r="EN222" s="13"/>
      <c r="EO222" s="13"/>
      <c r="EP222" s="13"/>
      <c r="EQ222" s="13"/>
      <c r="ER222" s="13"/>
      <c r="ES222" s="13"/>
      <c r="ET222" s="13"/>
      <c r="EU222" s="13"/>
      <c r="EV222" s="13"/>
      <c r="EW222" s="13"/>
      <c r="EX222" s="13"/>
      <c r="EY222" s="13"/>
      <c r="EZ222" s="13"/>
      <c r="FA222" s="13"/>
      <c r="FB222" s="13"/>
      <c r="FC222" s="13"/>
      <c r="FD222" s="13"/>
      <c r="FE222" s="13"/>
      <c r="FF222" s="13"/>
      <c r="FG222" s="13"/>
      <c r="FH222" s="13"/>
      <c r="FI222" s="13"/>
      <c r="FJ222" s="13"/>
      <c r="FK222" s="13"/>
      <c r="FL222" s="13"/>
      <c r="FM222" s="13"/>
      <c r="FN222" s="13"/>
      <c r="FO222" s="13"/>
      <c r="FP222" s="13"/>
      <c r="FQ222" s="13"/>
      <c r="FR222" s="13"/>
      <c r="FS222" s="13"/>
      <c r="FT222" s="13"/>
      <c r="FU222" s="13"/>
      <c r="FV222" s="13"/>
      <c r="FW222" s="13"/>
      <c r="FX222" s="13"/>
      <c r="FY222" s="13"/>
      <c r="FZ222" s="13"/>
      <c r="GA222" s="13"/>
      <c r="GB222" s="13"/>
      <c r="GC222" s="13"/>
      <c r="GD222" s="13"/>
      <c r="GE222" s="13"/>
      <c r="GF222" s="13"/>
      <c r="GG222" s="13"/>
      <c r="GH222" s="13"/>
      <c r="GI222" s="13"/>
      <c r="GJ222" s="13"/>
      <c r="GK222" s="13"/>
      <c r="GL222" s="13"/>
      <c r="GM222" s="13"/>
      <c r="GN222" s="13"/>
      <c r="GO222" s="13"/>
      <c r="GP222" s="13"/>
      <c r="GQ222" s="13"/>
      <c r="GR222" s="13"/>
      <c r="GS222" s="13"/>
      <c r="GT222" s="13"/>
      <c r="GU222" s="13"/>
      <c r="GV222" s="13"/>
      <c r="GW222" s="13"/>
      <c r="GX222" s="13"/>
      <c r="GY222" s="13"/>
      <c r="GZ222" s="13"/>
      <c r="HA222" s="13"/>
      <c r="HB222" s="13"/>
      <c r="HC222" s="13"/>
      <c r="HD222" s="13"/>
      <c r="HE222" s="13"/>
      <c r="HF222" s="13"/>
      <c r="HG222" s="13"/>
      <c r="HH222" s="13"/>
      <c r="HI222" s="13"/>
      <c r="HJ222" s="13"/>
      <c r="HK222" s="13"/>
      <c r="HL222" s="13"/>
      <c r="HM222" s="13"/>
      <c r="HN222" s="13"/>
      <c r="HO222" s="13"/>
      <c r="HP222" s="13"/>
      <c r="HQ222" s="13"/>
      <c r="HR222" s="13"/>
      <c r="HS222" s="13"/>
      <c r="HT222" s="13"/>
      <c r="HU222" s="13"/>
      <c r="HV222" s="13"/>
      <c r="HW222" s="13"/>
      <c r="HX222" s="13"/>
      <c r="HY222" s="13"/>
      <c r="HZ222" s="13"/>
      <c r="IA222" s="13"/>
      <c r="IB222" s="13"/>
      <c r="IC222" s="13"/>
      <c r="ID222" s="13"/>
      <c r="IE222" s="13"/>
      <c r="IF222" s="13"/>
      <c r="IG222" s="13"/>
      <c r="IH222" s="13"/>
      <c r="II222" s="13"/>
      <c r="IJ222" s="13"/>
      <c r="IK222" s="13"/>
      <c r="IL222" s="13"/>
      <c r="IM222" s="13"/>
      <c r="IN222" s="13"/>
      <c r="IO222" s="13"/>
      <c r="IP222" s="13"/>
      <c r="IQ222" s="13"/>
      <c r="IR222" s="13"/>
      <c r="IS222" s="13"/>
      <c r="IT222" s="13"/>
      <c r="IU222" s="13"/>
      <c r="IV222" s="13"/>
      <c r="IW222" s="13"/>
      <c r="IX222" s="13"/>
      <c r="IY222" s="13"/>
      <c r="IZ222" s="13"/>
      <c r="JA222" s="13"/>
      <c r="JB222" s="13"/>
      <c r="JC222" s="13"/>
      <c r="JD222" s="13"/>
      <c r="JE222" s="13"/>
      <c r="JF222" s="13"/>
      <c r="JG222" s="13"/>
      <c r="JH222" s="13"/>
      <c r="JI222" s="13"/>
      <c r="JJ222" s="13"/>
      <c r="JK222" s="13"/>
      <c r="JL222" s="13"/>
      <c r="JM222" s="13"/>
      <c r="JN222" s="13"/>
      <c r="JO222" s="13"/>
      <c r="JP222" s="13"/>
      <c r="JQ222" s="13"/>
      <c r="JR222" s="13"/>
      <c r="JS222" s="13"/>
      <c r="JT222" s="13"/>
      <c r="JU222" s="13"/>
      <c r="JV222" s="13"/>
      <c r="JW222" s="13"/>
      <c r="JX222" s="13"/>
      <c r="JY222" s="13"/>
      <c r="JZ222" s="13"/>
      <c r="KA222" s="13"/>
      <c r="KB222" s="13"/>
      <c r="KC222" s="13"/>
      <c r="KD222" s="13"/>
      <c r="KE222" s="13"/>
      <c r="KF222" s="13"/>
      <c r="KG222" s="13"/>
      <c r="KH222" s="13"/>
      <c r="KI222" s="13"/>
      <c r="KJ222" s="13"/>
      <c r="KK222" s="13"/>
      <c r="KL222" s="13"/>
      <c r="KM222" s="13"/>
      <c r="KN222" s="13"/>
      <c r="KO222" s="13"/>
      <c r="KP222" s="13"/>
      <c r="KQ222" s="13"/>
      <c r="KR222" s="13"/>
      <c r="KS222" s="13"/>
      <c r="KT222" s="13"/>
      <c r="KU222" s="13"/>
      <c r="KV222" s="13"/>
      <c r="KW222" s="13"/>
      <c r="KX222" s="13"/>
      <c r="KY222" s="13"/>
      <c r="KZ222" s="13"/>
      <c r="LA222" s="13"/>
      <c r="LB222" s="13"/>
      <c r="LC222" s="13"/>
      <c r="LD222" s="13"/>
      <c r="LE222" s="13"/>
      <c r="LF222" s="13"/>
      <c r="LG222" s="13"/>
      <c r="LH222" s="13"/>
      <c r="LI222" s="13"/>
      <c r="LJ222" s="13"/>
      <c r="LK222" s="13"/>
      <c r="LL222" s="13"/>
      <c r="LM222" s="13"/>
      <c r="LN222" s="13"/>
      <c r="LO222" s="13"/>
      <c r="LP222" s="13"/>
      <c r="LQ222" s="13"/>
      <c r="LR222" s="13"/>
      <c r="LS222" s="13"/>
      <c r="LT222" s="13"/>
      <c r="LU222" s="13"/>
      <c r="LV222" s="13"/>
      <c r="LW222" s="13"/>
      <c r="LX222" s="13"/>
      <c r="LY222" s="13"/>
      <c r="LZ222" s="13"/>
      <c r="MA222" s="13"/>
      <c r="MB222" s="13"/>
      <c r="MC222" s="13"/>
      <c r="MD222" s="13"/>
      <c r="ME222" s="13"/>
      <c r="MF222" s="13"/>
      <c r="MG222" s="13"/>
      <c r="MH222" s="13"/>
      <c r="MI222" s="13"/>
      <c r="MJ222" s="13"/>
      <c r="MK222" s="13"/>
      <c r="ML222" s="13"/>
      <c r="MM222" s="13"/>
    </row>
    <row r="223" spans="1:351" s="3" customFormat="1" ht="15.6">
      <c r="A223" s="22"/>
      <c r="B223" s="22"/>
      <c r="C223" s="22"/>
      <c r="D223" s="23"/>
      <c r="E223" s="23"/>
      <c r="F223" s="27"/>
      <c r="G223" s="28"/>
      <c r="H223" s="28"/>
      <c r="I223" s="28"/>
      <c r="J223" s="28"/>
      <c r="K223" s="28"/>
      <c r="L223" s="28"/>
      <c r="M223" s="28"/>
      <c r="N223" s="28"/>
      <c r="O223" s="28"/>
      <c r="P223" s="28"/>
      <c r="Q223" s="30"/>
      <c r="R223" s="28"/>
      <c r="S223" s="27"/>
      <c r="T223" s="27"/>
      <c r="U223" s="27"/>
      <c r="V223" s="27"/>
      <c r="W223" s="27"/>
      <c r="X223" s="27"/>
      <c r="Y223" s="28"/>
      <c r="Z223" s="27"/>
      <c r="AA223" s="27"/>
      <c r="AB223" s="27"/>
      <c r="AC223" s="27"/>
      <c r="AD223" s="27"/>
      <c r="AE223" s="28"/>
      <c r="AF223" s="29"/>
      <c r="AG223" s="29"/>
      <c r="AH223" s="29"/>
      <c r="AI223" s="29"/>
      <c r="AJ223" s="29"/>
      <c r="AK223" s="22"/>
      <c r="AL223" s="22"/>
      <c r="AM223" s="22"/>
      <c r="AN223" s="22"/>
      <c r="AO223" s="22"/>
      <c r="AP223" s="22"/>
      <c r="AQ223" s="22"/>
      <c r="AR223" s="22"/>
      <c r="AS223" s="22"/>
      <c r="AT223" s="22"/>
      <c r="AU223" s="22"/>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13"/>
      <c r="BS223" s="13"/>
      <c r="BT223" s="13"/>
      <c r="BU223" s="13"/>
      <c r="BV223" s="13"/>
      <c r="BW223" s="13"/>
      <c r="BX223" s="13"/>
      <c r="BY223" s="13"/>
      <c r="BZ223" s="13"/>
      <c r="CA223" s="13"/>
      <c r="CB223" s="13"/>
      <c r="CC223" s="13"/>
      <c r="CD223" s="13"/>
      <c r="CE223" s="13"/>
      <c r="CF223" s="13"/>
      <c r="CG223" s="13"/>
      <c r="CH223" s="13"/>
      <c r="CI223" s="13"/>
      <c r="CJ223" s="13"/>
      <c r="CK223" s="13"/>
      <c r="CL223" s="13"/>
      <c r="CM223" s="13"/>
      <c r="CN223" s="13"/>
      <c r="CO223" s="13"/>
      <c r="CP223" s="13"/>
      <c r="CQ223" s="13"/>
      <c r="CR223" s="13"/>
      <c r="CS223" s="13"/>
      <c r="CT223" s="13"/>
      <c r="CU223" s="13"/>
      <c r="CV223" s="13"/>
      <c r="CW223" s="13"/>
      <c r="CX223" s="13"/>
      <c r="CY223" s="13"/>
      <c r="CZ223" s="13"/>
      <c r="DA223" s="13"/>
      <c r="DB223" s="13"/>
      <c r="DC223" s="13"/>
      <c r="DD223" s="13"/>
      <c r="DE223" s="13"/>
      <c r="DF223" s="13"/>
      <c r="DG223" s="13"/>
      <c r="DH223" s="13"/>
      <c r="DI223" s="13"/>
      <c r="DJ223" s="13"/>
      <c r="DK223" s="13"/>
      <c r="DL223" s="13"/>
      <c r="DM223" s="13"/>
      <c r="DN223" s="13"/>
      <c r="DO223" s="13"/>
      <c r="DP223" s="13"/>
      <c r="DQ223" s="13"/>
      <c r="DR223" s="13"/>
      <c r="DS223" s="13"/>
      <c r="DT223" s="13"/>
      <c r="DU223" s="13"/>
      <c r="DV223" s="13"/>
      <c r="DW223" s="13"/>
      <c r="DX223" s="13"/>
      <c r="DY223" s="13"/>
      <c r="DZ223" s="13"/>
      <c r="EA223" s="13"/>
      <c r="EB223" s="13"/>
      <c r="EC223" s="13"/>
      <c r="ED223" s="13"/>
      <c r="EE223" s="13"/>
      <c r="EF223" s="13"/>
      <c r="EG223" s="13"/>
      <c r="EH223" s="13"/>
      <c r="EI223" s="13"/>
      <c r="EJ223" s="13"/>
      <c r="EK223" s="13"/>
      <c r="EL223" s="13"/>
      <c r="EM223" s="13"/>
      <c r="EN223" s="13"/>
      <c r="EO223" s="13"/>
      <c r="EP223" s="13"/>
      <c r="EQ223" s="13"/>
      <c r="ER223" s="13"/>
      <c r="ES223" s="13"/>
      <c r="ET223" s="13"/>
      <c r="EU223" s="13"/>
      <c r="EV223" s="13"/>
      <c r="EW223" s="13"/>
      <c r="EX223" s="13"/>
      <c r="EY223" s="13"/>
      <c r="EZ223" s="13"/>
      <c r="FA223" s="13"/>
      <c r="FB223" s="13"/>
      <c r="FC223" s="13"/>
      <c r="FD223" s="13"/>
      <c r="FE223" s="13"/>
      <c r="FF223" s="13"/>
      <c r="FG223" s="13"/>
      <c r="FH223" s="13"/>
      <c r="FI223" s="13"/>
      <c r="FJ223" s="13"/>
      <c r="FK223" s="13"/>
      <c r="FL223" s="13"/>
      <c r="FM223" s="13"/>
      <c r="FN223" s="13"/>
      <c r="FO223" s="13"/>
      <c r="FP223" s="13"/>
      <c r="FQ223" s="13"/>
      <c r="FR223" s="13"/>
      <c r="FS223" s="13"/>
      <c r="FT223" s="13"/>
      <c r="FU223" s="13"/>
      <c r="FV223" s="13"/>
      <c r="FW223" s="13"/>
      <c r="FX223" s="13"/>
      <c r="FY223" s="13"/>
      <c r="FZ223" s="13"/>
      <c r="GA223" s="13"/>
      <c r="GB223" s="13"/>
      <c r="GC223" s="13"/>
      <c r="GD223" s="13"/>
      <c r="GE223" s="13"/>
      <c r="GF223" s="13"/>
      <c r="GG223" s="13"/>
      <c r="GH223" s="13"/>
      <c r="GI223" s="13"/>
      <c r="GJ223" s="13"/>
      <c r="GK223" s="13"/>
      <c r="GL223" s="13"/>
      <c r="GM223" s="13"/>
      <c r="GN223" s="13"/>
      <c r="GO223" s="13"/>
      <c r="GP223" s="13"/>
      <c r="GQ223" s="13"/>
      <c r="GR223" s="13"/>
      <c r="GS223" s="13"/>
      <c r="GT223" s="13"/>
      <c r="GU223" s="13"/>
      <c r="GV223" s="13"/>
      <c r="GW223" s="13"/>
      <c r="GX223" s="13"/>
      <c r="GY223" s="13"/>
      <c r="GZ223" s="13"/>
      <c r="HA223" s="13"/>
      <c r="HB223" s="13"/>
      <c r="HC223" s="13"/>
      <c r="HD223" s="13"/>
      <c r="HE223" s="13"/>
      <c r="HF223" s="13"/>
      <c r="HG223" s="13"/>
      <c r="HH223" s="13"/>
      <c r="HI223" s="13"/>
      <c r="HJ223" s="13"/>
      <c r="HK223" s="13"/>
      <c r="HL223" s="13"/>
      <c r="HM223" s="13"/>
      <c r="HN223" s="13"/>
      <c r="HO223" s="13"/>
      <c r="HP223" s="13"/>
      <c r="HQ223" s="13"/>
      <c r="HR223" s="13"/>
      <c r="HS223" s="13"/>
      <c r="HT223" s="13"/>
      <c r="HU223" s="13"/>
      <c r="HV223" s="13"/>
      <c r="HW223" s="13"/>
      <c r="HX223" s="13"/>
      <c r="HY223" s="13"/>
      <c r="HZ223" s="13"/>
      <c r="IA223" s="13"/>
      <c r="IB223" s="13"/>
      <c r="IC223" s="13"/>
      <c r="ID223" s="13"/>
      <c r="IE223" s="13"/>
      <c r="IF223" s="13"/>
      <c r="IG223" s="13"/>
      <c r="IH223" s="13"/>
      <c r="II223" s="13"/>
      <c r="IJ223" s="13"/>
      <c r="IK223" s="13"/>
      <c r="IL223" s="13"/>
      <c r="IM223" s="13"/>
      <c r="IN223" s="13"/>
      <c r="IO223" s="13"/>
      <c r="IP223" s="13"/>
      <c r="IQ223" s="13"/>
      <c r="IR223" s="13"/>
      <c r="IS223" s="13"/>
      <c r="IT223" s="13"/>
      <c r="IU223" s="13"/>
      <c r="IV223" s="13"/>
      <c r="IW223" s="13"/>
      <c r="IX223" s="13"/>
      <c r="IY223" s="13"/>
      <c r="IZ223" s="13"/>
      <c r="JA223" s="13"/>
      <c r="JB223" s="13"/>
      <c r="JC223" s="13"/>
      <c r="JD223" s="13"/>
      <c r="JE223" s="13"/>
      <c r="JF223" s="13"/>
      <c r="JG223" s="13"/>
      <c r="JH223" s="13"/>
      <c r="JI223" s="13"/>
      <c r="JJ223" s="13"/>
      <c r="JK223" s="13"/>
      <c r="JL223" s="13"/>
      <c r="JM223" s="13"/>
      <c r="JN223" s="13"/>
      <c r="JO223" s="13"/>
      <c r="JP223" s="13"/>
      <c r="JQ223" s="13"/>
      <c r="JR223" s="13"/>
      <c r="JS223" s="13"/>
      <c r="JT223" s="13"/>
      <c r="JU223" s="13"/>
      <c r="JV223" s="13"/>
      <c r="JW223" s="13"/>
      <c r="JX223" s="13"/>
      <c r="JY223" s="13"/>
      <c r="JZ223" s="13"/>
      <c r="KA223" s="13"/>
      <c r="KB223" s="13"/>
      <c r="KC223" s="13"/>
      <c r="KD223" s="13"/>
      <c r="KE223" s="13"/>
      <c r="KF223" s="13"/>
      <c r="KG223" s="13"/>
      <c r="KH223" s="13"/>
      <c r="KI223" s="13"/>
      <c r="KJ223" s="13"/>
      <c r="KK223" s="13"/>
      <c r="KL223" s="13"/>
      <c r="KM223" s="13"/>
      <c r="KN223" s="13"/>
      <c r="KO223" s="13"/>
      <c r="KP223" s="13"/>
      <c r="KQ223" s="13"/>
      <c r="KR223" s="13"/>
      <c r="KS223" s="13"/>
      <c r="KT223" s="13"/>
      <c r="KU223" s="13"/>
      <c r="KV223" s="13"/>
      <c r="KW223" s="13"/>
      <c r="KX223" s="13"/>
      <c r="KY223" s="13"/>
      <c r="KZ223" s="13"/>
      <c r="LA223" s="13"/>
      <c r="LB223" s="13"/>
      <c r="LC223" s="13"/>
      <c r="LD223" s="13"/>
      <c r="LE223" s="13"/>
      <c r="LF223" s="13"/>
      <c r="LG223" s="13"/>
      <c r="LH223" s="13"/>
      <c r="LI223" s="13"/>
      <c r="LJ223" s="13"/>
      <c r="LK223" s="13"/>
      <c r="LL223" s="13"/>
      <c r="LM223" s="13"/>
      <c r="LN223" s="13"/>
      <c r="LO223" s="13"/>
      <c r="LP223" s="13"/>
      <c r="LQ223" s="13"/>
      <c r="LR223" s="13"/>
      <c r="LS223" s="13"/>
      <c r="LT223" s="13"/>
      <c r="LU223" s="13"/>
      <c r="LV223" s="13"/>
      <c r="LW223" s="13"/>
      <c r="LX223" s="13"/>
      <c r="LY223" s="13"/>
      <c r="LZ223" s="13"/>
      <c r="MA223" s="13"/>
      <c r="MB223" s="13"/>
      <c r="MC223" s="13"/>
      <c r="MD223" s="13"/>
      <c r="ME223" s="13"/>
      <c r="MF223" s="13"/>
      <c r="MG223" s="13"/>
      <c r="MH223" s="13"/>
      <c r="MI223" s="13"/>
      <c r="MJ223" s="13"/>
      <c r="MK223" s="13"/>
      <c r="ML223" s="13"/>
      <c r="MM223" s="13"/>
    </row>
    <row r="224" spans="1:351" ht="118.2" customHeight="1">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9"/>
      <c r="AG224" s="29"/>
      <c r="AH224" s="29"/>
      <c r="AI224" s="29"/>
      <c r="AJ224" s="29"/>
      <c r="AK224" s="22"/>
      <c r="AL224" s="22"/>
      <c r="AM224" s="22"/>
      <c r="AN224" s="22"/>
      <c r="AO224" s="22"/>
      <c r="AP224" s="22"/>
      <c r="AQ224" s="22"/>
      <c r="AR224" s="22"/>
      <c r="AS224" s="22"/>
      <c r="AT224" s="22"/>
      <c r="AU224" s="22"/>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13"/>
      <c r="BR224" s="13"/>
      <c r="BS224" s="13"/>
      <c r="BT224" s="13"/>
      <c r="BU224" s="13"/>
      <c r="BV224" s="13"/>
      <c r="BW224" s="13"/>
      <c r="BX224" s="13"/>
      <c r="BY224" s="13"/>
      <c r="BZ224" s="13"/>
      <c r="CA224" s="13"/>
      <c r="CB224" s="13"/>
      <c r="CC224" s="13"/>
      <c r="CD224" s="13"/>
      <c r="CE224" s="13"/>
      <c r="CF224" s="13"/>
      <c r="CG224" s="13"/>
      <c r="CH224" s="13"/>
      <c r="CI224" s="13"/>
      <c r="CJ224" s="13"/>
      <c r="CK224" s="13"/>
      <c r="CL224" s="13"/>
      <c r="CM224" s="13"/>
      <c r="CN224" s="13"/>
      <c r="CO224" s="13"/>
      <c r="CP224" s="13"/>
      <c r="CQ224" s="13"/>
      <c r="CR224" s="13"/>
      <c r="CS224" s="13"/>
      <c r="CT224" s="13"/>
      <c r="CU224" s="13"/>
      <c r="CV224" s="13"/>
      <c r="CW224" s="13"/>
      <c r="CX224" s="13"/>
      <c r="CY224" s="13"/>
      <c r="CZ224" s="13"/>
      <c r="DA224" s="13"/>
      <c r="DB224" s="13"/>
      <c r="DC224" s="13"/>
      <c r="DD224" s="13"/>
      <c r="DE224" s="13"/>
      <c r="DF224" s="13"/>
      <c r="DG224" s="13"/>
      <c r="DH224" s="13"/>
      <c r="DI224" s="13"/>
      <c r="DJ224" s="13"/>
      <c r="DK224" s="13"/>
      <c r="DL224" s="13"/>
      <c r="DM224" s="13"/>
      <c r="DN224" s="13"/>
      <c r="DO224" s="13"/>
      <c r="DP224" s="13"/>
      <c r="DQ224" s="13"/>
      <c r="DR224" s="13"/>
      <c r="DS224" s="13"/>
      <c r="DT224" s="13"/>
      <c r="DU224" s="13"/>
      <c r="DV224" s="13"/>
      <c r="DW224" s="13"/>
      <c r="DX224" s="13"/>
      <c r="DY224" s="13"/>
      <c r="DZ224" s="13"/>
      <c r="EA224" s="13"/>
      <c r="EB224" s="13"/>
      <c r="EC224" s="13"/>
      <c r="ED224" s="13"/>
      <c r="EE224" s="13"/>
      <c r="EF224" s="13"/>
      <c r="EG224" s="13"/>
      <c r="EH224" s="13"/>
      <c r="EI224" s="13"/>
      <c r="EJ224" s="13"/>
      <c r="EK224" s="13"/>
      <c r="EL224" s="13"/>
      <c r="EM224" s="13"/>
      <c r="EN224" s="13"/>
      <c r="EO224" s="13"/>
      <c r="EP224" s="13"/>
      <c r="EQ224" s="13"/>
      <c r="ER224" s="13"/>
      <c r="ES224" s="13"/>
      <c r="ET224" s="13"/>
      <c r="EU224" s="13"/>
      <c r="EV224" s="13"/>
      <c r="EW224" s="13"/>
      <c r="EX224" s="13"/>
      <c r="EY224" s="13"/>
      <c r="EZ224" s="13"/>
      <c r="FA224" s="13"/>
      <c r="FB224" s="13"/>
      <c r="FC224" s="13"/>
      <c r="FD224" s="13"/>
      <c r="FE224" s="13"/>
      <c r="FF224" s="13"/>
      <c r="FG224" s="13"/>
      <c r="FH224" s="13"/>
      <c r="FI224" s="13"/>
      <c r="FJ224" s="13"/>
      <c r="FK224" s="13"/>
      <c r="FL224" s="13"/>
      <c r="FM224" s="13"/>
      <c r="FN224" s="13"/>
      <c r="FO224" s="13"/>
      <c r="FP224" s="13"/>
      <c r="FQ224" s="13"/>
      <c r="FR224" s="13"/>
      <c r="FS224" s="13"/>
      <c r="FT224" s="13"/>
      <c r="FU224" s="13"/>
      <c r="FV224" s="13"/>
      <c r="FW224" s="13"/>
      <c r="FX224" s="13"/>
      <c r="FY224" s="13"/>
      <c r="FZ224" s="13"/>
      <c r="GA224" s="13"/>
      <c r="GB224" s="13"/>
      <c r="GC224" s="13"/>
      <c r="GD224" s="13"/>
      <c r="GE224" s="13"/>
      <c r="GF224" s="13"/>
      <c r="GG224" s="13"/>
      <c r="GH224" s="13"/>
      <c r="GI224" s="13"/>
      <c r="GJ224" s="13"/>
      <c r="GK224" s="13"/>
      <c r="GL224" s="13"/>
      <c r="GM224" s="13"/>
      <c r="GN224" s="13"/>
      <c r="GO224" s="13"/>
      <c r="GP224" s="13"/>
      <c r="GQ224" s="13"/>
      <c r="GR224" s="13"/>
      <c r="GS224" s="13"/>
      <c r="GT224" s="13"/>
      <c r="GU224" s="13"/>
      <c r="GV224" s="13"/>
      <c r="GW224" s="13"/>
      <c r="GX224" s="13"/>
      <c r="GY224" s="13"/>
      <c r="GZ224" s="13"/>
      <c r="HA224" s="13"/>
      <c r="HB224" s="13"/>
      <c r="HC224" s="13"/>
      <c r="HD224" s="13"/>
      <c r="HE224" s="13"/>
      <c r="HF224" s="13"/>
      <c r="HG224" s="13"/>
      <c r="HH224" s="13"/>
      <c r="HI224" s="13"/>
      <c r="HJ224" s="13"/>
      <c r="HK224" s="13"/>
      <c r="HL224" s="13"/>
      <c r="HM224" s="13"/>
      <c r="HN224" s="13"/>
      <c r="HO224" s="13"/>
      <c r="HP224" s="13"/>
      <c r="HQ224" s="13"/>
      <c r="HR224" s="13"/>
      <c r="HS224" s="13"/>
      <c r="HT224" s="13"/>
      <c r="HU224" s="13"/>
      <c r="HV224" s="13"/>
      <c r="HW224" s="13"/>
      <c r="HX224" s="13"/>
      <c r="HY224" s="13"/>
      <c r="HZ224" s="13"/>
      <c r="IA224" s="13"/>
      <c r="IB224" s="13"/>
      <c r="IC224" s="13"/>
      <c r="ID224" s="13"/>
      <c r="IE224" s="13"/>
      <c r="IF224" s="13"/>
      <c r="IG224" s="13"/>
      <c r="IH224" s="13"/>
      <c r="II224" s="13"/>
      <c r="IJ224" s="13"/>
      <c r="IK224" s="13"/>
      <c r="IL224" s="13"/>
      <c r="IM224" s="13"/>
      <c r="IN224" s="13"/>
      <c r="IO224" s="13"/>
      <c r="IP224" s="13"/>
      <c r="IQ224" s="13"/>
      <c r="IR224" s="13"/>
      <c r="IS224" s="13"/>
      <c r="IT224" s="13"/>
      <c r="IU224" s="13"/>
      <c r="IV224" s="13"/>
      <c r="IW224" s="13"/>
      <c r="IX224" s="13"/>
      <c r="IY224" s="13"/>
      <c r="IZ224" s="13"/>
      <c r="JA224" s="13"/>
      <c r="JB224" s="13"/>
      <c r="JC224" s="13"/>
      <c r="JD224" s="13"/>
      <c r="JE224" s="13"/>
      <c r="JF224" s="13"/>
      <c r="JG224" s="13"/>
      <c r="JH224" s="13"/>
      <c r="JI224" s="13"/>
      <c r="JJ224" s="13"/>
      <c r="JK224" s="13"/>
      <c r="JL224" s="13"/>
      <c r="JM224" s="13"/>
      <c r="JN224" s="13"/>
      <c r="JO224" s="13"/>
      <c r="JP224" s="13"/>
      <c r="JQ224" s="13"/>
      <c r="JR224" s="13"/>
      <c r="JS224" s="13"/>
      <c r="JT224" s="13"/>
      <c r="JU224" s="13"/>
      <c r="JV224" s="13"/>
      <c r="JW224" s="13"/>
      <c r="JX224" s="13"/>
      <c r="JY224" s="13"/>
      <c r="JZ224" s="13"/>
      <c r="KA224" s="13"/>
      <c r="KB224" s="13"/>
      <c r="KC224" s="13"/>
      <c r="KD224" s="13"/>
      <c r="KE224" s="13"/>
      <c r="KF224" s="13"/>
      <c r="KG224" s="13"/>
      <c r="KH224" s="13"/>
      <c r="KI224" s="13"/>
      <c r="KJ224" s="13"/>
      <c r="KK224" s="13"/>
      <c r="KL224" s="13"/>
      <c r="KM224" s="13"/>
      <c r="KN224" s="13"/>
      <c r="KO224" s="13"/>
      <c r="KP224" s="13"/>
      <c r="KQ224" s="13"/>
      <c r="KR224" s="13"/>
      <c r="KS224" s="13"/>
      <c r="KT224" s="13"/>
      <c r="KU224" s="13"/>
      <c r="KV224" s="13"/>
      <c r="KW224" s="13"/>
      <c r="KX224" s="13"/>
      <c r="KY224" s="13"/>
      <c r="KZ224" s="13"/>
      <c r="LA224" s="13"/>
      <c r="LB224" s="13"/>
      <c r="LC224" s="13"/>
      <c r="LD224" s="13"/>
      <c r="LE224" s="13"/>
      <c r="LF224" s="13"/>
      <c r="LG224" s="13"/>
      <c r="LH224" s="13"/>
      <c r="LI224" s="13"/>
      <c r="LJ224" s="13"/>
      <c r="LK224" s="13"/>
      <c r="LL224" s="13"/>
      <c r="LM224" s="13"/>
      <c r="LN224" s="13"/>
      <c r="LO224" s="13"/>
      <c r="LP224" s="13"/>
      <c r="LQ224" s="13"/>
      <c r="LR224" s="13"/>
      <c r="LS224" s="13"/>
      <c r="LT224" s="13"/>
      <c r="LU224" s="13"/>
      <c r="LV224" s="13"/>
      <c r="LW224" s="13"/>
      <c r="LX224" s="13"/>
      <c r="LY224" s="13"/>
      <c r="LZ224" s="13"/>
      <c r="MA224" s="13"/>
      <c r="MB224" s="13"/>
      <c r="MC224" s="13"/>
      <c r="MD224" s="13"/>
      <c r="ME224" s="13"/>
      <c r="MF224" s="13"/>
      <c r="MG224" s="13"/>
      <c r="MH224" s="13"/>
      <c r="MI224" s="13"/>
      <c r="MJ224" s="13"/>
      <c r="MK224" s="13"/>
      <c r="ML224" s="13"/>
      <c r="MM224" s="13"/>
    </row>
    <row r="225" spans="1:351">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9"/>
      <c r="AF225" s="29"/>
      <c r="AG225" s="29"/>
      <c r="AH225" s="29"/>
      <c r="AI225" s="29"/>
      <c r="AJ225" s="29"/>
      <c r="AK225" s="22"/>
      <c r="AL225" s="22"/>
      <c r="AM225" s="22"/>
      <c r="AN225" s="22"/>
      <c r="AO225" s="22"/>
      <c r="AP225" s="22"/>
      <c r="AQ225" s="22"/>
      <c r="AR225" s="22"/>
      <c r="AS225" s="22"/>
      <c r="AT225" s="22"/>
      <c r="AU225" s="22"/>
      <c r="AV225" s="13"/>
      <c r="AW225" s="13"/>
      <c r="AX225" s="13"/>
      <c r="AY225" s="13"/>
      <c r="AZ225" s="13"/>
      <c r="BA225" s="13"/>
      <c r="BB225" s="13"/>
      <c r="BC225" s="13"/>
      <c r="BD225" s="13"/>
      <c r="BE225" s="13"/>
      <c r="BF225" s="13"/>
      <c r="BG225" s="13"/>
      <c r="BH225" s="13"/>
      <c r="BI225" s="13"/>
      <c r="BJ225" s="13"/>
      <c r="BK225" s="13"/>
      <c r="BL225" s="13"/>
      <c r="BM225" s="13"/>
      <c r="BN225" s="13"/>
      <c r="BO225" s="13"/>
      <c r="BP225" s="13"/>
      <c r="BQ225" s="13"/>
      <c r="BR225" s="13"/>
      <c r="BS225" s="13"/>
      <c r="BT225" s="13"/>
      <c r="BU225" s="13"/>
      <c r="BV225" s="13"/>
      <c r="BW225" s="13"/>
      <c r="BX225" s="13"/>
      <c r="BY225" s="13"/>
      <c r="BZ225" s="13"/>
      <c r="CA225" s="13"/>
      <c r="CB225" s="13"/>
      <c r="CC225" s="13"/>
      <c r="CD225" s="13"/>
      <c r="CE225" s="13"/>
      <c r="CF225" s="13"/>
      <c r="CG225" s="13"/>
      <c r="CH225" s="13"/>
      <c r="CI225" s="13"/>
      <c r="CJ225" s="13"/>
      <c r="CK225" s="13"/>
      <c r="CL225" s="13"/>
      <c r="CM225" s="13"/>
      <c r="CN225" s="13"/>
      <c r="CO225" s="13"/>
      <c r="CP225" s="13"/>
      <c r="CQ225" s="13"/>
      <c r="CR225" s="13"/>
      <c r="CS225" s="13"/>
      <c r="CT225" s="13"/>
      <c r="CU225" s="13"/>
      <c r="CV225" s="13"/>
      <c r="CW225" s="13"/>
      <c r="CX225" s="13"/>
      <c r="CY225" s="13"/>
      <c r="CZ225" s="13"/>
      <c r="DA225" s="13"/>
      <c r="DB225" s="13"/>
      <c r="DC225" s="13"/>
      <c r="DD225" s="13"/>
      <c r="DE225" s="13"/>
      <c r="DF225" s="13"/>
      <c r="DG225" s="13"/>
      <c r="DH225" s="13"/>
      <c r="DI225" s="13"/>
      <c r="DJ225" s="13"/>
      <c r="DK225" s="13"/>
      <c r="DL225" s="13"/>
      <c r="DM225" s="13"/>
      <c r="DN225" s="13"/>
      <c r="DO225" s="13"/>
      <c r="DP225" s="13"/>
      <c r="DQ225" s="13"/>
      <c r="DR225" s="13"/>
      <c r="DS225" s="13"/>
      <c r="DT225" s="13"/>
      <c r="DU225" s="13"/>
      <c r="DV225" s="13"/>
      <c r="DW225" s="13"/>
      <c r="DX225" s="13"/>
      <c r="DY225" s="13"/>
      <c r="DZ225" s="13"/>
      <c r="EA225" s="13"/>
      <c r="EB225" s="13"/>
      <c r="EC225" s="13"/>
      <c r="ED225" s="13"/>
      <c r="EE225" s="13"/>
      <c r="EF225" s="13"/>
      <c r="EG225" s="13"/>
      <c r="EH225" s="13"/>
      <c r="EI225" s="13"/>
      <c r="EJ225" s="13"/>
      <c r="EK225" s="13"/>
      <c r="EL225" s="13"/>
      <c r="EM225" s="13"/>
      <c r="EN225" s="13"/>
      <c r="EO225" s="13"/>
      <c r="EP225" s="13"/>
      <c r="EQ225" s="13"/>
      <c r="ER225" s="13"/>
      <c r="ES225" s="13"/>
      <c r="ET225" s="13"/>
      <c r="EU225" s="13"/>
      <c r="EV225" s="13"/>
      <c r="EW225" s="13"/>
      <c r="EX225" s="13"/>
      <c r="EY225" s="13"/>
      <c r="EZ225" s="13"/>
      <c r="FA225" s="13"/>
      <c r="FB225" s="13"/>
      <c r="FC225" s="13"/>
      <c r="FD225" s="13"/>
      <c r="FE225" s="13"/>
      <c r="FF225" s="13"/>
      <c r="FG225" s="13"/>
      <c r="FH225" s="13"/>
      <c r="FI225" s="13"/>
      <c r="FJ225" s="13"/>
      <c r="FK225" s="13"/>
      <c r="FL225" s="13"/>
      <c r="FM225" s="13"/>
      <c r="FN225" s="13"/>
      <c r="FO225" s="13"/>
      <c r="FP225" s="13"/>
      <c r="FQ225" s="13"/>
      <c r="FR225" s="13"/>
      <c r="FS225" s="13"/>
      <c r="FT225" s="13"/>
      <c r="FU225" s="13"/>
      <c r="FV225" s="13"/>
      <c r="FW225" s="13"/>
      <c r="FX225" s="13"/>
      <c r="FY225" s="13"/>
      <c r="FZ225" s="13"/>
      <c r="GA225" s="13"/>
      <c r="GB225" s="13"/>
      <c r="GC225" s="13"/>
      <c r="GD225" s="13"/>
      <c r="GE225" s="13"/>
      <c r="GF225" s="13"/>
      <c r="GG225" s="13"/>
      <c r="GH225" s="13"/>
      <c r="GI225" s="13"/>
      <c r="GJ225" s="13"/>
      <c r="GK225" s="13"/>
      <c r="GL225" s="13"/>
      <c r="GM225" s="13"/>
      <c r="GN225" s="13"/>
      <c r="GO225" s="13"/>
      <c r="GP225" s="13"/>
      <c r="GQ225" s="13"/>
      <c r="GR225" s="13"/>
      <c r="GS225" s="13"/>
      <c r="GT225" s="13"/>
      <c r="GU225" s="13"/>
      <c r="GV225" s="13"/>
      <c r="GW225" s="13"/>
      <c r="GX225" s="13"/>
      <c r="GY225" s="13"/>
      <c r="GZ225" s="13"/>
      <c r="HA225" s="13"/>
      <c r="HB225" s="13"/>
      <c r="HC225" s="13"/>
      <c r="HD225" s="13"/>
      <c r="HE225" s="13"/>
      <c r="HF225" s="13"/>
      <c r="HG225" s="13"/>
      <c r="HH225" s="13"/>
      <c r="HI225" s="13"/>
      <c r="HJ225" s="13"/>
      <c r="HK225" s="13"/>
      <c r="HL225" s="13"/>
      <c r="HM225" s="13"/>
      <c r="HN225" s="13"/>
      <c r="HO225" s="13"/>
      <c r="HP225" s="13"/>
      <c r="HQ225" s="13"/>
      <c r="HR225" s="13"/>
      <c r="HS225" s="13"/>
      <c r="HT225" s="13"/>
      <c r="HU225" s="13"/>
      <c r="HV225" s="13"/>
      <c r="HW225" s="13"/>
      <c r="HX225" s="13"/>
      <c r="HY225" s="13"/>
      <c r="HZ225" s="13"/>
      <c r="IA225" s="13"/>
      <c r="IB225" s="13"/>
      <c r="IC225" s="13"/>
      <c r="ID225" s="13"/>
      <c r="IE225" s="13"/>
      <c r="IF225" s="13"/>
      <c r="IG225" s="13"/>
      <c r="IH225" s="13"/>
      <c r="II225" s="13"/>
      <c r="IJ225" s="13"/>
      <c r="IK225" s="13"/>
      <c r="IL225" s="13"/>
      <c r="IM225" s="13"/>
      <c r="IN225" s="13"/>
      <c r="IO225" s="13"/>
      <c r="IP225" s="13"/>
      <c r="IQ225" s="13"/>
      <c r="IR225" s="13"/>
      <c r="IS225" s="13"/>
      <c r="IT225" s="13"/>
      <c r="IU225" s="13"/>
      <c r="IV225" s="13"/>
      <c r="IW225" s="13"/>
      <c r="IX225" s="13"/>
      <c r="IY225" s="13"/>
      <c r="IZ225" s="13"/>
      <c r="JA225" s="13"/>
      <c r="JB225" s="13"/>
      <c r="JC225" s="13"/>
      <c r="JD225" s="13"/>
      <c r="JE225" s="13"/>
      <c r="JF225" s="13"/>
      <c r="JG225" s="13"/>
      <c r="JH225" s="13"/>
      <c r="JI225" s="13"/>
      <c r="JJ225" s="13"/>
      <c r="JK225" s="13"/>
      <c r="JL225" s="13"/>
      <c r="JM225" s="13"/>
      <c r="JN225" s="13"/>
      <c r="JO225" s="13"/>
      <c r="JP225" s="13"/>
      <c r="JQ225" s="13"/>
      <c r="JR225" s="13"/>
      <c r="JS225" s="13"/>
      <c r="JT225" s="13"/>
      <c r="JU225" s="13"/>
      <c r="JV225" s="13"/>
      <c r="JW225" s="13"/>
      <c r="JX225" s="13"/>
      <c r="JY225" s="13"/>
      <c r="JZ225" s="13"/>
      <c r="KA225" s="13"/>
      <c r="KB225" s="13"/>
      <c r="KC225" s="13"/>
      <c r="KD225" s="13"/>
      <c r="KE225" s="13"/>
      <c r="KF225" s="13"/>
      <c r="KG225" s="13"/>
      <c r="KH225" s="13"/>
      <c r="KI225" s="13"/>
      <c r="KJ225" s="13"/>
      <c r="KK225" s="13"/>
      <c r="KL225" s="13"/>
      <c r="KM225" s="13"/>
      <c r="KN225" s="13"/>
      <c r="KO225" s="13"/>
      <c r="KP225" s="13"/>
      <c r="KQ225" s="13"/>
      <c r="KR225" s="13"/>
      <c r="KS225" s="13"/>
      <c r="KT225" s="13"/>
      <c r="KU225" s="13"/>
      <c r="KV225" s="13"/>
      <c r="KW225" s="13"/>
      <c r="KX225" s="13"/>
      <c r="KY225" s="13"/>
      <c r="KZ225" s="13"/>
      <c r="LA225" s="13"/>
      <c r="LB225" s="13"/>
      <c r="LC225" s="13"/>
      <c r="LD225" s="13"/>
      <c r="LE225" s="13"/>
      <c r="LF225" s="13"/>
      <c r="LG225" s="13"/>
      <c r="LH225" s="13"/>
      <c r="LI225" s="13"/>
      <c r="LJ225" s="13"/>
      <c r="LK225" s="13"/>
      <c r="LL225" s="13"/>
      <c r="LM225" s="13"/>
      <c r="LN225" s="13"/>
      <c r="LO225" s="13"/>
      <c r="LP225" s="13"/>
      <c r="LQ225" s="13"/>
      <c r="LR225" s="13"/>
      <c r="LS225" s="13"/>
      <c r="LT225" s="13"/>
      <c r="LU225" s="13"/>
      <c r="LV225" s="13"/>
      <c r="LW225" s="13"/>
      <c r="LX225" s="13"/>
      <c r="LY225" s="13"/>
      <c r="LZ225" s="13"/>
      <c r="MA225" s="13"/>
      <c r="MB225" s="13"/>
      <c r="MC225" s="13"/>
      <c r="MD225" s="13"/>
      <c r="ME225" s="13"/>
      <c r="MF225" s="13"/>
      <c r="MG225" s="13"/>
      <c r="MH225" s="13"/>
      <c r="MI225" s="13"/>
      <c r="MJ225" s="13"/>
      <c r="MK225" s="13"/>
      <c r="ML225" s="13"/>
      <c r="MM225" s="13"/>
    </row>
    <row r="226" spans="1:351">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13"/>
      <c r="AW226" s="13"/>
      <c r="AX226" s="13"/>
      <c r="AY226" s="13"/>
      <c r="AZ226" s="13"/>
      <c r="BA226" s="13"/>
      <c r="BB226" s="13"/>
      <c r="BC226" s="13"/>
      <c r="BD226" s="13"/>
      <c r="BE226" s="13"/>
      <c r="BF226" s="13"/>
      <c r="BG226" s="13"/>
      <c r="BH226" s="13"/>
      <c r="BI226" s="13"/>
      <c r="BJ226" s="13"/>
      <c r="BK226" s="13"/>
      <c r="BL226" s="13"/>
      <c r="BM226" s="13"/>
      <c r="BN226" s="13"/>
      <c r="BO226" s="13"/>
      <c r="BP226" s="13"/>
      <c r="BQ226" s="13"/>
      <c r="BR226" s="13"/>
      <c r="BS226" s="13"/>
      <c r="BT226" s="13"/>
      <c r="BU226" s="13"/>
      <c r="BV226" s="13"/>
      <c r="BW226" s="13"/>
      <c r="BX226" s="13"/>
      <c r="BY226" s="13"/>
      <c r="BZ226" s="13"/>
      <c r="CA226" s="13"/>
      <c r="CB226" s="13"/>
      <c r="CC226" s="13"/>
      <c r="CD226" s="13"/>
      <c r="CE226" s="13"/>
      <c r="CF226" s="13"/>
      <c r="CG226" s="13"/>
      <c r="CH226" s="13"/>
      <c r="CI226" s="13"/>
      <c r="CJ226" s="13"/>
      <c r="CK226" s="13"/>
      <c r="CL226" s="13"/>
      <c r="CM226" s="13"/>
      <c r="CN226" s="13"/>
      <c r="CO226" s="13"/>
      <c r="CP226" s="13"/>
      <c r="CQ226" s="13"/>
      <c r="CR226" s="13"/>
      <c r="CS226" s="13"/>
      <c r="CT226" s="13"/>
      <c r="CU226" s="13"/>
      <c r="CV226" s="13"/>
      <c r="CW226" s="13"/>
      <c r="CX226" s="13"/>
      <c r="CY226" s="13"/>
      <c r="CZ226" s="13"/>
      <c r="DA226" s="13"/>
      <c r="DB226" s="13"/>
      <c r="DC226" s="13"/>
      <c r="DD226" s="13"/>
      <c r="DE226" s="13"/>
      <c r="DF226" s="13"/>
      <c r="DG226" s="13"/>
      <c r="DH226" s="13"/>
      <c r="DI226" s="13"/>
      <c r="DJ226" s="13"/>
      <c r="DK226" s="13"/>
      <c r="DL226" s="13"/>
      <c r="DM226" s="13"/>
      <c r="DN226" s="13"/>
      <c r="DO226" s="13"/>
      <c r="DP226" s="13"/>
      <c r="DQ226" s="13"/>
      <c r="DR226" s="13"/>
      <c r="DS226" s="13"/>
      <c r="DT226" s="13"/>
      <c r="DU226" s="13"/>
      <c r="DV226" s="13"/>
      <c r="DW226" s="13"/>
      <c r="DX226" s="13"/>
      <c r="DY226" s="13"/>
      <c r="DZ226" s="13"/>
      <c r="EA226" s="13"/>
      <c r="EB226" s="13"/>
      <c r="EC226" s="13"/>
      <c r="ED226" s="13"/>
      <c r="EE226" s="13"/>
      <c r="EF226" s="13"/>
      <c r="EG226" s="13"/>
      <c r="EH226" s="13"/>
      <c r="EI226" s="13"/>
      <c r="EJ226" s="13"/>
      <c r="EK226" s="13"/>
      <c r="EL226" s="13"/>
      <c r="EM226" s="13"/>
      <c r="EN226" s="13"/>
      <c r="EO226" s="13"/>
      <c r="EP226" s="13"/>
      <c r="EQ226" s="13"/>
      <c r="ER226" s="13"/>
      <c r="ES226" s="13"/>
      <c r="ET226" s="13"/>
      <c r="EU226" s="13"/>
      <c r="EV226" s="13"/>
      <c r="EW226" s="13"/>
      <c r="EX226" s="13"/>
      <c r="EY226" s="13"/>
      <c r="EZ226" s="13"/>
      <c r="FA226" s="13"/>
      <c r="FB226" s="13"/>
      <c r="FC226" s="13"/>
      <c r="FD226" s="13"/>
      <c r="FE226" s="13"/>
      <c r="FF226" s="13"/>
      <c r="FG226" s="13"/>
      <c r="FH226" s="13"/>
      <c r="FI226" s="13"/>
      <c r="FJ226" s="13"/>
      <c r="FK226" s="13"/>
      <c r="FL226" s="13"/>
      <c r="FM226" s="13"/>
      <c r="FN226" s="13"/>
      <c r="FO226" s="13"/>
      <c r="FP226" s="13"/>
      <c r="FQ226" s="13"/>
      <c r="FR226" s="13"/>
      <c r="FS226" s="13"/>
      <c r="FT226" s="13"/>
      <c r="FU226" s="13"/>
      <c r="FV226" s="13"/>
      <c r="FW226" s="13"/>
      <c r="FX226" s="13"/>
      <c r="FY226" s="13"/>
      <c r="FZ226" s="13"/>
      <c r="GA226" s="13"/>
      <c r="GB226" s="13"/>
      <c r="GC226" s="13"/>
      <c r="GD226" s="13"/>
      <c r="GE226" s="13"/>
      <c r="GF226" s="13"/>
      <c r="GG226" s="13"/>
      <c r="GH226" s="13"/>
      <c r="GI226" s="13"/>
      <c r="GJ226" s="13"/>
      <c r="GK226" s="13"/>
      <c r="GL226" s="13"/>
      <c r="GM226" s="13"/>
      <c r="GN226" s="13"/>
      <c r="GO226" s="13"/>
      <c r="GP226" s="13"/>
      <c r="GQ226" s="13"/>
      <c r="GR226" s="13"/>
      <c r="GS226" s="13"/>
      <c r="GT226" s="13"/>
      <c r="GU226" s="13"/>
      <c r="GV226" s="13"/>
      <c r="GW226" s="13"/>
      <c r="GX226" s="13"/>
      <c r="GY226" s="13"/>
      <c r="GZ226" s="13"/>
      <c r="HA226" s="13"/>
      <c r="HB226" s="13"/>
      <c r="HC226" s="13"/>
      <c r="HD226" s="13"/>
      <c r="HE226" s="13"/>
      <c r="HF226" s="13"/>
      <c r="HG226" s="13"/>
      <c r="HH226" s="13"/>
      <c r="HI226" s="13"/>
      <c r="HJ226" s="13"/>
      <c r="HK226" s="13"/>
      <c r="HL226" s="13"/>
      <c r="HM226" s="13"/>
      <c r="HN226" s="13"/>
      <c r="HO226" s="13"/>
      <c r="HP226" s="13"/>
      <c r="HQ226" s="13"/>
      <c r="HR226" s="13"/>
      <c r="HS226" s="13"/>
      <c r="HT226" s="13"/>
      <c r="HU226" s="13"/>
      <c r="HV226" s="13"/>
      <c r="HW226" s="13"/>
      <c r="HX226" s="13"/>
      <c r="HY226" s="13"/>
      <c r="HZ226" s="13"/>
      <c r="IA226" s="13"/>
      <c r="IB226" s="13"/>
      <c r="IC226" s="13"/>
      <c r="ID226" s="13"/>
      <c r="IE226" s="13"/>
      <c r="IF226" s="13"/>
      <c r="IG226" s="13"/>
      <c r="IH226" s="13"/>
      <c r="II226" s="13"/>
      <c r="IJ226" s="13"/>
      <c r="IK226" s="13"/>
      <c r="IL226" s="13"/>
      <c r="IM226" s="13"/>
      <c r="IN226" s="13"/>
      <c r="IO226" s="13"/>
      <c r="IP226" s="13"/>
      <c r="IQ226" s="13"/>
      <c r="IR226" s="13"/>
      <c r="IS226" s="13"/>
      <c r="IT226" s="13"/>
      <c r="IU226" s="13"/>
      <c r="IV226" s="13"/>
      <c r="IW226" s="13"/>
      <c r="IX226" s="13"/>
      <c r="IY226" s="13"/>
      <c r="IZ226" s="13"/>
      <c r="JA226" s="13"/>
      <c r="JB226" s="13"/>
      <c r="JC226" s="13"/>
      <c r="JD226" s="13"/>
      <c r="JE226" s="13"/>
      <c r="JF226" s="13"/>
      <c r="JG226" s="13"/>
      <c r="JH226" s="13"/>
      <c r="JI226" s="13"/>
      <c r="JJ226" s="13"/>
      <c r="JK226" s="13"/>
      <c r="JL226" s="13"/>
      <c r="JM226" s="13"/>
      <c r="JN226" s="13"/>
      <c r="JO226" s="13"/>
      <c r="JP226" s="13"/>
      <c r="JQ226" s="13"/>
      <c r="JR226" s="13"/>
      <c r="JS226" s="13"/>
      <c r="JT226" s="13"/>
      <c r="JU226" s="13"/>
      <c r="JV226" s="13"/>
      <c r="JW226" s="13"/>
      <c r="JX226" s="13"/>
      <c r="JY226" s="13"/>
      <c r="JZ226" s="13"/>
      <c r="KA226" s="13"/>
      <c r="KB226" s="13"/>
      <c r="KC226" s="13"/>
      <c r="KD226" s="13"/>
      <c r="KE226" s="13"/>
      <c r="KF226" s="13"/>
      <c r="KG226" s="13"/>
      <c r="KH226" s="13"/>
      <c r="KI226" s="13"/>
      <c r="KJ226" s="13"/>
      <c r="KK226" s="13"/>
      <c r="KL226" s="13"/>
      <c r="KM226" s="13"/>
      <c r="KN226" s="13"/>
      <c r="KO226" s="13"/>
      <c r="KP226" s="13"/>
      <c r="KQ226" s="13"/>
      <c r="KR226" s="13"/>
      <c r="KS226" s="13"/>
      <c r="KT226" s="13"/>
      <c r="KU226" s="13"/>
      <c r="KV226" s="13"/>
      <c r="KW226" s="13"/>
      <c r="KX226" s="13"/>
      <c r="KY226" s="13"/>
      <c r="KZ226" s="13"/>
      <c r="LA226" s="13"/>
      <c r="LB226" s="13"/>
      <c r="LC226" s="13"/>
      <c r="LD226" s="13"/>
      <c r="LE226" s="13"/>
      <c r="LF226" s="13"/>
      <c r="LG226" s="13"/>
      <c r="LH226" s="13"/>
      <c r="LI226" s="13"/>
      <c r="LJ226" s="13"/>
      <c r="LK226" s="13"/>
      <c r="LL226" s="13"/>
      <c r="LM226" s="13"/>
      <c r="LN226" s="13"/>
      <c r="LO226" s="13"/>
      <c r="LP226" s="13"/>
      <c r="LQ226" s="13"/>
      <c r="LR226" s="13"/>
      <c r="LS226" s="13"/>
      <c r="LT226" s="13"/>
      <c r="LU226" s="13"/>
      <c r="LV226" s="13"/>
      <c r="LW226" s="13"/>
      <c r="LX226" s="13"/>
      <c r="LY226" s="13"/>
      <c r="LZ226" s="13"/>
      <c r="MA226" s="13"/>
      <c r="MB226" s="13"/>
      <c r="MC226" s="13"/>
      <c r="MD226" s="13"/>
      <c r="ME226" s="13"/>
      <c r="MF226" s="13"/>
      <c r="MG226" s="13"/>
      <c r="MH226" s="13"/>
      <c r="MI226" s="13"/>
      <c r="MJ226" s="13"/>
      <c r="MK226" s="13"/>
      <c r="ML226" s="13"/>
      <c r="MM226" s="13"/>
    </row>
    <row r="227" spans="1:351">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13"/>
      <c r="BR227" s="13"/>
      <c r="BS227" s="13"/>
      <c r="BT227" s="13"/>
      <c r="BU227" s="13"/>
      <c r="BV227" s="13"/>
      <c r="BW227" s="13"/>
      <c r="BX227" s="13"/>
      <c r="BY227" s="13"/>
      <c r="BZ227" s="13"/>
      <c r="CA227" s="13"/>
      <c r="CB227" s="13"/>
      <c r="CC227" s="13"/>
      <c r="CD227" s="13"/>
      <c r="CE227" s="13"/>
      <c r="CF227" s="13"/>
      <c r="CG227" s="13"/>
      <c r="CH227" s="13"/>
      <c r="CI227" s="13"/>
      <c r="CJ227" s="13"/>
      <c r="CK227" s="13"/>
      <c r="CL227" s="13"/>
      <c r="CM227" s="13"/>
      <c r="CN227" s="13"/>
      <c r="CO227" s="13"/>
      <c r="CP227" s="13"/>
      <c r="CQ227" s="13"/>
      <c r="CR227" s="13"/>
      <c r="CS227" s="13"/>
      <c r="CT227" s="13"/>
      <c r="CU227" s="13"/>
      <c r="CV227" s="13"/>
      <c r="CW227" s="13"/>
      <c r="CX227" s="13"/>
      <c r="CY227" s="13"/>
      <c r="CZ227" s="13"/>
      <c r="DA227" s="13"/>
      <c r="DB227" s="13"/>
      <c r="DC227" s="13"/>
      <c r="DD227" s="13"/>
      <c r="DE227" s="13"/>
      <c r="DF227" s="13"/>
      <c r="DG227" s="13"/>
      <c r="DH227" s="13"/>
      <c r="DI227" s="13"/>
      <c r="DJ227" s="13"/>
      <c r="DK227" s="13"/>
      <c r="DL227" s="13"/>
      <c r="DM227" s="13"/>
      <c r="DN227" s="13"/>
      <c r="DO227" s="13"/>
      <c r="DP227" s="13"/>
      <c r="DQ227" s="13"/>
      <c r="DR227" s="13"/>
      <c r="DS227" s="13"/>
      <c r="DT227" s="13"/>
      <c r="DU227" s="13"/>
      <c r="DV227" s="13"/>
      <c r="DW227" s="13"/>
      <c r="DX227" s="13"/>
      <c r="DY227" s="13"/>
      <c r="DZ227" s="13"/>
      <c r="EA227" s="13"/>
      <c r="EB227" s="13"/>
      <c r="EC227" s="13"/>
      <c r="ED227" s="13"/>
      <c r="EE227" s="13"/>
      <c r="EF227" s="13"/>
      <c r="EG227" s="13"/>
      <c r="EH227" s="13"/>
      <c r="EI227" s="13"/>
      <c r="EJ227" s="13"/>
      <c r="EK227" s="13"/>
      <c r="EL227" s="13"/>
      <c r="EM227" s="13"/>
      <c r="EN227" s="13"/>
      <c r="EO227" s="13"/>
      <c r="EP227" s="13"/>
      <c r="EQ227" s="13"/>
      <c r="ER227" s="13"/>
      <c r="ES227" s="13"/>
      <c r="ET227" s="13"/>
      <c r="EU227" s="13"/>
      <c r="EV227" s="13"/>
      <c r="EW227" s="13"/>
      <c r="EX227" s="13"/>
      <c r="EY227" s="13"/>
      <c r="EZ227" s="13"/>
      <c r="FA227" s="13"/>
      <c r="FB227" s="13"/>
      <c r="FC227" s="13"/>
      <c r="FD227" s="13"/>
      <c r="FE227" s="13"/>
      <c r="FF227" s="13"/>
      <c r="FG227" s="13"/>
      <c r="FH227" s="13"/>
      <c r="FI227" s="13"/>
      <c r="FJ227" s="13"/>
      <c r="FK227" s="13"/>
      <c r="FL227" s="13"/>
      <c r="FM227" s="13"/>
      <c r="FN227" s="13"/>
      <c r="FO227" s="13"/>
      <c r="FP227" s="13"/>
      <c r="FQ227" s="13"/>
      <c r="FR227" s="13"/>
      <c r="FS227" s="13"/>
      <c r="FT227" s="13"/>
      <c r="FU227" s="13"/>
      <c r="FV227" s="13"/>
      <c r="FW227" s="13"/>
      <c r="FX227" s="13"/>
      <c r="FY227" s="13"/>
      <c r="FZ227" s="13"/>
      <c r="GA227" s="13"/>
      <c r="GB227" s="13"/>
      <c r="GC227" s="13"/>
      <c r="GD227" s="13"/>
      <c r="GE227" s="13"/>
      <c r="GF227" s="13"/>
      <c r="GG227" s="13"/>
      <c r="GH227" s="13"/>
      <c r="GI227" s="13"/>
      <c r="GJ227" s="13"/>
      <c r="GK227" s="13"/>
      <c r="GL227" s="13"/>
      <c r="GM227" s="13"/>
      <c r="GN227" s="13"/>
      <c r="GO227" s="13"/>
      <c r="GP227" s="13"/>
      <c r="GQ227" s="13"/>
      <c r="GR227" s="13"/>
      <c r="GS227" s="13"/>
      <c r="GT227" s="13"/>
      <c r="GU227" s="13"/>
      <c r="GV227" s="13"/>
      <c r="GW227" s="13"/>
      <c r="GX227" s="13"/>
      <c r="GY227" s="13"/>
      <c r="GZ227" s="13"/>
      <c r="HA227" s="13"/>
      <c r="HB227" s="13"/>
      <c r="HC227" s="13"/>
      <c r="HD227" s="13"/>
      <c r="HE227" s="13"/>
      <c r="HF227" s="13"/>
      <c r="HG227" s="13"/>
      <c r="HH227" s="13"/>
      <c r="HI227" s="13"/>
      <c r="HJ227" s="13"/>
      <c r="HK227" s="13"/>
      <c r="HL227" s="13"/>
      <c r="HM227" s="13"/>
      <c r="HN227" s="13"/>
      <c r="HO227" s="13"/>
      <c r="HP227" s="13"/>
      <c r="HQ227" s="13"/>
      <c r="HR227" s="13"/>
      <c r="HS227" s="13"/>
      <c r="HT227" s="13"/>
      <c r="HU227" s="13"/>
      <c r="HV227" s="13"/>
      <c r="HW227" s="13"/>
      <c r="HX227" s="13"/>
      <c r="HY227" s="13"/>
      <c r="HZ227" s="13"/>
      <c r="IA227" s="13"/>
      <c r="IB227" s="13"/>
      <c r="IC227" s="13"/>
      <c r="ID227" s="13"/>
      <c r="IE227" s="13"/>
      <c r="IF227" s="13"/>
      <c r="IG227" s="13"/>
      <c r="IH227" s="13"/>
      <c r="II227" s="13"/>
      <c r="IJ227" s="13"/>
      <c r="IK227" s="13"/>
      <c r="IL227" s="13"/>
      <c r="IM227" s="13"/>
      <c r="IN227" s="13"/>
      <c r="IO227" s="13"/>
      <c r="IP227" s="13"/>
      <c r="IQ227" s="13"/>
      <c r="IR227" s="13"/>
      <c r="IS227" s="13"/>
      <c r="IT227" s="13"/>
      <c r="IU227" s="13"/>
      <c r="IV227" s="13"/>
      <c r="IW227" s="13"/>
      <c r="IX227" s="13"/>
      <c r="IY227" s="13"/>
      <c r="IZ227" s="13"/>
      <c r="JA227" s="13"/>
      <c r="JB227" s="13"/>
      <c r="JC227" s="13"/>
      <c r="JD227" s="13"/>
      <c r="JE227" s="13"/>
      <c r="JF227" s="13"/>
      <c r="JG227" s="13"/>
      <c r="JH227" s="13"/>
      <c r="JI227" s="13"/>
      <c r="JJ227" s="13"/>
      <c r="JK227" s="13"/>
      <c r="JL227" s="13"/>
      <c r="JM227" s="13"/>
      <c r="JN227" s="13"/>
      <c r="JO227" s="13"/>
      <c r="JP227" s="13"/>
      <c r="JQ227" s="13"/>
      <c r="JR227" s="13"/>
      <c r="JS227" s="13"/>
      <c r="JT227" s="13"/>
      <c r="JU227" s="13"/>
      <c r="JV227" s="13"/>
      <c r="JW227" s="13"/>
      <c r="JX227" s="13"/>
      <c r="JY227" s="13"/>
      <c r="JZ227" s="13"/>
      <c r="KA227" s="13"/>
      <c r="KB227" s="13"/>
      <c r="KC227" s="13"/>
      <c r="KD227" s="13"/>
      <c r="KE227" s="13"/>
      <c r="KF227" s="13"/>
      <c r="KG227" s="13"/>
      <c r="KH227" s="13"/>
      <c r="KI227" s="13"/>
      <c r="KJ227" s="13"/>
      <c r="KK227" s="13"/>
      <c r="KL227" s="13"/>
      <c r="KM227" s="13"/>
      <c r="KN227" s="13"/>
      <c r="KO227" s="13"/>
      <c r="KP227" s="13"/>
      <c r="KQ227" s="13"/>
      <c r="KR227" s="13"/>
      <c r="KS227" s="13"/>
      <c r="KT227" s="13"/>
      <c r="KU227" s="13"/>
      <c r="KV227" s="13"/>
      <c r="KW227" s="13"/>
      <c r="KX227" s="13"/>
      <c r="KY227" s="13"/>
      <c r="KZ227" s="13"/>
      <c r="LA227" s="13"/>
      <c r="LB227" s="13"/>
      <c r="LC227" s="13"/>
      <c r="LD227" s="13"/>
      <c r="LE227" s="13"/>
      <c r="LF227" s="13"/>
      <c r="LG227" s="13"/>
      <c r="LH227" s="13"/>
      <c r="LI227" s="13"/>
      <c r="LJ227" s="13"/>
      <c r="LK227" s="13"/>
      <c r="LL227" s="13"/>
      <c r="LM227" s="13"/>
      <c r="LN227" s="13"/>
      <c r="LO227" s="13"/>
      <c r="LP227" s="13"/>
      <c r="LQ227" s="13"/>
      <c r="LR227" s="13"/>
      <c r="LS227" s="13"/>
      <c r="LT227" s="13"/>
      <c r="LU227" s="13"/>
      <c r="LV227" s="13"/>
      <c r="LW227" s="13"/>
      <c r="LX227" s="13"/>
      <c r="LY227" s="13"/>
      <c r="LZ227" s="13"/>
      <c r="MA227" s="13"/>
      <c r="MB227" s="13"/>
      <c r="MC227" s="13"/>
      <c r="MD227" s="13"/>
      <c r="ME227" s="13"/>
      <c r="MF227" s="13"/>
      <c r="MG227" s="13"/>
      <c r="MH227" s="13"/>
      <c r="MI227" s="13"/>
      <c r="MJ227" s="13"/>
      <c r="MK227" s="13"/>
      <c r="ML227" s="13"/>
      <c r="MM227" s="13"/>
    </row>
    <row r="228" spans="1:351">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13"/>
      <c r="BR228" s="13"/>
      <c r="BS228" s="13"/>
      <c r="BT228" s="13"/>
      <c r="BU228" s="13"/>
      <c r="BV228" s="13"/>
      <c r="BW228" s="13"/>
      <c r="BX228" s="13"/>
      <c r="BY228" s="13"/>
      <c r="BZ228" s="13"/>
      <c r="CA228" s="13"/>
      <c r="CB228" s="13"/>
      <c r="CC228" s="13"/>
      <c r="CD228" s="13"/>
      <c r="CE228" s="13"/>
      <c r="CF228" s="13"/>
      <c r="CG228" s="13"/>
      <c r="CH228" s="13"/>
      <c r="CI228" s="13"/>
      <c r="CJ228" s="13"/>
      <c r="CK228" s="13"/>
      <c r="CL228" s="13"/>
      <c r="CM228" s="13"/>
      <c r="CN228" s="13"/>
      <c r="CO228" s="13"/>
      <c r="CP228" s="13"/>
      <c r="CQ228" s="13"/>
      <c r="CR228" s="13"/>
      <c r="CS228" s="13"/>
      <c r="CT228" s="13"/>
      <c r="CU228" s="13"/>
      <c r="CV228" s="13"/>
      <c r="CW228" s="13"/>
      <c r="CX228" s="13"/>
      <c r="CY228" s="13"/>
      <c r="CZ228" s="13"/>
      <c r="DA228" s="13"/>
      <c r="DB228" s="13"/>
      <c r="DC228" s="13"/>
      <c r="DD228" s="13"/>
      <c r="DE228" s="13"/>
      <c r="DF228" s="13"/>
      <c r="DG228" s="13"/>
      <c r="DH228" s="13"/>
      <c r="DI228" s="13"/>
      <c r="DJ228" s="13"/>
      <c r="DK228" s="13"/>
      <c r="DL228" s="13"/>
      <c r="DM228" s="13"/>
      <c r="DN228" s="13"/>
      <c r="DO228" s="13"/>
      <c r="DP228" s="13"/>
      <c r="DQ228" s="13"/>
      <c r="DR228" s="13"/>
      <c r="DS228" s="13"/>
      <c r="DT228" s="13"/>
      <c r="DU228" s="13"/>
      <c r="DV228" s="13"/>
      <c r="DW228" s="13"/>
      <c r="DX228" s="13"/>
      <c r="DY228" s="13"/>
      <c r="DZ228" s="13"/>
      <c r="EA228" s="13"/>
      <c r="EB228" s="13"/>
      <c r="EC228" s="13"/>
      <c r="ED228" s="13"/>
      <c r="EE228" s="13"/>
      <c r="EF228" s="13"/>
      <c r="EG228" s="13"/>
      <c r="EH228" s="13"/>
      <c r="EI228" s="13"/>
      <c r="EJ228" s="13"/>
      <c r="EK228" s="13"/>
      <c r="EL228" s="13"/>
      <c r="EM228" s="13"/>
      <c r="EN228" s="13"/>
      <c r="EO228" s="13"/>
      <c r="EP228" s="13"/>
      <c r="EQ228" s="13"/>
      <c r="ER228" s="13"/>
      <c r="ES228" s="13"/>
      <c r="ET228" s="13"/>
      <c r="EU228" s="13"/>
      <c r="EV228" s="13"/>
      <c r="EW228" s="13"/>
      <c r="EX228" s="13"/>
      <c r="EY228" s="13"/>
      <c r="EZ228" s="13"/>
      <c r="FA228" s="13"/>
      <c r="FB228" s="13"/>
      <c r="FC228" s="13"/>
      <c r="FD228" s="13"/>
      <c r="FE228" s="13"/>
      <c r="FF228" s="13"/>
      <c r="FG228" s="13"/>
      <c r="FH228" s="13"/>
      <c r="FI228" s="13"/>
      <c r="FJ228" s="13"/>
      <c r="FK228" s="13"/>
      <c r="FL228" s="13"/>
      <c r="FM228" s="13"/>
      <c r="FN228" s="13"/>
      <c r="FO228" s="13"/>
      <c r="FP228" s="13"/>
      <c r="FQ228" s="13"/>
      <c r="FR228" s="13"/>
      <c r="FS228" s="13"/>
      <c r="FT228" s="13"/>
      <c r="FU228" s="13"/>
      <c r="FV228" s="13"/>
      <c r="FW228" s="13"/>
      <c r="FX228" s="13"/>
      <c r="FY228" s="13"/>
      <c r="FZ228" s="13"/>
      <c r="GA228" s="13"/>
      <c r="GB228" s="13"/>
      <c r="GC228" s="13"/>
      <c r="GD228" s="13"/>
      <c r="GE228" s="13"/>
      <c r="GF228" s="13"/>
      <c r="GG228" s="13"/>
      <c r="GH228" s="13"/>
      <c r="GI228" s="13"/>
      <c r="GJ228" s="13"/>
      <c r="GK228" s="13"/>
      <c r="GL228" s="13"/>
      <c r="GM228" s="13"/>
      <c r="GN228" s="13"/>
      <c r="GO228" s="13"/>
      <c r="GP228" s="13"/>
      <c r="GQ228" s="13"/>
      <c r="GR228" s="13"/>
      <c r="GS228" s="13"/>
      <c r="GT228" s="13"/>
      <c r="GU228" s="13"/>
      <c r="GV228" s="13"/>
      <c r="GW228" s="13"/>
      <c r="GX228" s="13"/>
      <c r="GY228" s="13"/>
      <c r="GZ228" s="13"/>
      <c r="HA228" s="13"/>
      <c r="HB228" s="13"/>
      <c r="HC228" s="13"/>
      <c r="HD228" s="13"/>
      <c r="HE228" s="13"/>
      <c r="HF228" s="13"/>
      <c r="HG228" s="13"/>
      <c r="HH228" s="13"/>
      <c r="HI228" s="13"/>
      <c r="HJ228" s="13"/>
      <c r="HK228" s="13"/>
      <c r="HL228" s="13"/>
      <c r="HM228" s="13"/>
      <c r="HN228" s="13"/>
      <c r="HO228" s="13"/>
      <c r="HP228" s="13"/>
      <c r="HQ228" s="13"/>
      <c r="HR228" s="13"/>
      <c r="HS228" s="13"/>
      <c r="HT228" s="13"/>
      <c r="HU228" s="13"/>
      <c r="HV228" s="13"/>
      <c r="HW228" s="13"/>
      <c r="HX228" s="13"/>
      <c r="HY228" s="13"/>
      <c r="HZ228" s="13"/>
      <c r="IA228" s="13"/>
      <c r="IB228" s="13"/>
      <c r="IC228" s="13"/>
      <c r="ID228" s="13"/>
      <c r="IE228" s="13"/>
      <c r="IF228" s="13"/>
      <c r="IG228" s="13"/>
      <c r="IH228" s="13"/>
      <c r="II228" s="13"/>
      <c r="IJ228" s="13"/>
      <c r="IK228" s="13"/>
      <c r="IL228" s="13"/>
      <c r="IM228" s="13"/>
      <c r="IN228" s="13"/>
      <c r="IO228" s="13"/>
      <c r="IP228" s="13"/>
      <c r="IQ228" s="13"/>
      <c r="IR228" s="13"/>
      <c r="IS228" s="13"/>
      <c r="IT228" s="13"/>
      <c r="IU228" s="13"/>
      <c r="IV228" s="13"/>
      <c r="IW228" s="13"/>
      <c r="IX228" s="13"/>
      <c r="IY228" s="13"/>
      <c r="IZ228" s="13"/>
      <c r="JA228" s="13"/>
      <c r="JB228" s="13"/>
      <c r="JC228" s="13"/>
      <c r="JD228" s="13"/>
      <c r="JE228" s="13"/>
      <c r="JF228" s="13"/>
      <c r="JG228" s="13"/>
      <c r="JH228" s="13"/>
      <c r="JI228" s="13"/>
      <c r="JJ228" s="13"/>
      <c r="JK228" s="13"/>
      <c r="JL228" s="13"/>
      <c r="JM228" s="13"/>
      <c r="JN228" s="13"/>
      <c r="JO228" s="13"/>
      <c r="JP228" s="13"/>
      <c r="JQ228" s="13"/>
      <c r="JR228" s="13"/>
      <c r="JS228" s="13"/>
      <c r="JT228" s="13"/>
      <c r="JU228" s="13"/>
      <c r="JV228" s="13"/>
      <c r="JW228" s="13"/>
      <c r="JX228" s="13"/>
      <c r="JY228" s="13"/>
      <c r="JZ228" s="13"/>
      <c r="KA228" s="13"/>
      <c r="KB228" s="13"/>
      <c r="KC228" s="13"/>
      <c r="KD228" s="13"/>
      <c r="KE228" s="13"/>
      <c r="KF228" s="13"/>
      <c r="KG228" s="13"/>
      <c r="KH228" s="13"/>
      <c r="KI228" s="13"/>
      <c r="KJ228" s="13"/>
      <c r="KK228" s="13"/>
      <c r="KL228" s="13"/>
      <c r="KM228" s="13"/>
      <c r="KN228" s="13"/>
      <c r="KO228" s="13"/>
      <c r="KP228" s="13"/>
      <c r="KQ228" s="13"/>
      <c r="KR228" s="13"/>
      <c r="KS228" s="13"/>
      <c r="KT228" s="13"/>
      <c r="KU228" s="13"/>
      <c r="KV228" s="13"/>
      <c r="KW228" s="13"/>
      <c r="KX228" s="13"/>
      <c r="KY228" s="13"/>
      <c r="KZ228" s="13"/>
      <c r="LA228" s="13"/>
      <c r="LB228" s="13"/>
      <c r="LC228" s="13"/>
      <c r="LD228" s="13"/>
      <c r="LE228" s="13"/>
      <c r="LF228" s="13"/>
      <c r="LG228" s="13"/>
      <c r="LH228" s="13"/>
      <c r="LI228" s="13"/>
      <c r="LJ228" s="13"/>
      <c r="LK228" s="13"/>
      <c r="LL228" s="13"/>
      <c r="LM228" s="13"/>
      <c r="LN228" s="13"/>
      <c r="LO228" s="13"/>
      <c r="LP228" s="13"/>
      <c r="LQ228" s="13"/>
      <c r="LR228" s="13"/>
      <c r="LS228" s="13"/>
      <c r="LT228" s="13"/>
      <c r="LU228" s="13"/>
      <c r="LV228" s="13"/>
      <c r="LW228" s="13"/>
      <c r="LX228" s="13"/>
      <c r="LY228" s="13"/>
      <c r="LZ228" s="13"/>
      <c r="MA228" s="13"/>
      <c r="MB228" s="13"/>
      <c r="MC228" s="13"/>
      <c r="MD228" s="13"/>
      <c r="ME228" s="13"/>
      <c r="MF228" s="13"/>
      <c r="MG228" s="13"/>
      <c r="MH228" s="13"/>
      <c r="MI228" s="13"/>
      <c r="MJ228" s="13"/>
      <c r="MK228" s="13"/>
      <c r="ML228" s="13"/>
      <c r="MM228" s="13"/>
    </row>
    <row r="229" spans="1:351">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BR229" s="13"/>
      <c r="BS229" s="13"/>
      <c r="BT229" s="13"/>
      <c r="BU229" s="13"/>
      <c r="BV229" s="13"/>
      <c r="BW229" s="13"/>
      <c r="BX229" s="13"/>
      <c r="BY229" s="13"/>
      <c r="BZ229" s="13"/>
      <c r="CA229" s="13"/>
      <c r="CB229" s="13"/>
      <c r="CC229" s="13"/>
      <c r="CD229" s="13"/>
      <c r="CE229" s="13"/>
      <c r="CF229" s="13"/>
      <c r="CG229" s="13"/>
      <c r="CH229" s="13"/>
      <c r="CI229" s="13"/>
      <c r="CJ229" s="13"/>
      <c r="CK229" s="13"/>
      <c r="CL229" s="13"/>
      <c r="CM229" s="13"/>
      <c r="CN229" s="13"/>
      <c r="CO229" s="13"/>
      <c r="CP229" s="13"/>
      <c r="CQ229" s="13"/>
      <c r="CR229" s="13"/>
      <c r="CS229" s="13"/>
      <c r="CT229" s="13"/>
      <c r="CU229" s="13"/>
      <c r="CV229" s="13"/>
      <c r="CW229" s="13"/>
      <c r="CX229" s="13"/>
      <c r="CY229" s="13"/>
      <c r="CZ229" s="13"/>
      <c r="DA229" s="13"/>
      <c r="DB229" s="13"/>
      <c r="DC229" s="13"/>
      <c r="DD229" s="13"/>
      <c r="DE229" s="13"/>
      <c r="DF229" s="13"/>
      <c r="DG229" s="13"/>
      <c r="DH229" s="13"/>
      <c r="DI229" s="13"/>
      <c r="DJ229" s="13"/>
      <c r="DK229" s="13"/>
      <c r="DL229" s="13"/>
      <c r="DM229" s="13"/>
      <c r="DN229" s="13"/>
      <c r="DO229" s="13"/>
      <c r="DP229" s="13"/>
      <c r="DQ229" s="13"/>
      <c r="DR229" s="13"/>
      <c r="DS229" s="13"/>
      <c r="DT229" s="13"/>
      <c r="DU229" s="13"/>
      <c r="DV229" s="13"/>
      <c r="DW229" s="13"/>
      <c r="DX229" s="13"/>
      <c r="DY229" s="13"/>
      <c r="DZ229" s="13"/>
      <c r="EA229" s="13"/>
      <c r="EB229" s="13"/>
      <c r="EC229" s="13"/>
      <c r="ED229" s="13"/>
      <c r="EE229" s="13"/>
      <c r="EF229" s="13"/>
      <c r="EG229" s="13"/>
      <c r="EH229" s="13"/>
      <c r="EI229" s="13"/>
      <c r="EJ229" s="13"/>
      <c r="EK229" s="13"/>
      <c r="EL229" s="13"/>
      <c r="EM229" s="13"/>
      <c r="EN229" s="13"/>
      <c r="EO229" s="13"/>
      <c r="EP229" s="13"/>
      <c r="EQ229" s="13"/>
      <c r="ER229" s="13"/>
      <c r="ES229" s="13"/>
      <c r="ET229" s="13"/>
      <c r="EU229" s="13"/>
      <c r="EV229" s="13"/>
      <c r="EW229" s="13"/>
      <c r="EX229" s="13"/>
      <c r="EY229" s="13"/>
      <c r="EZ229" s="13"/>
      <c r="FA229" s="13"/>
      <c r="FB229" s="13"/>
      <c r="FC229" s="13"/>
      <c r="FD229" s="13"/>
      <c r="FE229" s="13"/>
      <c r="FF229" s="13"/>
      <c r="FG229" s="13"/>
      <c r="FH229" s="13"/>
      <c r="FI229" s="13"/>
      <c r="FJ229" s="13"/>
      <c r="FK229" s="13"/>
      <c r="FL229" s="13"/>
      <c r="FM229" s="13"/>
      <c r="FN229" s="13"/>
      <c r="FO229" s="13"/>
      <c r="FP229" s="13"/>
      <c r="FQ229" s="13"/>
      <c r="FR229" s="13"/>
      <c r="FS229" s="13"/>
      <c r="FT229" s="13"/>
      <c r="FU229" s="13"/>
      <c r="FV229" s="13"/>
      <c r="FW229" s="13"/>
      <c r="FX229" s="13"/>
      <c r="FY229" s="13"/>
      <c r="FZ229" s="13"/>
      <c r="GA229" s="13"/>
      <c r="GB229" s="13"/>
      <c r="GC229" s="13"/>
      <c r="GD229" s="13"/>
      <c r="GE229" s="13"/>
      <c r="GF229" s="13"/>
      <c r="GG229" s="13"/>
      <c r="GH229" s="13"/>
      <c r="GI229" s="13"/>
      <c r="GJ229" s="13"/>
      <c r="GK229" s="13"/>
      <c r="GL229" s="13"/>
      <c r="GM229" s="13"/>
      <c r="GN229" s="13"/>
      <c r="GO229" s="13"/>
      <c r="GP229" s="13"/>
      <c r="GQ229" s="13"/>
      <c r="GR229" s="13"/>
      <c r="GS229" s="13"/>
      <c r="GT229" s="13"/>
      <c r="GU229" s="13"/>
      <c r="GV229" s="13"/>
      <c r="GW229" s="13"/>
      <c r="GX229" s="13"/>
      <c r="GY229" s="13"/>
      <c r="GZ229" s="13"/>
      <c r="HA229" s="13"/>
      <c r="HB229" s="13"/>
      <c r="HC229" s="13"/>
      <c r="HD229" s="13"/>
      <c r="HE229" s="13"/>
      <c r="HF229" s="13"/>
      <c r="HG229" s="13"/>
      <c r="HH229" s="13"/>
      <c r="HI229" s="13"/>
      <c r="HJ229" s="13"/>
      <c r="HK229" s="13"/>
      <c r="HL229" s="13"/>
      <c r="HM229" s="13"/>
      <c r="HN229" s="13"/>
      <c r="HO229" s="13"/>
      <c r="HP229" s="13"/>
      <c r="HQ229" s="13"/>
      <c r="HR229" s="13"/>
      <c r="HS229" s="13"/>
      <c r="HT229" s="13"/>
      <c r="HU229" s="13"/>
      <c r="HV229" s="13"/>
      <c r="HW229" s="13"/>
      <c r="HX229" s="13"/>
      <c r="HY229" s="13"/>
      <c r="HZ229" s="13"/>
      <c r="IA229" s="13"/>
      <c r="IB229" s="13"/>
      <c r="IC229" s="13"/>
      <c r="ID229" s="13"/>
      <c r="IE229" s="13"/>
      <c r="IF229" s="13"/>
      <c r="IG229" s="13"/>
      <c r="IH229" s="13"/>
      <c r="II229" s="13"/>
      <c r="IJ229" s="13"/>
      <c r="IK229" s="13"/>
      <c r="IL229" s="13"/>
      <c r="IM229" s="13"/>
      <c r="IN229" s="13"/>
      <c r="IO229" s="13"/>
      <c r="IP229" s="13"/>
      <c r="IQ229" s="13"/>
      <c r="IR229" s="13"/>
      <c r="IS229" s="13"/>
      <c r="IT229" s="13"/>
      <c r="IU229" s="13"/>
      <c r="IV229" s="13"/>
      <c r="IW229" s="13"/>
      <c r="IX229" s="13"/>
      <c r="IY229" s="13"/>
      <c r="IZ229" s="13"/>
      <c r="JA229" s="13"/>
      <c r="JB229" s="13"/>
      <c r="JC229" s="13"/>
      <c r="JD229" s="13"/>
      <c r="JE229" s="13"/>
      <c r="JF229" s="13"/>
      <c r="JG229" s="13"/>
      <c r="JH229" s="13"/>
      <c r="JI229" s="13"/>
      <c r="JJ229" s="13"/>
      <c r="JK229" s="13"/>
      <c r="JL229" s="13"/>
      <c r="JM229" s="13"/>
      <c r="JN229" s="13"/>
      <c r="JO229" s="13"/>
      <c r="JP229" s="13"/>
      <c r="JQ229" s="13"/>
      <c r="JR229" s="13"/>
      <c r="JS229" s="13"/>
      <c r="JT229" s="13"/>
      <c r="JU229" s="13"/>
      <c r="JV229" s="13"/>
      <c r="JW229" s="13"/>
      <c r="JX229" s="13"/>
      <c r="JY229" s="13"/>
      <c r="JZ229" s="13"/>
      <c r="KA229" s="13"/>
      <c r="KB229" s="13"/>
      <c r="KC229" s="13"/>
      <c r="KD229" s="13"/>
      <c r="KE229" s="13"/>
      <c r="KF229" s="13"/>
      <c r="KG229" s="13"/>
      <c r="KH229" s="13"/>
      <c r="KI229" s="13"/>
      <c r="KJ229" s="13"/>
      <c r="KK229" s="13"/>
      <c r="KL229" s="13"/>
      <c r="KM229" s="13"/>
      <c r="KN229" s="13"/>
      <c r="KO229" s="13"/>
      <c r="KP229" s="13"/>
      <c r="KQ229" s="13"/>
      <c r="KR229" s="13"/>
      <c r="KS229" s="13"/>
      <c r="KT229" s="13"/>
      <c r="KU229" s="13"/>
      <c r="KV229" s="13"/>
      <c r="KW229" s="13"/>
      <c r="KX229" s="13"/>
      <c r="KY229" s="13"/>
      <c r="KZ229" s="13"/>
      <c r="LA229" s="13"/>
      <c r="LB229" s="13"/>
      <c r="LC229" s="13"/>
      <c r="LD229" s="13"/>
      <c r="LE229" s="13"/>
      <c r="LF229" s="13"/>
      <c r="LG229" s="13"/>
      <c r="LH229" s="13"/>
      <c r="LI229" s="13"/>
      <c r="LJ229" s="13"/>
      <c r="LK229" s="13"/>
      <c r="LL229" s="13"/>
      <c r="LM229" s="13"/>
      <c r="LN229" s="13"/>
      <c r="LO229" s="13"/>
      <c r="LP229" s="13"/>
      <c r="LQ229" s="13"/>
      <c r="LR229" s="13"/>
      <c r="LS229" s="13"/>
      <c r="LT229" s="13"/>
      <c r="LU229" s="13"/>
      <c r="LV229" s="13"/>
      <c r="LW229" s="13"/>
      <c r="LX229" s="13"/>
      <c r="LY229" s="13"/>
      <c r="LZ229" s="13"/>
      <c r="MA229" s="13"/>
      <c r="MB229" s="13"/>
      <c r="MC229" s="13"/>
      <c r="MD229" s="13"/>
      <c r="ME229" s="13"/>
      <c r="MF229" s="13"/>
      <c r="MG229" s="13"/>
      <c r="MH229" s="13"/>
      <c r="MI229" s="13"/>
      <c r="MJ229" s="13"/>
      <c r="MK229" s="13"/>
      <c r="ML229" s="13"/>
      <c r="MM229" s="13"/>
    </row>
    <row r="230" spans="1:351">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BR230" s="13"/>
      <c r="BS230" s="13"/>
      <c r="BT230" s="13"/>
      <c r="BU230" s="13"/>
      <c r="BV230" s="13"/>
      <c r="BW230" s="13"/>
      <c r="BX230" s="13"/>
      <c r="BY230" s="13"/>
      <c r="BZ230" s="13"/>
      <c r="CA230" s="13"/>
      <c r="CB230" s="13"/>
      <c r="CC230" s="13"/>
      <c r="CD230" s="13"/>
      <c r="CE230" s="13"/>
      <c r="CF230" s="13"/>
      <c r="CG230" s="13"/>
      <c r="CH230" s="13"/>
      <c r="CI230" s="13"/>
      <c r="CJ230" s="13"/>
      <c r="CK230" s="13"/>
      <c r="CL230" s="13"/>
      <c r="CM230" s="13"/>
      <c r="CN230" s="13"/>
      <c r="CO230" s="13"/>
      <c r="CP230" s="13"/>
      <c r="CQ230" s="13"/>
      <c r="CR230" s="13"/>
      <c r="CS230" s="13"/>
      <c r="CT230" s="13"/>
      <c r="CU230" s="13"/>
      <c r="CV230" s="13"/>
      <c r="CW230" s="13"/>
      <c r="CX230" s="13"/>
      <c r="CY230" s="13"/>
      <c r="CZ230" s="13"/>
      <c r="DA230" s="13"/>
      <c r="DB230" s="13"/>
      <c r="DC230" s="13"/>
      <c r="DD230" s="13"/>
      <c r="DE230" s="13"/>
      <c r="DF230" s="13"/>
      <c r="DG230" s="13"/>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EV230" s="13"/>
      <c r="EW230" s="13"/>
      <c r="EX230" s="13"/>
      <c r="EY230" s="13"/>
      <c r="EZ230" s="13"/>
      <c r="FA230" s="13"/>
      <c r="FB230" s="13"/>
      <c r="FC230" s="13"/>
      <c r="FD230" s="13"/>
      <c r="FE230" s="13"/>
      <c r="FF230" s="13"/>
      <c r="FG230" s="13"/>
      <c r="FH230" s="13"/>
      <c r="FI230" s="13"/>
      <c r="FJ230" s="13"/>
      <c r="FK230" s="13"/>
      <c r="FL230" s="13"/>
      <c r="FM230" s="13"/>
      <c r="FN230" s="13"/>
      <c r="FO230" s="13"/>
      <c r="FP230" s="13"/>
      <c r="FQ230" s="13"/>
      <c r="FR230" s="13"/>
      <c r="FS230" s="13"/>
      <c r="FT230" s="13"/>
      <c r="FU230" s="13"/>
      <c r="FV230" s="13"/>
      <c r="FW230" s="13"/>
      <c r="FX230" s="13"/>
      <c r="FY230" s="13"/>
      <c r="FZ230" s="13"/>
      <c r="GA230" s="13"/>
      <c r="GB230" s="13"/>
      <c r="GC230" s="13"/>
      <c r="GD230" s="13"/>
      <c r="GE230" s="13"/>
      <c r="GF230" s="13"/>
      <c r="GG230" s="13"/>
      <c r="GH230" s="13"/>
      <c r="GI230" s="13"/>
      <c r="GJ230" s="13"/>
      <c r="GK230" s="13"/>
      <c r="GL230" s="13"/>
      <c r="GM230" s="13"/>
      <c r="GN230" s="13"/>
      <c r="GO230" s="13"/>
      <c r="GP230" s="13"/>
      <c r="GQ230" s="13"/>
      <c r="GR230" s="13"/>
      <c r="GS230" s="13"/>
      <c r="GT230" s="13"/>
      <c r="GU230" s="13"/>
      <c r="GV230" s="13"/>
      <c r="GW230" s="13"/>
      <c r="GX230" s="13"/>
      <c r="GY230" s="13"/>
      <c r="GZ230" s="13"/>
      <c r="HA230" s="13"/>
      <c r="HB230" s="13"/>
      <c r="HC230" s="13"/>
      <c r="HD230" s="13"/>
      <c r="HE230" s="13"/>
      <c r="HF230" s="13"/>
      <c r="HG230" s="13"/>
      <c r="HH230" s="13"/>
      <c r="HI230" s="13"/>
      <c r="HJ230" s="13"/>
      <c r="HK230" s="13"/>
      <c r="HL230" s="13"/>
      <c r="HM230" s="13"/>
      <c r="HN230" s="13"/>
      <c r="HO230" s="13"/>
      <c r="HP230" s="13"/>
      <c r="HQ230" s="13"/>
      <c r="HR230" s="13"/>
      <c r="HS230" s="13"/>
      <c r="HT230" s="13"/>
      <c r="HU230" s="13"/>
      <c r="HV230" s="13"/>
      <c r="HW230" s="13"/>
      <c r="HX230" s="13"/>
      <c r="HY230" s="13"/>
      <c r="HZ230" s="13"/>
      <c r="IA230" s="13"/>
      <c r="IB230" s="13"/>
      <c r="IC230" s="13"/>
      <c r="ID230" s="13"/>
      <c r="IE230" s="13"/>
      <c r="IF230" s="13"/>
      <c r="IG230" s="13"/>
      <c r="IH230" s="13"/>
      <c r="II230" s="13"/>
      <c r="IJ230" s="13"/>
      <c r="IK230" s="13"/>
      <c r="IL230" s="13"/>
      <c r="IM230" s="13"/>
      <c r="IN230" s="13"/>
      <c r="IO230" s="13"/>
      <c r="IP230" s="13"/>
      <c r="IQ230" s="13"/>
      <c r="IR230" s="13"/>
      <c r="IS230" s="13"/>
      <c r="IT230" s="13"/>
      <c r="IU230" s="13"/>
      <c r="IV230" s="13"/>
      <c r="IW230" s="13"/>
      <c r="IX230" s="13"/>
      <c r="IY230" s="13"/>
      <c r="IZ230" s="13"/>
      <c r="JA230" s="13"/>
      <c r="JB230" s="13"/>
      <c r="JC230" s="13"/>
      <c r="JD230" s="13"/>
      <c r="JE230" s="13"/>
      <c r="JF230" s="13"/>
      <c r="JG230" s="13"/>
      <c r="JH230" s="13"/>
      <c r="JI230" s="13"/>
      <c r="JJ230" s="13"/>
      <c r="JK230" s="13"/>
      <c r="JL230" s="13"/>
      <c r="JM230" s="13"/>
      <c r="JN230" s="13"/>
      <c r="JO230" s="13"/>
      <c r="JP230" s="13"/>
      <c r="JQ230" s="13"/>
      <c r="JR230" s="13"/>
      <c r="JS230" s="13"/>
      <c r="JT230" s="13"/>
      <c r="JU230" s="13"/>
      <c r="JV230" s="13"/>
      <c r="JW230" s="13"/>
      <c r="JX230" s="13"/>
      <c r="JY230" s="13"/>
      <c r="JZ230" s="13"/>
      <c r="KA230" s="13"/>
      <c r="KB230" s="13"/>
      <c r="KC230" s="13"/>
      <c r="KD230" s="13"/>
      <c r="KE230" s="13"/>
      <c r="KF230" s="13"/>
      <c r="KG230" s="13"/>
      <c r="KH230" s="13"/>
      <c r="KI230" s="13"/>
      <c r="KJ230" s="13"/>
      <c r="KK230" s="13"/>
      <c r="KL230" s="13"/>
      <c r="KM230" s="13"/>
      <c r="KN230" s="13"/>
      <c r="KO230" s="13"/>
      <c r="KP230" s="13"/>
      <c r="KQ230" s="13"/>
      <c r="KR230" s="13"/>
      <c r="KS230" s="13"/>
      <c r="KT230" s="13"/>
      <c r="KU230" s="13"/>
      <c r="KV230" s="13"/>
      <c r="KW230" s="13"/>
      <c r="KX230" s="13"/>
      <c r="KY230" s="13"/>
      <c r="KZ230" s="13"/>
      <c r="LA230" s="13"/>
      <c r="LB230" s="13"/>
      <c r="LC230" s="13"/>
      <c r="LD230" s="13"/>
      <c r="LE230" s="13"/>
      <c r="LF230" s="13"/>
      <c r="LG230" s="13"/>
      <c r="LH230" s="13"/>
      <c r="LI230" s="13"/>
      <c r="LJ230" s="13"/>
      <c r="LK230" s="13"/>
      <c r="LL230" s="13"/>
      <c r="LM230" s="13"/>
      <c r="LN230" s="13"/>
      <c r="LO230" s="13"/>
      <c r="LP230" s="13"/>
      <c r="LQ230" s="13"/>
      <c r="LR230" s="13"/>
      <c r="LS230" s="13"/>
      <c r="LT230" s="13"/>
      <c r="LU230" s="13"/>
      <c r="LV230" s="13"/>
      <c r="LW230" s="13"/>
      <c r="LX230" s="13"/>
      <c r="LY230" s="13"/>
      <c r="LZ230" s="13"/>
      <c r="MA230" s="13"/>
      <c r="MB230" s="13"/>
      <c r="MC230" s="13"/>
      <c r="MD230" s="13"/>
      <c r="ME230" s="13"/>
      <c r="MF230" s="13"/>
      <c r="MG230" s="13"/>
      <c r="MH230" s="13"/>
      <c r="MI230" s="13"/>
      <c r="MJ230" s="13"/>
      <c r="MK230" s="13"/>
      <c r="ML230" s="13"/>
      <c r="MM230" s="13"/>
    </row>
    <row r="231" spans="1:351">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BR231" s="13"/>
      <c r="BS231" s="13"/>
      <c r="BT231" s="13"/>
      <c r="BU231" s="13"/>
      <c r="BV231" s="13"/>
      <c r="BW231" s="13"/>
      <c r="BX231" s="13"/>
      <c r="BY231" s="13"/>
      <c r="BZ231" s="13"/>
      <c r="CA231" s="13"/>
      <c r="CB231" s="13"/>
      <c r="CC231" s="13"/>
      <c r="CD231" s="13"/>
      <c r="CE231" s="13"/>
      <c r="CF231" s="13"/>
      <c r="CG231" s="13"/>
      <c r="CH231" s="13"/>
      <c r="CI231" s="13"/>
      <c r="CJ231" s="13"/>
      <c r="CK231" s="13"/>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c r="DN231" s="13"/>
      <c r="DO231" s="13"/>
      <c r="DP231" s="13"/>
      <c r="DQ231" s="13"/>
      <c r="DR231" s="13"/>
      <c r="DS231" s="13"/>
      <c r="DT231" s="13"/>
      <c r="DU231" s="13"/>
      <c r="DV231" s="13"/>
      <c r="DW231" s="13"/>
      <c r="DX231" s="13"/>
      <c r="DY231" s="13"/>
      <c r="DZ231" s="13"/>
      <c r="EA231" s="13"/>
      <c r="EB231" s="13"/>
      <c r="EC231" s="13"/>
      <c r="ED231" s="13"/>
      <c r="EE231" s="13"/>
      <c r="EF231" s="13"/>
      <c r="EG231" s="13"/>
      <c r="EH231" s="13"/>
      <c r="EI231" s="13"/>
      <c r="EJ231" s="13"/>
      <c r="EK231" s="13"/>
      <c r="EL231" s="13"/>
      <c r="EM231" s="13"/>
      <c r="EN231" s="13"/>
      <c r="EO231" s="13"/>
      <c r="EP231" s="13"/>
      <c r="EQ231" s="13"/>
      <c r="ER231" s="13"/>
      <c r="ES231" s="13"/>
      <c r="ET231" s="13"/>
      <c r="EU231" s="13"/>
      <c r="EV231" s="13"/>
      <c r="EW231" s="13"/>
      <c r="EX231" s="13"/>
      <c r="EY231" s="13"/>
      <c r="EZ231" s="13"/>
      <c r="FA231" s="13"/>
      <c r="FB231" s="13"/>
      <c r="FC231" s="13"/>
      <c r="FD231" s="13"/>
      <c r="FE231" s="13"/>
      <c r="FF231" s="13"/>
      <c r="FG231" s="13"/>
      <c r="FH231" s="13"/>
      <c r="FI231" s="13"/>
      <c r="FJ231" s="13"/>
      <c r="FK231" s="13"/>
      <c r="FL231" s="13"/>
      <c r="FM231" s="13"/>
      <c r="FN231" s="13"/>
      <c r="FO231" s="13"/>
      <c r="FP231" s="13"/>
      <c r="FQ231" s="13"/>
      <c r="FR231" s="13"/>
      <c r="FS231" s="13"/>
      <c r="FT231" s="13"/>
      <c r="FU231" s="13"/>
      <c r="FV231" s="13"/>
      <c r="FW231" s="13"/>
      <c r="FX231" s="13"/>
      <c r="FY231" s="13"/>
      <c r="FZ231" s="13"/>
      <c r="GA231" s="13"/>
      <c r="GB231" s="13"/>
      <c r="GC231" s="13"/>
      <c r="GD231" s="13"/>
      <c r="GE231" s="13"/>
      <c r="GF231" s="13"/>
      <c r="GG231" s="13"/>
      <c r="GH231" s="13"/>
      <c r="GI231" s="13"/>
      <c r="GJ231" s="13"/>
      <c r="GK231" s="13"/>
      <c r="GL231" s="13"/>
      <c r="GM231" s="13"/>
      <c r="GN231" s="13"/>
      <c r="GO231" s="13"/>
      <c r="GP231" s="13"/>
      <c r="GQ231" s="13"/>
      <c r="GR231" s="13"/>
      <c r="GS231" s="13"/>
      <c r="GT231" s="13"/>
      <c r="GU231" s="13"/>
      <c r="GV231" s="13"/>
      <c r="GW231" s="13"/>
      <c r="GX231" s="13"/>
      <c r="GY231" s="13"/>
      <c r="GZ231" s="13"/>
      <c r="HA231" s="13"/>
      <c r="HB231" s="13"/>
      <c r="HC231" s="13"/>
      <c r="HD231" s="13"/>
      <c r="HE231" s="13"/>
      <c r="HF231" s="13"/>
      <c r="HG231" s="13"/>
      <c r="HH231" s="13"/>
      <c r="HI231" s="13"/>
      <c r="HJ231" s="13"/>
      <c r="HK231" s="13"/>
      <c r="HL231" s="13"/>
      <c r="HM231" s="13"/>
      <c r="HN231" s="13"/>
      <c r="HO231" s="13"/>
      <c r="HP231" s="13"/>
      <c r="HQ231" s="13"/>
      <c r="HR231" s="13"/>
      <c r="HS231" s="13"/>
      <c r="HT231" s="13"/>
      <c r="HU231" s="13"/>
      <c r="HV231" s="13"/>
      <c r="HW231" s="13"/>
      <c r="HX231" s="13"/>
      <c r="HY231" s="13"/>
      <c r="HZ231" s="13"/>
      <c r="IA231" s="13"/>
      <c r="IB231" s="13"/>
      <c r="IC231" s="13"/>
      <c r="ID231" s="13"/>
      <c r="IE231" s="13"/>
      <c r="IF231" s="13"/>
      <c r="IG231" s="13"/>
      <c r="IH231" s="13"/>
      <c r="II231" s="13"/>
      <c r="IJ231" s="13"/>
      <c r="IK231" s="13"/>
      <c r="IL231" s="13"/>
      <c r="IM231" s="13"/>
      <c r="IN231" s="13"/>
      <c r="IO231" s="13"/>
      <c r="IP231" s="13"/>
      <c r="IQ231" s="13"/>
      <c r="IR231" s="13"/>
      <c r="IS231" s="13"/>
      <c r="IT231" s="13"/>
      <c r="IU231" s="13"/>
      <c r="IV231" s="13"/>
      <c r="IW231" s="13"/>
      <c r="IX231" s="13"/>
      <c r="IY231" s="13"/>
      <c r="IZ231" s="13"/>
      <c r="JA231" s="13"/>
      <c r="JB231" s="13"/>
      <c r="JC231" s="13"/>
      <c r="JD231" s="13"/>
      <c r="JE231" s="13"/>
      <c r="JF231" s="13"/>
      <c r="JG231" s="13"/>
      <c r="JH231" s="13"/>
      <c r="JI231" s="13"/>
      <c r="JJ231" s="13"/>
      <c r="JK231" s="13"/>
      <c r="JL231" s="13"/>
      <c r="JM231" s="13"/>
      <c r="JN231" s="13"/>
      <c r="JO231" s="13"/>
      <c r="JP231" s="13"/>
      <c r="JQ231" s="13"/>
      <c r="JR231" s="13"/>
      <c r="JS231" s="13"/>
      <c r="JT231" s="13"/>
      <c r="JU231" s="13"/>
      <c r="JV231" s="13"/>
      <c r="JW231" s="13"/>
      <c r="JX231" s="13"/>
      <c r="JY231" s="13"/>
      <c r="JZ231" s="13"/>
      <c r="KA231" s="13"/>
      <c r="KB231" s="13"/>
      <c r="KC231" s="13"/>
      <c r="KD231" s="13"/>
      <c r="KE231" s="13"/>
      <c r="KF231" s="13"/>
      <c r="KG231" s="13"/>
      <c r="KH231" s="13"/>
      <c r="KI231" s="13"/>
      <c r="KJ231" s="13"/>
      <c r="KK231" s="13"/>
      <c r="KL231" s="13"/>
      <c r="KM231" s="13"/>
      <c r="KN231" s="13"/>
      <c r="KO231" s="13"/>
      <c r="KP231" s="13"/>
      <c r="KQ231" s="13"/>
      <c r="KR231" s="13"/>
      <c r="KS231" s="13"/>
      <c r="KT231" s="13"/>
      <c r="KU231" s="13"/>
      <c r="KV231" s="13"/>
      <c r="KW231" s="13"/>
      <c r="KX231" s="13"/>
      <c r="KY231" s="13"/>
      <c r="KZ231" s="13"/>
      <c r="LA231" s="13"/>
      <c r="LB231" s="13"/>
      <c r="LC231" s="13"/>
      <c r="LD231" s="13"/>
      <c r="LE231" s="13"/>
      <c r="LF231" s="13"/>
      <c r="LG231" s="13"/>
      <c r="LH231" s="13"/>
      <c r="LI231" s="13"/>
      <c r="LJ231" s="13"/>
      <c r="LK231" s="13"/>
      <c r="LL231" s="13"/>
      <c r="LM231" s="13"/>
      <c r="LN231" s="13"/>
      <c r="LO231" s="13"/>
      <c r="LP231" s="13"/>
      <c r="LQ231" s="13"/>
      <c r="LR231" s="13"/>
      <c r="LS231" s="13"/>
      <c r="LT231" s="13"/>
      <c r="LU231" s="13"/>
      <c r="LV231" s="13"/>
      <c r="LW231" s="13"/>
      <c r="LX231" s="13"/>
      <c r="LY231" s="13"/>
      <c r="LZ231" s="13"/>
      <c r="MA231" s="13"/>
      <c r="MB231" s="13"/>
      <c r="MC231" s="13"/>
      <c r="MD231" s="13"/>
      <c r="ME231" s="13"/>
      <c r="MF231" s="13"/>
      <c r="MG231" s="13"/>
      <c r="MH231" s="13"/>
      <c r="MI231" s="13"/>
      <c r="MJ231" s="13"/>
      <c r="MK231" s="13"/>
      <c r="ML231" s="13"/>
      <c r="MM231" s="13"/>
    </row>
    <row r="232" spans="1:351">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BR232" s="13"/>
      <c r="BS232" s="13"/>
      <c r="BT232" s="13"/>
      <c r="BU232" s="13"/>
      <c r="BV232" s="13"/>
      <c r="BW232" s="13"/>
      <c r="BX232" s="13"/>
      <c r="BY232" s="13"/>
      <c r="BZ232" s="13"/>
      <c r="CA232" s="13"/>
      <c r="CB232" s="13"/>
      <c r="CC232" s="13"/>
      <c r="CD232" s="13"/>
      <c r="CE232" s="13"/>
      <c r="CF232" s="13"/>
      <c r="CG232" s="13"/>
      <c r="CH232" s="13"/>
      <c r="CI232" s="13"/>
      <c r="CJ232" s="13"/>
      <c r="CK232" s="13"/>
      <c r="CL232" s="13"/>
      <c r="CM232" s="13"/>
      <c r="CN232" s="13"/>
      <c r="CO232" s="13"/>
      <c r="CP232" s="13"/>
      <c r="CQ232" s="13"/>
      <c r="CR232" s="13"/>
      <c r="CS232" s="13"/>
      <c r="CT232" s="13"/>
      <c r="CU232" s="13"/>
      <c r="CV232" s="13"/>
      <c r="CW232" s="13"/>
      <c r="CX232" s="13"/>
      <c r="CY232" s="13"/>
      <c r="CZ232" s="13"/>
      <c r="DA232" s="13"/>
      <c r="DB232" s="13"/>
      <c r="DC232" s="13"/>
      <c r="DD232" s="13"/>
      <c r="DE232" s="13"/>
      <c r="DF232" s="13"/>
      <c r="DG232" s="13"/>
      <c r="DH232" s="13"/>
      <c r="DI232" s="13"/>
      <c r="DJ232" s="13"/>
      <c r="DK232" s="13"/>
      <c r="DL232" s="13"/>
      <c r="DM232" s="13"/>
      <c r="DN232" s="13"/>
      <c r="DO232" s="13"/>
      <c r="DP232" s="13"/>
      <c r="DQ232" s="13"/>
      <c r="DR232" s="13"/>
      <c r="DS232" s="13"/>
      <c r="DT232" s="13"/>
      <c r="DU232" s="13"/>
      <c r="DV232" s="13"/>
      <c r="DW232" s="13"/>
      <c r="DX232" s="13"/>
      <c r="DY232" s="13"/>
      <c r="DZ232" s="13"/>
      <c r="EA232" s="13"/>
      <c r="EB232" s="13"/>
      <c r="EC232" s="13"/>
      <c r="ED232" s="13"/>
      <c r="EE232" s="13"/>
      <c r="EF232" s="13"/>
      <c r="EG232" s="13"/>
      <c r="EH232" s="13"/>
      <c r="EI232" s="13"/>
      <c r="EJ232" s="13"/>
      <c r="EK232" s="13"/>
      <c r="EL232" s="13"/>
      <c r="EM232" s="13"/>
      <c r="EN232" s="13"/>
      <c r="EO232" s="13"/>
      <c r="EP232" s="13"/>
      <c r="EQ232" s="13"/>
      <c r="ER232" s="13"/>
      <c r="ES232" s="13"/>
      <c r="ET232" s="13"/>
      <c r="EU232" s="13"/>
      <c r="EV232" s="13"/>
      <c r="EW232" s="13"/>
      <c r="EX232" s="13"/>
      <c r="EY232" s="13"/>
      <c r="EZ232" s="13"/>
      <c r="FA232" s="13"/>
      <c r="FB232" s="13"/>
      <c r="FC232" s="13"/>
      <c r="FD232" s="13"/>
      <c r="FE232" s="13"/>
      <c r="FF232" s="13"/>
      <c r="FG232" s="13"/>
      <c r="FH232" s="13"/>
      <c r="FI232" s="13"/>
      <c r="FJ232" s="13"/>
      <c r="FK232" s="13"/>
      <c r="FL232" s="13"/>
      <c r="FM232" s="13"/>
      <c r="FN232" s="13"/>
      <c r="FO232" s="13"/>
      <c r="FP232" s="13"/>
      <c r="FQ232" s="13"/>
      <c r="FR232" s="13"/>
      <c r="FS232" s="13"/>
      <c r="FT232" s="13"/>
      <c r="FU232" s="13"/>
      <c r="FV232" s="13"/>
      <c r="FW232" s="13"/>
      <c r="FX232" s="13"/>
      <c r="FY232" s="13"/>
      <c r="FZ232" s="13"/>
      <c r="GA232" s="13"/>
      <c r="GB232" s="13"/>
      <c r="GC232" s="13"/>
      <c r="GD232" s="13"/>
      <c r="GE232" s="13"/>
      <c r="GF232" s="13"/>
      <c r="GG232" s="13"/>
      <c r="GH232" s="13"/>
      <c r="GI232" s="13"/>
      <c r="GJ232" s="13"/>
      <c r="GK232" s="13"/>
      <c r="GL232" s="13"/>
      <c r="GM232" s="13"/>
      <c r="GN232" s="13"/>
      <c r="GO232" s="13"/>
      <c r="GP232" s="13"/>
      <c r="GQ232" s="13"/>
      <c r="GR232" s="13"/>
      <c r="GS232" s="13"/>
      <c r="GT232" s="13"/>
      <c r="GU232" s="13"/>
      <c r="GV232" s="13"/>
      <c r="GW232" s="13"/>
      <c r="GX232" s="13"/>
      <c r="GY232" s="13"/>
      <c r="GZ232" s="13"/>
      <c r="HA232" s="13"/>
      <c r="HB232" s="13"/>
      <c r="HC232" s="13"/>
      <c r="HD232" s="13"/>
      <c r="HE232" s="13"/>
      <c r="HF232" s="13"/>
      <c r="HG232" s="13"/>
      <c r="HH232" s="13"/>
      <c r="HI232" s="13"/>
      <c r="HJ232" s="13"/>
      <c r="HK232" s="13"/>
      <c r="HL232" s="13"/>
      <c r="HM232" s="13"/>
      <c r="HN232" s="13"/>
      <c r="HO232" s="13"/>
      <c r="HP232" s="13"/>
      <c r="HQ232" s="13"/>
      <c r="HR232" s="13"/>
      <c r="HS232" s="13"/>
      <c r="HT232" s="13"/>
      <c r="HU232" s="13"/>
      <c r="HV232" s="13"/>
      <c r="HW232" s="13"/>
      <c r="HX232" s="13"/>
      <c r="HY232" s="13"/>
      <c r="HZ232" s="13"/>
      <c r="IA232" s="13"/>
      <c r="IB232" s="13"/>
      <c r="IC232" s="13"/>
      <c r="ID232" s="13"/>
      <c r="IE232" s="13"/>
      <c r="IF232" s="13"/>
      <c r="IG232" s="13"/>
      <c r="IH232" s="13"/>
      <c r="II232" s="13"/>
      <c r="IJ232" s="13"/>
      <c r="IK232" s="13"/>
      <c r="IL232" s="13"/>
      <c r="IM232" s="13"/>
      <c r="IN232" s="13"/>
      <c r="IO232" s="13"/>
      <c r="IP232" s="13"/>
      <c r="IQ232" s="13"/>
      <c r="IR232" s="13"/>
      <c r="IS232" s="13"/>
      <c r="IT232" s="13"/>
      <c r="IU232" s="13"/>
      <c r="IV232" s="13"/>
      <c r="IW232" s="13"/>
      <c r="IX232" s="13"/>
      <c r="IY232" s="13"/>
      <c r="IZ232" s="13"/>
      <c r="JA232" s="13"/>
      <c r="JB232" s="13"/>
      <c r="JC232" s="13"/>
      <c r="JD232" s="13"/>
      <c r="JE232" s="13"/>
      <c r="JF232" s="13"/>
      <c r="JG232" s="13"/>
      <c r="JH232" s="13"/>
      <c r="JI232" s="13"/>
      <c r="JJ232" s="13"/>
      <c r="JK232" s="13"/>
      <c r="JL232" s="13"/>
      <c r="JM232" s="13"/>
      <c r="JN232" s="13"/>
      <c r="JO232" s="13"/>
      <c r="JP232" s="13"/>
      <c r="JQ232" s="13"/>
      <c r="JR232" s="13"/>
      <c r="JS232" s="13"/>
      <c r="JT232" s="13"/>
      <c r="JU232" s="13"/>
      <c r="JV232" s="13"/>
      <c r="JW232" s="13"/>
      <c r="JX232" s="13"/>
      <c r="JY232" s="13"/>
      <c r="JZ232" s="13"/>
      <c r="KA232" s="13"/>
      <c r="KB232" s="13"/>
      <c r="KC232" s="13"/>
      <c r="KD232" s="13"/>
      <c r="KE232" s="13"/>
      <c r="KF232" s="13"/>
      <c r="KG232" s="13"/>
      <c r="KH232" s="13"/>
      <c r="KI232" s="13"/>
      <c r="KJ232" s="13"/>
      <c r="KK232" s="13"/>
      <c r="KL232" s="13"/>
      <c r="KM232" s="13"/>
      <c r="KN232" s="13"/>
      <c r="KO232" s="13"/>
      <c r="KP232" s="13"/>
      <c r="KQ232" s="13"/>
      <c r="KR232" s="13"/>
      <c r="KS232" s="13"/>
      <c r="KT232" s="13"/>
      <c r="KU232" s="13"/>
      <c r="KV232" s="13"/>
      <c r="KW232" s="13"/>
      <c r="KX232" s="13"/>
      <c r="KY232" s="13"/>
      <c r="KZ232" s="13"/>
      <c r="LA232" s="13"/>
      <c r="LB232" s="13"/>
      <c r="LC232" s="13"/>
      <c r="LD232" s="13"/>
      <c r="LE232" s="13"/>
      <c r="LF232" s="13"/>
      <c r="LG232" s="13"/>
      <c r="LH232" s="13"/>
      <c r="LI232" s="13"/>
      <c r="LJ232" s="13"/>
      <c r="LK232" s="13"/>
      <c r="LL232" s="13"/>
      <c r="LM232" s="13"/>
      <c r="LN232" s="13"/>
      <c r="LO232" s="13"/>
      <c r="LP232" s="13"/>
      <c r="LQ232" s="13"/>
      <c r="LR232" s="13"/>
      <c r="LS232" s="13"/>
      <c r="LT232" s="13"/>
      <c r="LU232" s="13"/>
      <c r="LV232" s="13"/>
      <c r="LW232" s="13"/>
      <c r="LX232" s="13"/>
      <c r="LY232" s="13"/>
      <c r="LZ232" s="13"/>
      <c r="MA232" s="13"/>
      <c r="MB232" s="13"/>
      <c r="MC232" s="13"/>
      <c r="MD232" s="13"/>
      <c r="ME232" s="13"/>
      <c r="MF232" s="13"/>
      <c r="MG232" s="13"/>
      <c r="MH232" s="13"/>
      <c r="MI232" s="13"/>
      <c r="MJ232" s="13"/>
      <c r="MK232" s="13"/>
      <c r="ML232" s="13"/>
      <c r="MM232" s="13"/>
    </row>
    <row r="233" spans="1:351">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BR233" s="13"/>
      <c r="BS233" s="13"/>
      <c r="BT233" s="13"/>
      <c r="BU233" s="13"/>
      <c r="BV233" s="13"/>
      <c r="BW233" s="13"/>
      <c r="BX233" s="13"/>
      <c r="BY233" s="13"/>
      <c r="BZ233" s="13"/>
      <c r="CA233" s="13"/>
      <c r="CB233" s="13"/>
      <c r="CC233" s="13"/>
      <c r="CD233" s="13"/>
      <c r="CE233" s="13"/>
      <c r="CF233" s="13"/>
      <c r="CG233" s="13"/>
      <c r="CH233" s="13"/>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c r="EV233" s="13"/>
      <c r="EW233" s="13"/>
      <c r="EX233" s="13"/>
      <c r="EY233" s="13"/>
      <c r="EZ233" s="13"/>
      <c r="FA233" s="13"/>
      <c r="FB233" s="13"/>
      <c r="FC233" s="13"/>
      <c r="FD233" s="13"/>
      <c r="FE233" s="13"/>
      <c r="FF233" s="13"/>
      <c r="FG233" s="13"/>
      <c r="FH233" s="13"/>
      <c r="FI233" s="13"/>
      <c r="FJ233" s="13"/>
      <c r="FK233" s="13"/>
      <c r="FL233" s="13"/>
      <c r="FM233" s="13"/>
      <c r="FN233" s="13"/>
      <c r="FO233" s="13"/>
      <c r="FP233" s="13"/>
      <c r="FQ233" s="13"/>
      <c r="FR233" s="13"/>
      <c r="FS233" s="13"/>
      <c r="FT233" s="13"/>
      <c r="FU233" s="13"/>
      <c r="FV233" s="13"/>
      <c r="FW233" s="13"/>
      <c r="FX233" s="13"/>
      <c r="FY233" s="13"/>
      <c r="FZ233" s="13"/>
      <c r="GA233" s="13"/>
      <c r="GB233" s="13"/>
      <c r="GC233" s="13"/>
      <c r="GD233" s="13"/>
      <c r="GE233" s="13"/>
      <c r="GF233" s="13"/>
      <c r="GG233" s="13"/>
      <c r="GH233" s="13"/>
      <c r="GI233" s="13"/>
      <c r="GJ233" s="13"/>
      <c r="GK233" s="13"/>
      <c r="GL233" s="13"/>
      <c r="GM233" s="13"/>
      <c r="GN233" s="13"/>
      <c r="GO233" s="13"/>
      <c r="GP233" s="13"/>
      <c r="GQ233" s="13"/>
      <c r="GR233" s="13"/>
      <c r="GS233" s="13"/>
      <c r="GT233" s="13"/>
      <c r="GU233" s="13"/>
      <c r="GV233" s="13"/>
      <c r="GW233" s="13"/>
      <c r="GX233" s="13"/>
      <c r="GY233" s="13"/>
      <c r="GZ233" s="13"/>
      <c r="HA233" s="13"/>
      <c r="HB233" s="13"/>
      <c r="HC233" s="13"/>
      <c r="HD233" s="13"/>
      <c r="HE233" s="13"/>
      <c r="HF233" s="13"/>
      <c r="HG233" s="13"/>
      <c r="HH233" s="13"/>
      <c r="HI233" s="13"/>
      <c r="HJ233" s="13"/>
      <c r="HK233" s="13"/>
      <c r="HL233" s="13"/>
      <c r="HM233" s="13"/>
      <c r="HN233" s="13"/>
      <c r="HO233" s="13"/>
      <c r="HP233" s="13"/>
      <c r="HQ233" s="13"/>
      <c r="HR233" s="13"/>
      <c r="HS233" s="13"/>
      <c r="HT233" s="13"/>
      <c r="HU233" s="13"/>
      <c r="HV233" s="13"/>
      <c r="HW233" s="13"/>
      <c r="HX233" s="13"/>
      <c r="HY233" s="13"/>
      <c r="HZ233" s="13"/>
      <c r="IA233" s="13"/>
      <c r="IB233" s="13"/>
      <c r="IC233" s="13"/>
      <c r="ID233" s="13"/>
      <c r="IE233" s="13"/>
      <c r="IF233" s="13"/>
      <c r="IG233" s="13"/>
      <c r="IH233" s="13"/>
      <c r="II233" s="13"/>
      <c r="IJ233" s="13"/>
      <c r="IK233" s="13"/>
      <c r="IL233" s="13"/>
      <c r="IM233" s="13"/>
      <c r="IN233" s="13"/>
      <c r="IO233" s="13"/>
      <c r="IP233" s="13"/>
      <c r="IQ233" s="13"/>
      <c r="IR233" s="13"/>
      <c r="IS233" s="13"/>
      <c r="IT233" s="13"/>
      <c r="IU233" s="13"/>
      <c r="IV233" s="13"/>
      <c r="IW233" s="13"/>
      <c r="IX233" s="13"/>
      <c r="IY233" s="13"/>
      <c r="IZ233" s="13"/>
      <c r="JA233" s="13"/>
      <c r="JB233" s="13"/>
      <c r="JC233" s="13"/>
      <c r="JD233" s="13"/>
      <c r="JE233" s="13"/>
      <c r="JF233" s="13"/>
      <c r="JG233" s="13"/>
      <c r="JH233" s="13"/>
      <c r="JI233" s="13"/>
      <c r="JJ233" s="13"/>
      <c r="JK233" s="13"/>
      <c r="JL233" s="13"/>
      <c r="JM233" s="13"/>
      <c r="JN233" s="13"/>
      <c r="JO233" s="13"/>
      <c r="JP233" s="13"/>
      <c r="JQ233" s="13"/>
      <c r="JR233" s="13"/>
      <c r="JS233" s="13"/>
      <c r="JT233" s="13"/>
      <c r="JU233" s="13"/>
      <c r="JV233" s="13"/>
      <c r="JW233" s="13"/>
      <c r="JX233" s="13"/>
      <c r="JY233" s="13"/>
      <c r="JZ233" s="13"/>
      <c r="KA233" s="13"/>
      <c r="KB233" s="13"/>
      <c r="KC233" s="13"/>
      <c r="KD233" s="13"/>
      <c r="KE233" s="13"/>
      <c r="KF233" s="13"/>
      <c r="KG233" s="13"/>
      <c r="KH233" s="13"/>
      <c r="KI233" s="13"/>
      <c r="KJ233" s="13"/>
      <c r="KK233" s="13"/>
      <c r="KL233" s="13"/>
      <c r="KM233" s="13"/>
      <c r="KN233" s="13"/>
      <c r="KO233" s="13"/>
      <c r="KP233" s="13"/>
      <c r="KQ233" s="13"/>
      <c r="KR233" s="13"/>
      <c r="KS233" s="13"/>
      <c r="KT233" s="13"/>
      <c r="KU233" s="13"/>
      <c r="KV233" s="13"/>
      <c r="KW233" s="13"/>
      <c r="KX233" s="13"/>
      <c r="KY233" s="13"/>
      <c r="KZ233" s="13"/>
      <c r="LA233" s="13"/>
      <c r="LB233" s="13"/>
      <c r="LC233" s="13"/>
      <c r="LD233" s="13"/>
      <c r="LE233" s="13"/>
      <c r="LF233" s="13"/>
      <c r="LG233" s="13"/>
      <c r="LH233" s="13"/>
      <c r="LI233" s="13"/>
      <c r="LJ233" s="13"/>
      <c r="LK233" s="13"/>
      <c r="LL233" s="13"/>
      <c r="LM233" s="13"/>
      <c r="LN233" s="13"/>
      <c r="LO233" s="13"/>
      <c r="LP233" s="13"/>
      <c r="LQ233" s="13"/>
      <c r="LR233" s="13"/>
      <c r="LS233" s="13"/>
      <c r="LT233" s="13"/>
      <c r="LU233" s="13"/>
      <c r="LV233" s="13"/>
      <c r="LW233" s="13"/>
      <c r="LX233" s="13"/>
      <c r="LY233" s="13"/>
      <c r="LZ233" s="13"/>
      <c r="MA233" s="13"/>
      <c r="MB233" s="13"/>
      <c r="MC233" s="13"/>
      <c r="MD233" s="13"/>
      <c r="ME233" s="13"/>
      <c r="MF233" s="13"/>
      <c r="MG233" s="13"/>
      <c r="MH233" s="13"/>
      <c r="MI233" s="13"/>
      <c r="MJ233" s="13"/>
      <c r="MK233" s="13"/>
      <c r="ML233" s="13"/>
      <c r="MM233" s="13"/>
    </row>
    <row r="234" spans="1:351">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13"/>
      <c r="BR234" s="13"/>
      <c r="BS234" s="13"/>
      <c r="BT234" s="13"/>
      <c r="BU234" s="13"/>
      <c r="BV234" s="13"/>
      <c r="BW234" s="13"/>
      <c r="BX234" s="13"/>
      <c r="BY234" s="13"/>
      <c r="BZ234" s="13"/>
      <c r="CA234" s="13"/>
      <c r="CB234" s="13"/>
      <c r="CC234" s="13"/>
      <c r="CD234" s="13"/>
      <c r="CE234" s="13"/>
      <c r="CF234" s="13"/>
      <c r="CG234" s="13"/>
      <c r="CH234" s="13"/>
      <c r="CI234" s="13"/>
      <c r="CJ234" s="13"/>
      <c r="CK234" s="13"/>
      <c r="CL234" s="13"/>
      <c r="CM234" s="13"/>
      <c r="CN234" s="13"/>
      <c r="CO234" s="13"/>
      <c r="CP234" s="13"/>
      <c r="CQ234" s="13"/>
      <c r="CR234" s="13"/>
      <c r="CS234" s="13"/>
      <c r="CT234" s="13"/>
      <c r="CU234" s="13"/>
      <c r="CV234" s="13"/>
      <c r="CW234" s="13"/>
      <c r="CX234" s="13"/>
      <c r="CY234" s="13"/>
      <c r="CZ234" s="13"/>
      <c r="DA234" s="13"/>
      <c r="DB234" s="13"/>
      <c r="DC234" s="13"/>
      <c r="DD234" s="13"/>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EU234" s="13"/>
      <c r="EV234" s="13"/>
      <c r="EW234" s="13"/>
      <c r="EX234" s="13"/>
      <c r="EY234" s="13"/>
      <c r="EZ234" s="13"/>
      <c r="FA234" s="13"/>
      <c r="FB234" s="13"/>
      <c r="FC234" s="13"/>
      <c r="FD234" s="13"/>
      <c r="FE234" s="13"/>
      <c r="FF234" s="13"/>
      <c r="FG234" s="13"/>
      <c r="FH234" s="13"/>
      <c r="FI234" s="13"/>
      <c r="FJ234" s="13"/>
      <c r="FK234" s="13"/>
      <c r="FL234" s="13"/>
      <c r="FM234" s="13"/>
      <c r="FN234" s="13"/>
      <c r="FO234" s="13"/>
      <c r="FP234" s="13"/>
      <c r="FQ234" s="13"/>
      <c r="FR234" s="13"/>
      <c r="FS234" s="13"/>
      <c r="FT234" s="13"/>
      <c r="FU234" s="13"/>
      <c r="FV234" s="13"/>
      <c r="FW234" s="13"/>
      <c r="FX234" s="13"/>
      <c r="FY234" s="13"/>
      <c r="FZ234" s="13"/>
      <c r="GA234" s="13"/>
      <c r="GB234" s="13"/>
      <c r="GC234" s="13"/>
      <c r="GD234" s="13"/>
      <c r="GE234" s="13"/>
      <c r="GF234" s="13"/>
      <c r="GG234" s="13"/>
      <c r="GH234" s="13"/>
      <c r="GI234" s="13"/>
      <c r="GJ234" s="13"/>
      <c r="GK234" s="13"/>
      <c r="GL234" s="13"/>
      <c r="GM234" s="13"/>
      <c r="GN234" s="13"/>
      <c r="GO234" s="13"/>
      <c r="GP234" s="13"/>
      <c r="GQ234" s="13"/>
      <c r="GR234" s="13"/>
      <c r="GS234" s="13"/>
      <c r="GT234" s="13"/>
      <c r="GU234" s="13"/>
      <c r="GV234" s="13"/>
      <c r="GW234" s="13"/>
      <c r="GX234" s="13"/>
      <c r="GY234" s="13"/>
      <c r="GZ234" s="13"/>
      <c r="HA234" s="13"/>
      <c r="HB234" s="13"/>
      <c r="HC234" s="13"/>
      <c r="HD234" s="13"/>
      <c r="HE234" s="13"/>
      <c r="HF234" s="13"/>
      <c r="HG234" s="13"/>
      <c r="HH234" s="13"/>
      <c r="HI234" s="13"/>
      <c r="HJ234" s="13"/>
      <c r="HK234" s="13"/>
      <c r="HL234" s="13"/>
      <c r="HM234" s="13"/>
      <c r="HN234" s="13"/>
      <c r="HO234" s="13"/>
      <c r="HP234" s="13"/>
      <c r="HQ234" s="13"/>
      <c r="HR234" s="13"/>
      <c r="HS234" s="13"/>
      <c r="HT234" s="13"/>
      <c r="HU234" s="13"/>
      <c r="HV234" s="13"/>
      <c r="HW234" s="13"/>
      <c r="HX234" s="13"/>
      <c r="HY234" s="13"/>
      <c r="HZ234" s="13"/>
      <c r="IA234" s="13"/>
      <c r="IB234" s="13"/>
      <c r="IC234" s="13"/>
      <c r="ID234" s="13"/>
      <c r="IE234" s="13"/>
      <c r="IF234" s="13"/>
      <c r="IG234" s="13"/>
      <c r="IH234" s="13"/>
      <c r="II234" s="13"/>
      <c r="IJ234" s="13"/>
      <c r="IK234" s="13"/>
      <c r="IL234" s="13"/>
      <c r="IM234" s="13"/>
      <c r="IN234" s="13"/>
      <c r="IO234" s="13"/>
      <c r="IP234" s="13"/>
      <c r="IQ234" s="13"/>
      <c r="IR234" s="13"/>
      <c r="IS234" s="13"/>
      <c r="IT234" s="13"/>
      <c r="IU234" s="13"/>
      <c r="IV234" s="13"/>
      <c r="IW234" s="13"/>
      <c r="IX234" s="13"/>
      <c r="IY234" s="13"/>
      <c r="IZ234" s="13"/>
      <c r="JA234" s="13"/>
      <c r="JB234" s="13"/>
      <c r="JC234" s="13"/>
      <c r="JD234" s="13"/>
      <c r="JE234" s="13"/>
      <c r="JF234" s="13"/>
      <c r="JG234" s="13"/>
      <c r="JH234" s="13"/>
      <c r="JI234" s="13"/>
      <c r="JJ234" s="13"/>
      <c r="JK234" s="13"/>
      <c r="JL234" s="13"/>
      <c r="JM234" s="13"/>
      <c r="JN234" s="13"/>
      <c r="JO234" s="13"/>
      <c r="JP234" s="13"/>
      <c r="JQ234" s="13"/>
      <c r="JR234" s="13"/>
      <c r="JS234" s="13"/>
      <c r="JT234" s="13"/>
      <c r="JU234" s="13"/>
      <c r="JV234" s="13"/>
      <c r="JW234" s="13"/>
      <c r="JX234" s="13"/>
      <c r="JY234" s="13"/>
      <c r="JZ234" s="13"/>
      <c r="KA234" s="13"/>
      <c r="KB234" s="13"/>
      <c r="KC234" s="13"/>
      <c r="KD234" s="13"/>
      <c r="KE234" s="13"/>
      <c r="KF234" s="13"/>
      <c r="KG234" s="13"/>
      <c r="KH234" s="13"/>
      <c r="KI234" s="13"/>
      <c r="KJ234" s="13"/>
      <c r="KK234" s="13"/>
      <c r="KL234" s="13"/>
      <c r="KM234" s="13"/>
      <c r="KN234" s="13"/>
      <c r="KO234" s="13"/>
      <c r="KP234" s="13"/>
      <c r="KQ234" s="13"/>
      <c r="KR234" s="13"/>
      <c r="KS234" s="13"/>
      <c r="KT234" s="13"/>
      <c r="KU234" s="13"/>
      <c r="KV234" s="13"/>
      <c r="KW234" s="13"/>
      <c r="KX234" s="13"/>
      <c r="KY234" s="13"/>
      <c r="KZ234" s="13"/>
      <c r="LA234" s="13"/>
      <c r="LB234" s="13"/>
      <c r="LC234" s="13"/>
      <c r="LD234" s="13"/>
      <c r="LE234" s="13"/>
      <c r="LF234" s="13"/>
      <c r="LG234" s="13"/>
      <c r="LH234" s="13"/>
      <c r="LI234" s="13"/>
      <c r="LJ234" s="13"/>
      <c r="LK234" s="13"/>
      <c r="LL234" s="13"/>
      <c r="LM234" s="13"/>
      <c r="LN234" s="13"/>
      <c r="LO234" s="13"/>
      <c r="LP234" s="13"/>
      <c r="LQ234" s="13"/>
      <c r="LR234" s="13"/>
      <c r="LS234" s="13"/>
      <c r="LT234" s="13"/>
      <c r="LU234" s="13"/>
      <c r="LV234" s="13"/>
      <c r="LW234" s="13"/>
      <c r="LX234" s="13"/>
      <c r="LY234" s="13"/>
      <c r="LZ234" s="13"/>
      <c r="MA234" s="13"/>
      <c r="MB234" s="13"/>
      <c r="MC234" s="13"/>
      <c r="MD234" s="13"/>
      <c r="ME234" s="13"/>
      <c r="MF234" s="13"/>
      <c r="MG234" s="13"/>
      <c r="MH234" s="13"/>
      <c r="MI234" s="13"/>
      <c r="MJ234" s="13"/>
      <c r="MK234" s="13"/>
      <c r="ML234" s="13"/>
      <c r="MM234" s="13"/>
    </row>
    <row r="235" spans="1:351">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c r="BR235" s="13"/>
      <c r="BS235" s="13"/>
      <c r="BT235" s="13"/>
      <c r="BU235" s="13"/>
      <c r="BV235" s="13"/>
      <c r="BW235" s="13"/>
      <c r="BX235" s="13"/>
      <c r="BY235" s="13"/>
      <c r="BZ235" s="13"/>
      <c r="CA235" s="13"/>
      <c r="CB235" s="13"/>
      <c r="CC235" s="13"/>
      <c r="CD235" s="13"/>
      <c r="CE235" s="13"/>
      <c r="CF235" s="13"/>
      <c r="CG235" s="13"/>
      <c r="CH235" s="13"/>
      <c r="CI235" s="13"/>
      <c r="CJ235" s="13"/>
      <c r="CK235" s="13"/>
      <c r="CL235" s="13"/>
      <c r="CM235" s="13"/>
      <c r="CN235" s="13"/>
      <c r="CO235" s="13"/>
      <c r="CP235" s="13"/>
      <c r="CQ235" s="13"/>
      <c r="CR235" s="13"/>
      <c r="CS235" s="13"/>
      <c r="CT235" s="13"/>
      <c r="CU235" s="13"/>
      <c r="CV235" s="13"/>
      <c r="CW235" s="13"/>
      <c r="CX235" s="13"/>
      <c r="CY235" s="13"/>
      <c r="CZ235" s="13"/>
      <c r="DA235" s="13"/>
      <c r="DB235" s="13"/>
      <c r="DC235" s="13"/>
      <c r="DD235" s="13"/>
      <c r="DE235" s="13"/>
      <c r="DF235" s="13"/>
      <c r="DG235" s="13"/>
      <c r="DH235" s="13"/>
      <c r="DI235" s="13"/>
      <c r="DJ235" s="13"/>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3"/>
      <c r="EL235" s="13"/>
      <c r="EM235" s="13"/>
      <c r="EN235" s="13"/>
      <c r="EO235" s="13"/>
      <c r="EP235" s="13"/>
      <c r="EQ235" s="13"/>
      <c r="ER235" s="13"/>
      <c r="ES235" s="13"/>
      <c r="ET235" s="13"/>
      <c r="EU235" s="13"/>
      <c r="EV235" s="13"/>
      <c r="EW235" s="13"/>
      <c r="EX235" s="13"/>
      <c r="EY235" s="13"/>
      <c r="EZ235" s="13"/>
      <c r="FA235" s="13"/>
      <c r="FB235" s="13"/>
      <c r="FC235" s="13"/>
      <c r="FD235" s="13"/>
      <c r="FE235" s="13"/>
      <c r="FF235" s="13"/>
      <c r="FG235" s="13"/>
      <c r="FH235" s="13"/>
      <c r="FI235" s="13"/>
      <c r="FJ235" s="13"/>
      <c r="FK235" s="13"/>
      <c r="FL235" s="13"/>
      <c r="FM235" s="13"/>
      <c r="FN235" s="13"/>
      <c r="FO235" s="13"/>
      <c r="FP235" s="13"/>
      <c r="FQ235" s="13"/>
      <c r="FR235" s="13"/>
      <c r="FS235" s="13"/>
      <c r="FT235" s="13"/>
      <c r="FU235" s="13"/>
      <c r="FV235" s="13"/>
      <c r="FW235" s="13"/>
      <c r="FX235" s="13"/>
      <c r="FY235" s="13"/>
      <c r="FZ235" s="13"/>
      <c r="GA235" s="13"/>
      <c r="GB235" s="13"/>
      <c r="GC235" s="13"/>
      <c r="GD235" s="13"/>
      <c r="GE235" s="13"/>
      <c r="GF235" s="13"/>
      <c r="GG235" s="13"/>
      <c r="GH235" s="13"/>
      <c r="GI235" s="13"/>
      <c r="GJ235" s="13"/>
      <c r="GK235" s="13"/>
      <c r="GL235" s="13"/>
      <c r="GM235" s="13"/>
      <c r="GN235" s="13"/>
      <c r="GO235" s="13"/>
      <c r="GP235" s="13"/>
      <c r="GQ235" s="13"/>
      <c r="GR235" s="13"/>
      <c r="GS235" s="13"/>
      <c r="GT235" s="13"/>
      <c r="GU235" s="13"/>
      <c r="GV235" s="13"/>
      <c r="GW235" s="13"/>
      <c r="GX235" s="13"/>
      <c r="GY235" s="13"/>
      <c r="GZ235" s="13"/>
      <c r="HA235" s="13"/>
      <c r="HB235" s="13"/>
      <c r="HC235" s="13"/>
      <c r="HD235" s="13"/>
      <c r="HE235" s="13"/>
      <c r="HF235" s="13"/>
      <c r="HG235" s="13"/>
      <c r="HH235" s="13"/>
      <c r="HI235" s="13"/>
      <c r="HJ235" s="13"/>
      <c r="HK235" s="13"/>
      <c r="HL235" s="13"/>
      <c r="HM235" s="13"/>
      <c r="HN235" s="13"/>
      <c r="HO235" s="13"/>
      <c r="HP235" s="13"/>
      <c r="HQ235" s="13"/>
      <c r="HR235" s="13"/>
      <c r="HS235" s="13"/>
      <c r="HT235" s="13"/>
      <c r="HU235" s="13"/>
      <c r="HV235" s="13"/>
      <c r="HW235" s="13"/>
      <c r="HX235" s="13"/>
      <c r="HY235" s="13"/>
      <c r="HZ235" s="13"/>
      <c r="IA235" s="13"/>
      <c r="IB235" s="13"/>
      <c r="IC235" s="13"/>
      <c r="ID235" s="13"/>
      <c r="IE235" s="13"/>
      <c r="IF235" s="13"/>
      <c r="IG235" s="13"/>
      <c r="IH235" s="13"/>
      <c r="II235" s="13"/>
      <c r="IJ235" s="13"/>
      <c r="IK235" s="13"/>
      <c r="IL235" s="13"/>
      <c r="IM235" s="13"/>
      <c r="IN235" s="13"/>
      <c r="IO235" s="13"/>
      <c r="IP235" s="13"/>
      <c r="IQ235" s="13"/>
      <c r="IR235" s="13"/>
      <c r="IS235" s="13"/>
      <c r="IT235" s="13"/>
      <c r="IU235" s="13"/>
      <c r="IV235" s="13"/>
      <c r="IW235" s="13"/>
      <c r="IX235" s="13"/>
      <c r="IY235" s="13"/>
      <c r="IZ235" s="13"/>
      <c r="JA235" s="13"/>
      <c r="JB235" s="13"/>
      <c r="JC235" s="13"/>
      <c r="JD235" s="13"/>
      <c r="JE235" s="13"/>
      <c r="JF235" s="13"/>
      <c r="JG235" s="13"/>
      <c r="JH235" s="13"/>
      <c r="JI235" s="13"/>
      <c r="JJ235" s="13"/>
      <c r="JK235" s="13"/>
      <c r="JL235" s="13"/>
      <c r="JM235" s="13"/>
      <c r="JN235" s="13"/>
      <c r="JO235" s="13"/>
      <c r="JP235" s="13"/>
      <c r="JQ235" s="13"/>
      <c r="JR235" s="13"/>
      <c r="JS235" s="13"/>
      <c r="JT235" s="13"/>
      <c r="JU235" s="13"/>
      <c r="JV235" s="13"/>
      <c r="JW235" s="13"/>
      <c r="JX235" s="13"/>
      <c r="JY235" s="13"/>
      <c r="JZ235" s="13"/>
      <c r="KA235" s="13"/>
      <c r="KB235" s="13"/>
      <c r="KC235" s="13"/>
      <c r="KD235" s="13"/>
      <c r="KE235" s="13"/>
      <c r="KF235" s="13"/>
      <c r="KG235" s="13"/>
      <c r="KH235" s="13"/>
      <c r="KI235" s="13"/>
      <c r="KJ235" s="13"/>
      <c r="KK235" s="13"/>
      <c r="KL235" s="13"/>
      <c r="KM235" s="13"/>
      <c r="KN235" s="13"/>
      <c r="KO235" s="13"/>
      <c r="KP235" s="13"/>
      <c r="KQ235" s="13"/>
      <c r="KR235" s="13"/>
      <c r="KS235" s="13"/>
      <c r="KT235" s="13"/>
      <c r="KU235" s="13"/>
      <c r="KV235" s="13"/>
      <c r="KW235" s="13"/>
      <c r="KX235" s="13"/>
      <c r="KY235" s="13"/>
      <c r="KZ235" s="13"/>
      <c r="LA235" s="13"/>
      <c r="LB235" s="13"/>
      <c r="LC235" s="13"/>
      <c r="LD235" s="13"/>
      <c r="LE235" s="13"/>
      <c r="LF235" s="13"/>
      <c r="LG235" s="13"/>
      <c r="LH235" s="13"/>
      <c r="LI235" s="13"/>
      <c r="LJ235" s="13"/>
      <c r="LK235" s="13"/>
      <c r="LL235" s="13"/>
      <c r="LM235" s="13"/>
      <c r="LN235" s="13"/>
      <c r="LO235" s="13"/>
      <c r="LP235" s="13"/>
      <c r="LQ235" s="13"/>
      <c r="LR235" s="13"/>
      <c r="LS235" s="13"/>
      <c r="LT235" s="13"/>
      <c r="LU235" s="13"/>
      <c r="LV235" s="13"/>
      <c r="LW235" s="13"/>
      <c r="LX235" s="13"/>
      <c r="LY235" s="13"/>
      <c r="LZ235" s="13"/>
      <c r="MA235" s="13"/>
      <c r="MB235" s="13"/>
      <c r="MC235" s="13"/>
      <c r="MD235" s="13"/>
      <c r="ME235" s="13"/>
      <c r="MF235" s="13"/>
      <c r="MG235" s="13"/>
      <c r="MH235" s="13"/>
      <c r="MI235" s="13"/>
      <c r="MJ235" s="13"/>
      <c r="MK235" s="13"/>
      <c r="ML235" s="13"/>
      <c r="MM235" s="13"/>
    </row>
    <row r="236" spans="1:351">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c r="BR236" s="13"/>
      <c r="BS236" s="13"/>
      <c r="BT236" s="13"/>
      <c r="BU236" s="13"/>
      <c r="BV236" s="13"/>
      <c r="BW236" s="13"/>
      <c r="BX236" s="13"/>
      <c r="BY236" s="13"/>
      <c r="BZ236" s="13"/>
      <c r="CA236" s="13"/>
      <c r="CB236" s="13"/>
      <c r="CC236" s="13"/>
      <c r="CD236" s="13"/>
      <c r="CE236" s="13"/>
      <c r="CF236" s="13"/>
      <c r="CG236" s="13"/>
      <c r="CH236" s="13"/>
      <c r="CI236" s="13"/>
      <c r="CJ236" s="13"/>
      <c r="CK236" s="13"/>
      <c r="CL236" s="13"/>
      <c r="CM236" s="13"/>
      <c r="CN236" s="13"/>
      <c r="CO236" s="13"/>
      <c r="CP236" s="13"/>
      <c r="CQ236" s="13"/>
      <c r="CR236" s="13"/>
      <c r="CS236" s="13"/>
      <c r="CT236" s="13"/>
      <c r="CU236" s="13"/>
      <c r="CV236" s="13"/>
      <c r="CW236" s="13"/>
      <c r="CX236" s="13"/>
      <c r="CY236" s="13"/>
      <c r="CZ236" s="13"/>
      <c r="DA236" s="13"/>
      <c r="DB236" s="13"/>
      <c r="DC236" s="13"/>
      <c r="DD236" s="13"/>
      <c r="DE236" s="13"/>
      <c r="DF236" s="13"/>
      <c r="DG236" s="13"/>
      <c r="DH236" s="13"/>
      <c r="DI236" s="13"/>
      <c r="DJ236" s="13"/>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3"/>
      <c r="EL236" s="13"/>
      <c r="EM236" s="13"/>
      <c r="EN236" s="13"/>
      <c r="EO236" s="13"/>
      <c r="EP236" s="13"/>
      <c r="EQ236" s="13"/>
      <c r="ER236" s="13"/>
      <c r="ES236" s="13"/>
      <c r="ET236" s="13"/>
      <c r="EU236" s="13"/>
      <c r="EV236" s="13"/>
      <c r="EW236" s="13"/>
      <c r="EX236" s="13"/>
      <c r="EY236" s="13"/>
      <c r="EZ236" s="13"/>
      <c r="FA236" s="13"/>
      <c r="FB236" s="13"/>
      <c r="FC236" s="13"/>
      <c r="FD236" s="13"/>
      <c r="FE236" s="13"/>
      <c r="FF236" s="13"/>
      <c r="FG236" s="13"/>
      <c r="FH236" s="13"/>
      <c r="FI236" s="13"/>
      <c r="FJ236" s="13"/>
      <c r="FK236" s="13"/>
      <c r="FL236" s="13"/>
      <c r="FM236" s="13"/>
      <c r="FN236" s="13"/>
      <c r="FO236" s="13"/>
      <c r="FP236" s="13"/>
      <c r="FQ236" s="13"/>
      <c r="FR236" s="13"/>
      <c r="FS236" s="13"/>
      <c r="FT236" s="13"/>
      <c r="FU236" s="13"/>
      <c r="FV236" s="13"/>
      <c r="FW236" s="13"/>
      <c r="FX236" s="13"/>
      <c r="FY236" s="13"/>
      <c r="FZ236" s="13"/>
      <c r="GA236" s="13"/>
      <c r="GB236" s="13"/>
      <c r="GC236" s="13"/>
      <c r="GD236" s="13"/>
      <c r="GE236" s="13"/>
      <c r="GF236" s="13"/>
      <c r="GG236" s="13"/>
      <c r="GH236" s="13"/>
      <c r="GI236" s="13"/>
      <c r="GJ236" s="13"/>
      <c r="GK236" s="13"/>
      <c r="GL236" s="13"/>
      <c r="GM236" s="13"/>
      <c r="GN236" s="13"/>
      <c r="GO236" s="13"/>
      <c r="GP236" s="13"/>
      <c r="GQ236" s="13"/>
      <c r="GR236" s="13"/>
      <c r="GS236" s="13"/>
      <c r="GT236" s="13"/>
      <c r="GU236" s="13"/>
      <c r="GV236" s="13"/>
      <c r="GW236" s="13"/>
      <c r="GX236" s="13"/>
      <c r="GY236" s="13"/>
      <c r="GZ236" s="13"/>
      <c r="HA236" s="13"/>
      <c r="HB236" s="13"/>
      <c r="HC236" s="13"/>
      <c r="HD236" s="13"/>
      <c r="HE236" s="13"/>
      <c r="HF236" s="13"/>
      <c r="HG236" s="13"/>
      <c r="HH236" s="13"/>
      <c r="HI236" s="13"/>
      <c r="HJ236" s="13"/>
      <c r="HK236" s="13"/>
      <c r="HL236" s="13"/>
      <c r="HM236" s="13"/>
      <c r="HN236" s="13"/>
      <c r="HO236" s="13"/>
      <c r="HP236" s="13"/>
      <c r="HQ236" s="13"/>
      <c r="HR236" s="13"/>
      <c r="HS236" s="13"/>
      <c r="HT236" s="13"/>
      <c r="HU236" s="13"/>
      <c r="HV236" s="13"/>
      <c r="HW236" s="13"/>
      <c r="HX236" s="13"/>
      <c r="HY236" s="13"/>
      <c r="HZ236" s="13"/>
      <c r="IA236" s="13"/>
      <c r="IB236" s="13"/>
      <c r="IC236" s="13"/>
      <c r="ID236" s="13"/>
      <c r="IE236" s="13"/>
      <c r="IF236" s="13"/>
      <c r="IG236" s="13"/>
      <c r="IH236" s="13"/>
      <c r="II236" s="13"/>
      <c r="IJ236" s="13"/>
      <c r="IK236" s="13"/>
      <c r="IL236" s="13"/>
      <c r="IM236" s="13"/>
      <c r="IN236" s="13"/>
      <c r="IO236" s="13"/>
      <c r="IP236" s="13"/>
      <c r="IQ236" s="13"/>
      <c r="IR236" s="13"/>
      <c r="IS236" s="13"/>
      <c r="IT236" s="13"/>
      <c r="IU236" s="13"/>
      <c r="IV236" s="13"/>
      <c r="IW236" s="13"/>
      <c r="IX236" s="13"/>
      <c r="IY236" s="13"/>
      <c r="IZ236" s="13"/>
      <c r="JA236" s="13"/>
      <c r="JB236" s="13"/>
      <c r="JC236" s="13"/>
      <c r="JD236" s="13"/>
      <c r="JE236" s="13"/>
      <c r="JF236" s="13"/>
      <c r="JG236" s="13"/>
      <c r="JH236" s="13"/>
      <c r="JI236" s="13"/>
      <c r="JJ236" s="13"/>
      <c r="JK236" s="13"/>
      <c r="JL236" s="13"/>
      <c r="JM236" s="13"/>
      <c r="JN236" s="13"/>
      <c r="JO236" s="13"/>
      <c r="JP236" s="13"/>
      <c r="JQ236" s="13"/>
      <c r="JR236" s="13"/>
      <c r="JS236" s="13"/>
      <c r="JT236" s="13"/>
      <c r="JU236" s="13"/>
      <c r="JV236" s="13"/>
      <c r="JW236" s="13"/>
      <c r="JX236" s="13"/>
      <c r="JY236" s="13"/>
      <c r="JZ236" s="13"/>
      <c r="KA236" s="13"/>
      <c r="KB236" s="13"/>
      <c r="KC236" s="13"/>
      <c r="KD236" s="13"/>
      <c r="KE236" s="13"/>
      <c r="KF236" s="13"/>
      <c r="KG236" s="13"/>
      <c r="KH236" s="13"/>
      <c r="KI236" s="13"/>
      <c r="KJ236" s="13"/>
      <c r="KK236" s="13"/>
      <c r="KL236" s="13"/>
      <c r="KM236" s="13"/>
      <c r="KN236" s="13"/>
      <c r="KO236" s="13"/>
      <c r="KP236" s="13"/>
      <c r="KQ236" s="13"/>
      <c r="KR236" s="13"/>
      <c r="KS236" s="13"/>
      <c r="KT236" s="13"/>
      <c r="KU236" s="13"/>
      <c r="KV236" s="13"/>
      <c r="KW236" s="13"/>
      <c r="KX236" s="13"/>
      <c r="KY236" s="13"/>
      <c r="KZ236" s="13"/>
      <c r="LA236" s="13"/>
      <c r="LB236" s="13"/>
      <c r="LC236" s="13"/>
      <c r="LD236" s="13"/>
      <c r="LE236" s="13"/>
      <c r="LF236" s="13"/>
      <c r="LG236" s="13"/>
      <c r="LH236" s="13"/>
      <c r="LI236" s="13"/>
      <c r="LJ236" s="13"/>
      <c r="LK236" s="13"/>
      <c r="LL236" s="13"/>
      <c r="LM236" s="13"/>
      <c r="LN236" s="13"/>
      <c r="LO236" s="13"/>
      <c r="LP236" s="13"/>
      <c r="LQ236" s="13"/>
      <c r="LR236" s="13"/>
      <c r="LS236" s="13"/>
      <c r="LT236" s="13"/>
      <c r="LU236" s="13"/>
      <c r="LV236" s="13"/>
      <c r="LW236" s="13"/>
      <c r="LX236" s="13"/>
      <c r="LY236" s="13"/>
      <c r="LZ236" s="13"/>
      <c r="MA236" s="13"/>
      <c r="MB236" s="13"/>
      <c r="MC236" s="13"/>
      <c r="MD236" s="13"/>
      <c r="ME236" s="13"/>
      <c r="MF236" s="13"/>
      <c r="MG236" s="13"/>
      <c r="MH236" s="13"/>
      <c r="MI236" s="13"/>
      <c r="MJ236" s="13"/>
      <c r="MK236" s="13"/>
      <c r="ML236" s="13"/>
      <c r="MM236" s="13"/>
    </row>
    <row r="237" spans="1:351">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13"/>
      <c r="AW237" s="13"/>
      <c r="AX237" s="13"/>
      <c r="AY237" s="13"/>
      <c r="AZ237" s="13"/>
      <c r="BA237" s="13"/>
      <c r="BB237" s="13"/>
      <c r="BC237" s="13"/>
      <c r="BD237" s="13"/>
      <c r="BE237" s="13"/>
      <c r="BF237" s="13"/>
      <c r="BG237" s="13"/>
      <c r="BH237" s="13"/>
      <c r="BI237" s="13"/>
      <c r="BJ237" s="13"/>
      <c r="BK237" s="13"/>
      <c r="BL237" s="13"/>
      <c r="BM237" s="13"/>
      <c r="BN237" s="13"/>
      <c r="BO237" s="13"/>
      <c r="BP237" s="13"/>
      <c r="BQ237" s="13"/>
      <c r="BR237" s="13"/>
      <c r="BS237" s="13"/>
      <c r="BT237" s="13"/>
      <c r="BU237" s="13"/>
      <c r="BV237" s="13"/>
      <c r="BW237" s="13"/>
      <c r="BX237" s="13"/>
      <c r="BY237" s="13"/>
      <c r="BZ237" s="13"/>
      <c r="CA237" s="13"/>
      <c r="CB237" s="13"/>
      <c r="CC237" s="13"/>
      <c r="CD237" s="13"/>
      <c r="CE237" s="13"/>
      <c r="CF237" s="13"/>
      <c r="CG237" s="13"/>
      <c r="CH237" s="13"/>
      <c r="CI237" s="13"/>
      <c r="CJ237" s="13"/>
      <c r="CK237" s="13"/>
      <c r="CL237" s="13"/>
      <c r="CM237" s="13"/>
      <c r="CN237" s="13"/>
      <c r="CO237" s="13"/>
      <c r="CP237" s="13"/>
      <c r="CQ237" s="13"/>
      <c r="CR237" s="13"/>
      <c r="CS237" s="13"/>
      <c r="CT237" s="13"/>
      <c r="CU237" s="13"/>
      <c r="CV237" s="13"/>
      <c r="CW237" s="13"/>
      <c r="CX237" s="13"/>
      <c r="CY237" s="13"/>
      <c r="CZ237" s="13"/>
      <c r="DA237" s="13"/>
      <c r="DB237" s="13"/>
      <c r="DC237" s="13"/>
      <c r="DD237" s="13"/>
      <c r="DE237" s="13"/>
      <c r="DF237" s="13"/>
      <c r="DG237" s="13"/>
      <c r="DH237" s="13"/>
      <c r="DI237" s="13"/>
      <c r="DJ237" s="13"/>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c r="EU237" s="13"/>
      <c r="EV237" s="13"/>
      <c r="EW237" s="13"/>
      <c r="EX237" s="13"/>
      <c r="EY237" s="13"/>
      <c r="EZ237" s="13"/>
      <c r="FA237" s="13"/>
      <c r="FB237" s="13"/>
      <c r="FC237" s="13"/>
      <c r="FD237" s="13"/>
      <c r="FE237" s="13"/>
      <c r="FF237" s="13"/>
      <c r="FG237" s="13"/>
      <c r="FH237" s="13"/>
      <c r="FI237" s="13"/>
      <c r="FJ237" s="13"/>
      <c r="FK237" s="13"/>
      <c r="FL237" s="13"/>
      <c r="FM237" s="13"/>
      <c r="FN237" s="13"/>
      <c r="FO237" s="13"/>
      <c r="FP237" s="13"/>
      <c r="FQ237" s="13"/>
      <c r="FR237" s="13"/>
      <c r="FS237" s="13"/>
      <c r="FT237" s="13"/>
      <c r="FU237" s="13"/>
      <c r="FV237" s="13"/>
      <c r="FW237" s="13"/>
      <c r="FX237" s="13"/>
      <c r="FY237" s="13"/>
      <c r="FZ237" s="13"/>
      <c r="GA237" s="13"/>
      <c r="GB237" s="13"/>
      <c r="GC237" s="13"/>
      <c r="GD237" s="13"/>
      <c r="GE237" s="13"/>
      <c r="GF237" s="13"/>
      <c r="GG237" s="13"/>
      <c r="GH237" s="13"/>
      <c r="GI237" s="13"/>
      <c r="GJ237" s="13"/>
      <c r="GK237" s="13"/>
      <c r="GL237" s="13"/>
      <c r="GM237" s="13"/>
      <c r="GN237" s="13"/>
      <c r="GO237" s="13"/>
      <c r="GP237" s="13"/>
      <c r="GQ237" s="13"/>
      <c r="GR237" s="13"/>
      <c r="GS237" s="13"/>
      <c r="GT237" s="13"/>
      <c r="GU237" s="13"/>
      <c r="GV237" s="13"/>
      <c r="GW237" s="13"/>
      <c r="GX237" s="13"/>
      <c r="GY237" s="13"/>
      <c r="GZ237" s="13"/>
      <c r="HA237" s="13"/>
      <c r="HB237" s="13"/>
      <c r="HC237" s="13"/>
      <c r="HD237" s="13"/>
      <c r="HE237" s="13"/>
      <c r="HF237" s="13"/>
      <c r="HG237" s="13"/>
      <c r="HH237" s="13"/>
      <c r="HI237" s="13"/>
      <c r="HJ237" s="13"/>
      <c r="HK237" s="13"/>
      <c r="HL237" s="13"/>
      <c r="HM237" s="13"/>
      <c r="HN237" s="13"/>
      <c r="HO237" s="13"/>
      <c r="HP237" s="13"/>
      <c r="HQ237" s="13"/>
      <c r="HR237" s="13"/>
      <c r="HS237" s="13"/>
      <c r="HT237" s="13"/>
      <c r="HU237" s="13"/>
      <c r="HV237" s="13"/>
      <c r="HW237" s="13"/>
      <c r="HX237" s="13"/>
      <c r="HY237" s="13"/>
      <c r="HZ237" s="13"/>
      <c r="IA237" s="13"/>
      <c r="IB237" s="13"/>
      <c r="IC237" s="13"/>
      <c r="ID237" s="13"/>
      <c r="IE237" s="13"/>
      <c r="IF237" s="13"/>
      <c r="IG237" s="13"/>
      <c r="IH237" s="13"/>
      <c r="II237" s="13"/>
      <c r="IJ237" s="13"/>
      <c r="IK237" s="13"/>
      <c r="IL237" s="13"/>
      <c r="IM237" s="13"/>
      <c r="IN237" s="13"/>
      <c r="IO237" s="13"/>
      <c r="IP237" s="13"/>
      <c r="IQ237" s="13"/>
      <c r="IR237" s="13"/>
      <c r="IS237" s="13"/>
      <c r="IT237" s="13"/>
      <c r="IU237" s="13"/>
      <c r="IV237" s="13"/>
      <c r="IW237" s="13"/>
      <c r="IX237" s="13"/>
      <c r="IY237" s="13"/>
      <c r="IZ237" s="13"/>
      <c r="JA237" s="13"/>
      <c r="JB237" s="13"/>
      <c r="JC237" s="13"/>
      <c r="JD237" s="13"/>
      <c r="JE237" s="13"/>
      <c r="JF237" s="13"/>
      <c r="JG237" s="13"/>
      <c r="JH237" s="13"/>
      <c r="JI237" s="13"/>
      <c r="JJ237" s="13"/>
      <c r="JK237" s="13"/>
      <c r="JL237" s="13"/>
      <c r="JM237" s="13"/>
      <c r="JN237" s="13"/>
      <c r="JO237" s="13"/>
      <c r="JP237" s="13"/>
      <c r="JQ237" s="13"/>
      <c r="JR237" s="13"/>
      <c r="JS237" s="13"/>
      <c r="JT237" s="13"/>
      <c r="JU237" s="13"/>
      <c r="JV237" s="13"/>
      <c r="JW237" s="13"/>
      <c r="JX237" s="13"/>
      <c r="JY237" s="13"/>
      <c r="JZ237" s="13"/>
      <c r="KA237" s="13"/>
      <c r="KB237" s="13"/>
      <c r="KC237" s="13"/>
      <c r="KD237" s="13"/>
      <c r="KE237" s="13"/>
      <c r="KF237" s="13"/>
      <c r="KG237" s="13"/>
      <c r="KH237" s="13"/>
      <c r="KI237" s="13"/>
      <c r="KJ237" s="13"/>
      <c r="KK237" s="13"/>
      <c r="KL237" s="13"/>
      <c r="KM237" s="13"/>
      <c r="KN237" s="13"/>
      <c r="KO237" s="13"/>
      <c r="KP237" s="13"/>
      <c r="KQ237" s="13"/>
      <c r="KR237" s="13"/>
      <c r="KS237" s="13"/>
      <c r="KT237" s="13"/>
      <c r="KU237" s="13"/>
      <c r="KV237" s="13"/>
      <c r="KW237" s="13"/>
      <c r="KX237" s="13"/>
      <c r="KY237" s="13"/>
      <c r="KZ237" s="13"/>
      <c r="LA237" s="13"/>
      <c r="LB237" s="13"/>
      <c r="LC237" s="13"/>
      <c r="LD237" s="13"/>
      <c r="LE237" s="13"/>
      <c r="LF237" s="13"/>
      <c r="LG237" s="13"/>
      <c r="LH237" s="13"/>
      <c r="LI237" s="13"/>
      <c r="LJ237" s="13"/>
      <c r="LK237" s="13"/>
      <c r="LL237" s="13"/>
      <c r="LM237" s="13"/>
      <c r="LN237" s="13"/>
      <c r="LO237" s="13"/>
      <c r="LP237" s="13"/>
      <c r="LQ237" s="13"/>
      <c r="LR237" s="13"/>
      <c r="LS237" s="13"/>
      <c r="LT237" s="13"/>
      <c r="LU237" s="13"/>
      <c r="LV237" s="13"/>
      <c r="LW237" s="13"/>
      <c r="LX237" s="13"/>
      <c r="LY237" s="13"/>
      <c r="LZ237" s="13"/>
      <c r="MA237" s="13"/>
      <c r="MB237" s="13"/>
      <c r="MC237" s="13"/>
      <c r="MD237" s="13"/>
      <c r="ME237" s="13"/>
      <c r="MF237" s="13"/>
      <c r="MG237" s="13"/>
      <c r="MH237" s="13"/>
      <c r="MI237" s="13"/>
      <c r="MJ237" s="13"/>
      <c r="MK237" s="13"/>
      <c r="ML237" s="13"/>
      <c r="MM237" s="13"/>
    </row>
    <row r="238" spans="1:351">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13"/>
      <c r="AW238" s="13"/>
      <c r="AX238" s="13"/>
      <c r="AY238" s="13"/>
      <c r="AZ238" s="13"/>
      <c r="BA238" s="13"/>
      <c r="BB238" s="13"/>
      <c r="BC238" s="13"/>
      <c r="BD238" s="13"/>
      <c r="BE238" s="13"/>
      <c r="BF238" s="13"/>
      <c r="BG238" s="13"/>
      <c r="BH238" s="13"/>
      <c r="BI238" s="13"/>
      <c r="BJ238" s="13"/>
      <c r="BK238" s="13"/>
      <c r="BL238" s="13"/>
      <c r="BM238" s="13"/>
      <c r="BN238" s="13"/>
      <c r="BO238" s="13"/>
      <c r="BP238" s="13"/>
      <c r="BQ238" s="13"/>
      <c r="BR238" s="13"/>
      <c r="BS238" s="13"/>
      <c r="BT238" s="13"/>
      <c r="BU238" s="13"/>
      <c r="BV238" s="13"/>
      <c r="BW238" s="13"/>
      <c r="BX238" s="13"/>
      <c r="BY238" s="13"/>
      <c r="BZ238" s="13"/>
      <c r="CA238" s="13"/>
      <c r="CB238" s="13"/>
      <c r="CC238" s="13"/>
      <c r="CD238" s="13"/>
      <c r="CE238" s="13"/>
      <c r="CF238" s="13"/>
      <c r="CG238" s="13"/>
      <c r="CH238" s="13"/>
      <c r="CI238" s="13"/>
      <c r="CJ238" s="13"/>
      <c r="CK238" s="13"/>
      <c r="CL238" s="13"/>
      <c r="CM238" s="13"/>
      <c r="CN238" s="13"/>
      <c r="CO238" s="13"/>
      <c r="CP238" s="13"/>
      <c r="CQ238" s="13"/>
      <c r="CR238" s="13"/>
      <c r="CS238" s="13"/>
      <c r="CT238" s="13"/>
      <c r="CU238" s="13"/>
      <c r="CV238" s="13"/>
      <c r="CW238" s="13"/>
      <c r="CX238" s="13"/>
      <c r="CY238" s="13"/>
      <c r="CZ238" s="13"/>
      <c r="DA238" s="13"/>
      <c r="DB238" s="13"/>
      <c r="DC238" s="13"/>
      <c r="DD238" s="13"/>
      <c r="DE238" s="13"/>
      <c r="DF238" s="13"/>
      <c r="DG238" s="13"/>
      <c r="DH238" s="13"/>
      <c r="DI238" s="13"/>
      <c r="DJ238" s="13"/>
      <c r="DK238" s="13"/>
      <c r="DL238" s="13"/>
      <c r="DM238" s="13"/>
      <c r="DN238" s="13"/>
      <c r="DO238" s="13"/>
      <c r="DP238" s="13"/>
      <c r="DQ238" s="13"/>
      <c r="DR238" s="13"/>
      <c r="DS238" s="13"/>
      <c r="DT238" s="13"/>
      <c r="DU238" s="13"/>
      <c r="DV238" s="13"/>
      <c r="DW238" s="13"/>
      <c r="DX238" s="13"/>
      <c r="DY238" s="13"/>
      <c r="DZ238" s="13"/>
      <c r="EA238" s="13"/>
      <c r="EB238" s="13"/>
      <c r="EC238" s="13"/>
      <c r="ED238" s="13"/>
      <c r="EE238" s="13"/>
      <c r="EF238" s="13"/>
      <c r="EG238" s="13"/>
      <c r="EH238" s="13"/>
      <c r="EI238" s="13"/>
      <c r="EJ238" s="13"/>
      <c r="EK238" s="13"/>
      <c r="EL238" s="13"/>
      <c r="EM238" s="13"/>
      <c r="EN238" s="13"/>
      <c r="EO238" s="13"/>
      <c r="EP238" s="13"/>
      <c r="EQ238" s="13"/>
      <c r="ER238" s="13"/>
      <c r="ES238" s="13"/>
      <c r="ET238" s="13"/>
      <c r="EU238" s="13"/>
      <c r="EV238" s="13"/>
      <c r="EW238" s="13"/>
      <c r="EX238" s="13"/>
      <c r="EY238" s="13"/>
      <c r="EZ238" s="13"/>
      <c r="FA238" s="13"/>
      <c r="FB238" s="13"/>
      <c r="FC238" s="13"/>
      <c r="FD238" s="13"/>
      <c r="FE238" s="13"/>
      <c r="FF238" s="13"/>
      <c r="FG238" s="13"/>
      <c r="FH238" s="13"/>
      <c r="FI238" s="13"/>
      <c r="FJ238" s="13"/>
      <c r="FK238" s="13"/>
      <c r="FL238" s="13"/>
      <c r="FM238" s="13"/>
      <c r="FN238" s="13"/>
      <c r="FO238" s="13"/>
      <c r="FP238" s="13"/>
      <c r="FQ238" s="13"/>
      <c r="FR238" s="13"/>
      <c r="FS238" s="13"/>
      <c r="FT238" s="13"/>
      <c r="FU238" s="13"/>
      <c r="FV238" s="13"/>
      <c r="FW238" s="13"/>
      <c r="FX238" s="13"/>
      <c r="FY238" s="13"/>
      <c r="FZ238" s="13"/>
      <c r="GA238" s="13"/>
      <c r="GB238" s="13"/>
      <c r="GC238" s="13"/>
      <c r="GD238" s="13"/>
      <c r="GE238" s="13"/>
      <c r="GF238" s="13"/>
      <c r="GG238" s="13"/>
      <c r="GH238" s="13"/>
      <c r="GI238" s="13"/>
      <c r="GJ238" s="13"/>
      <c r="GK238" s="13"/>
      <c r="GL238" s="13"/>
      <c r="GM238" s="13"/>
      <c r="GN238" s="13"/>
      <c r="GO238" s="13"/>
      <c r="GP238" s="13"/>
      <c r="GQ238" s="13"/>
      <c r="GR238" s="13"/>
      <c r="GS238" s="13"/>
      <c r="GT238" s="13"/>
      <c r="GU238" s="13"/>
      <c r="GV238" s="13"/>
      <c r="GW238" s="13"/>
      <c r="GX238" s="13"/>
      <c r="GY238" s="13"/>
      <c r="GZ238" s="13"/>
      <c r="HA238" s="13"/>
      <c r="HB238" s="13"/>
      <c r="HC238" s="13"/>
      <c r="HD238" s="13"/>
      <c r="HE238" s="13"/>
      <c r="HF238" s="13"/>
      <c r="HG238" s="13"/>
      <c r="HH238" s="13"/>
      <c r="HI238" s="13"/>
      <c r="HJ238" s="13"/>
      <c r="HK238" s="13"/>
      <c r="HL238" s="13"/>
      <c r="HM238" s="13"/>
      <c r="HN238" s="13"/>
      <c r="HO238" s="13"/>
      <c r="HP238" s="13"/>
      <c r="HQ238" s="13"/>
      <c r="HR238" s="13"/>
      <c r="HS238" s="13"/>
      <c r="HT238" s="13"/>
      <c r="HU238" s="13"/>
      <c r="HV238" s="13"/>
      <c r="HW238" s="13"/>
      <c r="HX238" s="13"/>
      <c r="HY238" s="13"/>
      <c r="HZ238" s="13"/>
      <c r="IA238" s="13"/>
      <c r="IB238" s="13"/>
      <c r="IC238" s="13"/>
      <c r="ID238" s="13"/>
      <c r="IE238" s="13"/>
      <c r="IF238" s="13"/>
      <c r="IG238" s="13"/>
      <c r="IH238" s="13"/>
      <c r="II238" s="13"/>
      <c r="IJ238" s="13"/>
      <c r="IK238" s="13"/>
      <c r="IL238" s="13"/>
      <c r="IM238" s="13"/>
      <c r="IN238" s="13"/>
      <c r="IO238" s="13"/>
      <c r="IP238" s="13"/>
      <c r="IQ238" s="13"/>
      <c r="IR238" s="13"/>
      <c r="IS238" s="13"/>
      <c r="IT238" s="13"/>
      <c r="IU238" s="13"/>
      <c r="IV238" s="13"/>
      <c r="IW238" s="13"/>
      <c r="IX238" s="13"/>
      <c r="IY238" s="13"/>
      <c r="IZ238" s="13"/>
      <c r="JA238" s="13"/>
      <c r="JB238" s="13"/>
      <c r="JC238" s="13"/>
      <c r="JD238" s="13"/>
      <c r="JE238" s="13"/>
      <c r="JF238" s="13"/>
      <c r="JG238" s="13"/>
      <c r="JH238" s="13"/>
      <c r="JI238" s="13"/>
      <c r="JJ238" s="13"/>
      <c r="JK238" s="13"/>
      <c r="JL238" s="13"/>
      <c r="JM238" s="13"/>
      <c r="JN238" s="13"/>
      <c r="JO238" s="13"/>
      <c r="JP238" s="13"/>
      <c r="JQ238" s="13"/>
      <c r="JR238" s="13"/>
      <c r="JS238" s="13"/>
      <c r="JT238" s="13"/>
      <c r="JU238" s="13"/>
      <c r="JV238" s="13"/>
      <c r="JW238" s="13"/>
      <c r="JX238" s="13"/>
      <c r="JY238" s="13"/>
      <c r="JZ238" s="13"/>
      <c r="KA238" s="13"/>
      <c r="KB238" s="13"/>
      <c r="KC238" s="13"/>
      <c r="KD238" s="13"/>
      <c r="KE238" s="13"/>
      <c r="KF238" s="13"/>
      <c r="KG238" s="13"/>
      <c r="KH238" s="13"/>
      <c r="KI238" s="13"/>
      <c r="KJ238" s="13"/>
      <c r="KK238" s="13"/>
      <c r="KL238" s="13"/>
      <c r="KM238" s="13"/>
      <c r="KN238" s="13"/>
      <c r="KO238" s="13"/>
      <c r="KP238" s="13"/>
      <c r="KQ238" s="13"/>
      <c r="KR238" s="13"/>
      <c r="KS238" s="13"/>
      <c r="KT238" s="13"/>
      <c r="KU238" s="13"/>
      <c r="KV238" s="13"/>
      <c r="KW238" s="13"/>
      <c r="KX238" s="13"/>
      <c r="KY238" s="13"/>
      <c r="KZ238" s="13"/>
      <c r="LA238" s="13"/>
      <c r="LB238" s="13"/>
      <c r="LC238" s="13"/>
      <c r="LD238" s="13"/>
      <c r="LE238" s="13"/>
      <c r="LF238" s="13"/>
      <c r="LG238" s="13"/>
      <c r="LH238" s="13"/>
      <c r="LI238" s="13"/>
      <c r="LJ238" s="13"/>
      <c r="LK238" s="13"/>
      <c r="LL238" s="13"/>
      <c r="LM238" s="13"/>
      <c r="LN238" s="13"/>
      <c r="LO238" s="13"/>
      <c r="LP238" s="13"/>
      <c r="LQ238" s="13"/>
      <c r="LR238" s="13"/>
      <c r="LS238" s="13"/>
      <c r="LT238" s="13"/>
      <c r="LU238" s="13"/>
      <c r="LV238" s="13"/>
      <c r="LW238" s="13"/>
      <c r="LX238" s="13"/>
      <c r="LY238" s="13"/>
      <c r="LZ238" s="13"/>
      <c r="MA238" s="13"/>
      <c r="MB238" s="13"/>
      <c r="MC238" s="13"/>
      <c r="MD238" s="13"/>
      <c r="ME238" s="13"/>
      <c r="MF238" s="13"/>
      <c r="MG238" s="13"/>
      <c r="MH238" s="13"/>
      <c r="MI238" s="13"/>
      <c r="MJ238" s="13"/>
      <c r="MK238" s="13"/>
      <c r="ML238" s="13"/>
      <c r="MM238" s="13"/>
    </row>
    <row r="239" spans="1:351">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13"/>
      <c r="AW239" s="13"/>
      <c r="AX239" s="13"/>
      <c r="AY239" s="13"/>
      <c r="AZ239" s="13"/>
      <c r="BA239" s="13"/>
      <c r="BB239" s="13"/>
      <c r="BC239" s="13"/>
      <c r="BD239" s="13"/>
      <c r="BE239" s="13"/>
      <c r="BF239" s="13"/>
      <c r="BG239" s="13"/>
      <c r="BH239" s="13"/>
      <c r="BI239" s="13"/>
      <c r="BJ239" s="13"/>
      <c r="BK239" s="13"/>
      <c r="BL239" s="13"/>
      <c r="BM239" s="13"/>
      <c r="BN239" s="13"/>
      <c r="BO239" s="13"/>
      <c r="BP239" s="13"/>
      <c r="BQ239" s="13"/>
      <c r="BR239" s="13"/>
      <c r="BS239" s="13"/>
      <c r="BT239" s="13"/>
      <c r="BU239" s="13"/>
      <c r="BV239" s="13"/>
      <c r="BW239" s="13"/>
      <c r="BX239" s="13"/>
      <c r="BY239" s="13"/>
      <c r="BZ239" s="13"/>
      <c r="CA239" s="13"/>
      <c r="CB239" s="13"/>
      <c r="CC239" s="13"/>
      <c r="CD239" s="13"/>
      <c r="CE239" s="13"/>
      <c r="CF239" s="13"/>
      <c r="CG239" s="13"/>
      <c r="CH239" s="13"/>
      <c r="CI239" s="13"/>
      <c r="CJ239" s="13"/>
      <c r="CK239" s="13"/>
      <c r="CL239" s="13"/>
      <c r="CM239" s="13"/>
      <c r="CN239" s="13"/>
      <c r="CO239" s="13"/>
      <c r="CP239" s="13"/>
      <c r="CQ239" s="13"/>
      <c r="CR239" s="13"/>
      <c r="CS239" s="13"/>
      <c r="CT239" s="13"/>
      <c r="CU239" s="13"/>
      <c r="CV239" s="13"/>
      <c r="CW239" s="13"/>
      <c r="CX239" s="13"/>
      <c r="CY239" s="13"/>
      <c r="CZ239" s="13"/>
      <c r="DA239" s="13"/>
      <c r="DB239" s="13"/>
      <c r="DC239" s="13"/>
      <c r="DD239" s="13"/>
      <c r="DE239" s="13"/>
      <c r="DF239" s="13"/>
      <c r="DG239" s="13"/>
      <c r="DH239" s="13"/>
      <c r="DI239" s="13"/>
      <c r="DJ239" s="13"/>
      <c r="DK239" s="13"/>
      <c r="DL239" s="13"/>
      <c r="DM239" s="13"/>
      <c r="DN239" s="13"/>
      <c r="DO239" s="13"/>
      <c r="DP239" s="13"/>
      <c r="DQ239" s="13"/>
      <c r="DR239" s="13"/>
      <c r="DS239" s="13"/>
      <c r="DT239" s="13"/>
      <c r="DU239" s="13"/>
      <c r="DV239" s="13"/>
      <c r="DW239" s="13"/>
      <c r="DX239" s="13"/>
      <c r="DY239" s="13"/>
      <c r="DZ239" s="13"/>
      <c r="EA239" s="13"/>
      <c r="EB239" s="13"/>
      <c r="EC239" s="13"/>
      <c r="ED239" s="13"/>
      <c r="EE239" s="13"/>
      <c r="EF239" s="13"/>
      <c r="EG239" s="13"/>
      <c r="EH239" s="13"/>
      <c r="EI239" s="13"/>
      <c r="EJ239" s="13"/>
      <c r="EK239" s="13"/>
      <c r="EL239" s="13"/>
      <c r="EM239" s="13"/>
      <c r="EN239" s="13"/>
      <c r="EO239" s="13"/>
      <c r="EP239" s="13"/>
      <c r="EQ239" s="13"/>
      <c r="ER239" s="13"/>
      <c r="ES239" s="13"/>
      <c r="ET239" s="13"/>
      <c r="EU239" s="13"/>
      <c r="EV239" s="13"/>
      <c r="EW239" s="13"/>
      <c r="EX239" s="13"/>
      <c r="EY239" s="13"/>
      <c r="EZ239" s="13"/>
      <c r="FA239" s="13"/>
      <c r="FB239" s="13"/>
      <c r="FC239" s="13"/>
      <c r="FD239" s="13"/>
      <c r="FE239" s="13"/>
      <c r="FF239" s="13"/>
      <c r="FG239" s="13"/>
      <c r="FH239" s="13"/>
      <c r="FI239" s="13"/>
      <c r="FJ239" s="13"/>
      <c r="FK239" s="13"/>
      <c r="FL239" s="13"/>
      <c r="FM239" s="13"/>
      <c r="FN239" s="13"/>
      <c r="FO239" s="13"/>
      <c r="FP239" s="13"/>
      <c r="FQ239" s="13"/>
      <c r="FR239" s="13"/>
      <c r="FS239" s="13"/>
      <c r="FT239" s="13"/>
      <c r="FU239" s="13"/>
      <c r="FV239" s="13"/>
      <c r="FW239" s="13"/>
      <c r="FX239" s="13"/>
      <c r="FY239" s="13"/>
      <c r="FZ239" s="13"/>
      <c r="GA239" s="13"/>
      <c r="GB239" s="13"/>
      <c r="GC239" s="13"/>
      <c r="GD239" s="13"/>
      <c r="GE239" s="13"/>
      <c r="GF239" s="13"/>
      <c r="GG239" s="13"/>
      <c r="GH239" s="13"/>
      <c r="GI239" s="13"/>
      <c r="GJ239" s="13"/>
      <c r="GK239" s="13"/>
      <c r="GL239" s="13"/>
      <c r="GM239" s="13"/>
      <c r="GN239" s="13"/>
      <c r="GO239" s="13"/>
      <c r="GP239" s="13"/>
      <c r="GQ239" s="13"/>
      <c r="GR239" s="13"/>
      <c r="GS239" s="13"/>
      <c r="GT239" s="13"/>
      <c r="GU239" s="13"/>
      <c r="GV239" s="13"/>
      <c r="GW239" s="13"/>
      <c r="GX239" s="13"/>
      <c r="GY239" s="13"/>
      <c r="GZ239" s="13"/>
      <c r="HA239" s="13"/>
      <c r="HB239" s="13"/>
      <c r="HC239" s="13"/>
      <c r="HD239" s="13"/>
      <c r="HE239" s="13"/>
      <c r="HF239" s="13"/>
      <c r="HG239" s="13"/>
      <c r="HH239" s="13"/>
      <c r="HI239" s="13"/>
      <c r="HJ239" s="13"/>
      <c r="HK239" s="13"/>
      <c r="HL239" s="13"/>
      <c r="HM239" s="13"/>
      <c r="HN239" s="13"/>
      <c r="HO239" s="13"/>
      <c r="HP239" s="13"/>
      <c r="HQ239" s="13"/>
      <c r="HR239" s="13"/>
      <c r="HS239" s="13"/>
      <c r="HT239" s="13"/>
      <c r="HU239" s="13"/>
      <c r="HV239" s="13"/>
      <c r="HW239" s="13"/>
      <c r="HX239" s="13"/>
      <c r="HY239" s="13"/>
      <c r="HZ239" s="13"/>
      <c r="IA239" s="13"/>
      <c r="IB239" s="13"/>
      <c r="IC239" s="13"/>
      <c r="ID239" s="13"/>
      <c r="IE239" s="13"/>
      <c r="IF239" s="13"/>
      <c r="IG239" s="13"/>
      <c r="IH239" s="13"/>
      <c r="II239" s="13"/>
      <c r="IJ239" s="13"/>
      <c r="IK239" s="13"/>
      <c r="IL239" s="13"/>
      <c r="IM239" s="13"/>
      <c r="IN239" s="13"/>
      <c r="IO239" s="13"/>
      <c r="IP239" s="13"/>
      <c r="IQ239" s="13"/>
      <c r="IR239" s="13"/>
      <c r="IS239" s="13"/>
      <c r="IT239" s="13"/>
      <c r="IU239" s="13"/>
      <c r="IV239" s="13"/>
      <c r="IW239" s="13"/>
      <c r="IX239" s="13"/>
      <c r="IY239" s="13"/>
      <c r="IZ239" s="13"/>
      <c r="JA239" s="13"/>
      <c r="JB239" s="13"/>
      <c r="JC239" s="13"/>
      <c r="JD239" s="13"/>
      <c r="JE239" s="13"/>
      <c r="JF239" s="13"/>
      <c r="JG239" s="13"/>
      <c r="JH239" s="13"/>
      <c r="JI239" s="13"/>
      <c r="JJ239" s="13"/>
      <c r="JK239" s="13"/>
      <c r="JL239" s="13"/>
      <c r="JM239" s="13"/>
      <c r="JN239" s="13"/>
      <c r="JO239" s="13"/>
      <c r="JP239" s="13"/>
      <c r="JQ239" s="13"/>
      <c r="JR239" s="13"/>
      <c r="JS239" s="13"/>
      <c r="JT239" s="13"/>
      <c r="JU239" s="13"/>
      <c r="JV239" s="13"/>
      <c r="JW239" s="13"/>
      <c r="JX239" s="13"/>
      <c r="JY239" s="13"/>
      <c r="JZ239" s="13"/>
      <c r="KA239" s="13"/>
      <c r="KB239" s="13"/>
      <c r="KC239" s="13"/>
      <c r="KD239" s="13"/>
      <c r="KE239" s="13"/>
      <c r="KF239" s="13"/>
      <c r="KG239" s="13"/>
      <c r="KH239" s="13"/>
      <c r="KI239" s="13"/>
      <c r="KJ239" s="13"/>
      <c r="KK239" s="13"/>
      <c r="KL239" s="13"/>
      <c r="KM239" s="13"/>
      <c r="KN239" s="13"/>
      <c r="KO239" s="13"/>
      <c r="KP239" s="13"/>
      <c r="KQ239" s="13"/>
      <c r="KR239" s="13"/>
      <c r="KS239" s="13"/>
      <c r="KT239" s="13"/>
      <c r="KU239" s="13"/>
      <c r="KV239" s="13"/>
      <c r="KW239" s="13"/>
      <c r="KX239" s="13"/>
      <c r="KY239" s="13"/>
      <c r="KZ239" s="13"/>
      <c r="LA239" s="13"/>
      <c r="LB239" s="13"/>
      <c r="LC239" s="13"/>
      <c r="LD239" s="13"/>
      <c r="LE239" s="13"/>
      <c r="LF239" s="13"/>
      <c r="LG239" s="13"/>
      <c r="LH239" s="13"/>
      <c r="LI239" s="13"/>
      <c r="LJ239" s="13"/>
      <c r="LK239" s="13"/>
      <c r="LL239" s="13"/>
      <c r="LM239" s="13"/>
      <c r="LN239" s="13"/>
      <c r="LO239" s="13"/>
      <c r="LP239" s="13"/>
      <c r="LQ239" s="13"/>
      <c r="LR239" s="13"/>
      <c r="LS239" s="13"/>
      <c r="LT239" s="13"/>
      <c r="LU239" s="13"/>
      <c r="LV239" s="13"/>
      <c r="LW239" s="13"/>
      <c r="LX239" s="13"/>
      <c r="LY239" s="13"/>
      <c r="LZ239" s="13"/>
      <c r="MA239" s="13"/>
      <c r="MB239" s="13"/>
      <c r="MC239" s="13"/>
      <c r="MD239" s="13"/>
      <c r="ME239" s="13"/>
      <c r="MF239" s="13"/>
      <c r="MG239" s="13"/>
      <c r="MH239" s="13"/>
      <c r="MI239" s="13"/>
      <c r="MJ239" s="13"/>
      <c r="MK239" s="13"/>
      <c r="ML239" s="13"/>
      <c r="MM239" s="13"/>
    </row>
    <row r="240" spans="1:351">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13"/>
      <c r="AW240" s="13"/>
      <c r="AX240" s="13"/>
      <c r="AY240" s="13"/>
      <c r="AZ240" s="13"/>
      <c r="BA240" s="13"/>
      <c r="BB240" s="13"/>
      <c r="BC240" s="13"/>
      <c r="BD240" s="13"/>
      <c r="BE240" s="13"/>
      <c r="BF240" s="13"/>
      <c r="BG240" s="13"/>
      <c r="BH240" s="13"/>
      <c r="BI240" s="13"/>
      <c r="BJ240" s="13"/>
      <c r="BK240" s="13"/>
      <c r="BL240" s="13"/>
      <c r="BM240" s="13"/>
      <c r="BN240" s="13"/>
      <c r="BO240" s="13"/>
      <c r="BP240" s="13"/>
      <c r="BQ240" s="13"/>
      <c r="BR240" s="13"/>
      <c r="BS240" s="13"/>
      <c r="BT240" s="13"/>
      <c r="BU240" s="13"/>
      <c r="BV240" s="13"/>
      <c r="BW240" s="13"/>
      <c r="BX240" s="13"/>
      <c r="BY240" s="13"/>
      <c r="BZ240" s="13"/>
      <c r="CA240" s="13"/>
      <c r="CB240" s="13"/>
      <c r="CC240" s="13"/>
      <c r="CD240" s="13"/>
      <c r="CE240" s="13"/>
      <c r="CF240" s="13"/>
      <c r="CG240" s="13"/>
      <c r="CH240" s="13"/>
      <c r="CI240" s="13"/>
      <c r="CJ240" s="13"/>
      <c r="CK240" s="13"/>
      <c r="CL240" s="13"/>
      <c r="CM240" s="13"/>
      <c r="CN240" s="13"/>
      <c r="CO240" s="13"/>
      <c r="CP240" s="13"/>
      <c r="CQ240" s="13"/>
      <c r="CR240" s="13"/>
      <c r="CS240" s="13"/>
      <c r="CT240" s="13"/>
      <c r="CU240" s="13"/>
      <c r="CV240" s="13"/>
      <c r="CW240" s="13"/>
      <c r="CX240" s="13"/>
      <c r="CY240" s="13"/>
      <c r="CZ240" s="13"/>
      <c r="DA240" s="13"/>
      <c r="DB240" s="13"/>
      <c r="DC240" s="13"/>
      <c r="DD240" s="13"/>
      <c r="DE240" s="13"/>
      <c r="DF240" s="13"/>
      <c r="DG240" s="13"/>
      <c r="DH240" s="13"/>
      <c r="DI240" s="13"/>
      <c r="DJ240" s="13"/>
      <c r="DK240" s="13"/>
      <c r="DL240" s="13"/>
      <c r="DM240" s="13"/>
      <c r="DN240" s="13"/>
      <c r="DO240" s="13"/>
      <c r="DP240" s="13"/>
      <c r="DQ240" s="13"/>
      <c r="DR240" s="13"/>
      <c r="DS240" s="13"/>
      <c r="DT240" s="13"/>
      <c r="DU240" s="13"/>
      <c r="DV240" s="13"/>
      <c r="DW240" s="13"/>
      <c r="DX240" s="13"/>
      <c r="DY240" s="13"/>
      <c r="DZ240" s="13"/>
      <c r="EA240" s="13"/>
      <c r="EB240" s="13"/>
      <c r="EC240" s="13"/>
      <c r="ED240" s="13"/>
      <c r="EE240" s="13"/>
      <c r="EF240" s="13"/>
      <c r="EG240" s="13"/>
      <c r="EH240" s="13"/>
      <c r="EI240" s="13"/>
      <c r="EJ240" s="13"/>
      <c r="EK240" s="13"/>
      <c r="EL240" s="13"/>
      <c r="EM240" s="13"/>
      <c r="EN240" s="13"/>
      <c r="EO240" s="13"/>
      <c r="EP240" s="13"/>
      <c r="EQ240" s="13"/>
      <c r="ER240" s="13"/>
      <c r="ES240" s="13"/>
      <c r="ET240" s="13"/>
      <c r="EU240" s="13"/>
      <c r="EV240" s="13"/>
      <c r="EW240" s="13"/>
      <c r="EX240" s="13"/>
      <c r="EY240" s="13"/>
      <c r="EZ240" s="13"/>
      <c r="FA240" s="13"/>
      <c r="FB240" s="13"/>
      <c r="FC240" s="13"/>
      <c r="FD240" s="13"/>
      <c r="FE240" s="13"/>
      <c r="FF240" s="13"/>
      <c r="FG240" s="13"/>
      <c r="FH240" s="13"/>
      <c r="FI240" s="13"/>
      <c r="FJ240" s="13"/>
      <c r="FK240" s="13"/>
      <c r="FL240" s="13"/>
      <c r="FM240" s="13"/>
      <c r="FN240" s="13"/>
      <c r="FO240" s="13"/>
      <c r="FP240" s="13"/>
      <c r="FQ240" s="13"/>
      <c r="FR240" s="13"/>
      <c r="FS240" s="13"/>
      <c r="FT240" s="13"/>
      <c r="FU240" s="13"/>
      <c r="FV240" s="13"/>
      <c r="FW240" s="13"/>
      <c r="FX240" s="13"/>
      <c r="FY240" s="13"/>
      <c r="FZ240" s="13"/>
      <c r="GA240" s="13"/>
      <c r="GB240" s="13"/>
      <c r="GC240" s="13"/>
      <c r="GD240" s="13"/>
      <c r="GE240" s="13"/>
      <c r="GF240" s="13"/>
      <c r="GG240" s="13"/>
      <c r="GH240" s="13"/>
      <c r="GI240" s="13"/>
      <c r="GJ240" s="13"/>
      <c r="GK240" s="13"/>
      <c r="GL240" s="13"/>
      <c r="GM240" s="13"/>
      <c r="GN240" s="13"/>
      <c r="GO240" s="13"/>
      <c r="GP240" s="13"/>
      <c r="GQ240" s="13"/>
      <c r="GR240" s="13"/>
      <c r="GS240" s="13"/>
      <c r="GT240" s="13"/>
      <c r="GU240" s="13"/>
      <c r="GV240" s="13"/>
      <c r="GW240" s="13"/>
      <c r="GX240" s="13"/>
      <c r="GY240" s="13"/>
      <c r="GZ240" s="13"/>
      <c r="HA240" s="13"/>
      <c r="HB240" s="13"/>
      <c r="HC240" s="13"/>
      <c r="HD240" s="13"/>
      <c r="HE240" s="13"/>
      <c r="HF240" s="13"/>
      <c r="HG240" s="13"/>
      <c r="HH240" s="13"/>
      <c r="HI240" s="13"/>
      <c r="HJ240" s="13"/>
      <c r="HK240" s="13"/>
      <c r="HL240" s="13"/>
      <c r="HM240" s="13"/>
      <c r="HN240" s="13"/>
      <c r="HO240" s="13"/>
      <c r="HP240" s="13"/>
      <c r="HQ240" s="13"/>
      <c r="HR240" s="13"/>
      <c r="HS240" s="13"/>
      <c r="HT240" s="13"/>
      <c r="HU240" s="13"/>
      <c r="HV240" s="13"/>
      <c r="HW240" s="13"/>
      <c r="HX240" s="13"/>
      <c r="HY240" s="13"/>
      <c r="HZ240" s="13"/>
      <c r="IA240" s="13"/>
      <c r="IB240" s="13"/>
      <c r="IC240" s="13"/>
      <c r="ID240" s="13"/>
      <c r="IE240" s="13"/>
      <c r="IF240" s="13"/>
      <c r="IG240" s="13"/>
      <c r="IH240" s="13"/>
      <c r="II240" s="13"/>
      <c r="IJ240" s="13"/>
      <c r="IK240" s="13"/>
      <c r="IL240" s="13"/>
      <c r="IM240" s="13"/>
      <c r="IN240" s="13"/>
      <c r="IO240" s="13"/>
      <c r="IP240" s="13"/>
      <c r="IQ240" s="13"/>
      <c r="IR240" s="13"/>
      <c r="IS240" s="13"/>
      <c r="IT240" s="13"/>
      <c r="IU240" s="13"/>
      <c r="IV240" s="13"/>
      <c r="IW240" s="13"/>
      <c r="IX240" s="13"/>
      <c r="IY240" s="13"/>
      <c r="IZ240" s="13"/>
      <c r="JA240" s="13"/>
      <c r="JB240" s="13"/>
      <c r="JC240" s="13"/>
      <c r="JD240" s="13"/>
      <c r="JE240" s="13"/>
      <c r="JF240" s="13"/>
      <c r="JG240" s="13"/>
      <c r="JH240" s="13"/>
      <c r="JI240" s="13"/>
      <c r="JJ240" s="13"/>
      <c r="JK240" s="13"/>
      <c r="JL240" s="13"/>
      <c r="JM240" s="13"/>
      <c r="JN240" s="13"/>
      <c r="JO240" s="13"/>
      <c r="JP240" s="13"/>
      <c r="JQ240" s="13"/>
      <c r="JR240" s="13"/>
      <c r="JS240" s="13"/>
      <c r="JT240" s="13"/>
      <c r="JU240" s="13"/>
      <c r="JV240" s="13"/>
      <c r="JW240" s="13"/>
      <c r="JX240" s="13"/>
      <c r="JY240" s="13"/>
      <c r="JZ240" s="13"/>
      <c r="KA240" s="13"/>
      <c r="KB240" s="13"/>
      <c r="KC240" s="13"/>
      <c r="KD240" s="13"/>
      <c r="KE240" s="13"/>
      <c r="KF240" s="13"/>
      <c r="KG240" s="13"/>
      <c r="KH240" s="13"/>
      <c r="KI240" s="13"/>
      <c r="KJ240" s="13"/>
      <c r="KK240" s="13"/>
      <c r="KL240" s="13"/>
      <c r="KM240" s="13"/>
      <c r="KN240" s="13"/>
      <c r="KO240" s="13"/>
      <c r="KP240" s="13"/>
      <c r="KQ240" s="13"/>
      <c r="KR240" s="13"/>
      <c r="KS240" s="13"/>
      <c r="KT240" s="13"/>
      <c r="KU240" s="13"/>
      <c r="KV240" s="13"/>
      <c r="KW240" s="13"/>
      <c r="KX240" s="13"/>
      <c r="KY240" s="13"/>
      <c r="KZ240" s="13"/>
      <c r="LA240" s="13"/>
      <c r="LB240" s="13"/>
      <c r="LC240" s="13"/>
      <c r="LD240" s="13"/>
      <c r="LE240" s="13"/>
      <c r="LF240" s="13"/>
      <c r="LG240" s="13"/>
      <c r="LH240" s="13"/>
      <c r="LI240" s="13"/>
      <c r="LJ240" s="13"/>
      <c r="LK240" s="13"/>
      <c r="LL240" s="13"/>
      <c r="LM240" s="13"/>
      <c r="LN240" s="13"/>
      <c r="LO240" s="13"/>
      <c r="LP240" s="13"/>
      <c r="LQ240" s="13"/>
      <c r="LR240" s="13"/>
      <c r="LS240" s="13"/>
      <c r="LT240" s="13"/>
      <c r="LU240" s="13"/>
      <c r="LV240" s="13"/>
      <c r="LW240" s="13"/>
      <c r="LX240" s="13"/>
      <c r="LY240" s="13"/>
      <c r="LZ240" s="13"/>
      <c r="MA240" s="13"/>
      <c r="MB240" s="13"/>
      <c r="MC240" s="13"/>
      <c r="MD240" s="13"/>
      <c r="ME240" s="13"/>
      <c r="MF240" s="13"/>
      <c r="MG240" s="13"/>
      <c r="MH240" s="13"/>
      <c r="MI240" s="13"/>
      <c r="MJ240" s="13"/>
      <c r="MK240" s="13"/>
      <c r="ML240" s="13"/>
      <c r="MM240" s="13"/>
    </row>
    <row r="241" spans="1:351">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13"/>
      <c r="AW241" s="13"/>
      <c r="AX241" s="13"/>
      <c r="AY241" s="13"/>
      <c r="AZ241" s="13"/>
      <c r="BA241" s="13"/>
      <c r="BB241" s="13"/>
      <c r="BC241" s="13"/>
      <c r="BD241" s="13"/>
      <c r="BE241" s="13"/>
      <c r="BF241" s="13"/>
      <c r="BG241" s="13"/>
      <c r="BH241" s="13"/>
      <c r="BI241" s="13"/>
      <c r="BJ241" s="13"/>
      <c r="BK241" s="13"/>
      <c r="BL241" s="13"/>
      <c r="BM241" s="13"/>
      <c r="BN241" s="13"/>
      <c r="BO241" s="13"/>
      <c r="BP241" s="13"/>
      <c r="BQ241" s="13"/>
      <c r="BR241" s="13"/>
      <c r="BS241" s="13"/>
      <c r="BT241" s="13"/>
      <c r="BU241" s="13"/>
      <c r="BV241" s="13"/>
      <c r="BW241" s="13"/>
      <c r="BX241" s="13"/>
      <c r="BY241" s="13"/>
      <c r="BZ241" s="13"/>
      <c r="CA241" s="13"/>
      <c r="CB241" s="13"/>
      <c r="CC241" s="13"/>
      <c r="CD241" s="13"/>
      <c r="CE241" s="13"/>
      <c r="CF241" s="13"/>
      <c r="CG241" s="13"/>
      <c r="CH241" s="13"/>
      <c r="CI241" s="13"/>
      <c r="CJ241" s="13"/>
      <c r="CK241" s="13"/>
      <c r="CL241" s="13"/>
      <c r="CM241" s="13"/>
      <c r="CN241" s="13"/>
      <c r="CO241" s="13"/>
      <c r="CP241" s="13"/>
      <c r="CQ241" s="13"/>
      <c r="CR241" s="13"/>
      <c r="CS241" s="13"/>
      <c r="CT241" s="13"/>
      <c r="CU241" s="13"/>
      <c r="CV241" s="13"/>
      <c r="CW241" s="13"/>
      <c r="CX241" s="13"/>
      <c r="CY241" s="13"/>
      <c r="CZ241" s="13"/>
      <c r="DA241" s="13"/>
      <c r="DB241" s="13"/>
      <c r="DC241" s="13"/>
      <c r="DD241" s="13"/>
      <c r="DE241" s="13"/>
      <c r="DF241" s="13"/>
      <c r="DG241" s="13"/>
      <c r="DH241" s="13"/>
      <c r="DI241" s="13"/>
      <c r="DJ241" s="13"/>
      <c r="DK241" s="13"/>
      <c r="DL241" s="13"/>
      <c r="DM241" s="13"/>
      <c r="DN241" s="13"/>
      <c r="DO241" s="13"/>
      <c r="DP241" s="13"/>
      <c r="DQ241" s="13"/>
      <c r="DR241" s="13"/>
      <c r="DS241" s="13"/>
      <c r="DT241" s="13"/>
      <c r="DU241" s="13"/>
      <c r="DV241" s="13"/>
      <c r="DW241" s="13"/>
      <c r="DX241" s="13"/>
      <c r="DY241" s="13"/>
      <c r="DZ241" s="13"/>
      <c r="EA241" s="13"/>
      <c r="EB241" s="13"/>
      <c r="EC241" s="13"/>
      <c r="ED241" s="13"/>
      <c r="EE241" s="13"/>
      <c r="EF241" s="13"/>
      <c r="EG241" s="13"/>
      <c r="EH241" s="13"/>
      <c r="EI241" s="13"/>
      <c r="EJ241" s="13"/>
      <c r="EK241" s="13"/>
      <c r="EL241" s="13"/>
      <c r="EM241" s="13"/>
      <c r="EN241" s="13"/>
      <c r="EO241" s="13"/>
      <c r="EP241" s="13"/>
      <c r="EQ241" s="13"/>
      <c r="ER241" s="13"/>
      <c r="ES241" s="13"/>
      <c r="ET241" s="13"/>
      <c r="EU241" s="13"/>
      <c r="EV241" s="13"/>
      <c r="EW241" s="13"/>
      <c r="EX241" s="13"/>
      <c r="EY241" s="13"/>
      <c r="EZ241" s="13"/>
      <c r="FA241" s="13"/>
      <c r="FB241" s="13"/>
      <c r="FC241" s="13"/>
      <c r="FD241" s="13"/>
      <c r="FE241" s="13"/>
      <c r="FF241" s="13"/>
      <c r="FG241" s="13"/>
      <c r="FH241" s="13"/>
      <c r="FI241" s="13"/>
      <c r="FJ241" s="13"/>
      <c r="FK241" s="13"/>
      <c r="FL241" s="13"/>
      <c r="FM241" s="13"/>
      <c r="FN241" s="13"/>
      <c r="FO241" s="13"/>
      <c r="FP241" s="13"/>
      <c r="FQ241" s="13"/>
      <c r="FR241" s="13"/>
      <c r="FS241" s="13"/>
      <c r="FT241" s="13"/>
      <c r="FU241" s="13"/>
      <c r="FV241" s="13"/>
      <c r="FW241" s="13"/>
      <c r="FX241" s="13"/>
      <c r="FY241" s="13"/>
      <c r="FZ241" s="13"/>
      <c r="GA241" s="13"/>
      <c r="GB241" s="13"/>
      <c r="GC241" s="13"/>
      <c r="GD241" s="13"/>
      <c r="GE241" s="13"/>
      <c r="GF241" s="13"/>
      <c r="GG241" s="13"/>
      <c r="GH241" s="13"/>
      <c r="GI241" s="13"/>
      <c r="GJ241" s="13"/>
      <c r="GK241" s="13"/>
      <c r="GL241" s="13"/>
      <c r="GM241" s="13"/>
      <c r="GN241" s="13"/>
      <c r="GO241" s="13"/>
      <c r="GP241" s="13"/>
      <c r="GQ241" s="13"/>
      <c r="GR241" s="13"/>
      <c r="GS241" s="13"/>
      <c r="GT241" s="13"/>
      <c r="GU241" s="13"/>
      <c r="GV241" s="13"/>
      <c r="GW241" s="13"/>
      <c r="GX241" s="13"/>
      <c r="GY241" s="13"/>
      <c r="GZ241" s="13"/>
      <c r="HA241" s="13"/>
      <c r="HB241" s="13"/>
      <c r="HC241" s="13"/>
      <c r="HD241" s="13"/>
      <c r="HE241" s="13"/>
      <c r="HF241" s="13"/>
      <c r="HG241" s="13"/>
      <c r="HH241" s="13"/>
      <c r="HI241" s="13"/>
      <c r="HJ241" s="13"/>
      <c r="HK241" s="13"/>
      <c r="HL241" s="13"/>
      <c r="HM241" s="13"/>
      <c r="HN241" s="13"/>
      <c r="HO241" s="13"/>
      <c r="HP241" s="13"/>
      <c r="HQ241" s="13"/>
      <c r="HR241" s="13"/>
      <c r="HS241" s="13"/>
      <c r="HT241" s="13"/>
      <c r="HU241" s="13"/>
      <c r="HV241" s="13"/>
      <c r="HW241" s="13"/>
      <c r="HX241" s="13"/>
      <c r="HY241" s="13"/>
      <c r="HZ241" s="13"/>
      <c r="IA241" s="13"/>
      <c r="IB241" s="13"/>
      <c r="IC241" s="13"/>
      <c r="ID241" s="13"/>
      <c r="IE241" s="13"/>
      <c r="IF241" s="13"/>
      <c r="IG241" s="13"/>
      <c r="IH241" s="13"/>
      <c r="II241" s="13"/>
      <c r="IJ241" s="13"/>
      <c r="IK241" s="13"/>
      <c r="IL241" s="13"/>
      <c r="IM241" s="13"/>
      <c r="IN241" s="13"/>
      <c r="IO241" s="13"/>
      <c r="IP241" s="13"/>
      <c r="IQ241" s="13"/>
      <c r="IR241" s="13"/>
      <c r="IS241" s="13"/>
      <c r="IT241" s="13"/>
      <c r="IU241" s="13"/>
      <c r="IV241" s="13"/>
      <c r="IW241" s="13"/>
      <c r="IX241" s="13"/>
      <c r="IY241" s="13"/>
      <c r="IZ241" s="13"/>
      <c r="JA241" s="13"/>
      <c r="JB241" s="13"/>
      <c r="JC241" s="13"/>
      <c r="JD241" s="13"/>
      <c r="JE241" s="13"/>
      <c r="JF241" s="13"/>
      <c r="JG241" s="13"/>
      <c r="JH241" s="13"/>
      <c r="JI241" s="13"/>
      <c r="JJ241" s="13"/>
      <c r="JK241" s="13"/>
      <c r="JL241" s="13"/>
      <c r="JM241" s="13"/>
      <c r="JN241" s="13"/>
      <c r="JO241" s="13"/>
      <c r="JP241" s="13"/>
      <c r="JQ241" s="13"/>
      <c r="JR241" s="13"/>
      <c r="JS241" s="13"/>
      <c r="JT241" s="13"/>
      <c r="JU241" s="13"/>
      <c r="JV241" s="13"/>
      <c r="JW241" s="13"/>
      <c r="JX241" s="13"/>
      <c r="JY241" s="13"/>
      <c r="JZ241" s="13"/>
      <c r="KA241" s="13"/>
      <c r="KB241" s="13"/>
      <c r="KC241" s="13"/>
      <c r="KD241" s="13"/>
      <c r="KE241" s="13"/>
      <c r="KF241" s="13"/>
      <c r="KG241" s="13"/>
      <c r="KH241" s="13"/>
      <c r="KI241" s="13"/>
      <c r="KJ241" s="13"/>
      <c r="KK241" s="13"/>
      <c r="KL241" s="13"/>
      <c r="KM241" s="13"/>
      <c r="KN241" s="13"/>
      <c r="KO241" s="13"/>
      <c r="KP241" s="13"/>
      <c r="KQ241" s="13"/>
      <c r="KR241" s="13"/>
      <c r="KS241" s="13"/>
      <c r="KT241" s="13"/>
      <c r="KU241" s="13"/>
      <c r="KV241" s="13"/>
      <c r="KW241" s="13"/>
      <c r="KX241" s="13"/>
      <c r="KY241" s="13"/>
      <c r="KZ241" s="13"/>
      <c r="LA241" s="13"/>
      <c r="LB241" s="13"/>
      <c r="LC241" s="13"/>
      <c r="LD241" s="13"/>
      <c r="LE241" s="13"/>
      <c r="LF241" s="13"/>
      <c r="LG241" s="13"/>
      <c r="LH241" s="13"/>
      <c r="LI241" s="13"/>
      <c r="LJ241" s="13"/>
      <c r="LK241" s="13"/>
      <c r="LL241" s="13"/>
      <c r="LM241" s="13"/>
      <c r="LN241" s="13"/>
      <c r="LO241" s="13"/>
      <c r="LP241" s="13"/>
      <c r="LQ241" s="13"/>
      <c r="LR241" s="13"/>
      <c r="LS241" s="13"/>
      <c r="LT241" s="13"/>
      <c r="LU241" s="13"/>
      <c r="LV241" s="13"/>
      <c r="LW241" s="13"/>
      <c r="LX241" s="13"/>
      <c r="LY241" s="13"/>
      <c r="LZ241" s="13"/>
      <c r="MA241" s="13"/>
      <c r="MB241" s="13"/>
      <c r="MC241" s="13"/>
      <c r="MD241" s="13"/>
      <c r="ME241" s="13"/>
      <c r="MF241" s="13"/>
      <c r="MG241" s="13"/>
      <c r="MH241" s="13"/>
      <c r="MI241" s="13"/>
      <c r="MJ241" s="13"/>
      <c r="MK241" s="13"/>
      <c r="ML241" s="13"/>
      <c r="MM241" s="13"/>
    </row>
    <row r="242" spans="1:351">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13"/>
      <c r="AW242" s="13"/>
      <c r="AX242" s="13"/>
      <c r="AY242" s="13"/>
      <c r="AZ242" s="13"/>
      <c r="BA242" s="13"/>
      <c r="BB242" s="13"/>
      <c r="BC242" s="13"/>
      <c r="BD242" s="13"/>
      <c r="BE242" s="13"/>
      <c r="BF242" s="13"/>
      <c r="BG242" s="13"/>
      <c r="BH242" s="13"/>
      <c r="BI242" s="13"/>
      <c r="BJ242" s="13"/>
      <c r="BK242" s="13"/>
      <c r="BL242" s="13"/>
      <c r="BM242" s="13"/>
      <c r="BN242" s="13"/>
      <c r="BO242" s="13"/>
      <c r="BP242" s="13"/>
      <c r="BQ242" s="13"/>
      <c r="BR242" s="13"/>
      <c r="BS242" s="13"/>
      <c r="BT242" s="13"/>
      <c r="BU242" s="13"/>
      <c r="BV242" s="13"/>
      <c r="BW242" s="13"/>
      <c r="BX242" s="13"/>
      <c r="BY242" s="13"/>
      <c r="BZ242" s="13"/>
      <c r="CA242" s="13"/>
      <c r="CB242" s="13"/>
      <c r="CC242" s="13"/>
      <c r="CD242" s="13"/>
      <c r="CE242" s="13"/>
      <c r="CF242" s="13"/>
      <c r="CG242" s="13"/>
      <c r="CH242" s="13"/>
      <c r="CI242" s="13"/>
      <c r="CJ242" s="13"/>
      <c r="CK242" s="13"/>
      <c r="CL242" s="13"/>
      <c r="CM242" s="13"/>
      <c r="CN242" s="13"/>
      <c r="CO242" s="13"/>
      <c r="CP242" s="13"/>
      <c r="CQ242" s="13"/>
      <c r="CR242" s="13"/>
      <c r="CS242" s="13"/>
      <c r="CT242" s="13"/>
      <c r="CU242" s="13"/>
      <c r="CV242" s="13"/>
      <c r="CW242" s="13"/>
      <c r="CX242" s="13"/>
      <c r="CY242" s="13"/>
      <c r="CZ242" s="13"/>
      <c r="DA242" s="13"/>
      <c r="DB242" s="13"/>
      <c r="DC242" s="13"/>
      <c r="DD242" s="13"/>
      <c r="DE242" s="13"/>
      <c r="DF242" s="13"/>
      <c r="DG242" s="13"/>
      <c r="DH242" s="13"/>
      <c r="DI242" s="13"/>
      <c r="DJ242" s="13"/>
      <c r="DK242" s="13"/>
      <c r="DL242" s="13"/>
      <c r="DM242" s="13"/>
      <c r="DN242" s="13"/>
      <c r="DO242" s="13"/>
      <c r="DP242" s="13"/>
      <c r="DQ242" s="13"/>
      <c r="DR242" s="13"/>
      <c r="DS242" s="13"/>
      <c r="DT242" s="13"/>
      <c r="DU242" s="13"/>
      <c r="DV242" s="13"/>
      <c r="DW242" s="13"/>
      <c r="DX242" s="13"/>
      <c r="DY242" s="13"/>
      <c r="DZ242" s="13"/>
      <c r="EA242" s="13"/>
      <c r="EB242" s="13"/>
      <c r="EC242" s="13"/>
      <c r="ED242" s="13"/>
      <c r="EE242" s="13"/>
      <c r="EF242" s="13"/>
      <c r="EG242" s="13"/>
      <c r="EH242" s="13"/>
      <c r="EI242" s="13"/>
      <c r="EJ242" s="13"/>
      <c r="EK242" s="13"/>
      <c r="EL242" s="13"/>
      <c r="EM242" s="13"/>
      <c r="EN242" s="13"/>
      <c r="EO242" s="13"/>
      <c r="EP242" s="13"/>
      <c r="EQ242" s="13"/>
      <c r="ER242" s="13"/>
      <c r="ES242" s="13"/>
      <c r="ET242" s="13"/>
      <c r="EU242" s="13"/>
      <c r="EV242" s="13"/>
      <c r="EW242" s="13"/>
      <c r="EX242" s="13"/>
      <c r="EY242" s="13"/>
      <c r="EZ242" s="13"/>
      <c r="FA242" s="13"/>
      <c r="FB242" s="13"/>
      <c r="FC242" s="13"/>
      <c r="FD242" s="13"/>
      <c r="FE242" s="13"/>
      <c r="FF242" s="13"/>
      <c r="FG242" s="13"/>
      <c r="FH242" s="13"/>
      <c r="FI242" s="13"/>
      <c r="FJ242" s="13"/>
      <c r="FK242" s="13"/>
      <c r="FL242" s="13"/>
      <c r="FM242" s="13"/>
      <c r="FN242" s="13"/>
      <c r="FO242" s="13"/>
      <c r="FP242" s="13"/>
      <c r="FQ242" s="13"/>
      <c r="FR242" s="13"/>
      <c r="FS242" s="13"/>
      <c r="FT242" s="13"/>
      <c r="FU242" s="13"/>
      <c r="FV242" s="13"/>
      <c r="FW242" s="13"/>
      <c r="FX242" s="13"/>
      <c r="FY242" s="13"/>
      <c r="FZ242" s="13"/>
      <c r="GA242" s="13"/>
      <c r="GB242" s="13"/>
      <c r="GC242" s="13"/>
      <c r="GD242" s="13"/>
      <c r="GE242" s="13"/>
      <c r="GF242" s="13"/>
      <c r="GG242" s="13"/>
      <c r="GH242" s="13"/>
      <c r="GI242" s="13"/>
      <c r="GJ242" s="13"/>
      <c r="GK242" s="13"/>
      <c r="GL242" s="13"/>
      <c r="GM242" s="13"/>
      <c r="GN242" s="13"/>
      <c r="GO242" s="13"/>
      <c r="GP242" s="13"/>
      <c r="GQ242" s="13"/>
      <c r="GR242" s="13"/>
      <c r="GS242" s="13"/>
      <c r="GT242" s="13"/>
      <c r="GU242" s="13"/>
      <c r="GV242" s="13"/>
      <c r="GW242" s="13"/>
      <c r="GX242" s="13"/>
      <c r="GY242" s="13"/>
      <c r="GZ242" s="13"/>
      <c r="HA242" s="13"/>
      <c r="HB242" s="13"/>
      <c r="HC242" s="13"/>
      <c r="HD242" s="13"/>
      <c r="HE242" s="13"/>
      <c r="HF242" s="13"/>
      <c r="HG242" s="13"/>
      <c r="HH242" s="13"/>
      <c r="HI242" s="13"/>
      <c r="HJ242" s="13"/>
      <c r="HK242" s="13"/>
      <c r="HL242" s="13"/>
      <c r="HM242" s="13"/>
      <c r="HN242" s="13"/>
      <c r="HO242" s="13"/>
      <c r="HP242" s="13"/>
      <c r="HQ242" s="13"/>
      <c r="HR242" s="13"/>
      <c r="HS242" s="13"/>
      <c r="HT242" s="13"/>
      <c r="HU242" s="13"/>
      <c r="HV242" s="13"/>
      <c r="HW242" s="13"/>
      <c r="HX242" s="13"/>
      <c r="HY242" s="13"/>
      <c r="HZ242" s="13"/>
      <c r="IA242" s="13"/>
      <c r="IB242" s="13"/>
      <c r="IC242" s="13"/>
      <c r="ID242" s="13"/>
      <c r="IE242" s="13"/>
      <c r="IF242" s="13"/>
      <c r="IG242" s="13"/>
      <c r="IH242" s="13"/>
      <c r="II242" s="13"/>
      <c r="IJ242" s="13"/>
      <c r="IK242" s="13"/>
      <c r="IL242" s="13"/>
      <c r="IM242" s="13"/>
      <c r="IN242" s="13"/>
      <c r="IO242" s="13"/>
      <c r="IP242" s="13"/>
      <c r="IQ242" s="13"/>
      <c r="IR242" s="13"/>
      <c r="IS242" s="13"/>
      <c r="IT242" s="13"/>
      <c r="IU242" s="13"/>
      <c r="IV242" s="13"/>
      <c r="IW242" s="13"/>
      <c r="IX242" s="13"/>
      <c r="IY242" s="13"/>
      <c r="IZ242" s="13"/>
      <c r="JA242" s="13"/>
      <c r="JB242" s="13"/>
      <c r="JC242" s="13"/>
      <c r="JD242" s="13"/>
      <c r="JE242" s="13"/>
      <c r="JF242" s="13"/>
      <c r="JG242" s="13"/>
      <c r="JH242" s="13"/>
      <c r="JI242" s="13"/>
      <c r="JJ242" s="13"/>
      <c r="JK242" s="13"/>
      <c r="JL242" s="13"/>
      <c r="JM242" s="13"/>
      <c r="JN242" s="13"/>
      <c r="JO242" s="13"/>
      <c r="JP242" s="13"/>
      <c r="JQ242" s="13"/>
      <c r="JR242" s="13"/>
      <c r="JS242" s="13"/>
      <c r="JT242" s="13"/>
      <c r="JU242" s="13"/>
      <c r="JV242" s="13"/>
      <c r="JW242" s="13"/>
      <c r="JX242" s="13"/>
      <c r="JY242" s="13"/>
      <c r="JZ242" s="13"/>
      <c r="KA242" s="13"/>
      <c r="KB242" s="13"/>
      <c r="KC242" s="13"/>
      <c r="KD242" s="13"/>
      <c r="KE242" s="13"/>
      <c r="KF242" s="13"/>
      <c r="KG242" s="13"/>
      <c r="KH242" s="13"/>
      <c r="KI242" s="13"/>
      <c r="KJ242" s="13"/>
      <c r="KK242" s="13"/>
      <c r="KL242" s="13"/>
      <c r="KM242" s="13"/>
      <c r="KN242" s="13"/>
      <c r="KO242" s="13"/>
      <c r="KP242" s="13"/>
      <c r="KQ242" s="13"/>
      <c r="KR242" s="13"/>
      <c r="KS242" s="13"/>
      <c r="KT242" s="13"/>
      <c r="KU242" s="13"/>
      <c r="KV242" s="13"/>
      <c r="KW242" s="13"/>
      <c r="KX242" s="13"/>
      <c r="KY242" s="13"/>
      <c r="KZ242" s="13"/>
      <c r="LA242" s="13"/>
      <c r="LB242" s="13"/>
      <c r="LC242" s="13"/>
      <c r="LD242" s="13"/>
      <c r="LE242" s="13"/>
      <c r="LF242" s="13"/>
      <c r="LG242" s="13"/>
      <c r="LH242" s="13"/>
      <c r="LI242" s="13"/>
      <c r="LJ242" s="13"/>
      <c r="LK242" s="13"/>
      <c r="LL242" s="13"/>
      <c r="LM242" s="13"/>
      <c r="LN242" s="13"/>
      <c r="LO242" s="13"/>
      <c r="LP242" s="13"/>
      <c r="LQ242" s="13"/>
      <c r="LR242" s="13"/>
      <c r="LS242" s="13"/>
      <c r="LT242" s="13"/>
      <c r="LU242" s="13"/>
      <c r="LV242" s="13"/>
      <c r="LW242" s="13"/>
      <c r="LX242" s="13"/>
      <c r="LY242" s="13"/>
      <c r="LZ242" s="13"/>
      <c r="MA242" s="13"/>
      <c r="MB242" s="13"/>
      <c r="MC242" s="13"/>
      <c r="MD242" s="13"/>
      <c r="ME242" s="13"/>
      <c r="MF242" s="13"/>
      <c r="MG242" s="13"/>
      <c r="MH242" s="13"/>
      <c r="MI242" s="13"/>
      <c r="MJ242" s="13"/>
      <c r="MK242" s="13"/>
      <c r="ML242" s="13"/>
      <c r="MM242" s="13"/>
    </row>
    <row r="243" spans="1:351">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13"/>
      <c r="AW243" s="13"/>
      <c r="AX243" s="13"/>
      <c r="AY243" s="13"/>
      <c r="AZ243" s="13"/>
      <c r="BA243" s="13"/>
      <c r="BB243" s="13"/>
      <c r="BC243" s="13"/>
      <c r="BD243" s="13"/>
      <c r="BE243" s="13"/>
      <c r="BF243" s="13"/>
      <c r="BG243" s="13"/>
      <c r="BH243" s="13"/>
      <c r="BI243" s="13"/>
      <c r="BJ243" s="13"/>
      <c r="BK243" s="13"/>
      <c r="BL243" s="13"/>
      <c r="BM243" s="13"/>
      <c r="BN243" s="13"/>
      <c r="BO243" s="13"/>
      <c r="BP243" s="13"/>
      <c r="BQ243" s="13"/>
      <c r="BR243" s="13"/>
      <c r="BS243" s="13"/>
      <c r="BT243" s="13"/>
      <c r="BU243" s="13"/>
      <c r="BV243" s="13"/>
      <c r="BW243" s="13"/>
      <c r="BX243" s="13"/>
      <c r="BY243" s="13"/>
      <c r="BZ243" s="13"/>
      <c r="CA243" s="13"/>
      <c r="CB243" s="13"/>
      <c r="CC243" s="13"/>
      <c r="CD243" s="13"/>
      <c r="CE243" s="13"/>
      <c r="CF243" s="13"/>
      <c r="CG243" s="13"/>
      <c r="CH243" s="13"/>
      <c r="CI243" s="13"/>
      <c r="CJ243" s="13"/>
      <c r="CK243" s="13"/>
      <c r="CL243" s="13"/>
      <c r="CM243" s="13"/>
      <c r="CN243" s="13"/>
      <c r="CO243" s="13"/>
      <c r="CP243" s="13"/>
      <c r="CQ243" s="13"/>
      <c r="CR243" s="13"/>
      <c r="CS243" s="13"/>
      <c r="CT243" s="13"/>
      <c r="CU243" s="13"/>
      <c r="CV243" s="13"/>
      <c r="CW243" s="13"/>
      <c r="CX243" s="13"/>
      <c r="CY243" s="13"/>
      <c r="CZ243" s="13"/>
      <c r="DA243" s="13"/>
      <c r="DB243" s="13"/>
      <c r="DC243" s="13"/>
      <c r="DD243" s="13"/>
      <c r="DE243" s="13"/>
      <c r="DF243" s="13"/>
      <c r="DG243" s="13"/>
      <c r="DH243" s="13"/>
      <c r="DI243" s="13"/>
      <c r="DJ243" s="13"/>
      <c r="DK243" s="13"/>
      <c r="DL243" s="13"/>
      <c r="DM243" s="13"/>
      <c r="DN243" s="13"/>
      <c r="DO243" s="13"/>
      <c r="DP243" s="13"/>
      <c r="DQ243" s="13"/>
      <c r="DR243" s="13"/>
      <c r="DS243" s="13"/>
      <c r="DT243" s="13"/>
      <c r="DU243" s="13"/>
      <c r="DV243" s="13"/>
      <c r="DW243" s="13"/>
      <c r="DX243" s="13"/>
      <c r="DY243" s="13"/>
      <c r="DZ243" s="13"/>
      <c r="EA243" s="13"/>
      <c r="EB243" s="13"/>
      <c r="EC243" s="13"/>
      <c r="ED243" s="13"/>
      <c r="EE243" s="13"/>
      <c r="EF243" s="13"/>
      <c r="EG243" s="13"/>
      <c r="EH243" s="13"/>
      <c r="EI243" s="13"/>
      <c r="EJ243" s="13"/>
      <c r="EK243" s="13"/>
      <c r="EL243" s="13"/>
      <c r="EM243" s="13"/>
      <c r="EN243" s="13"/>
      <c r="EO243" s="13"/>
      <c r="EP243" s="13"/>
      <c r="EQ243" s="13"/>
      <c r="ER243" s="13"/>
      <c r="ES243" s="13"/>
      <c r="ET243" s="13"/>
      <c r="EU243" s="13"/>
      <c r="EV243" s="13"/>
      <c r="EW243" s="13"/>
      <c r="EX243" s="13"/>
      <c r="EY243" s="13"/>
      <c r="EZ243" s="13"/>
      <c r="FA243" s="13"/>
      <c r="FB243" s="13"/>
      <c r="FC243" s="13"/>
      <c r="FD243" s="13"/>
      <c r="FE243" s="13"/>
      <c r="FF243" s="13"/>
      <c r="FG243" s="13"/>
      <c r="FH243" s="13"/>
      <c r="FI243" s="13"/>
      <c r="FJ243" s="13"/>
      <c r="FK243" s="13"/>
      <c r="FL243" s="13"/>
      <c r="FM243" s="13"/>
      <c r="FN243" s="13"/>
      <c r="FO243" s="13"/>
      <c r="FP243" s="13"/>
      <c r="FQ243" s="13"/>
      <c r="FR243" s="13"/>
      <c r="FS243" s="13"/>
      <c r="FT243" s="13"/>
      <c r="FU243" s="13"/>
      <c r="FV243" s="13"/>
      <c r="FW243" s="13"/>
      <c r="FX243" s="13"/>
      <c r="FY243" s="13"/>
      <c r="FZ243" s="13"/>
      <c r="GA243" s="13"/>
      <c r="GB243" s="13"/>
      <c r="GC243" s="13"/>
      <c r="GD243" s="13"/>
      <c r="GE243" s="13"/>
      <c r="GF243" s="13"/>
      <c r="GG243" s="13"/>
      <c r="GH243" s="13"/>
      <c r="GI243" s="13"/>
      <c r="GJ243" s="13"/>
      <c r="GK243" s="13"/>
      <c r="GL243" s="13"/>
      <c r="GM243" s="13"/>
      <c r="GN243" s="13"/>
      <c r="GO243" s="13"/>
      <c r="GP243" s="13"/>
      <c r="GQ243" s="13"/>
      <c r="GR243" s="13"/>
      <c r="GS243" s="13"/>
      <c r="GT243" s="13"/>
      <c r="GU243" s="13"/>
      <c r="GV243" s="13"/>
      <c r="GW243" s="13"/>
      <c r="GX243" s="13"/>
      <c r="GY243" s="13"/>
      <c r="GZ243" s="13"/>
      <c r="HA243" s="13"/>
      <c r="HB243" s="13"/>
      <c r="HC243" s="13"/>
      <c r="HD243" s="13"/>
      <c r="HE243" s="13"/>
      <c r="HF243" s="13"/>
      <c r="HG243" s="13"/>
      <c r="HH243" s="13"/>
      <c r="HI243" s="13"/>
      <c r="HJ243" s="13"/>
      <c r="HK243" s="13"/>
      <c r="HL243" s="13"/>
      <c r="HM243" s="13"/>
      <c r="HN243" s="13"/>
      <c r="HO243" s="13"/>
      <c r="HP243" s="13"/>
      <c r="HQ243" s="13"/>
      <c r="HR243" s="13"/>
      <c r="HS243" s="13"/>
      <c r="HT243" s="13"/>
      <c r="HU243" s="13"/>
      <c r="HV243" s="13"/>
      <c r="HW243" s="13"/>
      <c r="HX243" s="13"/>
      <c r="HY243" s="13"/>
      <c r="HZ243" s="13"/>
      <c r="IA243" s="13"/>
      <c r="IB243" s="13"/>
      <c r="IC243" s="13"/>
      <c r="ID243" s="13"/>
      <c r="IE243" s="13"/>
      <c r="IF243" s="13"/>
      <c r="IG243" s="13"/>
      <c r="IH243" s="13"/>
      <c r="II243" s="13"/>
      <c r="IJ243" s="13"/>
      <c r="IK243" s="13"/>
      <c r="IL243" s="13"/>
      <c r="IM243" s="13"/>
      <c r="IN243" s="13"/>
      <c r="IO243" s="13"/>
      <c r="IP243" s="13"/>
      <c r="IQ243" s="13"/>
      <c r="IR243" s="13"/>
      <c r="IS243" s="13"/>
      <c r="IT243" s="13"/>
      <c r="IU243" s="13"/>
      <c r="IV243" s="13"/>
      <c r="IW243" s="13"/>
      <c r="IX243" s="13"/>
      <c r="IY243" s="13"/>
      <c r="IZ243" s="13"/>
      <c r="JA243" s="13"/>
      <c r="JB243" s="13"/>
      <c r="JC243" s="13"/>
      <c r="JD243" s="13"/>
      <c r="JE243" s="13"/>
      <c r="JF243" s="13"/>
      <c r="JG243" s="13"/>
      <c r="JH243" s="13"/>
      <c r="JI243" s="13"/>
      <c r="JJ243" s="13"/>
      <c r="JK243" s="13"/>
      <c r="JL243" s="13"/>
      <c r="JM243" s="13"/>
      <c r="JN243" s="13"/>
      <c r="JO243" s="13"/>
      <c r="JP243" s="13"/>
      <c r="JQ243" s="13"/>
      <c r="JR243" s="13"/>
      <c r="JS243" s="13"/>
      <c r="JT243" s="13"/>
      <c r="JU243" s="13"/>
      <c r="JV243" s="13"/>
      <c r="JW243" s="13"/>
      <c r="JX243" s="13"/>
      <c r="JY243" s="13"/>
      <c r="JZ243" s="13"/>
      <c r="KA243" s="13"/>
      <c r="KB243" s="13"/>
      <c r="KC243" s="13"/>
      <c r="KD243" s="13"/>
      <c r="KE243" s="13"/>
      <c r="KF243" s="13"/>
      <c r="KG243" s="13"/>
      <c r="KH243" s="13"/>
      <c r="KI243" s="13"/>
      <c r="KJ243" s="13"/>
      <c r="KK243" s="13"/>
      <c r="KL243" s="13"/>
      <c r="KM243" s="13"/>
      <c r="KN243" s="13"/>
      <c r="KO243" s="13"/>
      <c r="KP243" s="13"/>
      <c r="KQ243" s="13"/>
      <c r="KR243" s="13"/>
      <c r="KS243" s="13"/>
      <c r="KT243" s="13"/>
      <c r="KU243" s="13"/>
      <c r="KV243" s="13"/>
      <c r="KW243" s="13"/>
      <c r="KX243" s="13"/>
      <c r="KY243" s="13"/>
      <c r="KZ243" s="13"/>
      <c r="LA243" s="13"/>
      <c r="LB243" s="13"/>
      <c r="LC243" s="13"/>
      <c r="LD243" s="13"/>
      <c r="LE243" s="13"/>
      <c r="LF243" s="13"/>
      <c r="LG243" s="13"/>
      <c r="LH243" s="13"/>
      <c r="LI243" s="13"/>
      <c r="LJ243" s="13"/>
      <c r="LK243" s="13"/>
      <c r="LL243" s="13"/>
      <c r="LM243" s="13"/>
      <c r="LN243" s="13"/>
      <c r="LO243" s="13"/>
      <c r="LP243" s="13"/>
      <c r="LQ243" s="13"/>
      <c r="LR243" s="13"/>
      <c r="LS243" s="13"/>
      <c r="LT243" s="13"/>
      <c r="LU243" s="13"/>
      <c r="LV243" s="13"/>
      <c r="LW243" s="13"/>
      <c r="LX243" s="13"/>
      <c r="LY243" s="13"/>
      <c r="LZ243" s="13"/>
      <c r="MA243" s="13"/>
      <c r="MB243" s="13"/>
      <c r="MC243" s="13"/>
      <c r="MD243" s="13"/>
      <c r="ME243" s="13"/>
      <c r="MF243" s="13"/>
      <c r="MG243" s="13"/>
      <c r="MH243" s="13"/>
      <c r="MI243" s="13"/>
      <c r="MJ243" s="13"/>
      <c r="MK243" s="13"/>
      <c r="ML243" s="13"/>
      <c r="MM243" s="13"/>
    </row>
    <row r="244" spans="1:351">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13"/>
      <c r="BR244" s="13"/>
      <c r="BS244" s="13"/>
      <c r="BT244" s="13"/>
      <c r="BU244" s="13"/>
      <c r="BV244" s="13"/>
      <c r="BW244" s="13"/>
      <c r="BX244" s="13"/>
      <c r="BY244" s="13"/>
      <c r="BZ244" s="13"/>
      <c r="CA244" s="13"/>
      <c r="CB244" s="13"/>
      <c r="CC244" s="13"/>
      <c r="CD244" s="13"/>
      <c r="CE244" s="13"/>
      <c r="CF244" s="13"/>
      <c r="CG244" s="13"/>
      <c r="CH244" s="13"/>
      <c r="CI244" s="13"/>
      <c r="CJ244" s="13"/>
      <c r="CK244" s="13"/>
      <c r="CL244" s="13"/>
      <c r="CM244" s="13"/>
      <c r="CN244" s="13"/>
      <c r="CO244" s="13"/>
      <c r="CP244" s="13"/>
      <c r="CQ244" s="13"/>
      <c r="CR244" s="13"/>
      <c r="CS244" s="13"/>
      <c r="CT244" s="13"/>
      <c r="CU244" s="13"/>
      <c r="CV244" s="13"/>
      <c r="CW244" s="13"/>
      <c r="CX244" s="13"/>
      <c r="CY244" s="13"/>
      <c r="CZ244" s="13"/>
      <c r="DA244" s="13"/>
      <c r="DB244" s="13"/>
      <c r="DC244" s="13"/>
      <c r="DD244" s="13"/>
      <c r="DE244" s="13"/>
      <c r="DF244" s="13"/>
      <c r="DG244" s="13"/>
      <c r="DH244" s="13"/>
      <c r="DI244" s="13"/>
      <c r="DJ244" s="13"/>
      <c r="DK244" s="13"/>
      <c r="DL244" s="13"/>
      <c r="DM244" s="13"/>
      <c r="DN244" s="13"/>
      <c r="DO244" s="13"/>
      <c r="DP244" s="13"/>
      <c r="DQ244" s="13"/>
      <c r="DR244" s="13"/>
      <c r="DS244" s="13"/>
      <c r="DT244" s="13"/>
      <c r="DU244" s="13"/>
      <c r="DV244" s="13"/>
      <c r="DW244" s="13"/>
      <c r="DX244" s="13"/>
      <c r="DY244" s="13"/>
      <c r="DZ244" s="13"/>
      <c r="EA244" s="13"/>
      <c r="EB244" s="13"/>
      <c r="EC244" s="13"/>
      <c r="ED244" s="13"/>
      <c r="EE244" s="13"/>
      <c r="EF244" s="13"/>
      <c r="EG244" s="13"/>
      <c r="EH244" s="13"/>
      <c r="EI244" s="13"/>
      <c r="EJ244" s="13"/>
      <c r="EK244" s="13"/>
      <c r="EL244" s="13"/>
      <c r="EM244" s="13"/>
      <c r="EN244" s="13"/>
      <c r="EO244" s="13"/>
      <c r="EP244" s="13"/>
      <c r="EQ244" s="13"/>
      <c r="ER244" s="13"/>
      <c r="ES244" s="13"/>
      <c r="ET244" s="13"/>
      <c r="EU244" s="13"/>
      <c r="EV244" s="13"/>
      <c r="EW244" s="13"/>
      <c r="EX244" s="13"/>
      <c r="EY244" s="13"/>
      <c r="EZ244" s="13"/>
      <c r="FA244" s="13"/>
      <c r="FB244" s="13"/>
      <c r="FC244" s="13"/>
      <c r="FD244" s="13"/>
      <c r="FE244" s="13"/>
      <c r="FF244" s="13"/>
      <c r="FG244" s="13"/>
      <c r="FH244" s="13"/>
      <c r="FI244" s="13"/>
      <c r="FJ244" s="13"/>
      <c r="FK244" s="13"/>
      <c r="FL244" s="13"/>
      <c r="FM244" s="13"/>
      <c r="FN244" s="13"/>
      <c r="FO244" s="13"/>
      <c r="FP244" s="13"/>
      <c r="FQ244" s="13"/>
      <c r="FR244" s="13"/>
      <c r="FS244" s="13"/>
      <c r="FT244" s="13"/>
      <c r="FU244" s="13"/>
      <c r="FV244" s="13"/>
      <c r="FW244" s="13"/>
      <c r="FX244" s="13"/>
      <c r="FY244" s="13"/>
      <c r="FZ244" s="13"/>
      <c r="GA244" s="13"/>
      <c r="GB244" s="13"/>
      <c r="GC244" s="13"/>
      <c r="GD244" s="13"/>
      <c r="GE244" s="13"/>
      <c r="GF244" s="13"/>
      <c r="GG244" s="13"/>
      <c r="GH244" s="13"/>
      <c r="GI244" s="13"/>
      <c r="GJ244" s="13"/>
      <c r="GK244" s="13"/>
      <c r="GL244" s="13"/>
      <c r="GM244" s="13"/>
      <c r="GN244" s="13"/>
      <c r="GO244" s="13"/>
      <c r="GP244" s="13"/>
      <c r="GQ244" s="13"/>
      <c r="GR244" s="13"/>
      <c r="GS244" s="13"/>
      <c r="GT244" s="13"/>
      <c r="GU244" s="13"/>
      <c r="GV244" s="13"/>
      <c r="GW244" s="13"/>
      <c r="GX244" s="13"/>
      <c r="GY244" s="13"/>
      <c r="GZ244" s="13"/>
      <c r="HA244" s="13"/>
      <c r="HB244" s="13"/>
      <c r="HC244" s="13"/>
      <c r="HD244" s="13"/>
      <c r="HE244" s="13"/>
      <c r="HF244" s="13"/>
      <c r="HG244" s="13"/>
      <c r="HH244" s="13"/>
      <c r="HI244" s="13"/>
      <c r="HJ244" s="13"/>
      <c r="HK244" s="13"/>
      <c r="HL244" s="13"/>
      <c r="HM244" s="13"/>
      <c r="HN244" s="13"/>
      <c r="HO244" s="13"/>
      <c r="HP244" s="13"/>
      <c r="HQ244" s="13"/>
      <c r="HR244" s="13"/>
      <c r="HS244" s="13"/>
      <c r="HT244" s="13"/>
      <c r="HU244" s="13"/>
      <c r="HV244" s="13"/>
      <c r="HW244" s="13"/>
      <c r="HX244" s="13"/>
      <c r="HY244" s="13"/>
      <c r="HZ244" s="13"/>
      <c r="IA244" s="13"/>
      <c r="IB244" s="13"/>
      <c r="IC244" s="13"/>
      <c r="ID244" s="13"/>
      <c r="IE244" s="13"/>
      <c r="IF244" s="13"/>
      <c r="IG244" s="13"/>
      <c r="IH244" s="13"/>
      <c r="II244" s="13"/>
      <c r="IJ244" s="13"/>
      <c r="IK244" s="13"/>
      <c r="IL244" s="13"/>
      <c r="IM244" s="13"/>
      <c r="IN244" s="13"/>
      <c r="IO244" s="13"/>
      <c r="IP244" s="13"/>
      <c r="IQ244" s="13"/>
      <c r="IR244" s="13"/>
      <c r="IS244" s="13"/>
      <c r="IT244" s="13"/>
      <c r="IU244" s="13"/>
      <c r="IV244" s="13"/>
      <c r="IW244" s="13"/>
      <c r="IX244" s="13"/>
      <c r="IY244" s="13"/>
      <c r="IZ244" s="13"/>
      <c r="JA244" s="13"/>
      <c r="JB244" s="13"/>
      <c r="JC244" s="13"/>
      <c r="JD244" s="13"/>
      <c r="JE244" s="13"/>
      <c r="JF244" s="13"/>
      <c r="JG244" s="13"/>
      <c r="JH244" s="13"/>
      <c r="JI244" s="13"/>
      <c r="JJ244" s="13"/>
      <c r="JK244" s="13"/>
      <c r="JL244" s="13"/>
      <c r="JM244" s="13"/>
      <c r="JN244" s="13"/>
      <c r="JO244" s="13"/>
      <c r="JP244" s="13"/>
      <c r="JQ244" s="13"/>
      <c r="JR244" s="13"/>
      <c r="JS244" s="13"/>
      <c r="JT244" s="13"/>
      <c r="JU244" s="13"/>
      <c r="JV244" s="13"/>
      <c r="JW244" s="13"/>
      <c r="JX244" s="13"/>
      <c r="JY244" s="13"/>
      <c r="JZ244" s="13"/>
      <c r="KA244" s="13"/>
      <c r="KB244" s="13"/>
      <c r="KC244" s="13"/>
      <c r="KD244" s="13"/>
      <c r="KE244" s="13"/>
      <c r="KF244" s="13"/>
      <c r="KG244" s="13"/>
      <c r="KH244" s="13"/>
      <c r="KI244" s="13"/>
      <c r="KJ244" s="13"/>
      <c r="KK244" s="13"/>
      <c r="KL244" s="13"/>
      <c r="KM244" s="13"/>
      <c r="KN244" s="13"/>
      <c r="KO244" s="13"/>
      <c r="KP244" s="13"/>
      <c r="KQ244" s="13"/>
      <c r="KR244" s="13"/>
      <c r="KS244" s="13"/>
      <c r="KT244" s="13"/>
      <c r="KU244" s="13"/>
      <c r="KV244" s="13"/>
      <c r="KW244" s="13"/>
      <c r="KX244" s="13"/>
      <c r="KY244" s="13"/>
      <c r="KZ244" s="13"/>
      <c r="LA244" s="13"/>
      <c r="LB244" s="13"/>
      <c r="LC244" s="13"/>
      <c r="LD244" s="13"/>
      <c r="LE244" s="13"/>
      <c r="LF244" s="13"/>
      <c r="LG244" s="13"/>
      <c r="LH244" s="13"/>
      <c r="LI244" s="13"/>
      <c r="LJ244" s="13"/>
      <c r="LK244" s="13"/>
      <c r="LL244" s="13"/>
      <c r="LM244" s="13"/>
      <c r="LN244" s="13"/>
      <c r="LO244" s="13"/>
      <c r="LP244" s="13"/>
      <c r="LQ244" s="13"/>
      <c r="LR244" s="13"/>
      <c r="LS244" s="13"/>
      <c r="LT244" s="13"/>
      <c r="LU244" s="13"/>
      <c r="LV244" s="13"/>
      <c r="LW244" s="13"/>
      <c r="LX244" s="13"/>
      <c r="LY244" s="13"/>
      <c r="LZ244" s="13"/>
      <c r="MA244" s="13"/>
      <c r="MB244" s="13"/>
      <c r="MC244" s="13"/>
      <c r="MD244" s="13"/>
      <c r="ME244" s="13"/>
      <c r="MF244" s="13"/>
      <c r="MG244" s="13"/>
      <c r="MH244" s="13"/>
      <c r="MI244" s="13"/>
      <c r="MJ244" s="13"/>
      <c r="MK244" s="13"/>
      <c r="ML244" s="13"/>
      <c r="MM244" s="13"/>
    </row>
    <row r="245" spans="1:351">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c r="BU245" s="13"/>
      <c r="BV245" s="13"/>
      <c r="BW245" s="13"/>
      <c r="BX245" s="13"/>
      <c r="BY245" s="13"/>
      <c r="BZ245" s="13"/>
      <c r="CA245" s="13"/>
      <c r="CB245" s="13"/>
      <c r="CC245" s="13"/>
      <c r="CD245" s="13"/>
      <c r="CE245" s="13"/>
      <c r="CF245" s="13"/>
      <c r="CG245" s="13"/>
      <c r="CH245" s="13"/>
      <c r="CI245" s="13"/>
      <c r="CJ245" s="13"/>
      <c r="CK245" s="13"/>
      <c r="CL245" s="13"/>
      <c r="CM245" s="13"/>
      <c r="CN245" s="13"/>
      <c r="CO245" s="13"/>
      <c r="CP245" s="13"/>
      <c r="CQ245" s="13"/>
      <c r="CR245" s="13"/>
      <c r="CS245" s="13"/>
      <c r="CT245" s="13"/>
      <c r="CU245" s="13"/>
      <c r="CV245" s="13"/>
      <c r="CW245" s="13"/>
      <c r="CX245" s="13"/>
      <c r="CY245" s="13"/>
      <c r="CZ245" s="13"/>
      <c r="DA245" s="13"/>
      <c r="DB245" s="13"/>
      <c r="DC245" s="13"/>
      <c r="DD245" s="13"/>
      <c r="DE245" s="13"/>
      <c r="DF245" s="13"/>
      <c r="DG245" s="13"/>
      <c r="DH245" s="13"/>
      <c r="DI245" s="13"/>
      <c r="DJ245" s="13"/>
      <c r="DK245" s="13"/>
      <c r="DL245" s="13"/>
      <c r="DM245" s="13"/>
      <c r="DN245" s="13"/>
      <c r="DO245" s="13"/>
      <c r="DP245" s="13"/>
      <c r="DQ245" s="13"/>
      <c r="DR245" s="13"/>
      <c r="DS245" s="13"/>
      <c r="DT245" s="13"/>
      <c r="DU245" s="13"/>
      <c r="DV245" s="13"/>
      <c r="DW245" s="13"/>
      <c r="DX245" s="13"/>
      <c r="DY245" s="13"/>
      <c r="DZ245" s="13"/>
      <c r="EA245" s="13"/>
      <c r="EB245" s="13"/>
      <c r="EC245" s="13"/>
      <c r="ED245" s="13"/>
      <c r="EE245" s="13"/>
      <c r="EF245" s="13"/>
      <c r="EG245" s="13"/>
      <c r="EH245" s="13"/>
      <c r="EI245" s="13"/>
      <c r="EJ245" s="13"/>
      <c r="EK245" s="13"/>
      <c r="EL245" s="13"/>
      <c r="EM245" s="13"/>
      <c r="EN245" s="13"/>
      <c r="EO245" s="13"/>
      <c r="EP245" s="13"/>
      <c r="EQ245" s="13"/>
      <c r="ER245" s="13"/>
      <c r="ES245" s="13"/>
      <c r="ET245" s="13"/>
      <c r="EU245" s="13"/>
      <c r="EV245" s="13"/>
      <c r="EW245" s="13"/>
      <c r="EX245" s="13"/>
      <c r="EY245" s="13"/>
      <c r="EZ245" s="13"/>
      <c r="FA245" s="13"/>
      <c r="FB245" s="13"/>
      <c r="FC245" s="13"/>
      <c r="FD245" s="13"/>
      <c r="FE245" s="13"/>
      <c r="FF245" s="13"/>
      <c r="FG245" s="13"/>
      <c r="FH245" s="13"/>
      <c r="FI245" s="13"/>
      <c r="FJ245" s="13"/>
      <c r="FK245" s="13"/>
      <c r="FL245" s="13"/>
      <c r="FM245" s="13"/>
      <c r="FN245" s="13"/>
      <c r="FO245" s="13"/>
      <c r="FP245" s="13"/>
      <c r="FQ245" s="13"/>
      <c r="FR245" s="13"/>
      <c r="FS245" s="13"/>
      <c r="FT245" s="13"/>
      <c r="FU245" s="13"/>
      <c r="FV245" s="13"/>
      <c r="FW245" s="13"/>
      <c r="FX245" s="13"/>
      <c r="FY245" s="13"/>
      <c r="FZ245" s="13"/>
      <c r="GA245" s="13"/>
      <c r="GB245" s="13"/>
      <c r="GC245" s="13"/>
      <c r="GD245" s="13"/>
      <c r="GE245" s="13"/>
      <c r="GF245" s="13"/>
      <c r="GG245" s="13"/>
      <c r="GH245" s="13"/>
      <c r="GI245" s="13"/>
      <c r="GJ245" s="13"/>
      <c r="GK245" s="13"/>
      <c r="GL245" s="13"/>
      <c r="GM245" s="13"/>
      <c r="GN245" s="13"/>
      <c r="GO245" s="13"/>
      <c r="GP245" s="13"/>
      <c r="GQ245" s="13"/>
      <c r="GR245" s="13"/>
      <c r="GS245" s="13"/>
      <c r="GT245" s="13"/>
      <c r="GU245" s="13"/>
      <c r="GV245" s="13"/>
      <c r="GW245" s="13"/>
      <c r="GX245" s="13"/>
      <c r="GY245" s="13"/>
      <c r="GZ245" s="13"/>
      <c r="HA245" s="13"/>
      <c r="HB245" s="13"/>
      <c r="HC245" s="13"/>
      <c r="HD245" s="13"/>
      <c r="HE245" s="13"/>
      <c r="HF245" s="13"/>
      <c r="HG245" s="13"/>
      <c r="HH245" s="13"/>
      <c r="HI245" s="13"/>
      <c r="HJ245" s="13"/>
      <c r="HK245" s="13"/>
      <c r="HL245" s="13"/>
      <c r="HM245" s="13"/>
      <c r="HN245" s="13"/>
      <c r="HO245" s="13"/>
      <c r="HP245" s="13"/>
      <c r="HQ245" s="13"/>
      <c r="HR245" s="13"/>
      <c r="HS245" s="13"/>
      <c r="HT245" s="13"/>
      <c r="HU245" s="13"/>
      <c r="HV245" s="13"/>
      <c r="HW245" s="13"/>
      <c r="HX245" s="13"/>
      <c r="HY245" s="13"/>
      <c r="HZ245" s="13"/>
      <c r="IA245" s="13"/>
      <c r="IB245" s="13"/>
      <c r="IC245" s="13"/>
      <c r="ID245" s="13"/>
      <c r="IE245" s="13"/>
      <c r="IF245" s="13"/>
      <c r="IG245" s="13"/>
      <c r="IH245" s="13"/>
      <c r="II245" s="13"/>
      <c r="IJ245" s="13"/>
      <c r="IK245" s="13"/>
      <c r="IL245" s="13"/>
      <c r="IM245" s="13"/>
      <c r="IN245" s="13"/>
      <c r="IO245" s="13"/>
      <c r="IP245" s="13"/>
      <c r="IQ245" s="13"/>
      <c r="IR245" s="13"/>
      <c r="IS245" s="13"/>
      <c r="IT245" s="13"/>
      <c r="IU245" s="13"/>
      <c r="IV245" s="13"/>
      <c r="IW245" s="13"/>
      <c r="IX245" s="13"/>
      <c r="IY245" s="13"/>
      <c r="IZ245" s="13"/>
      <c r="JA245" s="13"/>
      <c r="JB245" s="13"/>
      <c r="JC245" s="13"/>
      <c r="JD245" s="13"/>
      <c r="JE245" s="13"/>
      <c r="JF245" s="13"/>
      <c r="JG245" s="13"/>
      <c r="JH245" s="13"/>
      <c r="JI245" s="13"/>
      <c r="JJ245" s="13"/>
      <c r="JK245" s="13"/>
      <c r="JL245" s="13"/>
      <c r="JM245" s="13"/>
      <c r="JN245" s="13"/>
      <c r="JO245" s="13"/>
      <c r="JP245" s="13"/>
      <c r="JQ245" s="13"/>
      <c r="JR245" s="13"/>
      <c r="JS245" s="13"/>
      <c r="JT245" s="13"/>
      <c r="JU245" s="13"/>
      <c r="JV245" s="13"/>
      <c r="JW245" s="13"/>
      <c r="JX245" s="13"/>
      <c r="JY245" s="13"/>
      <c r="JZ245" s="13"/>
      <c r="KA245" s="13"/>
      <c r="KB245" s="13"/>
      <c r="KC245" s="13"/>
      <c r="KD245" s="13"/>
      <c r="KE245" s="13"/>
      <c r="KF245" s="13"/>
      <c r="KG245" s="13"/>
      <c r="KH245" s="13"/>
      <c r="KI245" s="13"/>
      <c r="KJ245" s="13"/>
      <c r="KK245" s="13"/>
      <c r="KL245" s="13"/>
      <c r="KM245" s="13"/>
      <c r="KN245" s="13"/>
      <c r="KO245" s="13"/>
      <c r="KP245" s="13"/>
      <c r="KQ245" s="13"/>
      <c r="KR245" s="13"/>
      <c r="KS245" s="13"/>
      <c r="KT245" s="13"/>
      <c r="KU245" s="13"/>
      <c r="KV245" s="13"/>
      <c r="KW245" s="13"/>
      <c r="KX245" s="13"/>
      <c r="KY245" s="13"/>
      <c r="KZ245" s="13"/>
      <c r="LA245" s="13"/>
      <c r="LB245" s="13"/>
      <c r="LC245" s="13"/>
      <c r="LD245" s="13"/>
      <c r="LE245" s="13"/>
      <c r="LF245" s="13"/>
      <c r="LG245" s="13"/>
      <c r="LH245" s="13"/>
      <c r="LI245" s="13"/>
      <c r="LJ245" s="13"/>
      <c r="LK245" s="13"/>
      <c r="LL245" s="13"/>
      <c r="LM245" s="13"/>
      <c r="LN245" s="13"/>
      <c r="LO245" s="13"/>
      <c r="LP245" s="13"/>
      <c r="LQ245" s="13"/>
      <c r="LR245" s="13"/>
      <c r="LS245" s="13"/>
      <c r="LT245" s="13"/>
      <c r="LU245" s="13"/>
      <c r="LV245" s="13"/>
      <c r="LW245" s="13"/>
      <c r="LX245" s="13"/>
      <c r="LY245" s="13"/>
      <c r="LZ245" s="13"/>
      <c r="MA245" s="13"/>
      <c r="MB245" s="13"/>
      <c r="MC245" s="13"/>
      <c r="MD245" s="13"/>
      <c r="ME245" s="13"/>
      <c r="MF245" s="13"/>
      <c r="MG245" s="13"/>
      <c r="MH245" s="13"/>
      <c r="MI245" s="13"/>
      <c r="MJ245" s="13"/>
      <c r="MK245" s="13"/>
      <c r="ML245" s="13"/>
      <c r="MM245" s="13"/>
    </row>
    <row r="246" spans="1:351">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41"/>
      <c r="AN246" s="41"/>
      <c r="AO246" s="41"/>
      <c r="AP246" s="41"/>
      <c r="AQ246" s="41"/>
      <c r="AR246" s="41"/>
      <c r="AS246" s="41"/>
      <c r="AT246" s="41"/>
      <c r="AU246" s="41"/>
    </row>
    <row r="247" spans="1:351">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41"/>
      <c r="AN247" s="41"/>
      <c r="AO247" s="41"/>
      <c r="AP247" s="41"/>
      <c r="AQ247" s="41"/>
      <c r="AR247" s="41"/>
      <c r="AS247" s="41"/>
      <c r="AT247" s="41"/>
      <c r="AU247" s="41"/>
    </row>
    <row r="248" spans="1:351">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41"/>
      <c r="AN248" s="41"/>
      <c r="AO248" s="41"/>
      <c r="AP248" s="41"/>
      <c r="AQ248" s="41"/>
      <c r="AR248" s="41"/>
      <c r="AS248" s="41"/>
      <c r="AT248" s="41"/>
      <c r="AU248" s="41"/>
    </row>
    <row r="249" spans="1:351">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41"/>
      <c r="AN249" s="41"/>
      <c r="AO249" s="41"/>
      <c r="AP249" s="41"/>
      <c r="AQ249" s="41"/>
      <c r="AR249" s="41"/>
      <c r="AS249" s="41"/>
      <c r="AT249" s="41"/>
      <c r="AU249" s="41"/>
    </row>
    <row r="250" spans="1:351">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41"/>
      <c r="AN250" s="41"/>
      <c r="AO250" s="41"/>
      <c r="AP250" s="41"/>
      <c r="AQ250" s="41"/>
      <c r="AR250" s="41"/>
      <c r="AS250" s="41"/>
      <c r="AT250" s="41"/>
      <c r="AU250" s="41"/>
    </row>
    <row r="251" spans="1:351">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41"/>
      <c r="AN251" s="41"/>
      <c r="AO251" s="41"/>
      <c r="AP251" s="41"/>
      <c r="AQ251" s="41"/>
      <c r="AR251" s="41"/>
      <c r="AS251" s="41"/>
      <c r="AT251" s="41"/>
      <c r="AU251" s="41"/>
    </row>
    <row r="252" spans="1:351">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41"/>
      <c r="AN252" s="41"/>
      <c r="AO252" s="41"/>
      <c r="AP252" s="41"/>
      <c r="AQ252" s="41"/>
      <c r="AR252" s="41"/>
      <c r="AS252" s="41"/>
      <c r="AT252" s="41"/>
      <c r="AU252" s="41"/>
    </row>
    <row r="253" spans="1:351">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41"/>
      <c r="AN253" s="41"/>
      <c r="AO253" s="41"/>
      <c r="AP253" s="41"/>
      <c r="AQ253" s="41"/>
      <c r="AR253" s="41"/>
      <c r="AS253" s="41"/>
      <c r="AT253" s="41"/>
      <c r="AU253" s="41"/>
    </row>
    <row r="254" spans="1:351">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41"/>
      <c r="AN254" s="41"/>
      <c r="AO254" s="41"/>
      <c r="AP254" s="41"/>
      <c r="AQ254" s="41"/>
      <c r="AR254" s="41"/>
      <c r="AS254" s="41"/>
      <c r="AT254" s="41"/>
      <c r="AU254" s="41"/>
    </row>
    <row r="255" spans="1:351">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41"/>
      <c r="AN255" s="41"/>
      <c r="AO255" s="41"/>
      <c r="AP255" s="41"/>
      <c r="AQ255" s="41"/>
      <c r="AR255" s="41"/>
      <c r="AS255" s="41"/>
      <c r="AT255" s="41"/>
      <c r="AU255" s="41"/>
    </row>
    <row r="256" spans="1:351">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41"/>
      <c r="AN256" s="41"/>
      <c r="AO256" s="41"/>
      <c r="AP256" s="41"/>
      <c r="AQ256" s="41"/>
      <c r="AR256" s="41"/>
      <c r="AS256" s="41"/>
      <c r="AT256" s="41"/>
      <c r="AU256" s="41"/>
    </row>
    <row r="257" spans="1:47">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41"/>
      <c r="AN257" s="41"/>
      <c r="AO257" s="41"/>
      <c r="AP257" s="41"/>
      <c r="AQ257" s="41"/>
      <c r="AR257" s="41"/>
      <c r="AS257" s="41"/>
      <c r="AT257" s="41"/>
      <c r="AU257" s="41"/>
    </row>
    <row r="258" spans="1:47">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41"/>
      <c r="AN258" s="41"/>
      <c r="AO258" s="41"/>
      <c r="AP258" s="41"/>
      <c r="AQ258" s="41"/>
      <c r="AR258" s="41"/>
      <c r="AS258" s="41"/>
      <c r="AT258" s="41"/>
      <c r="AU258" s="41"/>
    </row>
    <row r="259" spans="1:47">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41"/>
      <c r="AN259" s="41"/>
      <c r="AO259" s="41"/>
      <c r="AP259" s="41"/>
      <c r="AQ259" s="41"/>
      <c r="AR259" s="41"/>
      <c r="AS259" s="41"/>
      <c r="AT259" s="41"/>
      <c r="AU259" s="41"/>
    </row>
    <row r="260" spans="1:47">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41"/>
      <c r="AN260" s="41"/>
      <c r="AO260" s="41"/>
      <c r="AP260" s="41"/>
      <c r="AQ260" s="41"/>
      <c r="AR260" s="41"/>
      <c r="AS260" s="41"/>
      <c r="AT260" s="41"/>
      <c r="AU260" s="41"/>
    </row>
    <row r="261" spans="1:47">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41"/>
      <c r="AN261" s="41"/>
      <c r="AO261" s="41"/>
      <c r="AP261" s="41"/>
      <c r="AQ261" s="41"/>
      <c r="AR261" s="41"/>
      <c r="AS261" s="41"/>
      <c r="AT261" s="41"/>
      <c r="AU261" s="41"/>
    </row>
    <row r="262" spans="1:47">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41"/>
      <c r="AN262" s="41"/>
      <c r="AO262" s="41"/>
      <c r="AP262" s="41"/>
      <c r="AQ262" s="41"/>
      <c r="AR262" s="41"/>
      <c r="AS262" s="41"/>
      <c r="AT262" s="41"/>
      <c r="AU262" s="41"/>
    </row>
    <row r="263" spans="1:47">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41"/>
      <c r="AN263" s="41"/>
      <c r="AO263" s="41"/>
      <c r="AP263" s="41"/>
      <c r="AQ263" s="41"/>
      <c r="AR263" s="41"/>
      <c r="AS263" s="41"/>
      <c r="AT263" s="41"/>
      <c r="AU263" s="41"/>
    </row>
    <row r="264" spans="1:47">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41"/>
      <c r="AN264" s="41"/>
      <c r="AO264" s="41"/>
      <c r="AP264" s="41"/>
      <c r="AQ264" s="41"/>
      <c r="AR264" s="41"/>
      <c r="AS264" s="41"/>
      <c r="AT264" s="41"/>
      <c r="AU264" s="41"/>
    </row>
    <row r="265" spans="1:47">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41"/>
      <c r="AN265" s="41"/>
      <c r="AO265" s="41"/>
      <c r="AP265" s="41"/>
      <c r="AQ265" s="41"/>
      <c r="AR265" s="41"/>
      <c r="AS265" s="41"/>
      <c r="AT265" s="41"/>
      <c r="AU265" s="41"/>
    </row>
    <row r="266" spans="1:47">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41"/>
      <c r="AN266" s="41"/>
      <c r="AO266" s="41"/>
      <c r="AP266" s="41"/>
      <c r="AQ266" s="41"/>
      <c r="AR266" s="41"/>
      <c r="AS266" s="41"/>
      <c r="AT266" s="41"/>
      <c r="AU266" s="41"/>
    </row>
    <row r="267" spans="1:47">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41"/>
      <c r="AN267" s="41"/>
      <c r="AO267" s="41"/>
      <c r="AP267" s="41"/>
      <c r="AQ267" s="41"/>
      <c r="AR267" s="41"/>
      <c r="AS267" s="41"/>
      <c r="AT267" s="41"/>
      <c r="AU267" s="41"/>
    </row>
    <row r="268" spans="1:47">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41"/>
      <c r="AN268" s="41"/>
      <c r="AO268" s="41"/>
      <c r="AP268" s="41"/>
      <c r="AQ268" s="41"/>
      <c r="AR268" s="41"/>
      <c r="AS268" s="41"/>
      <c r="AT268" s="41"/>
      <c r="AU268" s="41"/>
    </row>
    <row r="269" spans="1:47">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41"/>
      <c r="AN269" s="41"/>
      <c r="AO269" s="41"/>
      <c r="AP269" s="41"/>
      <c r="AQ269" s="41"/>
      <c r="AR269" s="41"/>
      <c r="AS269" s="41"/>
      <c r="AT269" s="41"/>
      <c r="AU269" s="41"/>
    </row>
    <row r="270" spans="1:47">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41"/>
      <c r="AN270" s="41"/>
      <c r="AO270" s="41"/>
      <c r="AP270" s="41"/>
      <c r="AQ270" s="41"/>
      <c r="AR270" s="41"/>
      <c r="AS270" s="41"/>
      <c r="AT270" s="41"/>
      <c r="AU270" s="41"/>
    </row>
    <row r="271" spans="1:47">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41"/>
      <c r="AN271" s="41"/>
      <c r="AO271" s="41"/>
      <c r="AP271" s="41"/>
      <c r="AQ271" s="41"/>
      <c r="AR271" s="41"/>
      <c r="AS271" s="41"/>
      <c r="AT271" s="41"/>
      <c r="AU271" s="41"/>
    </row>
    <row r="272" spans="1:47">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41"/>
      <c r="AN272" s="41"/>
      <c r="AO272" s="41"/>
      <c r="AP272" s="41"/>
      <c r="AQ272" s="41"/>
      <c r="AR272" s="41"/>
      <c r="AS272" s="41"/>
      <c r="AT272" s="41"/>
      <c r="AU272" s="41"/>
    </row>
    <row r="273" spans="1:47">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41"/>
      <c r="AN273" s="41"/>
      <c r="AO273" s="41"/>
      <c r="AP273" s="41"/>
      <c r="AQ273" s="41"/>
      <c r="AR273" s="41"/>
      <c r="AS273" s="41"/>
      <c r="AT273" s="41"/>
      <c r="AU273" s="41"/>
    </row>
    <row r="274" spans="1:47">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41"/>
      <c r="AN274" s="41"/>
      <c r="AO274" s="41"/>
      <c r="AP274" s="41"/>
      <c r="AQ274" s="41"/>
      <c r="AR274" s="41"/>
      <c r="AS274" s="41"/>
      <c r="AT274" s="41"/>
      <c r="AU274" s="41"/>
    </row>
    <row r="275" spans="1:47">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41"/>
      <c r="AN275" s="41"/>
      <c r="AO275" s="41"/>
      <c r="AP275" s="41"/>
      <c r="AQ275" s="41"/>
      <c r="AR275" s="41"/>
      <c r="AS275" s="41"/>
      <c r="AT275" s="41"/>
      <c r="AU275" s="41"/>
    </row>
    <row r="276" spans="1:47">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41"/>
      <c r="AN276" s="41"/>
      <c r="AO276" s="41"/>
      <c r="AP276" s="41"/>
      <c r="AQ276" s="41"/>
      <c r="AR276" s="41"/>
      <c r="AS276" s="41"/>
      <c r="AT276" s="41"/>
      <c r="AU276" s="41"/>
    </row>
    <row r="277" spans="1:47">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41"/>
      <c r="AN277" s="41"/>
      <c r="AO277" s="41"/>
      <c r="AP277" s="41"/>
      <c r="AQ277" s="41"/>
      <c r="AR277" s="41"/>
      <c r="AS277" s="41"/>
      <c r="AT277" s="41"/>
      <c r="AU277" s="41"/>
    </row>
    <row r="278" spans="1:47">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41"/>
      <c r="AN278" s="41"/>
      <c r="AO278" s="41"/>
      <c r="AP278" s="41"/>
      <c r="AQ278" s="41"/>
      <c r="AR278" s="41"/>
      <c r="AS278" s="41"/>
      <c r="AT278" s="41"/>
      <c r="AU278" s="41"/>
    </row>
    <row r="279" spans="1:47">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41"/>
      <c r="AN279" s="41"/>
      <c r="AO279" s="41"/>
      <c r="AP279" s="41"/>
      <c r="AQ279" s="41"/>
      <c r="AR279" s="41"/>
      <c r="AS279" s="41"/>
      <c r="AT279" s="41"/>
      <c r="AU279" s="41"/>
    </row>
    <row r="280" spans="1:47">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41"/>
      <c r="AN280" s="41"/>
      <c r="AO280" s="41"/>
      <c r="AP280" s="41"/>
      <c r="AQ280" s="41"/>
      <c r="AR280" s="41"/>
      <c r="AS280" s="41"/>
      <c r="AT280" s="41"/>
      <c r="AU280" s="41"/>
    </row>
    <row r="281" spans="1:47">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41"/>
      <c r="AN281" s="41"/>
      <c r="AO281" s="41"/>
      <c r="AP281" s="41"/>
      <c r="AQ281" s="41"/>
      <c r="AR281" s="41"/>
      <c r="AS281" s="41"/>
      <c r="AT281" s="41"/>
      <c r="AU281" s="41"/>
    </row>
    <row r="282" spans="1:47">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41"/>
      <c r="AN282" s="41"/>
      <c r="AO282" s="41"/>
      <c r="AP282" s="41"/>
      <c r="AQ282" s="41"/>
      <c r="AR282" s="41"/>
      <c r="AS282" s="41"/>
      <c r="AT282" s="41"/>
      <c r="AU282" s="41"/>
    </row>
    <row r="283" spans="1:47">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41"/>
      <c r="AN283" s="41"/>
      <c r="AO283" s="41"/>
      <c r="AP283" s="41"/>
      <c r="AQ283" s="41"/>
      <c r="AR283" s="41"/>
      <c r="AS283" s="41"/>
      <c r="AT283" s="41"/>
      <c r="AU283" s="41"/>
    </row>
    <row r="284" spans="1:47">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41"/>
      <c r="AN284" s="41"/>
      <c r="AO284" s="41"/>
      <c r="AP284" s="41"/>
      <c r="AQ284" s="41"/>
      <c r="AR284" s="41"/>
      <c r="AS284" s="41"/>
      <c r="AT284" s="41"/>
      <c r="AU284" s="41"/>
    </row>
    <row r="285" spans="1:47">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41"/>
      <c r="AN285" s="41"/>
      <c r="AO285" s="41"/>
      <c r="AP285" s="41"/>
      <c r="AQ285" s="41"/>
      <c r="AR285" s="41"/>
      <c r="AS285" s="41"/>
      <c r="AT285" s="41"/>
      <c r="AU285" s="41"/>
    </row>
    <row r="286" spans="1:47">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41"/>
      <c r="AN286" s="41"/>
      <c r="AO286" s="41"/>
      <c r="AP286" s="41"/>
      <c r="AQ286" s="41"/>
      <c r="AR286" s="41"/>
      <c r="AS286" s="41"/>
      <c r="AT286" s="41"/>
      <c r="AU286" s="41"/>
    </row>
    <row r="287" spans="1:47">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41"/>
      <c r="AN287" s="41"/>
      <c r="AO287" s="41"/>
      <c r="AP287" s="41"/>
      <c r="AQ287" s="41"/>
      <c r="AR287" s="41"/>
      <c r="AS287" s="41"/>
      <c r="AT287" s="41"/>
      <c r="AU287" s="41"/>
    </row>
    <row r="288" spans="1:47">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41"/>
      <c r="AN288" s="41"/>
      <c r="AO288" s="41"/>
      <c r="AP288" s="41"/>
      <c r="AQ288" s="41"/>
      <c r="AR288" s="41"/>
      <c r="AS288" s="41"/>
      <c r="AT288" s="41"/>
      <c r="AU288" s="41"/>
    </row>
    <row r="289" spans="1:47">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41"/>
      <c r="AN289" s="41"/>
      <c r="AO289" s="41"/>
      <c r="AP289" s="41"/>
      <c r="AQ289" s="41"/>
      <c r="AR289" s="41"/>
      <c r="AS289" s="41"/>
      <c r="AT289" s="41"/>
      <c r="AU289" s="41"/>
    </row>
    <row r="290" spans="1:47">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41"/>
      <c r="AN290" s="41"/>
      <c r="AO290" s="41"/>
      <c r="AP290" s="41"/>
      <c r="AQ290" s="41"/>
      <c r="AR290" s="41"/>
      <c r="AS290" s="41"/>
      <c r="AT290" s="41"/>
      <c r="AU290" s="41"/>
    </row>
    <row r="291" spans="1:47">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41"/>
      <c r="AN291" s="41"/>
      <c r="AO291" s="41"/>
      <c r="AP291" s="41"/>
      <c r="AQ291" s="41"/>
      <c r="AR291" s="41"/>
      <c r="AS291" s="41"/>
      <c r="AT291" s="41"/>
      <c r="AU291" s="41"/>
    </row>
    <row r="292" spans="1:47">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41"/>
      <c r="AN292" s="41"/>
      <c r="AO292" s="41"/>
      <c r="AP292" s="41"/>
      <c r="AQ292" s="41"/>
      <c r="AR292" s="41"/>
      <c r="AS292" s="41"/>
      <c r="AT292" s="41"/>
      <c r="AU292" s="41"/>
    </row>
    <row r="293" spans="1:47">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41"/>
      <c r="AN293" s="41"/>
      <c r="AO293" s="41"/>
      <c r="AP293" s="41"/>
      <c r="AQ293" s="41"/>
      <c r="AR293" s="41"/>
      <c r="AS293" s="41"/>
      <c r="AT293" s="41"/>
      <c r="AU293" s="41"/>
    </row>
    <row r="294" spans="1:47">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41"/>
      <c r="AN294" s="41"/>
      <c r="AO294" s="41"/>
      <c r="AP294" s="41"/>
      <c r="AQ294" s="41"/>
      <c r="AR294" s="41"/>
      <c r="AS294" s="41"/>
      <c r="AT294" s="41"/>
      <c r="AU294" s="41"/>
    </row>
    <row r="295" spans="1:47">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41"/>
      <c r="AN295" s="41"/>
      <c r="AO295" s="41"/>
      <c r="AP295" s="41"/>
      <c r="AQ295" s="41"/>
      <c r="AR295" s="41"/>
      <c r="AS295" s="41"/>
      <c r="AT295" s="41"/>
      <c r="AU295" s="41"/>
    </row>
    <row r="296" spans="1:47">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41"/>
      <c r="AN296" s="41"/>
      <c r="AO296" s="41"/>
      <c r="AP296" s="41"/>
      <c r="AQ296" s="41"/>
      <c r="AR296" s="41"/>
      <c r="AS296" s="41"/>
      <c r="AT296" s="41"/>
      <c r="AU296" s="41"/>
    </row>
    <row r="297" spans="1:47">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41"/>
      <c r="AN297" s="41"/>
      <c r="AO297" s="41"/>
      <c r="AP297" s="41"/>
      <c r="AQ297" s="41"/>
      <c r="AR297" s="41"/>
      <c r="AS297" s="41"/>
      <c r="AT297" s="41"/>
      <c r="AU297" s="41"/>
    </row>
    <row r="298" spans="1:47">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41"/>
      <c r="AN298" s="41"/>
      <c r="AO298" s="41"/>
      <c r="AP298" s="41"/>
      <c r="AQ298" s="41"/>
      <c r="AR298" s="41"/>
      <c r="AS298" s="41"/>
      <c r="AT298" s="41"/>
      <c r="AU298" s="41"/>
    </row>
    <row r="299" spans="1:47">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41"/>
      <c r="AN299" s="41"/>
      <c r="AO299" s="41"/>
      <c r="AP299" s="41"/>
      <c r="AQ299" s="41"/>
      <c r="AR299" s="41"/>
      <c r="AS299" s="41"/>
      <c r="AT299" s="41"/>
      <c r="AU299" s="41"/>
    </row>
    <row r="300" spans="1:47">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41"/>
      <c r="AN300" s="41"/>
      <c r="AO300" s="41"/>
      <c r="AP300" s="41"/>
      <c r="AQ300" s="41"/>
      <c r="AR300" s="41"/>
      <c r="AS300" s="41"/>
      <c r="AT300" s="41"/>
      <c r="AU300" s="41"/>
    </row>
    <row r="301" spans="1:47">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41"/>
      <c r="AN301" s="41"/>
      <c r="AO301" s="41"/>
      <c r="AP301" s="41"/>
      <c r="AQ301" s="41"/>
      <c r="AR301" s="41"/>
      <c r="AS301" s="41"/>
      <c r="AT301" s="41"/>
      <c r="AU301" s="41"/>
    </row>
    <row r="302" spans="1:47">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41"/>
      <c r="AN302" s="41"/>
      <c r="AO302" s="41"/>
      <c r="AP302" s="41"/>
      <c r="AQ302" s="41"/>
      <c r="AR302" s="41"/>
      <c r="AS302" s="41"/>
      <c r="AT302" s="41"/>
      <c r="AU302" s="41"/>
    </row>
    <row r="303" spans="1:47">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41"/>
      <c r="AN303" s="41"/>
      <c r="AO303" s="41"/>
      <c r="AP303" s="41"/>
      <c r="AQ303" s="41"/>
      <c r="AR303" s="41"/>
      <c r="AS303" s="41"/>
      <c r="AT303" s="41"/>
      <c r="AU303" s="41"/>
    </row>
    <row r="304" spans="1:47">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41"/>
      <c r="AN304" s="41"/>
      <c r="AO304" s="41"/>
      <c r="AP304" s="41"/>
      <c r="AQ304" s="41"/>
      <c r="AR304" s="41"/>
      <c r="AS304" s="41"/>
      <c r="AT304" s="41"/>
      <c r="AU304" s="41"/>
    </row>
    <row r="305" spans="1:47">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41"/>
      <c r="AN305" s="41"/>
      <c r="AO305" s="41"/>
      <c r="AP305" s="41"/>
      <c r="AQ305" s="41"/>
      <c r="AR305" s="41"/>
      <c r="AS305" s="41"/>
      <c r="AT305" s="41"/>
      <c r="AU305" s="41"/>
    </row>
    <row r="306" spans="1:47">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41"/>
      <c r="AN306" s="41"/>
      <c r="AO306" s="41"/>
      <c r="AP306" s="41"/>
      <c r="AQ306" s="41"/>
      <c r="AR306" s="41"/>
      <c r="AS306" s="41"/>
      <c r="AT306" s="41"/>
      <c r="AU306" s="41"/>
    </row>
    <row r="307" spans="1:47">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41"/>
      <c r="AN307" s="41"/>
      <c r="AO307" s="41"/>
      <c r="AP307" s="41"/>
      <c r="AQ307" s="41"/>
      <c r="AR307" s="41"/>
      <c r="AS307" s="41"/>
      <c r="AT307" s="41"/>
      <c r="AU307" s="41"/>
    </row>
    <row r="308" spans="1:47">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41"/>
      <c r="AN308" s="41"/>
      <c r="AO308" s="41"/>
      <c r="AP308" s="41"/>
      <c r="AQ308" s="41"/>
      <c r="AR308" s="41"/>
      <c r="AS308" s="41"/>
      <c r="AT308" s="41"/>
      <c r="AU308" s="41"/>
    </row>
    <row r="309" spans="1:47">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41"/>
      <c r="AN309" s="41"/>
      <c r="AO309" s="41"/>
      <c r="AP309" s="41"/>
      <c r="AQ309" s="41"/>
      <c r="AR309" s="41"/>
      <c r="AS309" s="41"/>
      <c r="AT309" s="41"/>
      <c r="AU309" s="41"/>
    </row>
    <row r="310" spans="1:47">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41"/>
      <c r="AN310" s="41"/>
      <c r="AO310" s="41"/>
      <c r="AP310" s="41"/>
      <c r="AQ310" s="41"/>
      <c r="AR310" s="41"/>
      <c r="AS310" s="41"/>
      <c r="AT310" s="41"/>
      <c r="AU310" s="41"/>
    </row>
    <row r="311" spans="1:47">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41"/>
      <c r="AN311" s="41"/>
      <c r="AO311" s="41"/>
      <c r="AP311" s="41"/>
      <c r="AQ311" s="41"/>
      <c r="AR311" s="41"/>
      <c r="AS311" s="41"/>
      <c r="AT311" s="41"/>
      <c r="AU311" s="41"/>
    </row>
    <row r="312" spans="1:47">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41"/>
      <c r="AN312" s="41"/>
      <c r="AO312" s="41"/>
      <c r="AP312" s="41"/>
      <c r="AQ312" s="41"/>
      <c r="AR312" s="41"/>
      <c r="AS312" s="41"/>
      <c r="AT312" s="41"/>
      <c r="AU312" s="41"/>
    </row>
    <row r="313" spans="1:47">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41"/>
      <c r="AN313" s="41"/>
      <c r="AO313" s="41"/>
      <c r="AP313" s="41"/>
      <c r="AQ313" s="41"/>
      <c r="AR313" s="41"/>
      <c r="AS313" s="41"/>
      <c r="AT313" s="41"/>
      <c r="AU313" s="41"/>
    </row>
    <row r="314" spans="1:47">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41"/>
      <c r="AN314" s="41"/>
      <c r="AO314" s="41"/>
      <c r="AP314" s="41"/>
      <c r="AQ314" s="41"/>
      <c r="AR314" s="41"/>
      <c r="AS314" s="41"/>
      <c r="AT314" s="41"/>
      <c r="AU314" s="41"/>
    </row>
    <row r="315" spans="1:47">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41"/>
      <c r="AN315" s="41"/>
      <c r="AO315" s="41"/>
      <c r="AP315" s="41"/>
      <c r="AQ315" s="41"/>
      <c r="AR315" s="41"/>
      <c r="AS315" s="41"/>
      <c r="AT315" s="41"/>
      <c r="AU315" s="41"/>
    </row>
    <row r="316" spans="1:47">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41"/>
      <c r="AN316" s="41"/>
      <c r="AO316" s="41"/>
      <c r="AP316" s="41"/>
      <c r="AQ316" s="41"/>
      <c r="AR316" s="41"/>
      <c r="AS316" s="41"/>
      <c r="AT316" s="41"/>
      <c r="AU316" s="41"/>
    </row>
    <row r="317" spans="1:47">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41"/>
      <c r="AN317" s="41"/>
      <c r="AO317" s="41"/>
      <c r="AP317" s="41"/>
      <c r="AQ317" s="41"/>
      <c r="AR317" s="41"/>
      <c r="AS317" s="41"/>
      <c r="AT317" s="41"/>
      <c r="AU317" s="41"/>
    </row>
    <row r="318" spans="1:47">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41"/>
      <c r="AN318" s="41"/>
      <c r="AO318" s="41"/>
      <c r="AP318" s="41"/>
      <c r="AQ318" s="41"/>
      <c r="AR318" s="41"/>
      <c r="AS318" s="41"/>
      <c r="AT318" s="41"/>
      <c r="AU318" s="41"/>
    </row>
    <row r="319" spans="1:47">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41"/>
      <c r="AN319" s="41"/>
      <c r="AO319" s="41"/>
      <c r="AP319" s="41"/>
      <c r="AQ319" s="41"/>
      <c r="AR319" s="41"/>
      <c r="AS319" s="41"/>
      <c r="AT319" s="41"/>
      <c r="AU319" s="41"/>
    </row>
    <row r="320" spans="1:47">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41"/>
      <c r="AN320" s="41"/>
      <c r="AO320" s="41"/>
      <c r="AP320" s="41"/>
      <c r="AQ320" s="41"/>
      <c r="AR320" s="41"/>
      <c r="AS320" s="41"/>
      <c r="AT320" s="41"/>
      <c r="AU320" s="41"/>
    </row>
    <row r="321" spans="1:47">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41"/>
      <c r="AN321" s="41"/>
      <c r="AO321" s="41"/>
      <c r="AP321" s="41"/>
      <c r="AQ321" s="41"/>
      <c r="AR321" s="41"/>
      <c r="AS321" s="41"/>
      <c r="AT321" s="41"/>
      <c r="AU321" s="41"/>
    </row>
    <row r="322" spans="1:47">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41"/>
      <c r="AN322" s="41"/>
      <c r="AO322" s="41"/>
      <c r="AP322" s="41"/>
      <c r="AQ322" s="41"/>
      <c r="AR322" s="41"/>
      <c r="AS322" s="41"/>
      <c r="AT322" s="41"/>
      <c r="AU322" s="41"/>
    </row>
    <row r="323" spans="1:47">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41"/>
      <c r="AN323" s="41"/>
      <c r="AO323" s="41"/>
      <c r="AP323" s="41"/>
      <c r="AQ323" s="41"/>
      <c r="AR323" s="41"/>
      <c r="AS323" s="41"/>
      <c r="AT323" s="41"/>
      <c r="AU323" s="41"/>
    </row>
    <row r="324" spans="1:47">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41"/>
      <c r="AN324" s="41"/>
      <c r="AO324" s="41"/>
      <c r="AP324" s="41"/>
      <c r="AQ324" s="41"/>
      <c r="AR324" s="41"/>
      <c r="AS324" s="41"/>
      <c r="AT324" s="41"/>
      <c r="AU324" s="41"/>
    </row>
    <row r="325" spans="1:47">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41"/>
      <c r="AN325" s="41"/>
      <c r="AO325" s="41"/>
      <c r="AP325" s="41"/>
      <c r="AQ325" s="41"/>
      <c r="AR325" s="41"/>
      <c r="AS325" s="41"/>
      <c r="AT325" s="41"/>
      <c r="AU325" s="41"/>
    </row>
    <row r="326" spans="1:47">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41"/>
      <c r="AN326" s="41"/>
      <c r="AO326" s="41"/>
      <c r="AP326" s="41"/>
      <c r="AQ326" s="41"/>
      <c r="AR326" s="41"/>
      <c r="AS326" s="41"/>
      <c r="AT326" s="41"/>
      <c r="AU326" s="41"/>
    </row>
    <row r="327" spans="1:47">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41"/>
      <c r="AN327" s="41"/>
      <c r="AO327" s="41"/>
      <c r="AP327" s="41"/>
      <c r="AQ327" s="41"/>
      <c r="AR327" s="41"/>
      <c r="AS327" s="41"/>
      <c r="AT327" s="41"/>
      <c r="AU327" s="41"/>
    </row>
    <row r="328" spans="1:47">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41"/>
      <c r="AN328" s="41"/>
      <c r="AO328" s="41"/>
      <c r="AP328" s="41"/>
      <c r="AQ328" s="41"/>
      <c r="AR328" s="41"/>
      <c r="AS328" s="41"/>
      <c r="AT328" s="41"/>
      <c r="AU328" s="41"/>
    </row>
    <row r="329" spans="1:47">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41"/>
      <c r="AN329" s="41"/>
      <c r="AO329" s="41"/>
      <c r="AP329" s="41"/>
      <c r="AQ329" s="41"/>
      <c r="AR329" s="41"/>
      <c r="AS329" s="41"/>
      <c r="AT329" s="41"/>
      <c r="AU329" s="41"/>
    </row>
    <row r="330" spans="1:47">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41"/>
      <c r="AN330" s="41"/>
      <c r="AO330" s="41"/>
      <c r="AP330" s="41"/>
      <c r="AQ330" s="41"/>
      <c r="AR330" s="41"/>
      <c r="AS330" s="41"/>
      <c r="AT330" s="41"/>
      <c r="AU330" s="41"/>
    </row>
    <row r="331" spans="1:47">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41"/>
      <c r="AN331" s="41"/>
      <c r="AO331" s="41"/>
      <c r="AP331" s="41"/>
      <c r="AQ331" s="41"/>
      <c r="AR331" s="41"/>
      <c r="AS331" s="41"/>
      <c r="AT331" s="41"/>
      <c r="AU331" s="41"/>
    </row>
    <row r="332" spans="1:47">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41"/>
      <c r="AN332" s="41"/>
      <c r="AO332" s="41"/>
      <c r="AP332" s="41"/>
      <c r="AQ332" s="41"/>
      <c r="AR332" s="41"/>
      <c r="AS332" s="41"/>
      <c r="AT332" s="41"/>
      <c r="AU332" s="41"/>
    </row>
    <row r="333" spans="1:47">
      <c r="A333" s="39"/>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c r="AA333" s="39"/>
      <c r="AB333" s="39"/>
      <c r="AC333" s="39"/>
      <c r="AD333" s="39"/>
      <c r="AE333" s="39"/>
    </row>
    <row r="334" spans="1:47">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row>
    <row r="335" spans="1:47">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row>
    <row r="336" spans="1:47">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row>
    <row r="337" spans="1:3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row>
    <row r="338" spans="1:3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row>
    <row r="339" spans="1:3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row>
    <row r="340" spans="1:3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row>
    <row r="341" spans="1:3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row>
    <row r="342" spans="1:3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row>
    <row r="343" spans="1:3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row>
    <row r="344" spans="1:3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row>
    <row r="345" spans="1:3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row>
    <row r="346" spans="1:3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row>
    <row r="347" spans="1:3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row>
    <row r="348" spans="1:3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row>
    <row r="349" spans="1:3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row>
    <row r="350" spans="1:3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row>
    <row r="351" spans="1:3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row>
    <row r="352" spans="1:3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row>
    <row r="353" spans="1:3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row>
    <row r="354" spans="1:3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row>
    <row r="355" spans="1:3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row>
    <row r="356" spans="1:3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row>
    <row r="357" spans="1:3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row>
    <row r="358" spans="1:3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row>
    <row r="359" spans="1:3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row>
    <row r="360" spans="1:3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row>
    <row r="361" spans="1:3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row>
    <row r="362" spans="1:3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row>
    <row r="363" spans="1:3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row>
    <row r="364" spans="1:3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row>
    <row r="365" spans="1:3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row>
    <row r="366" spans="1:3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row>
    <row r="367" spans="1:3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row>
    <row r="368" spans="1:3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row>
    <row r="369" spans="1:3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row>
    <row r="370" spans="1:3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row>
    <row r="371" spans="1:3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row>
    <row r="372" spans="1:3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row>
    <row r="373" spans="1:3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row>
    <row r="374" spans="1:3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row>
    <row r="375" spans="1:3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row>
    <row r="376" spans="1:3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row>
    <row r="377" spans="1:3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row>
    <row r="378" spans="1:3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row>
    <row r="379" spans="1:3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row>
    <row r="380" spans="1:3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row>
    <row r="381" spans="1:3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row>
    <row r="382" spans="1:3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row>
    <row r="383" spans="1:3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row>
    <row r="384" spans="1:3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c r="AE384" s="11"/>
    </row>
    <row r="385" spans="1:3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c r="AE385" s="11"/>
    </row>
    <row r="386" spans="1:3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row>
    <row r="387" spans="1:3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row>
    <row r="388" spans="1:3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row>
    <row r="389" spans="1:3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row>
    <row r="390" spans="1:3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row>
    <row r="391" spans="1:3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row>
    <row r="392" spans="1:3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row>
    <row r="393" spans="1:3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row>
    <row r="394" spans="1:3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row>
    <row r="395" spans="1:3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row>
    <row r="396" spans="1:3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row>
    <row r="397" spans="1:3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row>
    <row r="398" spans="1:3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row>
    <row r="399" spans="1:3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row>
    <row r="400" spans="1:3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row>
    <row r="401" spans="1:3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row>
    <row r="402" spans="1:3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row>
    <row r="403" spans="1:3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row>
    <row r="404" spans="1:3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row>
    <row r="405" spans="1:3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row>
    <row r="406" spans="1:3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row>
    <row r="407" spans="1:3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row>
    <row r="408" spans="1:3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row>
    <row r="409" spans="1:3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row>
    <row r="410" spans="1:3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c r="AE410" s="11"/>
    </row>
    <row r="411" spans="1:3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c r="AE411" s="11"/>
    </row>
    <row r="412" spans="1:3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c r="AE412" s="11"/>
    </row>
    <row r="413" spans="1:3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row>
    <row r="414" spans="1:3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row>
    <row r="415" spans="1:3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c r="AE415" s="11"/>
    </row>
    <row r="416" spans="1:3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c r="AE416" s="11"/>
    </row>
    <row r="417" spans="1:3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c r="AE417" s="11"/>
    </row>
    <row r="418" spans="1:3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c r="AE418" s="11"/>
    </row>
    <row r="419" spans="1:3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row>
    <row r="420" spans="1:3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c r="AE420" s="11"/>
    </row>
    <row r="421" spans="1:3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c r="AE421" s="11"/>
    </row>
    <row r="422" spans="1:3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c r="AE422" s="11"/>
    </row>
    <row r="423" spans="1:3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row>
    <row r="424" spans="1:3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c r="AE424" s="11"/>
    </row>
    <row r="425" spans="1:3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c r="AE425" s="11"/>
    </row>
    <row r="426" spans="1:3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c r="AE426" s="11"/>
    </row>
    <row r="427" spans="1:3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row>
    <row r="428" spans="1:3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row>
    <row r="429" spans="1:3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c r="AE429" s="11"/>
    </row>
    <row r="430" spans="1:3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c r="AE430" s="11"/>
    </row>
    <row r="431" spans="1:3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row>
  </sheetData>
  <sortState xmlns:xlrd2="http://schemas.microsoft.com/office/spreadsheetml/2017/richdata2" ref="A3:AF433">
    <sortCondition ref="A2:A433"/>
  </sortState>
  <mergeCells count="1">
    <mergeCell ref="A1:S1"/>
  </mergeCells>
  <conditionalFormatting sqref="P4:P86 P88:P165">
    <cfRule type="expression" dxfId="1" priority="1">
      <formula>$P4&gt;$O4</formula>
    </cfRule>
  </conditionalFormatting>
  <conditionalFormatting sqref="T166">
    <cfRule type="expression" dxfId="0" priority="5">
      <formula>$T166&gt;$S166</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Shweta D</cp:lastModifiedBy>
  <dcterms:created xsi:type="dcterms:W3CDTF">2021-03-09T11:41:00Z</dcterms:created>
  <dcterms:modified xsi:type="dcterms:W3CDTF">2022-09-27T14:42:52Z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1033-11.2.0.10200</vt:lpwstr>
  </property>
</Properties>
</file>