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4" windowHeight="8725" activeTab="2"/>
  </bookViews>
  <sheets>
    <sheet name="总表" sheetId="1" r:id="rId1"/>
    <sheet name="有缺陷" sheetId="3" r:id="rId2"/>
    <sheet name="无缺陷" sheetId="2" r:id="rId3"/>
    <sheet name="Sheet1" sheetId="4" r:id="rId4"/>
  </sheets>
  <calcPr calcId="144525"/>
</workbook>
</file>

<file path=xl/sharedStrings.xml><?xml version="1.0" encoding="utf-8"?>
<sst xmlns="http://schemas.openxmlformats.org/spreadsheetml/2006/main" count="1932" uniqueCount="471">
  <si>
    <t>姓名</t>
  </si>
  <si>
    <t>住院号</t>
  </si>
  <si>
    <t>性别</t>
  </si>
  <si>
    <t>年龄</t>
  </si>
  <si>
    <t>诊断</t>
  </si>
  <si>
    <t>是否养鸟</t>
  </si>
  <si>
    <t>首诊科室</t>
  </si>
  <si>
    <t>合并因素</t>
  </si>
  <si>
    <t>合并其他慢性病</t>
  </si>
  <si>
    <t>化疗、免疫抑制剂</t>
  </si>
  <si>
    <t>服用激素</t>
  </si>
  <si>
    <t>无症状</t>
  </si>
  <si>
    <t>咳嗽(首发红色)</t>
  </si>
  <si>
    <t>痰中带血</t>
  </si>
  <si>
    <t>胸痛、胸闷</t>
  </si>
  <si>
    <t>呕吐</t>
  </si>
  <si>
    <t>头痛、头晕</t>
  </si>
  <si>
    <t>发热</t>
  </si>
  <si>
    <t>白细胞</t>
  </si>
  <si>
    <t>中性粒细胞</t>
  </si>
  <si>
    <t>淋巴细胞</t>
  </si>
  <si>
    <t>CRP</t>
  </si>
  <si>
    <t>PCT</t>
  </si>
  <si>
    <t>ESR</t>
  </si>
  <si>
    <t>荚膜抗原血</t>
  </si>
  <si>
    <t>荚膜抗原脑脊液</t>
  </si>
  <si>
    <t>合并感染</t>
  </si>
  <si>
    <t>胸部CT无异常</t>
  </si>
  <si>
    <t>单发结节</t>
  </si>
  <si>
    <t>多发结节</t>
  </si>
  <si>
    <t>肺炎样</t>
  </si>
  <si>
    <t>浸润</t>
  </si>
  <si>
    <t>条索</t>
  </si>
  <si>
    <t>晕征</t>
  </si>
  <si>
    <t>支气管充气征</t>
  </si>
  <si>
    <t>胸腔积液</t>
  </si>
  <si>
    <t>空洞</t>
  </si>
  <si>
    <t>淋巴结</t>
  </si>
  <si>
    <t>中央C/周围M</t>
  </si>
  <si>
    <t>肺叶</t>
  </si>
  <si>
    <t>诊断方法（支Z/手术S/穿刺P/血B/脑脊液C）</t>
  </si>
  <si>
    <t>病理（PAS/六胺银GMS/阿利辛兰A）</t>
  </si>
  <si>
    <t>未治</t>
  </si>
  <si>
    <t>氟康唑</t>
  </si>
  <si>
    <t>伊曲康唑</t>
  </si>
  <si>
    <t>两性霉素</t>
  </si>
  <si>
    <t>氟胞嘧啶</t>
  </si>
  <si>
    <t>结局（死亡/有效/恶化/无法评估）</t>
  </si>
  <si>
    <t>治疗期（个月）</t>
  </si>
  <si>
    <t>赵天惠</t>
  </si>
  <si>
    <t>0101021349</t>
  </si>
  <si>
    <t>男</t>
  </si>
  <si>
    <t>隐球菌脑炎</t>
  </si>
  <si>
    <t>神内</t>
  </si>
  <si>
    <t>糖尿病</t>
  </si>
  <si>
    <t>高血压</t>
  </si>
  <si>
    <t>10.36 10^9/L</t>
  </si>
  <si>
    <t xml:space="preserve"> 8.40  10^9/L</t>
  </si>
  <si>
    <t xml:space="preserve"> 1.11  10^9/L</t>
  </si>
  <si>
    <t>6.41  mg/L</t>
  </si>
  <si>
    <t>M</t>
  </si>
  <si>
    <t>左下</t>
  </si>
  <si>
    <t>C</t>
  </si>
  <si>
    <t>A</t>
  </si>
  <si>
    <t>有效</t>
  </si>
  <si>
    <t>朱金凤</t>
  </si>
  <si>
    <t>0000381617</t>
  </si>
  <si>
    <t>女</t>
  </si>
  <si>
    <t>隐球菌肺炎</t>
  </si>
  <si>
    <t>介入</t>
  </si>
  <si>
    <t>血管免疫母细胞性T细胞淋巴瘤（化疗、激素治疗2周期后发现）</t>
  </si>
  <si>
    <t>阑尾上皮内癌</t>
  </si>
  <si>
    <t>3.78  10^9/L</t>
  </si>
  <si>
    <t>2.58  10^9/L</t>
  </si>
  <si>
    <t xml:space="preserve"> 0.74 ↓ 10^9/L</t>
  </si>
  <si>
    <t>右上、左下、右下</t>
  </si>
  <si>
    <t>P</t>
  </si>
  <si>
    <t>P/G</t>
  </si>
  <si>
    <t>12</t>
  </si>
  <si>
    <t>张义兰</t>
  </si>
  <si>
    <t>0101055982</t>
  </si>
  <si>
    <t>胸外</t>
  </si>
  <si>
    <t>食管癌（同时发现）</t>
  </si>
  <si>
    <t>4.05  10^9/L</t>
  </si>
  <si>
    <t>2.46  10^9/L</t>
  </si>
  <si>
    <t>1.32  10^9/L</t>
  </si>
  <si>
    <t>左上</t>
  </si>
  <si>
    <t>S</t>
  </si>
  <si>
    <t>0</t>
  </si>
  <si>
    <t xml:space="preserve">李鸿材 </t>
  </si>
  <si>
    <t>0101059685</t>
  </si>
  <si>
    <t>HIV</t>
  </si>
  <si>
    <t>吸烟</t>
  </si>
  <si>
    <t>1.89 ↓ 10^9/L</t>
  </si>
  <si>
    <t>1.11 ↓ 10^9/L</t>
  </si>
  <si>
    <t xml:space="preserve"> 0.36 ↓ 10^9/L</t>
  </si>
  <si>
    <t>1</t>
  </si>
  <si>
    <t>无法评价</t>
  </si>
  <si>
    <t>高云林</t>
  </si>
  <si>
    <t>0101013078</t>
  </si>
  <si>
    <t>隐球菌性脑膜炎</t>
  </si>
  <si>
    <t>消化</t>
  </si>
  <si>
    <t>肝硬化、脂肪累积肌病、吸烟</t>
  </si>
  <si>
    <t>16.74 ↑ 10^9/L</t>
  </si>
  <si>
    <t>13.56 ↑ 10^9/L</t>
  </si>
  <si>
    <t>1.87  10^9/L</t>
  </si>
  <si>
    <t xml:space="preserve"> 20.4 ↑ mg/L,</t>
  </si>
  <si>
    <t>0.23ng/mL</t>
  </si>
  <si>
    <t>P/A</t>
  </si>
  <si>
    <t>死亡</t>
  </si>
  <si>
    <t>2</t>
  </si>
  <si>
    <t>梁仁礼</t>
  </si>
  <si>
    <t>0101095178</t>
  </si>
  <si>
    <t>呼吸</t>
  </si>
  <si>
    <t>10.25*109/L</t>
  </si>
  <si>
    <t>7.69*109/L</t>
  </si>
  <si>
    <t>1.69  10^9/L,</t>
  </si>
  <si>
    <t xml:space="preserve"> 71.2 ↑ mg/L,</t>
  </si>
  <si>
    <t>P/G/A</t>
  </si>
  <si>
    <t>6</t>
  </si>
  <si>
    <t>曹玉华</t>
  </si>
  <si>
    <t>0101076441</t>
  </si>
  <si>
    <t>风湿免疫</t>
  </si>
  <si>
    <t>关节痛</t>
  </si>
  <si>
    <t>4.94  10^9/L</t>
  </si>
  <si>
    <t>3.27  10^9/L</t>
  </si>
  <si>
    <t xml:space="preserve"> 11  mm/h,</t>
  </si>
  <si>
    <t>X</t>
  </si>
  <si>
    <t>何英</t>
  </si>
  <si>
    <t>0101072507</t>
  </si>
  <si>
    <t>皮肌炎</t>
  </si>
  <si>
    <t>羟氯喹</t>
  </si>
  <si>
    <t>9.00  10^9/L</t>
  </si>
  <si>
    <r>
      <rPr>
        <sz val="10"/>
        <color theme="1"/>
        <rFont val="宋体"/>
        <charset val="134"/>
        <scheme val="minor"/>
      </rPr>
      <t>8.10</t>
    </r>
    <r>
      <rPr>
        <sz val="10"/>
        <color theme="1"/>
        <rFont val="楷体_GB2312"/>
        <charset val="134"/>
      </rPr>
      <t>×</t>
    </r>
    <r>
      <rPr>
        <sz val="10"/>
        <color theme="1"/>
        <rFont val="宋体"/>
        <charset val="134"/>
        <scheme val="minor"/>
      </rPr>
      <t>10^9/L</t>
    </r>
  </si>
  <si>
    <t>0.55 ↓ 10^9/L,</t>
  </si>
  <si>
    <t>61</t>
  </si>
  <si>
    <t>双下肺</t>
  </si>
  <si>
    <t>8</t>
  </si>
  <si>
    <t>总T细胞 77.66 ↑ %,辅助性T细胞 38.91  %,细胞毒性T细胞 37.56 ↑ ,辅助性T细胞与细胞毒性T细胞比值 1.04  ,自然杀伤细胞(NK) 13.25  ,B淋巴细胞 7.60  %,</t>
  </si>
  <si>
    <t>吴艳莉</t>
  </si>
  <si>
    <t>0101133092</t>
  </si>
  <si>
    <t>5.29  10^9/L</t>
  </si>
  <si>
    <t>3.22  10^9/L</t>
  </si>
  <si>
    <t>1.48  10^9/L</t>
  </si>
  <si>
    <t>右下</t>
  </si>
  <si>
    <t>10</t>
  </si>
  <si>
    <t>叶行舟</t>
  </si>
  <si>
    <t>0101139938</t>
  </si>
  <si>
    <t>老年</t>
  </si>
  <si>
    <t>高血压、高脂血症</t>
  </si>
  <si>
    <t>8.22  10^9/L</t>
  </si>
  <si>
    <t xml:space="preserve"> 5.11  10^9/L</t>
  </si>
  <si>
    <t>2.32  10^9/L</t>
  </si>
  <si>
    <t>23 ↑ mg/L</t>
  </si>
  <si>
    <t>0.056  ng/mL</t>
  </si>
  <si>
    <t>7</t>
  </si>
  <si>
    <t>16</t>
  </si>
  <si>
    <t>陈颖钊</t>
  </si>
  <si>
    <t>0101143650</t>
  </si>
  <si>
    <t>高尿酸</t>
  </si>
  <si>
    <t>2.92  10^9/L</t>
  </si>
  <si>
    <t>1.92  10^9/L</t>
  </si>
  <si>
    <t>潘华兵</t>
  </si>
  <si>
    <t>0101163097</t>
  </si>
  <si>
    <t>鼻炎</t>
  </si>
  <si>
    <t>5.06  10^9/L</t>
  </si>
  <si>
    <t>2.86  10^9/L</t>
  </si>
  <si>
    <t>1.63  10^9/L</t>
  </si>
  <si>
    <t>0.8</t>
  </si>
  <si>
    <t>双下，右下为主</t>
  </si>
  <si>
    <t>Z</t>
  </si>
  <si>
    <t>张明荣</t>
  </si>
  <si>
    <t>0101197476</t>
  </si>
  <si>
    <t>8.18  10^9/L</t>
  </si>
  <si>
    <t>4.79  10^9/L</t>
  </si>
  <si>
    <t>2.06  10^9/L</t>
  </si>
  <si>
    <t>0.5</t>
  </si>
  <si>
    <t>-1（两次）</t>
  </si>
  <si>
    <t>杨旻</t>
  </si>
  <si>
    <t>0101215947</t>
  </si>
  <si>
    <t>12.13 ↑ 10^9/L</t>
  </si>
  <si>
    <t>10.58 ↑ 10^9/L</t>
  </si>
  <si>
    <t>0.95 ↓ 10^9/L</t>
  </si>
  <si>
    <t>1.1</t>
  </si>
  <si>
    <t>9</t>
  </si>
  <si>
    <t>19</t>
  </si>
  <si>
    <t>徐国建</t>
  </si>
  <si>
    <t>0101214641</t>
  </si>
  <si>
    <t>7.74  10^9/L</t>
  </si>
  <si>
    <t>5.77  10^9/L</t>
  </si>
  <si>
    <t>1.47  10^9/L</t>
  </si>
  <si>
    <t>24.1</t>
  </si>
  <si>
    <t>右上</t>
  </si>
  <si>
    <t>拒绝</t>
  </si>
  <si>
    <t>14</t>
  </si>
  <si>
    <t>袁娟</t>
  </si>
  <si>
    <t>0000337054</t>
  </si>
  <si>
    <t>神经内科</t>
  </si>
  <si>
    <t>白塞病</t>
  </si>
  <si>
    <t>血性播散行肺结核</t>
  </si>
  <si>
    <t>2.26 ↓ 10^9/L</t>
  </si>
  <si>
    <t>1.58 ↓ 10^9/L</t>
  </si>
  <si>
    <t>0.27 ↓ 10^9/L</t>
  </si>
  <si>
    <t>0.189  ng/mL</t>
  </si>
  <si>
    <t>150</t>
  </si>
  <si>
    <t>4</t>
  </si>
  <si>
    <t>免疫分型(T淋巴细胞亚群)^免疫分型(B淋巴细胞亚群)(20170512): 总T细胞 98.30 ↑ %,辅助性T细胞 33.60  %,细胞毒性T细胞 57.80 ↑ ,辅助性T细胞与细胞毒性T细胞比值 0.58 ↓ ,自然杀伤细胞(NK) 1.75 ↓ ,B淋巴细胞 0.21 ↓ %,</t>
  </si>
  <si>
    <t>孙建武</t>
  </si>
  <si>
    <t>0101203183</t>
  </si>
  <si>
    <t>8.31  10^9/L</t>
  </si>
  <si>
    <t>5.86  10^9/L</t>
  </si>
  <si>
    <t>1.86  10^9/L</t>
  </si>
  <si>
    <t>23</t>
  </si>
  <si>
    <t>0.022</t>
  </si>
  <si>
    <t>4.4</t>
  </si>
  <si>
    <t>葛维英</t>
  </si>
  <si>
    <t>0101191505</t>
  </si>
  <si>
    <t>7.58  10^9/L</t>
  </si>
  <si>
    <t>4.80  10^9/L</t>
  </si>
  <si>
    <t>2.21  10^9/L</t>
  </si>
  <si>
    <t>0.75</t>
  </si>
  <si>
    <t>18</t>
  </si>
  <si>
    <t>武学英</t>
  </si>
  <si>
    <t>0101203352</t>
  </si>
  <si>
    <t>8.77  10^9/L</t>
  </si>
  <si>
    <t>6.61 ↑ 10^9/L</t>
  </si>
  <si>
    <t>1.08 ↓ 10^9/L</t>
  </si>
  <si>
    <t>143</t>
  </si>
  <si>
    <t>0.052</t>
  </si>
  <si>
    <t>111</t>
  </si>
  <si>
    <t>左侧，左下为主</t>
  </si>
  <si>
    <t>李业成</t>
  </si>
  <si>
    <t>0101221894</t>
  </si>
  <si>
    <t>高血压、吸烟</t>
  </si>
  <si>
    <t>5.94  10^9/L</t>
  </si>
  <si>
    <t>3.39  10^9/L</t>
  </si>
  <si>
    <t>1.80  10^9/L</t>
  </si>
  <si>
    <t>王心付</t>
  </si>
  <si>
    <t>0101007284</t>
  </si>
  <si>
    <t>肺结核</t>
  </si>
  <si>
    <t>7.71  10^9/L</t>
  </si>
  <si>
    <t>6.30  10^9/L</t>
  </si>
  <si>
    <t>0.86 ↓ 10^9/L</t>
  </si>
  <si>
    <t>70.2</t>
  </si>
  <si>
    <t>右下为主、右上</t>
  </si>
  <si>
    <t>王晓翠</t>
  </si>
  <si>
    <t>0101231851</t>
  </si>
  <si>
    <t>乳腺癌、糖尿病</t>
  </si>
  <si>
    <t>高血压、甲亢</t>
  </si>
  <si>
    <t>6.32  10^9/L</t>
  </si>
  <si>
    <t>3.82  10^9/L</t>
  </si>
  <si>
    <t>2.12  10^9/L</t>
  </si>
  <si>
    <t>-1（三次）</t>
  </si>
  <si>
    <t>3</t>
  </si>
  <si>
    <t>余勇华</t>
  </si>
  <si>
    <t>0101235782</t>
  </si>
  <si>
    <t>吸烟、肝功能异常</t>
  </si>
  <si>
    <t>6.49  10^9/L</t>
  </si>
  <si>
    <t>3.46  10^9/L</t>
  </si>
  <si>
    <t>2.54  10^9/L</t>
  </si>
  <si>
    <t>0.81</t>
  </si>
  <si>
    <t>冯盛梅</t>
  </si>
  <si>
    <t>0101241010</t>
  </si>
  <si>
    <t>7.35  10^9/L</t>
  </si>
  <si>
    <t>5.61  10^9/L</t>
  </si>
  <si>
    <t>1.26  10^9/L</t>
  </si>
  <si>
    <t>35</t>
  </si>
  <si>
    <t>双下叶</t>
  </si>
  <si>
    <t>NGS</t>
  </si>
  <si>
    <t>徐文龙</t>
  </si>
  <si>
    <t>0101254953</t>
  </si>
  <si>
    <t>6.21  10^9/L</t>
  </si>
  <si>
    <t>4.19  10^9/L</t>
  </si>
  <si>
    <t>1.52  10^9/L</t>
  </si>
  <si>
    <t>左下叶</t>
  </si>
  <si>
    <t>李明珠</t>
  </si>
  <si>
    <t>0101293768</t>
  </si>
  <si>
    <t>神外</t>
  </si>
  <si>
    <t>6.85  10^9/L</t>
  </si>
  <si>
    <t>3.56  10^9/L</t>
  </si>
  <si>
    <t>2.74  10^9/L</t>
  </si>
  <si>
    <t>6.93</t>
  </si>
  <si>
    <t>0.069</t>
  </si>
  <si>
    <t>双下叶、小脑肿块</t>
  </si>
  <si>
    <t>张武</t>
  </si>
  <si>
    <t>0101289869</t>
  </si>
  <si>
    <t>7.90  10^9/L</t>
  </si>
  <si>
    <t>5.88  10^9/L</t>
  </si>
  <si>
    <t>0.9</t>
  </si>
  <si>
    <t>朱贵宝</t>
  </si>
  <si>
    <t>0101218728</t>
  </si>
  <si>
    <t>IgA肾病、糖尿病</t>
  </si>
  <si>
    <t>痛风、高血压</t>
  </si>
  <si>
    <t>10.32 ↑ 10^9/L</t>
  </si>
  <si>
    <t>6.16  10^9/L</t>
  </si>
  <si>
    <t>3.29 ↑ 10^9/L</t>
  </si>
  <si>
    <t>0.82</t>
  </si>
  <si>
    <t>0.054</t>
  </si>
  <si>
    <t>11</t>
  </si>
  <si>
    <t>右下叶</t>
  </si>
  <si>
    <t>15</t>
  </si>
  <si>
    <t>侯玉龙</t>
  </si>
  <si>
    <t>0101114371</t>
  </si>
  <si>
    <t>类风湿关节炎、干燥综合症</t>
  </si>
  <si>
    <t>7.53  10^9/L</t>
  </si>
  <si>
    <t>5.76  10^9/L</t>
  </si>
  <si>
    <t>1.28  10^9/L</t>
  </si>
  <si>
    <t>无效</t>
  </si>
  <si>
    <t>合并肿瘤？右上叶后段出现新生物</t>
  </si>
  <si>
    <t>施展</t>
  </si>
  <si>
    <t>0101296398</t>
  </si>
  <si>
    <t>9.75 ↑ 10^9/L</t>
  </si>
  <si>
    <t>7.75 ↑ 10^9/L</t>
  </si>
  <si>
    <t>1.50  10^9/L</t>
  </si>
  <si>
    <t>51.9</t>
  </si>
  <si>
    <t>0.041</t>
  </si>
  <si>
    <t>65</t>
  </si>
  <si>
    <t>1（复查）</t>
  </si>
  <si>
    <t>常本林</t>
  </si>
  <si>
    <t>0101321268</t>
  </si>
  <si>
    <t>狼疮</t>
  </si>
  <si>
    <t>11.50 ↑ 10^9/L</t>
  </si>
  <si>
    <t>7.94 ↑ 10^9/L</t>
  </si>
  <si>
    <t>2.08  10^9/L</t>
  </si>
  <si>
    <t>0.059</t>
  </si>
  <si>
    <t>陆惠珍</t>
  </si>
  <si>
    <t>0101140559</t>
  </si>
  <si>
    <t>3.48 ↓ 10^9/L</t>
  </si>
  <si>
    <t>2.68  10^9/L</t>
  </si>
  <si>
    <t>18.9</t>
  </si>
  <si>
    <t>20</t>
  </si>
  <si>
    <t>13</t>
  </si>
  <si>
    <t>徐元华</t>
  </si>
  <si>
    <t>0101324411</t>
  </si>
  <si>
    <t>急诊内科</t>
  </si>
  <si>
    <t>6.97  10^9/L</t>
  </si>
  <si>
    <t>4.77  10^9/L</t>
  </si>
  <si>
    <t>1.45  10^9/L</t>
  </si>
  <si>
    <t>82.1</t>
  </si>
  <si>
    <t>0.098</t>
  </si>
  <si>
    <t>杨腊云</t>
  </si>
  <si>
    <t>0101283972</t>
  </si>
  <si>
    <t>肾内科</t>
  </si>
  <si>
    <t>高血压/结核</t>
  </si>
  <si>
    <t>4.13  10^9/L</t>
  </si>
  <si>
    <t>2.82  10^9/L</t>
  </si>
  <si>
    <t>0.80 ↓ 10^9/L</t>
  </si>
  <si>
    <t>0.157</t>
  </si>
  <si>
    <t>双肺，左下叶为主</t>
  </si>
  <si>
    <t>郭畅</t>
  </si>
  <si>
    <t>0101321802</t>
  </si>
  <si>
    <t>甲亢</t>
  </si>
  <si>
    <t>8.04  10^9/L</t>
  </si>
  <si>
    <t>5.67  10^9/L</t>
  </si>
  <si>
    <t>1.77  10^9/L</t>
  </si>
  <si>
    <t>3.97</t>
  </si>
  <si>
    <t>张迎春</t>
  </si>
  <si>
    <t>0101336904</t>
  </si>
  <si>
    <t>3.70  10^9/L</t>
  </si>
  <si>
    <t>1.95  10^9/L</t>
  </si>
  <si>
    <t>1.51  10^9/L</t>
  </si>
  <si>
    <t>0.78</t>
  </si>
  <si>
    <t>组织胞浆菌</t>
  </si>
  <si>
    <t>潘俊亚</t>
  </si>
  <si>
    <t>0101344150</t>
  </si>
  <si>
    <t>5.95  10^9/L</t>
  </si>
  <si>
    <t>4.17  10^9/L</t>
  </si>
  <si>
    <t>1.34  10^9/L</t>
  </si>
  <si>
    <t>60.2</t>
  </si>
  <si>
    <t>69</t>
  </si>
  <si>
    <t>嵇正安</t>
  </si>
  <si>
    <t>0101348717</t>
  </si>
  <si>
    <t>6.26  10^9/L</t>
  </si>
  <si>
    <t>4.55  10^9/L</t>
  </si>
  <si>
    <t>1.29  10^9/L</t>
  </si>
  <si>
    <t>5</t>
  </si>
  <si>
    <t>王捍东</t>
  </si>
  <si>
    <t>0101340596</t>
  </si>
  <si>
    <t>内分泌</t>
  </si>
  <si>
    <t>6.67  10^9/L</t>
  </si>
  <si>
    <t>5.43  10^9/L</t>
  </si>
  <si>
    <t>0.74 ↓ 10^9/L</t>
  </si>
  <si>
    <t>10.6</t>
  </si>
  <si>
    <t>0.039</t>
  </si>
  <si>
    <t>右中、下叶</t>
  </si>
  <si>
    <t>查见隐球菌</t>
  </si>
  <si>
    <t>沈元军</t>
  </si>
  <si>
    <t>0101336510</t>
  </si>
  <si>
    <t>4.78  10^9/L</t>
  </si>
  <si>
    <t>2.30  10^9/L</t>
  </si>
  <si>
    <t>2.18  10^9/L</t>
  </si>
  <si>
    <t>0.79</t>
  </si>
  <si>
    <t>戴干忠</t>
  </si>
  <si>
    <t>0101349587</t>
  </si>
  <si>
    <t>5.69  10^9/L</t>
  </si>
  <si>
    <t>3.99  10^9/L</t>
  </si>
  <si>
    <t>1.17  10^9/L</t>
  </si>
  <si>
    <t>4.63</t>
  </si>
  <si>
    <t>双上叶</t>
  </si>
  <si>
    <t>袁霞</t>
  </si>
  <si>
    <t>0101352456</t>
  </si>
  <si>
    <t>6.59  10^9/L</t>
  </si>
  <si>
    <t>4.83  10^9/L</t>
  </si>
  <si>
    <t>1.40  10^9/L</t>
  </si>
  <si>
    <t>38.3</t>
  </si>
  <si>
    <t>0.042</t>
  </si>
  <si>
    <t>62</t>
  </si>
  <si>
    <t>右上叶</t>
  </si>
  <si>
    <t>吴为明</t>
  </si>
  <si>
    <t>0101347694</t>
  </si>
  <si>
    <t>3.93  10^9/L</t>
  </si>
  <si>
    <t>2.95  10^9/L</t>
  </si>
  <si>
    <t>0.78 ↓ 10^9/L</t>
  </si>
  <si>
    <t>吴琼</t>
  </si>
  <si>
    <t>0101349488</t>
  </si>
  <si>
    <t>4.76  10^9/L</t>
  </si>
  <si>
    <t>2.38  10^9/L</t>
  </si>
  <si>
    <t>2.03  10^9/L</t>
  </si>
  <si>
    <t>牛光显</t>
  </si>
  <si>
    <t>0101361586</t>
  </si>
  <si>
    <t>结肠癌术后</t>
  </si>
  <si>
    <t>5.65  10^9/L</t>
  </si>
  <si>
    <t>3.57  10^9/L</t>
  </si>
  <si>
    <t>右上叶、右下叶</t>
  </si>
  <si>
    <t>NGS（-）、特染（-）</t>
  </si>
  <si>
    <t>朱炳炎</t>
  </si>
  <si>
    <t>0101340429</t>
  </si>
  <si>
    <t>肿瘤</t>
  </si>
  <si>
    <t>胰腺癌</t>
  </si>
  <si>
    <t>1.71  10^9/L</t>
  </si>
  <si>
    <t>0.079</t>
  </si>
  <si>
    <t>0.0333</t>
  </si>
  <si>
    <t>-1（四次）</t>
  </si>
  <si>
    <t>左上叶、左下叶</t>
  </si>
  <si>
    <t>赵玮</t>
  </si>
  <si>
    <t>0101366292</t>
  </si>
  <si>
    <t>普外</t>
  </si>
  <si>
    <t>7.46  10^9/L</t>
  </si>
  <si>
    <t>3.92  10^9/L</t>
  </si>
  <si>
    <t>3.01  10^9/L</t>
  </si>
  <si>
    <t>朱华东</t>
  </si>
  <si>
    <t>0101365635</t>
  </si>
  <si>
    <t>8.51  10^9/L</t>
  </si>
  <si>
    <t>1.11  10^9/L</t>
  </si>
  <si>
    <t>90</t>
  </si>
  <si>
    <t>70.5</t>
  </si>
  <si>
    <t>77</t>
  </si>
  <si>
    <t>张明月（肾内科没诊断）</t>
  </si>
  <si>
    <t>0101148410</t>
  </si>
  <si>
    <t>肾内</t>
  </si>
  <si>
    <t>肾病综合征</t>
  </si>
  <si>
    <t>7.52</t>
  </si>
  <si>
    <t>7.29 ↑ 10^9/L</t>
  </si>
  <si>
    <t>0.15 ↓ 10^9/L</t>
  </si>
  <si>
    <t>56</t>
  </si>
  <si>
    <t>0.0672</t>
  </si>
  <si>
    <t>76</t>
  </si>
  <si>
    <t>淋巴细胞亚群绝对计数检测(组套)(20200820): CD3+总T细胞 230.94 ↓ 个/uL,CD3+总T细胞百分数 75.80  %,CD4+辅助性T细胞 115.26 ↓ 个/uL,CD4+辅助性T细胞百分数 37.83  %,CD4/CD8 0.97  ,CD8+抑制性T细胞 118.43 ↓ 个/uL,CD8+抑制性T细胞百分数 38.87 ↑ %,CD19+B细胞百分数 5.31 ↓ %,CD19+B细胞 16.16 ↓ 个/uL,CD16/56+NK细胞 48.91  个/uL,CD16/56+NK细胞百分数 16.05  %,</t>
  </si>
  <si>
    <t>阮真动</t>
  </si>
  <si>
    <t>1（两次）</t>
  </si>
  <si>
    <t>粘液腺癌</t>
  </si>
  <si>
    <t>恶化</t>
  </si>
  <si>
    <t>胸部CT无表现</t>
  </si>
  <si>
    <t>右上叶、右下叶、右中叶</t>
  </si>
  <si>
    <t>张明月</t>
  </si>
  <si>
    <t>阮真动（肺癌，误诊为隐球菌）</t>
  </si>
  <si>
    <t>右下、右中</t>
  </si>
  <si>
    <t>左上叶</t>
  </si>
  <si>
    <t>右中叶</t>
  </si>
  <si>
    <t>右上叶、右下、右中叶</t>
  </si>
  <si>
    <t>M=25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</si>
</sst>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楷体_GB2312"/>
      <charset val="134"/>
    </font>
    <font>
      <sz val="11"/>
      <color theme="9"/>
      <name val="宋体"/>
      <charset val="134"/>
      <scheme val="minor"/>
    </font>
    <font>
      <sz val="10"/>
      <color theme="9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微软雅黑"/>
      <charset val="134"/>
    </font>
    <font>
      <sz val="10"/>
      <color theme="1"/>
      <name val="宋体"/>
      <charset val="134"/>
      <scheme val="minor"/>
    </font>
    <font>
      <sz val="9"/>
      <color theme="9"/>
      <name val="微软雅黑"/>
      <charset val="134"/>
    </font>
    <font>
      <sz val="9"/>
      <color theme="9"/>
      <name val="宋体"/>
      <charset val="134"/>
      <scheme val="minor"/>
    </font>
    <font>
      <sz val="10"/>
      <color theme="9"/>
      <name val="楷体_GB2312"/>
      <charset val="134"/>
    </font>
    <font>
      <sz val="9"/>
      <color theme="1"/>
      <name val="宋体"/>
      <charset val="134"/>
      <scheme val="minor"/>
    </font>
    <font>
      <sz val="10"/>
      <name val="楷体_GB2312"/>
      <charset val="134"/>
    </font>
    <font>
      <sz val="11"/>
      <name val="宋体"/>
      <charset val="134"/>
      <scheme val="minor"/>
    </font>
    <font>
      <sz val="10"/>
      <color rgb="FFFF0000"/>
      <name val="楷体_GB2312"/>
      <charset val="134"/>
    </font>
    <font>
      <sz val="10.5"/>
      <color theme="1"/>
      <name val="宋体"/>
      <charset val="134"/>
      <scheme val="minor"/>
    </font>
    <font>
      <sz val="9"/>
      <color rgb="FFFF0000"/>
      <name val="微软雅黑"/>
      <charset val="134"/>
    </font>
    <font>
      <sz val="10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9" fillId="5" borderId="3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30" fillId="17" borderId="7" applyNumberForma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1" fillId="0" borderId="0" xfId="0" applyFont="1">
      <alignment vertical="center"/>
    </xf>
    <xf numFmtId="49" fontId="2" fillId="2" borderId="0" xfId="0" applyNumberFormat="1" applyFont="1" applyFill="1">
      <alignment vertical="center"/>
    </xf>
    <xf numFmtId="49" fontId="0" fillId="2" borderId="0" xfId="0" applyNumberFormat="1" applyFill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3" borderId="0" xfId="0" applyNumberFormat="1" applyFill="1">
      <alignment vertical="center"/>
    </xf>
    <xf numFmtId="49" fontId="2" fillId="0" borderId="0" xfId="0" applyNumberFormat="1" applyFont="1" applyFill="1">
      <alignment vertical="center"/>
    </xf>
    <xf numFmtId="49" fontId="2" fillId="3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4" fillId="0" borderId="0" xfId="0" applyNumberFormat="1" applyFont="1" applyFill="1">
      <alignment vertical="center"/>
    </xf>
    <xf numFmtId="49" fontId="4" fillId="2" borderId="0" xfId="0" applyNumberFormat="1" applyFont="1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2" fillId="0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0" borderId="0" xfId="0" applyFont="1" applyFill="1">
      <alignment vertical="center"/>
    </xf>
    <xf numFmtId="49" fontId="5" fillId="3" borderId="0" xfId="0" applyNumberFormat="1" applyFont="1" applyFill="1" applyAlignment="1" applyProtection="1">
      <alignment vertical="top"/>
      <protection locked="0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49" fontId="7" fillId="0" borderId="0" xfId="0" applyNumberFormat="1" applyFont="1" applyFill="1" applyAlignment="1" applyProtection="1">
      <alignment vertical="top"/>
      <protection locked="0"/>
    </xf>
    <xf numFmtId="0" fontId="3" fillId="0" borderId="0" xfId="0" applyFont="1" applyFill="1">
      <alignment vertical="center"/>
    </xf>
    <xf numFmtId="49" fontId="7" fillId="3" borderId="0" xfId="0" applyNumberFormat="1" applyFont="1" applyFill="1" applyAlignment="1" applyProtection="1">
      <alignment vertical="top"/>
      <protection locked="0"/>
    </xf>
    <xf numFmtId="0" fontId="3" fillId="3" borderId="0" xfId="0" applyFont="1" applyFill="1">
      <alignment vertical="center"/>
    </xf>
    <xf numFmtId="49" fontId="5" fillId="0" borderId="0" xfId="0" applyNumberFormat="1" applyFont="1" applyFill="1" applyAlignment="1" applyProtection="1">
      <alignment vertical="top"/>
      <protection locked="0"/>
    </xf>
    <xf numFmtId="0" fontId="6" fillId="0" borderId="0" xfId="0" applyFont="1" applyFill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 applyProtection="1">
      <alignment vertical="top"/>
      <protection locked="0"/>
    </xf>
    <xf numFmtId="0" fontId="4" fillId="3" borderId="0" xfId="0" applyFont="1" applyFill="1">
      <alignment vertical="center"/>
    </xf>
    <xf numFmtId="0" fontId="2" fillId="0" borderId="0" xfId="0" applyFont="1">
      <alignment vertical="center"/>
    </xf>
    <xf numFmtId="0" fontId="4" fillId="2" borderId="0" xfId="0" applyFont="1" applyFill="1">
      <alignment vertical="center"/>
    </xf>
    <xf numFmtId="49" fontId="7" fillId="0" borderId="0" xfId="0" applyNumberFormat="1" applyFont="1" applyAlignment="1" applyProtection="1">
      <alignment vertical="top"/>
      <protection locked="0"/>
    </xf>
    <xf numFmtId="0" fontId="3" fillId="0" borderId="0" xfId="0" applyFont="1">
      <alignment vertical="center"/>
    </xf>
    <xf numFmtId="49" fontId="5" fillId="0" borderId="0" xfId="0" applyNumberFormat="1" applyFont="1" applyAlignment="1" applyProtection="1">
      <alignment vertical="top"/>
      <protection locked="0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0" fillId="0" borderId="0" xfId="0" applyFont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1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13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2" fillId="4" borderId="0" xfId="0" applyFont="1" applyFill="1">
      <alignment vertical="center"/>
    </xf>
    <xf numFmtId="0" fontId="0" fillId="4" borderId="0" xfId="0" applyFill="1">
      <alignment vertical="center"/>
    </xf>
    <xf numFmtId="0" fontId="12" fillId="2" borderId="0" xfId="0" applyFont="1" applyFill="1">
      <alignment vertical="center"/>
    </xf>
    <xf numFmtId="0" fontId="14" fillId="0" borderId="0" xfId="0" applyFont="1" applyAlignment="1">
      <alignment horizontal="justify" vertical="top" wrapText="1"/>
    </xf>
    <xf numFmtId="0" fontId="4" fillId="0" borderId="0" xfId="0" applyFont="1">
      <alignment vertical="center"/>
    </xf>
    <xf numFmtId="0" fontId="2" fillId="0" borderId="0" xfId="0" applyNumberFormat="1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13" fillId="0" borderId="0" xfId="0" applyFont="1">
      <alignment vertical="center"/>
    </xf>
    <xf numFmtId="49" fontId="5" fillId="2" borderId="0" xfId="0" applyNumberFormat="1" applyFont="1" applyFill="1" applyAlignment="1" applyProtection="1">
      <alignment vertical="top"/>
      <protection locked="0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49" fontId="15" fillId="0" borderId="0" xfId="0" applyNumberFormat="1" applyFont="1" applyAlignment="1" applyProtection="1">
      <alignment vertical="top"/>
      <protection locked="0"/>
    </xf>
    <xf numFmtId="0" fontId="1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>
      <alignment vertical="center"/>
    </xf>
    <xf numFmtId="0" fontId="4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53"/>
  <sheetViews>
    <sheetView topLeftCell="D1" workbookViewId="0">
      <pane ySplit="1" topLeftCell="A2" activePane="bottomLeft" state="frozen"/>
      <selection/>
      <selection pane="bottomLeft" activeCell="Q7" sqref="Q7"/>
    </sheetView>
  </sheetViews>
  <sheetFormatPr defaultColWidth="9" defaultRowHeight="14.1"/>
  <cols>
    <col min="2" max="2" width="9.37837837837838" style="6" customWidth="1"/>
    <col min="8" max="8" width="18.8738738738739" customWidth="1"/>
    <col min="9" max="10" width="16.7477477477477" customWidth="1"/>
    <col min="12" max="12" width="9.74774774774775" customWidth="1"/>
    <col min="19" max="24" width="9" style="6"/>
    <col min="25" max="25" width="25.6216216216216" style="6" customWidth="1"/>
    <col min="42" max="42" width="10" customWidth="1"/>
    <col min="49" max="49" width="9.37837837837838" style="6" customWidth="1"/>
  </cols>
  <sheetData>
    <row r="1" spans="1:49">
      <c r="A1" t="s">
        <v>0</v>
      </c>
      <c r="B1" s="6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6" t="s">
        <v>48</v>
      </c>
    </row>
    <row r="2" spans="1:49">
      <c r="A2" s="44" t="s">
        <v>49</v>
      </c>
      <c r="B2" s="6" t="s">
        <v>50</v>
      </c>
      <c r="C2" t="s">
        <v>51</v>
      </c>
      <c r="D2">
        <v>64</v>
      </c>
      <c r="E2" t="s">
        <v>52</v>
      </c>
      <c r="G2" t="s">
        <v>53</v>
      </c>
      <c r="H2" s="2" t="s">
        <v>54</v>
      </c>
      <c r="I2" s="2" t="s">
        <v>55</v>
      </c>
      <c r="J2" s="2"/>
      <c r="L2" s="2"/>
      <c r="Q2">
        <v>1</v>
      </c>
      <c r="S2" s="2" t="s">
        <v>56</v>
      </c>
      <c r="T2" s="6" t="s">
        <v>57</v>
      </c>
      <c r="U2" s="6" t="s">
        <v>58</v>
      </c>
      <c r="V2" s="6" t="s">
        <v>59</v>
      </c>
      <c r="AF2">
        <v>1</v>
      </c>
      <c r="AM2" t="s">
        <v>60</v>
      </c>
      <c r="AN2" t="s">
        <v>61</v>
      </c>
      <c r="AO2" t="s">
        <v>62</v>
      </c>
      <c r="AP2" t="s">
        <v>63</v>
      </c>
      <c r="AT2">
        <v>1</v>
      </c>
      <c r="AU2">
        <v>1</v>
      </c>
      <c r="AV2" t="s">
        <v>64</v>
      </c>
      <c r="AW2" s="70">
        <v>24</v>
      </c>
    </row>
    <row r="3" spans="1:49">
      <c r="A3" s="44" t="s">
        <v>65</v>
      </c>
      <c r="B3" s="6" t="s">
        <v>66</v>
      </c>
      <c r="C3" t="s">
        <v>67</v>
      </c>
      <c r="D3">
        <v>68</v>
      </c>
      <c r="E3" t="s">
        <v>68</v>
      </c>
      <c r="G3" t="s">
        <v>69</v>
      </c>
      <c r="H3" t="s">
        <v>70</v>
      </c>
      <c r="I3" s="2" t="s">
        <v>71</v>
      </c>
      <c r="J3" s="2">
        <v>1</v>
      </c>
      <c r="K3">
        <v>1</v>
      </c>
      <c r="L3" s="2">
        <v>1</v>
      </c>
      <c r="S3" s="6" t="s">
        <v>72</v>
      </c>
      <c r="T3" s="6" t="s">
        <v>73</v>
      </c>
      <c r="U3" s="6" t="s">
        <v>74</v>
      </c>
      <c r="AC3">
        <v>1</v>
      </c>
      <c r="AH3">
        <v>1</v>
      </c>
      <c r="AM3" t="s">
        <v>60</v>
      </c>
      <c r="AN3" t="s">
        <v>75</v>
      </c>
      <c r="AO3" t="s">
        <v>76</v>
      </c>
      <c r="AP3" t="s">
        <v>77</v>
      </c>
      <c r="AR3">
        <v>1</v>
      </c>
      <c r="AV3" t="s">
        <v>64</v>
      </c>
      <c r="AW3" s="6" t="s">
        <v>78</v>
      </c>
    </row>
    <row r="4" spans="1:49">
      <c r="A4" s="44" t="s">
        <v>79</v>
      </c>
      <c r="B4" s="6" t="s">
        <v>80</v>
      </c>
      <c r="C4" t="s">
        <v>67</v>
      </c>
      <c r="D4">
        <v>62</v>
      </c>
      <c r="E4" t="s">
        <v>68</v>
      </c>
      <c r="G4" t="s">
        <v>81</v>
      </c>
      <c r="H4" t="s">
        <v>82</v>
      </c>
      <c r="I4" t="s">
        <v>55</v>
      </c>
      <c r="L4">
        <v>1</v>
      </c>
      <c r="S4" s="6" t="s">
        <v>83</v>
      </c>
      <c r="T4" s="6" t="s">
        <v>84</v>
      </c>
      <c r="U4" s="6" t="s">
        <v>85</v>
      </c>
      <c r="AC4">
        <v>1</v>
      </c>
      <c r="AM4" t="s">
        <v>60</v>
      </c>
      <c r="AN4" t="s">
        <v>86</v>
      </c>
      <c r="AO4" t="s">
        <v>87</v>
      </c>
      <c r="AP4" t="s">
        <v>77</v>
      </c>
      <c r="AQ4">
        <v>1</v>
      </c>
      <c r="AV4" t="s">
        <v>64</v>
      </c>
      <c r="AW4" s="6" t="s">
        <v>88</v>
      </c>
    </row>
    <row r="5" ht="14.85" spans="1:49">
      <c r="A5" s="44" t="s">
        <v>89</v>
      </c>
      <c r="B5" s="60" t="s">
        <v>90</v>
      </c>
      <c r="C5" t="s">
        <v>51</v>
      </c>
      <c r="D5">
        <v>31</v>
      </c>
      <c r="E5" t="s">
        <v>52</v>
      </c>
      <c r="G5" t="s">
        <v>53</v>
      </c>
      <c r="H5" t="s">
        <v>91</v>
      </c>
      <c r="I5" t="s">
        <v>92</v>
      </c>
      <c r="Q5">
        <v>1</v>
      </c>
      <c r="S5" s="6" t="s">
        <v>93</v>
      </c>
      <c r="T5" s="6" t="s">
        <v>94</v>
      </c>
      <c r="U5" s="6" t="s">
        <v>95</v>
      </c>
      <c r="Y5" s="6" t="s">
        <v>96</v>
      </c>
      <c r="Z5">
        <v>1</v>
      </c>
      <c r="AB5">
        <v>1</v>
      </c>
      <c r="AO5" t="s">
        <v>62</v>
      </c>
      <c r="AP5" t="s">
        <v>63</v>
      </c>
      <c r="AR5">
        <v>1</v>
      </c>
      <c r="AT5">
        <v>1</v>
      </c>
      <c r="AV5" t="s">
        <v>97</v>
      </c>
      <c r="AW5" s="6" t="s">
        <v>88</v>
      </c>
    </row>
    <row r="6" spans="1:49">
      <c r="A6" s="2" t="s">
        <v>98</v>
      </c>
      <c r="B6" s="6" t="s">
        <v>99</v>
      </c>
      <c r="C6" t="s">
        <v>51</v>
      </c>
      <c r="D6">
        <v>57</v>
      </c>
      <c r="E6" s="2" t="s">
        <v>100</v>
      </c>
      <c r="G6" t="s">
        <v>101</v>
      </c>
      <c r="H6" s="2" t="s">
        <v>54</v>
      </c>
      <c r="I6" s="2" t="s">
        <v>102</v>
      </c>
      <c r="K6">
        <v>1</v>
      </c>
      <c r="M6">
        <v>1</v>
      </c>
      <c r="P6">
        <v>1</v>
      </c>
      <c r="Q6">
        <v>1</v>
      </c>
      <c r="R6">
        <v>1</v>
      </c>
      <c r="S6" s="6" t="s">
        <v>103</v>
      </c>
      <c r="T6" s="6" t="s">
        <v>104</v>
      </c>
      <c r="U6" s="6" t="s">
        <v>105</v>
      </c>
      <c r="V6" s="6" t="s">
        <v>106</v>
      </c>
      <c r="W6" s="2" t="s">
        <v>107</v>
      </c>
      <c r="Y6" s="6" t="s">
        <v>96</v>
      </c>
      <c r="Z6">
        <v>1</v>
      </c>
      <c r="AC6">
        <v>1</v>
      </c>
      <c r="AF6">
        <v>1</v>
      </c>
      <c r="AM6" t="s">
        <v>60</v>
      </c>
      <c r="AO6" t="s">
        <v>62</v>
      </c>
      <c r="AP6" t="s">
        <v>108</v>
      </c>
      <c r="AR6">
        <v>1</v>
      </c>
      <c r="AT6">
        <v>1</v>
      </c>
      <c r="AU6">
        <v>1</v>
      </c>
      <c r="AV6" t="s">
        <v>109</v>
      </c>
      <c r="AW6" s="6" t="s">
        <v>110</v>
      </c>
    </row>
    <row r="7" s="51" customFormat="1" spans="1:49">
      <c r="A7" s="50" t="s">
        <v>111</v>
      </c>
      <c r="B7" s="4" t="s">
        <v>112</v>
      </c>
      <c r="C7" s="51" t="s">
        <v>51</v>
      </c>
      <c r="D7" s="51">
        <v>42</v>
      </c>
      <c r="E7" s="51" t="s">
        <v>68</v>
      </c>
      <c r="G7" s="51" t="s">
        <v>113</v>
      </c>
      <c r="M7" s="51">
        <v>1</v>
      </c>
      <c r="Q7" s="51">
        <v>1</v>
      </c>
      <c r="S7" s="50" t="s">
        <v>114</v>
      </c>
      <c r="T7" s="50" t="s">
        <v>115</v>
      </c>
      <c r="U7" s="4" t="s">
        <v>116</v>
      </c>
      <c r="V7" s="4" t="s">
        <v>117</v>
      </c>
      <c r="W7" s="4"/>
      <c r="X7" s="4"/>
      <c r="Y7" s="4" t="s">
        <v>96</v>
      </c>
      <c r="AC7" s="51">
        <v>1</v>
      </c>
      <c r="AE7" s="51">
        <v>1</v>
      </c>
      <c r="AI7" s="51">
        <v>1</v>
      </c>
      <c r="AM7" s="51" t="s">
        <v>60</v>
      </c>
      <c r="AO7" s="51" t="s">
        <v>76</v>
      </c>
      <c r="AP7" s="51" t="s">
        <v>118</v>
      </c>
      <c r="AR7" s="51">
        <v>1</v>
      </c>
      <c r="AV7" s="51" t="s">
        <v>64</v>
      </c>
      <c r="AW7" s="4" t="s">
        <v>119</v>
      </c>
    </row>
    <row r="8" s="58" customFormat="1" spans="1:49">
      <c r="A8" s="61" t="s">
        <v>120</v>
      </c>
      <c r="B8" s="62" t="s">
        <v>121</v>
      </c>
      <c r="C8" s="58" t="s">
        <v>67</v>
      </c>
      <c r="D8" s="58">
        <v>62</v>
      </c>
      <c r="E8" s="58" t="s">
        <v>68</v>
      </c>
      <c r="G8" s="58" t="s">
        <v>122</v>
      </c>
      <c r="H8" s="63" t="s">
        <v>54</v>
      </c>
      <c r="L8" s="58" t="s">
        <v>123</v>
      </c>
      <c r="S8" s="62" t="s">
        <v>124</v>
      </c>
      <c r="T8" s="62" t="s">
        <v>125</v>
      </c>
      <c r="U8" s="62" t="s">
        <v>85</v>
      </c>
      <c r="V8" s="62"/>
      <c r="W8" s="62"/>
      <c r="X8" s="62" t="s">
        <v>126</v>
      </c>
      <c r="Y8" s="62" t="s">
        <v>96</v>
      </c>
      <c r="AD8" s="58">
        <v>1</v>
      </c>
      <c r="AH8" s="58">
        <v>1</v>
      </c>
      <c r="AM8" s="58" t="s">
        <v>60</v>
      </c>
      <c r="AO8" s="58" t="s">
        <v>87</v>
      </c>
      <c r="AP8" s="58" t="s">
        <v>118</v>
      </c>
      <c r="AR8" s="58">
        <v>1</v>
      </c>
      <c r="AV8" s="58" t="s">
        <v>64</v>
      </c>
      <c r="AW8" s="62" t="s">
        <v>127</v>
      </c>
    </row>
    <row r="9" s="58" customFormat="1" spans="1:50">
      <c r="A9" s="61" t="s">
        <v>128</v>
      </c>
      <c r="B9" s="62" t="s">
        <v>129</v>
      </c>
      <c r="C9" s="58" t="s">
        <v>67</v>
      </c>
      <c r="D9" s="58">
        <v>55</v>
      </c>
      <c r="E9" s="2" t="s">
        <v>100</v>
      </c>
      <c r="G9" t="s">
        <v>53</v>
      </c>
      <c r="H9" s="63" t="s">
        <v>130</v>
      </c>
      <c r="I9" s="58" t="s">
        <v>55</v>
      </c>
      <c r="J9" s="58" t="s">
        <v>131</v>
      </c>
      <c r="K9" s="58">
        <v>1</v>
      </c>
      <c r="Q9" s="58">
        <v>1</v>
      </c>
      <c r="S9" s="62" t="s">
        <v>132</v>
      </c>
      <c r="T9" s="69" t="s">
        <v>133</v>
      </c>
      <c r="U9" s="62" t="s">
        <v>134</v>
      </c>
      <c r="V9" s="62" t="s">
        <v>135</v>
      </c>
      <c r="W9" s="62"/>
      <c r="X9" s="62"/>
      <c r="Y9" s="62" t="s">
        <v>96</v>
      </c>
      <c r="Z9" s="58">
        <v>1</v>
      </c>
      <c r="AA9" s="58">
        <v>1</v>
      </c>
      <c r="AD9" s="58">
        <v>1</v>
      </c>
      <c r="AE9" s="58">
        <v>1</v>
      </c>
      <c r="AF9" s="58">
        <v>1</v>
      </c>
      <c r="AH9" s="58">
        <v>1</v>
      </c>
      <c r="AJ9" s="58">
        <v>1</v>
      </c>
      <c r="AM9" s="58" t="s">
        <v>60</v>
      </c>
      <c r="AN9" s="58" t="s">
        <v>136</v>
      </c>
      <c r="AO9" s="58" t="s">
        <v>62</v>
      </c>
      <c r="AP9" s="58" t="s">
        <v>63</v>
      </c>
      <c r="AT9" s="58">
        <v>1</v>
      </c>
      <c r="AU9" s="58">
        <v>1</v>
      </c>
      <c r="AV9" s="58" t="s">
        <v>64</v>
      </c>
      <c r="AW9" s="62" t="s">
        <v>137</v>
      </c>
      <c r="AX9" t="s">
        <v>138</v>
      </c>
    </row>
    <row r="10" s="51" customFormat="1" ht="14.85" spans="1:49">
      <c r="A10" s="64" t="s">
        <v>139</v>
      </c>
      <c r="B10" s="65" t="s">
        <v>140</v>
      </c>
      <c r="C10" s="51" t="s">
        <v>67</v>
      </c>
      <c r="D10" s="51">
        <v>45</v>
      </c>
      <c r="E10" s="66" t="s">
        <v>68</v>
      </c>
      <c r="G10" s="51" t="s">
        <v>113</v>
      </c>
      <c r="M10" s="51">
        <v>1</v>
      </c>
      <c r="S10" s="4" t="s">
        <v>141</v>
      </c>
      <c r="T10" s="4" t="s">
        <v>142</v>
      </c>
      <c r="U10" s="4" t="s">
        <v>143</v>
      </c>
      <c r="V10" s="4"/>
      <c r="W10" s="4"/>
      <c r="X10" s="4"/>
      <c r="Y10" s="4" t="s">
        <v>96</v>
      </c>
      <c r="AC10" s="51">
        <v>1</v>
      </c>
      <c r="AM10" s="51" t="s">
        <v>60</v>
      </c>
      <c r="AN10" s="51" t="s">
        <v>144</v>
      </c>
      <c r="AO10" s="51" t="s">
        <v>76</v>
      </c>
      <c r="AP10" s="51" t="s">
        <v>76</v>
      </c>
      <c r="AR10" s="51">
        <v>1</v>
      </c>
      <c r="AV10" s="51" t="s">
        <v>64</v>
      </c>
      <c r="AW10" s="4" t="s">
        <v>145</v>
      </c>
    </row>
    <row r="11" s="51" customFormat="1" ht="14.85" spans="1:49">
      <c r="A11" s="64" t="s">
        <v>146</v>
      </c>
      <c r="B11" s="65" t="s">
        <v>147</v>
      </c>
      <c r="C11" s="51" t="s">
        <v>51</v>
      </c>
      <c r="D11" s="51">
        <v>53</v>
      </c>
      <c r="E11" s="66" t="s">
        <v>68</v>
      </c>
      <c r="G11" s="51" t="s">
        <v>148</v>
      </c>
      <c r="I11" s="51" t="s">
        <v>149</v>
      </c>
      <c r="M11" s="51">
        <v>1</v>
      </c>
      <c r="S11" s="4" t="s">
        <v>150</v>
      </c>
      <c r="T11" s="4" t="s">
        <v>151</v>
      </c>
      <c r="U11" s="4" t="s">
        <v>152</v>
      </c>
      <c r="V11" s="4" t="s">
        <v>153</v>
      </c>
      <c r="W11" s="4" t="s">
        <v>154</v>
      </c>
      <c r="X11" s="4" t="s">
        <v>155</v>
      </c>
      <c r="Y11" s="4" t="s">
        <v>96</v>
      </c>
      <c r="Z11" s="51">
        <v>-1</v>
      </c>
      <c r="AD11" s="51">
        <v>1</v>
      </c>
      <c r="AH11" s="51">
        <v>1</v>
      </c>
      <c r="AI11" s="51">
        <v>1</v>
      </c>
      <c r="AM11" s="51" t="s">
        <v>60</v>
      </c>
      <c r="AN11" s="51" t="s">
        <v>144</v>
      </c>
      <c r="AO11" s="51" t="s">
        <v>76</v>
      </c>
      <c r="AP11" s="35" t="s">
        <v>118</v>
      </c>
      <c r="AR11" s="51">
        <v>1</v>
      </c>
      <c r="AV11" s="51" t="s">
        <v>64</v>
      </c>
      <c r="AW11" s="4" t="s">
        <v>156</v>
      </c>
    </row>
    <row r="12" s="51" customFormat="1" ht="14.85" spans="1:49">
      <c r="A12" s="64" t="s">
        <v>157</v>
      </c>
      <c r="B12" s="65" t="s">
        <v>158</v>
      </c>
      <c r="C12" s="51" t="s">
        <v>67</v>
      </c>
      <c r="D12" s="51">
        <v>29</v>
      </c>
      <c r="E12" s="66" t="s">
        <v>68</v>
      </c>
      <c r="G12" s="51" t="s">
        <v>113</v>
      </c>
      <c r="I12" s="51" t="s">
        <v>159</v>
      </c>
      <c r="M12" s="51">
        <v>1</v>
      </c>
      <c r="S12" s="4" t="s">
        <v>141</v>
      </c>
      <c r="T12" s="4" t="s">
        <v>160</v>
      </c>
      <c r="U12" s="4" t="s">
        <v>161</v>
      </c>
      <c r="V12" s="4" t="s">
        <v>119</v>
      </c>
      <c r="W12" s="4"/>
      <c r="X12" s="4"/>
      <c r="Y12" s="4" t="s">
        <v>96</v>
      </c>
      <c r="AC12" s="51">
        <v>1</v>
      </c>
      <c r="AH12" s="51">
        <v>1</v>
      </c>
      <c r="AI12" s="51">
        <v>1</v>
      </c>
      <c r="AM12" s="51" t="s">
        <v>60</v>
      </c>
      <c r="AN12" s="51" t="s">
        <v>144</v>
      </c>
      <c r="AO12" s="51" t="s">
        <v>76</v>
      </c>
      <c r="AP12" s="51" t="s">
        <v>77</v>
      </c>
      <c r="AR12" s="51">
        <v>1</v>
      </c>
      <c r="AV12" s="51" t="s">
        <v>64</v>
      </c>
      <c r="AW12" s="4" t="s">
        <v>78</v>
      </c>
    </row>
    <row r="13" s="51" customFormat="1" ht="14.85" spans="1:49">
      <c r="A13" s="64" t="s">
        <v>162</v>
      </c>
      <c r="B13" s="65" t="s">
        <v>163</v>
      </c>
      <c r="C13" s="51" t="s">
        <v>51</v>
      </c>
      <c r="D13" s="51">
        <v>34</v>
      </c>
      <c r="E13" s="66" t="s">
        <v>68</v>
      </c>
      <c r="G13" s="51" t="s">
        <v>113</v>
      </c>
      <c r="I13" s="51" t="s">
        <v>164</v>
      </c>
      <c r="M13" s="51">
        <v>1</v>
      </c>
      <c r="S13" s="4" t="s">
        <v>165</v>
      </c>
      <c r="T13" s="4" t="s">
        <v>166</v>
      </c>
      <c r="U13" s="4" t="s">
        <v>167</v>
      </c>
      <c r="V13" s="4" t="s">
        <v>168</v>
      </c>
      <c r="W13" s="4"/>
      <c r="X13" s="4"/>
      <c r="Y13" s="4" t="s">
        <v>96</v>
      </c>
      <c r="AD13" s="51">
        <v>1</v>
      </c>
      <c r="AH13" s="51">
        <v>1</v>
      </c>
      <c r="AM13" s="51" t="s">
        <v>60</v>
      </c>
      <c r="AN13" s="51" t="s">
        <v>169</v>
      </c>
      <c r="AO13" s="51" t="s">
        <v>170</v>
      </c>
      <c r="AP13" s="35" t="s">
        <v>118</v>
      </c>
      <c r="AR13" s="51">
        <v>1</v>
      </c>
      <c r="AV13" s="51" t="s">
        <v>64</v>
      </c>
      <c r="AW13" s="4" t="s">
        <v>119</v>
      </c>
    </row>
    <row r="14" s="51" customFormat="1" ht="14.85" spans="1:49">
      <c r="A14" s="64" t="s">
        <v>171</v>
      </c>
      <c r="B14" s="65" t="s">
        <v>172</v>
      </c>
      <c r="C14" s="51" t="s">
        <v>67</v>
      </c>
      <c r="D14" s="51">
        <v>46</v>
      </c>
      <c r="E14" s="66" t="s">
        <v>68</v>
      </c>
      <c r="G14" s="51" t="s">
        <v>113</v>
      </c>
      <c r="O14" s="51">
        <v>1</v>
      </c>
      <c r="S14" s="4" t="s">
        <v>173</v>
      </c>
      <c r="T14" s="4" t="s">
        <v>174</v>
      </c>
      <c r="U14" s="4" t="s">
        <v>175</v>
      </c>
      <c r="V14" s="4" t="s">
        <v>176</v>
      </c>
      <c r="W14" s="4"/>
      <c r="X14" s="4"/>
      <c r="Y14" s="4" t="s">
        <v>177</v>
      </c>
      <c r="AC14" s="51">
        <v>1</v>
      </c>
      <c r="AH14" s="51">
        <v>1</v>
      </c>
      <c r="AM14" s="51" t="s">
        <v>60</v>
      </c>
      <c r="AN14" s="51" t="s">
        <v>61</v>
      </c>
      <c r="AO14" s="51" t="s">
        <v>76</v>
      </c>
      <c r="AP14" s="35" t="s">
        <v>118</v>
      </c>
      <c r="AR14" s="51">
        <v>1</v>
      </c>
      <c r="AV14" s="51" t="s">
        <v>64</v>
      </c>
      <c r="AW14" s="4" t="s">
        <v>119</v>
      </c>
    </row>
    <row r="15" s="14" customFormat="1" spans="1:49">
      <c r="A15" s="19" t="s">
        <v>178</v>
      </c>
      <c r="B15" s="7" t="s">
        <v>179</v>
      </c>
      <c r="C15" s="14" t="s">
        <v>51</v>
      </c>
      <c r="D15" s="14">
        <v>25</v>
      </c>
      <c r="E15" s="21" t="s">
        <v>68</v>
      </c>
      <c r="G15" s="14" t="s">
        <v>113</v>
      </c>
      <c r="M15" s="14">
        <v>1</v>
      </c>
      <c r="S15" s="7" t="s">
        <v>180</v>
      </c>
      <c r="T15" s="7" t="s">
        <v>181</v>
      </c>
      <c r="U15" s="7" t="s">
        <v>182</v>
      </c>
      <c r="V15" s="7" t="s">
        <v>183</v>
      </c>
      <c r="W15" s="7"/>
      <c r="X15" s="7" t="s">
        <v>184</v>
      </c>
      <c r="Y15" s="7" t="s">
        <v>96</v>
      </c>
      <c r="AD15" s="14">
        <v>1</v>
      </c>
      <c r="AG15" s="14">
        <v>1</v>
      </c>
      <c r="AK15" s="14">
        <v>1</v>
      </c>
      <c r="AM15" s="14" t="s">
        <v>60</v>
      </c>
      <c r="AN15" s="14" t="s">
        <v>144</v>
      </c>
      <c r="AO15" s="14" t="s">
        <v>170</v>
      </c>
      <c r="AP15" s="14" t="s">
        <v>77</v>
      </c>
      <c r="AR15" s="14">
        <v>1</v>
      </c>
      <c r="AV15" s="14" t="s">
        <v>64</v>
      </c>
      <c r="AW15" s="7" t="s">
        <v>185</v>
      </c>
    </row>
    <row r="16" ht="14.85" spans="1:49">
      <c r="A16" s="38" t="s">
        <v>186</v>
      </c>
      <c r="B16" s="40" t="s">
        <v>187</v>
      </c>
      <c r="C16" t="s">
        <v>51</v>
      </c>
      <c r="D16">
        <v>52</v>
      </c>
      <c r="E16" s="39" t="s">
        <v>68</v>
      </c>
      <c r="G16" t="s">
        <v>113</v>
      </c>
      <c r="H16" t="s">
        <v>54</v>
      </c>
      <c r="O16">
        <v>1</v>
      </c>
      <c r="S16" s="6" t="s">
        <v>188</v>
      </c>
      <c r="T16" s="6" t="s">
        <v>189</v>
      </c>
      <c r="U16" s="6" t="s">
        <v>190</v>
      </c>
      <c r="V16" s="6" t="s">
        <v>191</v>
      </c>
      <c r="X16" s="6" t="s">
        <v>137</v>
      </c>
      <c r="Y16" s="6" t="s">
        <v>96</v>
      </c>
      <c r="AE16">
        <v>1</v>
      </c>
      <c r="AH16">
        <v>1</v>
      </c>
      <c r="AM16" t="s">
        <v>60</v>
      </c>
      <c r="AN16" t="s">
        <v>192</v>
      </c>
      <c r="AO16" t="s">
        <v>193</v>
      </c>
      <c r="AR16">
        <v>1</v>
      </c>
      <c r="AV16" t="s">
        <v>64</v>
      </c>
      <c r="AW16" s="6" t="s">
        <v>194</v>
      </c>
    </row>
    <row r="17" spans="1:50">
      <c r="A17" s="38" t="s">
        <v>195</v>
      </c>
      <c r="B17" s="6" t="s">
        <v>196</v>
      </c>
      <c r="C17" t="s">
        <v>67</v>
      </c>
      <c r="D17">
        <v>48</v>
      </c>
      <c r="E17" t="s">
        <v>52</v>
      </c>
      <c r="G17" t="s">
        <v>197</v>
      </c>
      <c r="H17" t="s">
        <v>198</v>
      </c>
      <c r="I17" t="s">
        <v>199</v>
      </c>
      <c r="J17">
        <v>1</v>
      </c>
      <c r="K17">
        <v>1</v>
      </c>
      <c r="P17">
        <v>1</v>
      </c>
      <c r="Q17">
        <v>1</v>
      </c>
      <c r="S17" s="6" t="s">
        <v>200</v>
      </c>
      <c r="T17" s="6" t="s">
        <v>201</v>
      </c>
      <c r="U17" s="6" t="s">
        <v>202</v>
      </c>
      <c r="W17" s="6" t="s">
        <v>203</v>
      </c>
      <c r="X17" s="6" t="s">
        <v>204</v>
      </c>
      <c r="Y17" s="6" t="s">
        <v>96</v>
      </c>
      <c r="Z17">
        <v>1</v>
      </c>
      <c r="AA17">
        <v>1</v>
      </c>
      <c r="AB17">
        <v>1</v>
      </c>
      <c r="AO17" t="s">
        <v>62</v>
      </c>
      <c r="AP17" t="s">
        <v>63</v>
      </c>
      <c r="AR17">
        <v>1</v>
      </c>
      <c r="AT17">
        <v>1</v>
      </c>
      <c r="AU17">
        <v>1</v>
      </c>
      <c r="AV17" t="s">
        <v>64</v>
      </c>
      <c r="AW17" s="6" t="s">
        <v>205</v>
      </c>
      <c r="AX17" t="s">
        <v>206</v>
      </c>
    </row>
    <row r="18" s="51" customFormat="1" ht="14.85" spans="1:49">
      <c r="A18" s="64" t="s">
        <v>207</v>
      </c>
      <c r="B18" s="65" t="s">
        <v>208</v>
      </c>
      <c r="C18" s="51" t="s">
        <v>51</v>
      </c>
      <c r="D18" s="51">
        <v>51</v>
      </c>
      <c r="E18" s="66" t="s">
        <v>68</v>
      </c>
      <c r="G18" s="51" t="s">
        <v>113</v>
      </c>
      <c r="I18" s="35" t="s">
        <v>55</v>
      </c>
      <c r="L18" s="51">
        <v>1</v>
      </c>
      <c r="S18" s="4" t="s">
        <v>209</v>
      </c>
      <c r="T18" s="4" t="s">
        <v>210</v>
      </c>
      <c r="U18" s="4" t="s">
        <v>211</v>
      </c>
      <c r="V18" s="4" t="s">
        <v>212</v>
      </c>
      <c r="W18" s="4" t="s">
        <v>213</v>
      </c>
      <c r="X18" s="4" t="s">
        <v>214</v>
      </c>
      <c r="Y18" s="4" t="s">
        <v>96</v>
      </c>
      <c r="AD18" s="51">
        <v>1</v>
      </c>
      <c r="AF18" s="51">
        <v>1</v>
      </c>
      <c r="AH18" s="51">
        <v>1</v>
      </c>
      <c r="AL18" s="51">
        <v>1</v>
      </c>
      <c r="AM18" s="51" t="s">
        <v>60</v>
      </c>
      <c r="AN18" s="51" t="s">
        <v>144</v>
      </c>
      <c r="AO18" s="51" t="s">
        <v>170</v>
      </c>
      <c r="AP18" s="35" t="s">
        <v>118</v>
      </c>
      <c r="AR18" s="51">
        <v>1</v>
      </c>
      <c r="AV18" s="51" t="s">
        <v>64</v>
      </c>
      <c r="AW18" s="4" t="s">
        <v>119</v>
      </c>
    </row>
    <row r="19" s="51" customFormat="1" spans="1:49">
      <c r="A19" s="64" t="s">
        <v>215</v>
      </c>
      <c r="B19" s="4" t="s">
        <v>216</v>
      </c>
      <c r="C19" s="51" t="s">
        <v>67</v>
      </c>
      <c r="D19" s="51">
        <v>49</v>
      </c>
      <c r="E19" s="66" t="s">
        <v>68</v>
      </c>
      <c r="G19" s="51" t="s">
        <v>113</v>
      </c>
      <c r="M19" s="51">
        <v>1</v>
      </c>
      <c r="R19" s="51">
        <v>1</v>
      </c>
      <c r="S19" s="4" t="s">
        <v>217</v>
      </c>
      <c r="T19" s="4" t="s">
        <v>218</v>
      </c>
      <c r="U19" s="4" t="s">
        <v>219</v>
      </c>
      <c r="V19" s="4" t="s">
        <v>220</v>
      </c>
      <c r="W19" s="4"/>
      <c r="X19" s="4" t="s">
        <v>221</v>
      </c>
      <c r="Y19" s="4" t="s">
        <v>96</v>
      </c>
      <c r="Z19" s="51">
        <v>-1</v>
      </c>
      <c r="AA19" s="51">
        <v>1</v>
      </c>
      <c r="AE19" s="51">
        <v>1</v>
      </c>
      <c r="AF19" s="51">
        <v>1</v>
      </c>
      <c r="AH19" s="51">
        <v>1</v>
      </c>
      <c r="AI19" s="51">
        <v>1</v>
      </c>
      <c r="AM19" s="51" t="s">
        <v>60</v>
      </c>
      <c r="AN19" s="51" t="s">
        <v>144</v>
      </c>
      <c r="AO19" s="51" t="s">
        <v>76</v>
      </c>
      <c r="AP19" s="51" t="s">
        <v>77</v>
      </c>
      <c r="AV19" s="51" t="s">
        <v>64</v>
      </c>
      <c r="AW19" s="4" t="s">
        <v>119</v>
      </c>
    </row>
    <row r="20" s="51" customFormat="1" spans="1:49">
      <c r="A20" s="64" t="s">
        <v>222</v>
      </c>
      <c r="B20" s="4" t="s">
        <v>223</v>
      </c>
      <c r="C20" s="51" t="s">
        <v>67</v>
      </c>
      <c r="D20" s="51">
        <v>53</v>
      </c>
      <c r="E20" s="66" t="s">
        <v>68</v>
      </c>
      <c r="G20" s="51" t="s">
        <v>113</v>
      </c>
      <c r="O20" s="51">
        <v>1</v>
      </c>
      <c r="R20" s="51">
        <v>1</v>
      </c>
      <c r="S20" s="4" t="s">
        <v>224</v>
      </c>
      <c r="T20" s="4" t="s">
        <v>225</v>
      </c>
      <c r="U20" s="4" t="s">
        <v>226</v>
      </c>
      <c r="V20" s="4" t="s">
        <v>227</v>
      </c>
      <c r="W20" s="4" t="s">
        <v>228</v>
      </c>
      <c r="X20" s="4" t="s">
        <v>229</v>
      </c>
      <c r="Y20" s="4" t="s">
        <v>96</v>
      </c>
      <c r="Z20" s="51">
        <v>-1</v>
      </c>
      <c r="AD20" s="51">
        <v>1</v>
      </c>
      <c r="AE20" s="51">
        <v>1</v>
      </c>
      <c r="AH20" s="51">
        <v>1</v>
      </c>
      <c r="AI20" s="51">
        <v>1</v>
      </c>
      <c r="AM20" s="51" t="s">
        <v>60</v>
      </c>
      <c r="AN20" s="51" t="s">
        <v>230</v>
      </c>
      <c r="AO20" s="51" t="s">
        <v>76</v>
      </c>
      <c r="AP20" s="35" t="s">
        <v>118</v>
      </c>
      <c r="AR20" s="51">
        <v>1</v>
      </c>
      <c r="AV20" s="51" t="s">
        <v>64</v>
      </c>
      <c r="AW20" s="4" t="s">
        <v>78</v>
      </c>
    </row>
    <row r="21" s="51" customFormat="1" spans="1:49">
      <c r="A21" s="64" t="s">
        <v>231</v>
      </c>
      <c r="B21" s="4" t="s">
        <v>232</v>
      </c>
      <c r="C21" s="51" t="s">
        <v>51</v>
      </c>
      <c r="D21" s="51">
        <v>60</v>
      </c>
      <c r="E21" s="66" t="s">
        <v>68</v>
      </c>
      <c r="G21" s="51" t="s">
        <v>113</v>
      </c>
      <c r="I21" s="51" t="s">
        <v>233</v>
      </c>
      <c r="L21" s="51">
        <v>1</v>
      </c>
      <c r="S21" s="4" t="s">
        <v>234</v>
      </c>
      <c r="T21" s="4" t="s">
        <v>235</v>
      </c>
      <c r="U21" s="4" t="s">
        <v>236</v>
      </c>
      <c r="V21" s="4"/>
      <c r="W21" s="4"/>
      <c r="X21" s="4"/>
      <c r="Y21" s="4" t="s">
        <v>177</v>
      </c>
      <c r="Z21" s="51">
        <v>-1</v>
      </c>
      <c r="AD21" s="51">
        <v>1</v>
      </c>
      <c r="AG21" s="51">
        <v>1</v>
      </c>
      <c r="AM21" s="51" t="s">
        <v>60</v>
      </c>
      <c r="AN21" s="51" t="s">
        <v>61</v>
      </c>
      <c r="AO21" s="51" t="s">
        <v>87</v>
      </c>
      <c r="AP21" s="51" t="s">
        <v>77</v>
      </c>
      <c r="AR21" s="51">
        <v>1</v>
      </c>
      <c r="AV21" s="51" t="s">
        <v>64</v>
      </c>
      <c r="AW21" s="4" t="s">
        <v>119</v>
      </c>
    </row>
    <row r="22" s="51" customFormat="1" spans="1:49">
      <c r="A22" s="64" t="s">
        <v>237</v>
      </c>
      <c r="B22" s="64" t="s">
        <v>238</v>
      </c>
      <c r="C22" s="51" t="s">
        <v>51</v>
      </c>
      <c r="D22" s="51">
        <v>67</v>
      </c>
      <c r="E22" s="66" t="s">
        <v>68</v>
      </c>
      <c r="G22" s="51" t="s">
        <v>113</v>
      </c>
      <c r="I22" s="51" t="s">
        <v>239</v>
      </c>
      <c r="M22" s="51">
        <v>1</v>
      </c>
      <c r="R22" s="51">
        <v>1</v>
      </c>
      <c r="S22" s="4" t="s">
        <v>240</v>
      </c>
      <c r="T22" s="4" t="s">
        <v>241</v>
      </c>
      <c r="U22" s="4" t="s">
        <v>242</v>
      </c>
      <c r="V22" s="4"/>
      <c r="W22" s="4" t="s">
        <v>243</v>
      </c>
      <c r="X22" s="4"/>
      <c r="Y22" s="4" t="s">
        <v>96</v>
      </c>
      <c r="AE22" s="51">
        <v>1</v>
      </c>
      <c r="AH22" s="51">
        <v>1</v>
      </c>
      <c r="AI22" s="51">
        <v>1</v>
      </c>
      <c r="AM22" s="51" t="s">
        <v>60</v>
      </c>
      <c r="AN22" s="51" t="s">
        <v>244</v>
      </c>
      <c r="AO22" s="51" t="s">
        <v>193</v>
      </c>
      <c r="AP22" s="35"/>
      <c r="AV22" s="51" t="s">
        <v>42</v>
      </c>
      <c r="AW22" s="4"/>
    </row>
    <row r="23" spans="1:49">
      <c r="A23" s="38" t="s">
        <v>245</v>
      </c>
      <c r="B23" s="6" t="s">
        <v>246</v>
      </c>
      <c r="C23" t="s">
        <v>67</v>
      </c>
      <c r="D23">
        <v>51</v>
      </c>
      <c r="E23" s="39" t="s">
        <v>68</v>
      </c>
      <c r="G23" t="s">
        <v>81</v>
      </c>
      <c r="H23" t="s">
        <v>247</v>
      </c>
      <c r="I23" t="s">
        <v>248</v>
      </c>
      <c r="L23">
        <v>1</v>
      </c>
      <c r="S23" s="6" t="s">
        <v>249</v>
      </c>
      <c r="T23" s="6" t="s">
        <v>250</v>
      </c>
      <c r="U23" s="6" t="s">
        <v>251</v>
      </c>
      <c r="Y23" s="6" t="s">
        <v>252</v>
      </c>
      <c r="Z23">
        <v>-1</v>
      </c>
      <c r="AC23">
        <v>1</v>
      </c>
      <c r="AM23" t="s">
        <v>60</v>
      </c>
      <c r="AN23" t="s">
        <v>144</v>
      </c>
      <c r="AO23" t="s">
        <v>87</v>
      </c>
      <c r="AP23" t="s">
        <v>77</v>
      </c>
      <c r="AR23">
        <v>1</v>
      </c>
      <c r="AV23" t="s">
        <v>64</v>
      </c>
      <c r="AW23" s="6" t="s">
        <v>253</v>
      </c>
    </row>
    <row r="24" s="51" customFormat="1" spans="1:49">
      <c r="A24" s="64" t="s">
        <v>254</v>
      </c>
      <c r="B24" s="64" t="s">
        <v>255</v>
      </c>
      <c r="C24" s="51" t="s">
        <v>51</v>
      </c>
      <c r="D24" s="51">
        <v>34</v>
      </c>
      <c r="E24" s="66" t="s">
        <v>68</v>
      </c>
      <c r="G24" s="51" t="s">
        <v>113</v>
      </c>
      <c r="I24" s="51" t="s">
        <v>256</v>
      </c>
      <c r="L24" s="51">
        <v>1</v>
      </c>
      <c r="S24" s="4" t="s">
        <v>257</v>
      </c>
      <c r="T24" s="4" t="s">
        <v>258</v>
      </c>
      <c r="U24" s="4" t="s">
        <v>259</v>
      </c>
      <c r="V24" s="4" t="s">
        <v>260</v>
      </c>
      <c r="W24" s="4"/>
      <c r="X24" s="4" t="s">
        <v>205</v>
      </c>
      <c r="Y24" s="4" t="s">
        <v>96</v>
      </c>
      <c r="AE24" s="51">
        <v>1</v>
      </c>
      <c r="AG24" s="51">
        <v>1</v>
      </c>
      <c r="AM24" s="51" t="s">
        <v>60</v>
      </c>
      <c r="AN24" s="51" t="s">
        <v>86</v>
      </c>
      <c r="AO24" s="51" t="s">
        <v>170</v>
      </c>
      <c r="AP24" s="35" t="s">
        <v>118</v>
      </c>
      <c r="AR24" s="51">
        <v>1</v>
      </c>
      <c r="AV24" s="51" t="s">
        <v>64</v>
      </c>
      <c r="AW24" s="4" t="s">
        <v>145</v>
      </c>
    </row>
    <row r="25" s="51" customFormat="1" spans="1:49">
      <c r="A25" s="64" t="s">
        <v>261</v>
      </c>
      <c r="B25" s="4" t="s">
        <v>262</v>
      </c>
      <c r="C25" s="51" t="s">
        <v>67</v>
      </c>
      <c r="D25" s="51">
        <v>56</v>
      </c>
      <c r="E25" s="66" t="s">
        <v>68</v>
      </c>
      <c r="G25" s="51" t="s">
        <v>113</v>
      </c>
      <c r="M25" s="51">
        <v>1</v>
      </c>
      <c r="R25" s="51">
        <v>1</v>
      </c>
      <c r="S25" s="4" t="s">
        <v>263</v>
      </c>
      <c r="T25" s="4" t="s">
        <v>264</v>
      </c>
      <c r="U25" s="4" t="s">
        <v>265</v>
      </c>
      <c r="V25" s="4" t="s">
        <v>266</v>
      </c>
      <c r="W25" s="4" t="s">
        <v>213</v>
      </c>
      <c r="X25" s="4"/>
      <c r="Y25" s="4" t="s">
        <v>96</v>
      </c>
      <c r="Z25" s="51">
        <v>-1</v>
      </c>
      <c r="AD25" s="51">
        <v>1</v>
      </c>
      <c r="AE25" s="51">
        <v>1</v>
      </c>
      <c r="AH25" s="51">
        <v>1</v>
      </c>
      <c r="AI25" s="51">
        <v>1</v>
      </c>
      <c r="AM25" s="51" t="s">
        <v>60</v>
      </c>
      <c r="AN25" s="51" t="s">
        <v>267</v>
      </c>
      <c r="AO25" s="51" t="s">
        <v>170</v>
      </c>
      <c r="AP25" s="51" t="s">
        <v>268</v>
      </c>
      <c r="AR25" s="51">
        <v>1</v>
      </c>
      <c r="AV25" s="51" t="s">
        <v>64</v>
      </c>
      <c r="AW25" s="4" t="s">
        <v>155</v>
      </c>
    </row>
    <row r="26" s="51" customFormat="1" spans="1:49">
      <c r="A26" s="64" t="s">
        <v>269</v>
      </c>
      <c r="B26" s="64" t="s">
        <v>270</v>
      </c>
      <c r="C26" s="51" t="s">
        <v>51</v>
      </c>
      <c r="D26" s="51">
        <v>41</v>
      </c>
      <c r="E26" s="66" t="s">
        <v>68</v>
      </c>
      <c r="G26" s="51" t="s">
        <v>113</v>
      </c>
      <c r="L26" s="51">
        <v>1</v>
      </c>
      <c r="S26" s="4" t="s">
        <v>271</v>
      </c>
      <c r="T26" s="4" t="s">
        <v>272</v>
      </c>
      <c r="U26" s="4" t="s">
        <v>273</v>
      </c>
      <c r="V26" s="4"/>
      <c r="W26" s="4"/>
      <c r="X26" s="4"/>
      <c r="Y26" s="4" t="s">
        <v>96</v>
      </c>
      <c r="AD26" s="51">
        <v>1</v>
      </c>
      <c r="AH26" s="51">
        <v>1</v>
      </c>
      <c r="AM26" s="51" t="s">
        <v>60</v>
      </c>
      <c r="AN26" s="51" t="s">
        <v>274</v>
      </c>
      <c r="AO26" s="51" t="s">
        <v>76</v>
      </c>
      <c r="AP26" s="51" t="s">
        <v>77</v>
      </c>
      <c r="AR26" s="51">
        <v>1</v>
      </c>
      <c r="AV26" s="51" t="s">
        <v>64</v>
      </c>
      <c r="AW26" s="4" t="s">
        <v>156</v>
      </c>
    </row>
    <row r="27" spans="1:49">
      <c r="A27" s="38" t="s">
        <v>275</v>
      </c>
      <c r="B27" s="38" t="s">
        <v>276</v>
      </c>
      <c r="C27" t="s">
        <v>67</v>
      </c>
      <c r="D27">
        <v>62</v>
      </c>
      <c r="E27" t="s">
        <v>52</v>
      </c>
      <c r="G27" t="s">
        <v>277</v>
      </c>
      <c r="H27" t="s">
        <v>54</v>
      </c>
      <c r="I27" t="s">
        <v>55</v>
      </c>
      <c r="Q27">
        <v>1</v>
      </c>
      <c r="S27" s="6" t="s">
        <v>278</v>
      </c>
      <c r="T27" s="6" t="s">
        <v>279</v>
      </c>
      <c r="U27" s="6" t="s">
        <v>280</v>
      </c>
      <c r="V27" s="6" t="s">
        <v>281</v>
      </c>
      <c r="W27" s="6" t="s">
        <v>282</v>
      </c>
      <c r="Y27" s="6" t="s">
        <v>96</v>
      </c>
      <c r="Z27">
        <v>1</v>
      </c>
      <c r="AF27">
        <v>1</v>
      </c>
      <c r="AM27" t="s">
        <v>60</v>
      </c>
      <c r="AN27" t="s">
        <v>283</v>
      </c>
      <c r="AO27" t="s">
        <v>87</v>
      </c>
      <c r="AP27" s="58" t="s">
        <v>118</v>
      </c>
      <c r="AR27">
        <v>1</v>
      </c>
      <c r="AT27">
        <v>1</v>
      </c>
      <c r="AV27" t="s">
        <v>64</v>
      </c>
      <c r="AW27" s="6" t="s">
        <v>184</v>
      </c>
    </row>
    <row r="28" s="51" customFormat="1" spans="1:49">
      <c r="A28" s="64" t="s">
        <v>284</v>
      </c>
      <c r="B28" s="64" t="s">
        <v>285</v>
      </c>
      <c r="C28" s="51" t="s">
        <v>51</v>
      </c>
      <c r="D28" s="51">
        <v>53</v>
      </c>
      <c r="E28" s="66" t="s">
        <v>68</v>
      </c>
      <c r="G28" s="51" t="s">
        <v>113</v>
      </c>
      <c r="M28" s="51">
        <v>1</v>
      </c>
      <c r="S28" s="4" t="s">
        <v>286</v>
      </c>
      <c r="T28" s="4" t="s">
        <v>287</v>
      </c>
      <c r="U28" s="4" t="s">
        <v>167</v>
      </c>
      <c r="V28" s="4" t="s">
        <v>288</v>
      </c>
      <c r="W28" s="4"/>
      <c r="X28" s="4" t="s">
        <v>110</v>
      </c>
      <c r="Y28" s="4" t="s">
        <v>96</v>
      </c>
      <c r="Z28" s="51">
        <v>-1</v>
      </c>
      <c r="AD28" s="51">
        <v>1</v>
      </c>
      <c r="AH28" s="51">
        <v>1</v>
      </c>
      <c r="AM28" s="51" t="s">
        <v>60</v>
      </c>
      <c r="AN28" s="51" t="s">
        <v>274</v>
      </c>
      <c r="AO28" s="51" t="s">
        <v>76</v>
      </c>
      <c r="AP28" s="35" t="s">
        <v>118</v>
      </c>
      <c r="AR28" s="51">
        <v>1</v>
      </c>
      <c r="AV28" s="51" t="s">
        <v>64</v>
      </c>
      <c r="AW28" s="4" t="s">
        <v>155</v>
      </c>
    </row>
    <row r="29" spans="1:49">
      <c r="A29" s="38" t="s">
        <v>289</v>
      </c>
      <c r="B29" s="38" t="s">
        <v>290</v>
      </c>
      <c r="C29" t="s">
        <v>51</v>
      </c>
      <c r="D29">
        <v>62</v>
      </c>
      <c r="E29" s="39" t="s">
        <v>68</v>
      </c>
      <c r="G29" t="s">
        <v>113</v>
      </c>
      <c r="H29" t="s">
        <v>291</v>
      </c>
      <c r="I29" t="s">
        <v>292</v>
      </c>
      <c r="K29">
        <v>1</v>
      </c>
      <c r="M29">
        <v>1</v>
      </c>
      <c r="S29" s="6" t="s">
        <v>293</v>
      </c>
      <c r="T29" s="6" t="s">
        <v>294</v>
      </c>
      <c r="U29" s="6" t="s">
        <v>295</v>
      </c>
      <c r="V29" s="6" t="s">
        <v>296</v>
      </c>
      <c r="W29" s="6" t="s">
        <v>297</v>
      </c>
      <c r="X29" s="6" t="s">
        <v>298</v>
      </c>
      <c r="Y29" s="6" t="s">
        <v>96</v>
      </c>
      <c r="AD29">
        <v>1</v>
      </c>
      <c r="AG29">
        <v>1</v>
      </c>
      <c r="AH29">
        <v>1</v>
      </c>
      <c r="AM29" t="s">
        <v>60</v>
      </c>
      <c r="AN29" t="s">
        <v>299</v>
      </c>
      <c r="AO29" t="s">
        <v>193</v>
      </c>
      <c r="AR29">
        <v>1</v>
      </c>
      <c r="AV29" t="s">
        <v>64</v>
      </c>
      <c r="AW29" s="6" t="s">
        <v>300</v>
      </c>
    </row>
    <row r="30" s="14" customFormat="1" ht="14.85" spans="1:50">
      <c r="A30" s="19" t="s">
        <v>301</v>
      </c>
      <c r="B30" s="20" t="s">
        <v>302</v>
      </c>
      <c r="C30" s="14" t="s">
        <v>51</v>
      </c>
      <c r="D30" s="14">
        <v>66</v>
      </c>
      <c r="E30" s="21" t="s">
        <v>68</v>
      </c>
      <c r="G30" s="14" t="s">
        <v>122</v>
      </c>
      <c r="H30" s="14" t="s">
        <v>303</v>
      </c>
      <c r="J30" s="14">
        <v>1</v>
      </c>
      <c r="K30" s="14">
        <v>1</v>
      </c>
      <c r="L30" s="14">
        <v>1</v>
      </c>
      <c r="S30" s="7" t="s">
        <v>304</v>
      </c>
      <c r="T30" s="7" t="s">
        <v>305</v>
      </c>
      <c r="U30" s="7" t="s">
        <v>306</v>
      </c>
      <c r="V30" s="7"/>
      <c r="W30" s="7"/>
      <c r="X30" s="7" t="s">
        <v>119</v>
      </c>
      <c r="Y30" s="7" t="s">
        <v>96</v>
      </c>
      <c r="AC30" s="14">
        <v>1</v>
      </c>
      <c r="AG30" s="14">
        <v>1</v>
      </c>
      <c r="AK30" s="14">
        <v>1</v>
      </c>
      <c r="AM30" s="14" t="s">
        <v>60</v>
      </c>
      <c r="AN30" s="14" t="s">
        <v>299</v>
      </c>
      <c r="AO30" s="14" t="s">
        <v>170</v>
      </c>
      <c r="AP30" s="14">
        <v>-1</v>
      </c>
      <c r="AR30" s="14">
        <v>1</v>
      </c>
      <c r="AV30" s="14" t="s">
        <v>307</v>
      </c>
      <c r="AW30" s="7" t="s">
        <v>253</v>
      </c>
      <c r="AX30" s="14" t="s">
        <v>308</v>
      </c>
    </row>
    <row r="31" s="51" customFormat="1" ht="14.85" spans="1:49">
      <c r="A31" s="64" t="s">
        <v>309</v>
      </c>
      <c r="B31" s="65" t="s">
        <v>310</v>
      </c>
      <c r="C31" s="51" t="s">
        <v>67</v>
      </c>
      <c r="D31" s="51">
        <v>32</v>
      </c>
      <c r="E31" s="66" t="s">
        <v>68</v>
      </c>
      <c r="G31" s="51" t="s">
        <v>113</v>
      </c>
      <c r="M31" s="51">
        <v>1</v>
      </c>
      <c r="O31" s="51">
        <v>1</v>
      </c>
      <c r="R31" s="51">
        <v>1</v>
      </c>
      <c r="S31" s="4" t="s">
        <v>311</v>
      </c>
      <c r="T31" s="4" t="s">
        <v>312</v>
      </c>
      <c r="U31" s="4" t="s">
        <v>313</v>
      </c>
      <c r="V31" s="4" t="s">
        <v>314</v>
      </c>
      <c r="W31" s="4" t="s">
        <v>315</v>
      </c>
      <c r="X31" s="4" t="s">
        <v>316</v>
      </c>
      <c r="Y31" s="4" t="s">
        <v>317</v>
      </c>
      <c r="Z31" s="51">
        <v>-1</v>
      </c>
      <c r="AD31" s="51">
        <v>1</v>
      </c>
      <c r="AH31" s="51">
        <v>1</v>
      </c>
      <c r="AI31" s="51">
        <v>1</v>
      </c>
      <c r="AM31" s="51" t="s">
        <v>60</v>
      </c>
      <c r="AN31" s="51" t="s">
        <v>299</v>
      </c>
      <c r="AO31" s="51" t="s">
        <v>170</v>
      </c>
      <c r="AP31" s="51">
        <v>-1</v>
      </c>
      <c r="AR31" s="51">
        <v>1</v>
      </c>
      <c r="AV31" s="51" t="s">
        <v>64</v>
      </c>
      <c r="AW31" s="4" t="s">
        <v>155</v>
      </c>
    </row>
    <row r="32" spans="1:49">
      <c r="A32" s="38" t="s">
        <v>318</v>
      </c>
      <c r="B32" s="38" t="s">
        <v>319</v>
      </c>
      <c r="C32" t="s">
        <v>51</v>
      </c>
      <c r="D32">
        <v>27</v>
      </c>
      <c r="E32" s="39" t="s">
        <v>68</v>
      </c>
      <c r="G32" t="s">
        <v>113</v>
      </c>
      <c r="H32" t="s">
        <v>320</v>
      </c>
      <c r="J32">
        <v>1</v>
      </c>
      <c r="K32">
        <v>1</v>
      </c>
      <c r="O32">
        <v>1</v>
      </c>
      <c r="S32" s="38" t="s">
        <v>321</v>
      </c>
      <c r="T32" s="6" t="s">
        <v>322</v>
      </c>
      <c r="U32" s="6" t="s">
        <v>323</v>
      </c>
      <c r="V32" s="6" t="s">
        <v>296</v>
      </c>
      <c r="W32" s="6" t="s">
        <v>324</v>
      </c>
      <c r="X32" s="6" t="s">
        <v>253</v>
      </c>
      <c r="Y32" s="6" t="s">
        <v>96</v>
      </c>
      <c r="AD32">
        <v>1</v>
      </c>
      <c r="AG32">
        <v>1</v>
      </c>
      <c r="AM32" t="s">
        <v>60</v>
      </c>
      <c r="AN32" t="s">
        <v>274</v>
      </c>
      <c r="AO32" t="s">
        <v>193</v>
      </c>
      <c r="AR32">
        <v>1</v>
      </c>
      <c r="AV32" t="s">
        <v>64</v>
      </c>
      <c r="AW32" s="6" t="s">
        <v>155</v>
      </c>
    </row>
    <row r="33" spans="1:49">
      <c r="A33" s="38" t="s">
        <v>325</v>
      </c>
      <c r="B33" s="38" t="s">
        <v>326</v>
      </c>
      <c r="C33" t="s">
        <v>67</v>
      </c>
      <c r="D33">
        <v>75</v>
      </c>
      <c r="E33" s="39" t="s">
        <v>68</v>
      </c>
      <c r="G33" t="s">
        <v>113</v>
      </c>
      <c r="H33" t="s">
        <v>54</v>
      </c>
      <c r="I33" t="s">
        <v>55</v>
      </c>
      <c r="M33">
        <v>1</v>
      </c>
      <c r="S33" s="6" t="s">
        <v>327</v>
      </c>
      <c r="T33" s="6" t="s">
        <v>328</v>
      </c>
      <c r="U33" s="6" t="s">
        <v>202</v>
      </c>
      <c r="V33" s="6" t="s">
        <v>329</v>
      </c>
      <c r="X33" s="6" t="s">
        <v>330</v>
      </c>
      <c r="Y33" s="6" t="s">
        <v>96</v>
      </c>
      <c r="AE33">
        <v>1</v>
      </c>
      <c r="AI33">
        <v>1</v>
      </c>
      <c r="AM33" t="s">
        <v>60</v>
      </c>
      <c r="AN33" t="s">
        <v>274</v>
      </c>
      <c r="AO33" t="s">
        <v>170</v>
      </c>
      <c r="AR33">
        <v>1</v>
      </c>
      <c r="AV33" t="s">
        <v>64</v>
      </c>
      <c r="AW33" s="6" t="s">
        <v>331</v>
      </c>
    </row>
    <row r="34" spans="1:49">
      <c r="A34" s="38" t="s">
        <v>332</v>
      </c>
      <c r="B34" s="6" t="s">
        <v>333</v>
      </c>
      <c r="C34" t="s">
        <v>67</v>
      </c>
      <c r="D34">
        <v>82</v>
      </c>
      <c r="E34" s="39" t="s">
        <v>68</v>
      </c>
      <c r="G34" t="s">
        <v>334</v>
      </c>
      <c r="H34" t="s">
        <v>54</v>
      </c>
      <c r="I34" t="s">
        <v>55</v>
      </c>
      <c r="R34">
        <v>1</v>
      </c>
      <c r="S34" s="6" t="s">
        <v>335</v>
      </c>
      <c r="T34" s="6" t="s">
        <v>336</v>
      </c>
      <c r="U34" s="6" t="s">
        <v>337</v>
      </c>
      <c r="V34" s="6" t="s">
        <v>338</v>
      </c>
      <c r="W34" s="6" t="s">
        <v>339</v>
      </c>
      <c r="Y34" s="6" t="s">
        <v>96</v>
      </c>
      <c r="AD34">
        <v>1</v>
      </c>
      <c r="AE34">
        <v>1</v>
      </c>
      <c r="AH34">
        <v>1</v>
      </c>
      <c r="AI34">
        <v>1</v>
      </c>
      <c r="AM34" t="s">
        <v>60</v>
      </c>
      <c r="AN34" t="s">
        <v>299</v>
      </c>
      <c r="AO34" t="s">
        <v>193</v>
      </c>
      <c r="AR34">
        <v>1</v>
      </c>
      <c r="AV34" t="s">
        <v>64</v>
      </c>
      <c r="AW34" s="6" t="s">
        <v>119</v>
      </c>
    </row>
    <row r="35" ht="14.85" spans="1:49">
      <c r="A35" s="38" t="s">
        <v>340</v>
      </c>
      <c r="B35" s="40" t="s">
        <v>341</v>
      </c>
      <c r="C35" t="s">
        <v>67</v>
      </c>
      <c r="D35">
        <v>60</v>
      </c>
      <c r="E35" s="39" t="s">
        <v>68</v>
      </c>
      <c r="G35" t="s">
        <v>342</v>
      </c>
      <c r="H35" t="s">
        <v>320</v>
      </c>
      <c r="I35" t="s">
        <v>343</v>
      </c>
      <c r="J35">
        <v>1</v>
      </c>
      <c r="K35">
        <v>1</v>
      </c>
      <c r="M35">
        <v>1</v>
      </c>
      <c r="S35" s="6" t="s">
        <v>344</v>
      </c>
      <c r="T35" s="6" t="s">
        <v>345</v>
      </c>
      <c r="U35" s="6" t="s">
        <v>346</v>
      </c>
      <c r="W35" s="6" t="s">
        <v>347</v>
      </c>
      <c r="X35" s="6" t="s">
        <v>298</v>
      </c>
      <c r="Y35" s="6" t="s">
        <v>317</v>
      </c>
      <c r="AD35">
        <v>1</v>
      </c>
      <c r="AH35">
        <v>1</v>
      </c>
      <c r="AM35" t="s">
        <v>60</v>
      </c>
      <c r="AN35" t="s">
        <v>348</v>
      </c>
      <c r="AO35" t="s">
        <v>170</v>
      </c>
      <c r="AR35">
        <v>1</v>
      </c>
      <c r="AV35" t="s">
        <v>64</v>
      </c>
      <c r="AW35" s="6" t="s">
        <v>184</v>
      </c>
    </row>
    <row r="36" s="51" customFormat="1" spans="1:49">
      <c r="A36" s="64" t="s">
        <v>349</v>
      </c>
      <c r="B36" s="4" t="s">
        <v>350</v>
      </c>
      <c r="C36" s="51" t="s">
        <v>67</v>
      </c>
      <c r="D36" s="51">
        <v>21</v>
      </c>
      <c r="E36" s="66" t="s">
        <v>68</v>
      </c>
      <c r="G36" s="51" t="s">
        <v>113</v>
      </c>
      <c r="H36" s="35" t="s">
        <v>351</v>
      </c>
      <c r="M36" s="51">
        <v>1</v>
      </c>
      <c r="S36" s="4" t="s">
        <v>352</v>
      </c>
      <c r="T36" s="4" t="s">
        <v>353</v>
      </c>
      <c r="U36" s="4" t="s">
        <v>354</v>
      </c>
      <c r="V36" s="4" t="s">
        <v>253</v>
      </c>
      <c r="W36" s="4"/>
      <c r="X36" s="4" t="s">
        <v>355</v>
      </c>
      <c r="Y36" s="4" t="s">
        <v>96</v>
      </c>
      <c r="AE36" s="51">
        <v>1</v>
      </c>
      <c r="AH36" s="51">
        <v>1</v>
      </c>
      <c r="AI36" s="51">
        <v>1</v>
      </c>
      <c r="AM36" s="51" t="s">
        <v>62</v>
      </c>
      <c r="AN36" s="51" t="s">
        <v>299</v>
      </c>
      <c r="AO36" s="51" t="s">
        <v>170</v>
      </c>
      <c r="AP36" s="35" t="s">
        <v>118</v>
      </c>
      <c r="AR36" s="51">
        <v>1</v>
      </c>
      <c r="AV36" s="51" t="s">
        <v>64</v>
      </c>
      <c r="AW36" s="4" t="s">
        <v>184</v>
      </c>
    </row>
    <row r="37" s="14" customFormat="1" ht="14.85" spans="1:50">
      <c r="A37" s="19" t="s">
        <v>356</v>
      </c>
      <c r="B37" s="20" t="s">
        <v>357</v>
      </c>
      <c r="C37" s="14" t="s">
        <v>67</v>
      </c>
      <c r="D37" s="14">
        <v>33</v>
      </c>
      <c r="E37" s="21" t="s">
        <v>68</v>
      </c>
      <c r="G37" s="14" t="s">
        <v>113</v>
      </c>
      <c r="M37" s="14">
        <v>1</v>
      </c>
      <c r="R37" s="14">
        <v>1</v>
      </c>
      <c r="S37" s="7" t="s">
        <v>358</v>
      </c>
      <c r="T37" s="7" t="s">
        <v>359</v>
      </c>
      <c r="U37" s="7" t="s">
        <v>360</v>
      </c>
      <c r="V37" s="7" t="s">
        <v>361</v>
      </c>
      <c r="W37" s="7"/>
      <c r="X37" s="7" t="s">
        <v>145</v>
      </c>
      <c r="Y37" s="7" t="s">
        <v>96</v>
      </c>
      <c r="AE37" s="14">
        <v>1</v>
      </c>
      <c r="AG37" s="14">
        <v>1</v>
      </c>
      <c r="AH37" s="14">
        <v>1</v>
      </c>
      <c r="AJ37" s="14">
        <v>1</v>
      </c>
      <c r="AK37" s="14">
        <v>1</v>
      </c>
      <c r="AM37" s="14" t="s">
        <v>60</v>
      </c>
      <c r="AN37" s="14" t="s">
        <v>274</v>
      </c>
      <c r="AO37" s="14" t="s">
        <v>87</v>
      </c>
      <c r="AP37" s="33" t="s">
        <v>77</v>
      </c>
      <c r="AR37" s="14">
        <v>1</v>
      </c>
      <c r="AV37" s="14" t="s">
        <v>307</v>
      </c>
      <c r="AW37" s="7" t="s">
        <v>253</v>
      </c>
      <c r="AX37" s="14" t="s">
        <v>362</v>
      </c>
    </row>
    <row r="38" s="51" customFormat="1" ht="14.85" spans="1:49">
      <c r="A38" s="64" t="s">
        <v>363</v>
      </c>
      <c r="B38" s="65" t="s">
        <v>364</v>
      </c>
      <c r="C38" s="51" t="s">
        <v>67</v>
      </c>
      <c r="D38" s="51">
        <v>29</v>
      </c>
      <c r="E38" s="66" t="s">
        <v>68</v>
      </c>
      <c r="G38" s="51" t="s">
        <v>113</v>
      </c>
      <c r="M38" s="51">
        <v>1</v>
      </c>
      <c r="R38" s="51">
        <v>1</v>
      </c>
      <c r="S38" s="4" t="s">
        <v>365</v>
      </c>
      <c r="T38" s="4" t="s">
        <v>366</v>
      </c>
      <c r="U38" s="4" t="s">
        <v>367</v>
      </c>
      <c r="V38" s="4" t="s">
        <v>368</v>
      </c>
      <c r="W38" s="4"/>
      <c r="X38" s="4" t="s">
        <v>369</v>
      </c>
      <c r="Y38" s="4" t="s">
        <v>96</v>
      </c>
      <c r="Z38" s="51">
        <v>-1</v>
      </c>
      <c r="AD38" s="51">
        <v>1</v>
      </c>
      <c r="AE38" s="51">
        <v>1</v>
      </c>
      <c r="AH38" s="51">
        <v>1</v>
      </c>
      <c r="AI38" s="51">
        <v>1</v>
      </c>
      <c r="AM38" s="51" t="s">
        <v>60</v>
      </c>
      <c r="AN38" s="51" t="s">
        <v>274</v>
      </c>
      <c r="AO38" s="51" t="s">
        <v>76</v>
      </c>
      <c r="AP38" s="35" t="s">
        <v>118</v>
      </c>
      <c r="AR38" s="51">
        <v>1</v>
      </c>
      <c r="AS38" s="51">
        <v>1</v>
      </c>
      <c r="AV38" s="51" t="s">
        <v>64</v>
      </c>
      <c r="AW38" s="4" t="s">
        <v>119</v>
      </c>
    </row>
    <row r="39" ht="14.85" spans="1:49">
      <c r="A39" s="38" t="s">
        <v>370</v>
      </c>
      <c r="B39" s="40" t="s">
        <v>371</v>
      </c>
      <c r="C39" t="s">
        <v>51</v>
      </c>
      <c r="D39">
        <v>51</v>
      </c>
      <c r="E39" s="39" t="s">
        <v>68</v>
      </c>
      <c r="G39" t="s">
        <v>113</v>
      </c>
      <c r="H39" t="s">
        <v>54</v>
      </c>
      <c r="I39" t="s">
        <v>55</v>
      </c>
      <c r="M39">
        <v>1</v>
      </c>
      <c r="S39" s="6" t="s">
        <v>372</v>
      </c>
      <c r="T39" s="6" t="s">
        <v>373</v>
      </c>
      <c r="U39" s="6" t="s">
        <v>374</v>
      </c>
      <c r="X39" s="6" t="s">
        <v>205</v>
      </c>
      <c r="Y39" s="6" t="s">
        <v>96</v>
      </c>
      <c r="AD39">
        <v>1</v>
      </c>
      <c r="AH39">
        <v>1</v>
      </c>
      <c r="AM39" t="s">
        <v>60</v>
      </c>
      <c r="AN39" t="s">
        <v>274</v>
      </c>
      <c r="AO39" t="s">
        <v>193</v>
      </c>
      <c r="AR39">
        <v>1</v>
      </c>
      <c r="AV39" t="s">
        <v>64</v>
      </c>
      <c r="AW39" s="6" t="s">
        <v>375</v>
      </c>
    </row>
    <row r="40" s="51" customFormat="1" spans="1:49">
      <c r="A40" s="64" t="s">
        <v>376</v>
      </c>
      <c r="B40" s="4" t="s">
        <v>377</v>
      </c>
      <c r="C40" s="51" t="s">
        <v>67</v>
      </c>
      <c r="D40" s="51">
        <v>84</v>
      </c>
      <c r="E40" s="51" t="s">
        <v>52</v>
      </c>
      <c r="G40" s="51" t="s">
        <v>378</v>
      </c>
      <c r="Q40" s="51">
        <v>1</v>
      </c>
      <c r="R40" s="51">
        <v>1</v>
      </c>
      <c r="S40" s="4" t="s">
        <v>379</v>
      </c>
      <c r="T40" s="4" t="s">
        <v>380</v>
      </c>
      <c r="U40" s="4" t="s">
        <v>381</v>
      </c>
      <c r="V40" s="4" t="s">
        <v>382</v>
      </c>
      <c r="W40" s="4" t="s">
        <v>383</v>
      </c>
      <c r="X40" s="4" t="s">
        <v>110</v>
      </c>
      <c r="Y40" s="4" t="s">
        <v>96</v>
      </c>
      <c r="Z40" s="51">
        <v>1</v>
      </c>
      <c r="AE40" s="51">
        <v>1</v>
      </c>
      <c r="AF40" s="51">
        <v>1</v>
      </c>
      <c r="AJ40" s="51">
        <v>1</v>
      </c>
      <c r="AM40" s="51" t="s">
        <v>60</v>
      </c>
      <c r="AN40" s="51" t="s">
        <v>384</v>
      </c>
      <c r="AO40" s="51" t="s">
        <v>62</v>
      </c>
      <c r="AP40" s="35" t="s">
        <v>385</v>
      </c>
      <c r="AR40" s="51">
        <v>1</v>
      </c>
      <c r="AT40" s="51">
        <v>1</v>
      </c>
      <c r="AV40" s="51" t="s">
        <v>109</v>
      </c>
      <c r="AW40" s="4" t="s">
        <v>96</v>
      </c>
    </row>
    <row r="41" spans="1:49">
      <c r="A41" s="38" t="s">
        <v>386</v>
      </c>
      <c r="B41" s="6" t="s">
        <v>387</v>
      </c>
      <c r="C41" t="s">
        <v>51</v>
      </c>
      <c r="D41">
        <v>49</v>
      </c>
      <c r="E41" s="39" t="s">
        <v>68</v>
      </c>
      <c r="G41" t="s">
        <v>101</v>
      </c>
      <c r="H41" t="s">
        <v>54</v>
      </c>
      <c r="L41">
        <v>1</v>
      </c>
      <c r="S41" s="6" t="s">
        <v>388</v>
      </c>
      <c r="T41" s="6" t="s">
        <v>389</v>
      </c>
      <c r="U41" s="6" t="s">
        <v>390</v>
      </c>
      <c r="V41" s="6" t="s">
        <v>391</v>
      </c>
      <c r="X41" s="6" t="s">
        <v>110</v>
      </c>
      <c r="Y41" s="6" t="s">
        <v>96</v>
      </c>
      <c r="AD41">
        <v>1</v>
      </c>
      <c r="AH41">
        <v>1</v>
      </c>
      <c r="AM41" t="s">
        <v>60</v>
      </c>
      <c r="AN41" t="s">
        <v>299</v>
      </c>
      <c r="AO41" t="s">
        <v>193</v>
      </c>
      <c r="AV41" t="s">
        <v>64</v>
      </c>
      <c r="AW41" s="6" t="s">
        <v>205</v>
      </c>
    </row>
    <row r="42" spans="1:49">
      <c r="A42" s="38" t="s">
        <v>392</v>
      </c>
      <c r="B42" s="6" t="s">
        <v>393</v>
      </c>
      <c r="C42" t="s">
        <v>51</v>
      </c>
      <c r="D42">
        <v>67</v>
      </c>
      <c r="E42" s="39" t="s">
        <v>68</v>
      </c>
      <c r="G42" t="s">
        <v>113</v>
      </c>
      <c r="H42" t="s">
        <v>54</v>
      </c>
      <c r="L42">
        <v>1</v>
      </c>
      <c r="S42" s="6" t="s">
        <v>394</v>
      </c>
      <c r="T42" s="6" t="s">
        <v>395</v>
      </c>
      <c r="U42" s="6" t="s">
        <v>396</v>
      </c>
      <c r="V42" s="6" t="s">
        <v>397</v>
      </c>
      <c r="X42" s="6" t="s">
        <v>184</v>
      </c>
      <c r="Y42" s="6" t="s">
        <v>96</v>
      </c>
      <c r="AD42">
        <v>1</v>
      </c>
      <c r="AH42">
        <v>1</v>
      </c>
      <c r="AM42" t="s">
        <v>60</v>
      </c>
      <c r="AN42" t="s">
        <v>398</v>
      </c>
      <c r="AO42" t="s">
        <v>76</v>
      </c>
      <c r="AP42" s="58" t="s">
        <v>118</v>
      </c>
      <c r="AR42">
        <v>1</v>
      </c>
      <c r="AV42" t="s">
        <v>64</v>
      </c>
      <c r="AW42" s="6" t="s">
        <v>375</v>
      </c>
    </row>
    <row r="43" s="51" customFormat="1" spans="1:49">
      <c r="A43" s="64" t="s">
        <v>399</v>
      </c>
      <c r="B43" s="4" t="s">
        <v>400</v>
      </c>
      <c r="C43" s="51" t="s">
        <v>67</v>
      </c>
      <c r="D43" s="51">
        <v>41</v>
      </c>
      <c r="E43" s="66" t="s">
        <v>68</v>
      </c>
      <c r="G43" s="51" t="s">
        <v>113</v>
      </c>
      <c r="M43" s="51">
        <v>1</v>
      </c>
      <c r="S43" s="4" t="s">
        <v>401</v>
      </c>
      <c r="T43" s="4" t="s">
        <v>402</v>
      </c>
      <c r="U43" s="4" t="s">
        <v>403</v>
      </c>
      <c r="V43" s="4" t="s">
        <v>404</v>
      </c>
      <c r="W43" s="4" t="s">
        <v>405</v>
      </c>
      <c r="X43" s="4" t="s">
        <v>406</v>
      </c>
      <c r="Y43" s="4" t="s">
        <v>96</v>
      </c>
      <c r="Z43" s="51">
        <v>-1</v>
      </c>
      <c r="AD43" s="51">
        <v>1</v>
      </c>
      <c r="AE43" s="51">
        <v>1</v>
      </c>
      <c r="AH43" s="51">
        <v>1</v>
      </c>
      <c r="AI43" s="51">
        <v>1</v>
      </c>
      <c r="AM43" s="51" t="s">
        <v>60</v>
      </c>
      <c r="AN43" s="51" t="s">
        <v>407</v>
      </c>
      <c r="AO43" s="51" t="s">
        <v>170</v>
      </c>
      <c r="AP43" s="35" t="s">
        <v>77</v>
      </c>
      <c r="AR43" s="51">
        <v>1</v>
      </c>
      <c r="AV43" s="51" t="s">
        <v>64</v>
      </c>
      <c r="AW43" s="4" t="s">
        <v>253</v>
      </c>
    </row>
    <row r="44" s="51" customFormat="1" spans="1:49">
      <c r="A44" s="64" t="s">
        <v>408</v>
      </c>
      <c r="B44" s="4" t="s">
        <v>409</v>
      </c>
      <c r="C44" s="51" t="s">
        <v>51</v>
      </c>
      <c r="D44" s="51">
        <v>51</v>
      </c>
      <c r="E44" s="66" t="s">
        <v>68</v>
      </c>
      <c r="G44" s="51" t="s">
        <v>113</v>
      </c>
      <c r="O44" s="51">
        <v>1</v>
      </c>
      <c r="S44" s="4" t="s">
        <v>410</v>
      </c>
      <c r="T44" s="4" t="s">
        <v>411</v>
      </c>
      <c r="U44" s="4" t="s">
        <v>412</v>
      </c>
      <c r="V44" s="4" t="s">
        <v>361</v>
      </c>
      <c r="W44" s="4"/>
      <c r="X44" s="4" t="s">
        <v>375</v>
      </c>
      <c r="Y44" s="4" t="s">
        <v>96</v>
      </c>
      <c r="AD44" s="51">
        <v>1</v>
      </c>
      <c r="AH44" s="51">
        <v>1</v>
      </c>
      <c r="AI44" s="51">
        <v>1</v>
      </c>
      <c r="AM44" s="51" t="s">
        <v>60</v>
      </c>
      <c r="AN44" s="51" t="s">
        <v>274</v>
      </c>
      <c r="AO44" s="51" t="s">
        <v>170</v>
      </c>
      <c r="AV44" s="51" t="s">
        <v>42</v>
      </c>
      <c r="AW44" s="4"/>
    </row>
    <row r="45" s="51" customFormat="1" spans="1:49">
      <c r="A45" s="64" t="s">
        <v>413</v>
      </c>
      <c r="B45" s="4" t="s">
        <v>414</v>
      </c>
      <c r="C45" s="51" t="s">
        <v>51</v>
      </c>
      <c r="D45" s="51">
        <v>47</v>
      </c>
      <c r="E45" s="66" t="s">
        <v>68</v>
      </c>
      <c r="G45" s="51" t="s">
        <v>113</v>
      </c>
      <c r="M45" s="51">
        <v>1</v>
      </c>
      <c r="S45" s="4" t="s">
        <v>415</v>
      </c>
      <c r="T45" s="4" t="s">
        <v>416</v>
      </c>
      <c r="U45" s="4" t="s">
        <v>417</v>
      </c>
      <c r="V45" s="4"/>
      <c r="W45" s="4"/>
      <c r="X45" s="4"/>
      <c r="Y45" s="4" t="s">
        <v>177</v>
      </c>
      <c r="AC45" s="51">
        <v>1</v>
      </c>
      <c r="AG45" s="51">
        <v>1</v>
      </c>
      <c r="AM45" s="51" t="s">
        <v>60</v>
      </c>
      <c r="AN45" s="51" t="s">
        <v>299</v>
      </c>
      <c r="AO45" s="51" t="s">
        <v>87</v>
      </c>
      <c r="AP45" s="35" t="s">
        <v>118</v>
      </c>
      <c r="AR45" s="51">
        <v>1</v>
      </c>
      <c r="AV45" s="51" t="s">
        <v>64</v>
      </c>
      <c r="AW45" s="4" t="s">
        <v>205</v>
      </c>
    </row>
    <row r="46" spans="1:49">
      <c r="A46" s="38" t="s">
        <v>418</v>
      </c>
      <c r="B46" s="6" t="s">
        <v>419</v>
      </c>
      <c r="C46" t="s">
        <v>51</v>
      </c>
      <c r="D46">
        <v>52</v>
      </c>
      <c r="E46" s="39" t="s">
        <v>68</v>
      </c>
      <c r="G46" t="s">
        <v>113</v>
      </c>
      <c r="H46" t="s">
        <v>420</v>
      </c>
      <c r="L46">
        <v>1</v>
      </c>
      <c r="S46" s="6" t="s">
        <v>421</v>
      </c>
      <c r="T46" s="6" t="s">
        <v>422</v>
      </c>
      <c r="U46" s="6" t="s">
        <v>273</v>
      </c>
      <c r="V46" s="6" t="s">
        <v>391</v>
      </c>
      <c r="X46" s="6" t="s">
        <v>375</v>
      </c>
      <c r="Y46" s="6" t="s">
        <v>96</v>
      </c>
      <c r="AD46">
        <v>1</v>
      </c>
      <c r="AH46">
        <v>1</v>
      </c>
      <c r="AM46" t="s">
        <v>60</v>
      </c>
      <c r="AN46" t="s">
        <v>423</v>
      </c>
      <c r="AO46" t="s">
        <v>170</v>
      </c>
      <c r="AP46" s="58" t="s">
        <v>424</v>
      </c>
      <c r="AR46">
        <v>1</v>
      </c>
      <c r="AV46" t="s">
        <v>64</v>
      </c>
      <c r="AW46" s="6" t="s">
        <v>96</v>
      </c>
    </row>
    <row r="47" spans="1:49">
      <c r="A47" s="38" t="s">
        <v>425</v>
      </c>
      <c r="B47" s="6" t="s">
        <v>426</v>
      </c>
      <c r="C47" t="s">
        <v>51</v>
      </c>
      <c r="D47">
        <v>67</v>
      </c>
      <c r="E47" s="39" t="s">
        <v>68</v>
      </c>
      <c r="G47" t="s">
        <v>427</v>
      </c>
      <c r="H47" t="s">
        <v>428</v>
      </c>
      <c r="L47">
        <v>1</v>
      </c>
      <c r="S47" s="6" t="s">
        <v>257</v>
      </c>
      <c r="T47" s="6" t="s">
        <v>410</v>
      </c>
      <c r="U47" s="6" t="s">
        <v>429</v>
      </c>
      <c r="V47" s="6" t="s">
        <v>430</v>
      </c>
      <c r="W47" s="6" t="s">
        <v>431</v>
      </c>
      <c r="Y47" s="6" t="s">
        <v>432</v>
      </c>
      <c r="AD47">
        <v>1</v>
      </c>
      <c r="AH47">
        <v>1</v>
      </c>
      <c r="AM47" t="s">
        <v>60</v>
      </c>
      <c r="AN47" t="s">
        <v>433</v>
      </c>
      <c r="AO47" t="s">
        <v>76</v>
      </c>
      <c r="AP47" s="58" t="s">
        <v>77</v>
      </c>
      <c r="AR47">
        <v>1</v>
      </c>
      <c r="AV47" t="s">
        <v>64</v>
      </c>
      <c r="AW47" s="6" t="s">
        <v>96</v>
      </c>
    </row>
    <row r="48" s="51" customFormat="1" spans="1:49">
      <c r="A48" s="64" t="s">
        <v>434</v>
      </c>
      <c r="B48" s="4" t="s">
        <v>435</v>
      </c>
      <c r="C48" s="51" t="s">
        <v>51</v>
      </c>
      <c r="D48" s="51">
        <v>52</v>
      </c>
      <c r="E48" s="66" t="s">
        <v>68</v>
      </c>
      <c r="G48" s="51" t="s">
        <v>436</v>
      </c>
      <c r="L48" s="51">
        <v>1</v>
      </c>
      <c r="S48" s="4" t="s">
        <v>437</v>
      </c>
      <c r="T48" s="4" t="s">
        <v>438</v>
      </c>
      <c r="U48" s="4" t="s">
        <v>439</v>
      </c>
      <c r="V48" s="4"/>
      <c r="W48" s="4"/>
      <c r="X48" s="4"/>
      <c r="Y48" s="4" t="s">
        <v>96</v>
      </c>
      <c r="AD48" s="51">
        <v>1</v>
      </c>
      <c r="AG48" s="51">
        <v>1</v>
      </c>
      <c r="AH48" s="51">
        <v>1</v>
      </c>
      <c r="AM48" s="51" t="s">
        <v>60</v>
      </c>
      <c r="AN48" s="51" t="s">
        <v>433</v>
      </c>
      <c r="AO48" s="51" t="s">
        <v>170</v>
      </c>
      <c r="AP48" s="35" t="s">
        <v>77</v>
      </c>
      <c r="AR48" s="51">
        <v>1</v>
      </c>
      <c r="AV48" s="51" t="s">
        <v>64</v>
      </c>
      <c r="AW48" s="4" t="s">
        <v>253</v>
      </c>
    </row>
    <row r="49" s="51" customFormat="1" spans="1:49">
      <c r="A49" s="64" t="s">
        <v>440</v>
      </c>
      <c r="B49" s="4" t="s">
        <v>441</v>
      </c>
      <c r="C49" s="51" t="s">
        <v>51</v>
      </c>
      <c r="D49" s="51">
        <v>48</v>
      </c>
      <c r="E49" s="66" t="s">
        <v>68</v>
      </c>
      <c r="G49" s="51" t="s">
        <v>113</v>
      </c>
      <c r="M49" s="51">
        <v>1</v>
      </c>
      <c r="R49" s="51">
        <v>1</v>
      </c>
      <c r="S49" s="4" t="s">
        <v>442</v>
      </c>
      <c r="T49" s="4" t="s">
        <v>443</v>
      </c>
      <c r="U49" s="4" t="s">
        <v>443</v>
      </c>
      <c r="V49" s="4" t="s">
        <v>444</v>
      </c>
      <c r="W49" s="4" t="s">
        <v>445</v>
      </c>
      <c r="X49" s="4" t="s">
        <v>446</v>
      </c>
      <c r="Y49" s="4" t="s">
        <v>96</v>
      </c>
      <c r="AD49" s="51">
        <v>1</v>
      </c>
      <c r="AH49" s="51">
        <v>1</v>
      </c>
      <c r="AI49" s="51">
        <v>1</v>
      </c>
      <c r="AM49" s="51" t="s">
        <v>60</v>
      </c>
      <c r="AN49" s="51" t="s">
        <v>423</v>
      </c>
      <c r="AO49" s="51" t="s">
        <v>170</v>
      </c>
      <c r="AP49" s="35" t="s">
        <v>77</v>
      </c>
      <c r="AR49" s="51">
        <v>1</v>
      </c>
      <c r="AV49" s="51" t="s">
        <v>64</v>
      </c>
      <c r="AW49" s="4" t="s">
        <v>96</v>
      </c>
    </row>
    <row r="50" s="58" customFormat="1" spans="1:50">
      <c r="A50" s="67" t="s">
        <v>447</v>
      </c>
      <c r="B50" s="62" t="s">
        <v>448</v>
      </c>
      <c r="C50" s="58" t="s">
        <v>51</v>
      </c>
      <c r="D50" s="58">
        <v>69</v>
      </c>
      <c r="E50" s="68" t="s">
        <v>68</v>
      </c>
      <c r="G50" s="58" t="s">
        <v>449</v>
      </c>
      <c r="H50" s="58" t="s">
        <v>450</v>
      </c>
      <c r="K50" s="58">
        <v>1</v>
      </c>
      <c r="R50" s="58">
        <v>1</v>
      </c>
      <c r="S50" s="62" t="s">
        <v>451</v>
      </c>
      <c r="T50" s="62" t="s">
        <v>452</v>
      </c>
      <c r="U50" s="62" t="s">
        <v>453</v>
      </c>
      <c r="V50" s="62" t="s">
        <v>454</v>
      </c>
      <c r="W50" s="62" t="s">
        <v>455</v>
      </c>
      <c r="X50" s="62" t="s">
        <v>456</v>
      </c>
      <c r="Y50" s="62" t="s">
        <v>96</v>
      </c>
      <c r="Z50" s="58">
        <v>-1</v>
      </c>
      <c r="AD50" s="58">
        <v>1</v>
      </c>
      <c r="AF50" s="58">
        <v>1</v>
      </c>
      <c r="AG50" s="58">
        <v>1</v>
      </c>
      <c r="AM50" s="58" t="s">
        <v>60</v>
      </c>
      <c r="AN50" s="58" t="s">
        <v>274</v>
      </c>
      <c r="AO50" s="58" t="s">
        <v>170</v>
      </c>
      <c r="AR50" s="58">
        <v>1</v>
      </c>
      <c r="AV50" s="58" t="s">
        <v>64</v>
      </c>
      <c r="AW50" s="62" t="s">
        <v>96</v>
      </c>
      <c r="AX50" s="71" t="s">
        <v>457</v>
      </c>
    </row>
    <row r="51" ht="14.85" spans="1:49">
      <c r="A51" s="38" t="s">
        <v>458</v>
      </c>
      <c r="B51" s="41">
        <v>101326812</v>
      </c>
      <c r="C51" t="s">
        <v>51</v>
      </c>
      <c r="D51">
        <v>55</v>
      </c>
      <c r="E51" s="39" t="s">
        <v>68</v>
      </c>
      <c r="G51" t="s">
        <v>113</v>
      </c>
      <c r="H51" t="s">
        <v>54</v>
      </c>
      <c r="L51">
        <v>1</v>
      </c>
      <c r="S51" s="6" t="s">
        <v>327</v>
      </c>
      <c r="T51" s="6" t="s">
        <v>328</v>
      </c>
      <c r="U51" s="6" t="s">
        <v>202</v>
      </c>
      <c r="V51" s="6" t="s">
        <v>296</v>
      </c>
      <c r="X51" s="6" t="s">
        <v>155</v>
      </c>
      <c r="Y51" s="6" t="s">
        <v>459</v>
      </c>
      <c r="AC51">
        <v>1</v>
      </c>
      <c r="AM51" t="s">
        <v>60</v>
      </c>
      <c r="AN51" t="s">
        <v>299</v>
      </c>
      <c r="AO51" t="s">
        <v>87</v>
      </c>
      <c r="AP51" t="s">
        <v>460</v>
      </c>
      <c r="AR51">
        <v>1</v>
      </c>
      <c r="AV51" t="s">
        <v>461</v>
      </c>
      <c r="AW51" s="6" t="s">
        <v>110</v>
      </c>
    </row>
    <row r="53" spans="12:18">
      <c r="L53">
        <f>SUM(L2:L51)</f>
        <v>14</v>
      </c>
      <c r="M53">
        <f>SUM(M2:M52)</f>
        <v>22</v>
      </c>
      <c r="O53">
        <f>SUM(O2:O52)</f>
        <v>6</v>
      </c>
      <c r="P53">
        <f>SUM(P2:P51)</f>
        <v>2</v>
      </c>
      <c r="Q53">
        <f>SUM(Q2:Q52)</f>
        <v>8</v>
      </c>
      <c r="R53">
        <f>SUM(R2:R52)</f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33"/>
  <sheetViews>
    <sheetView workbookViewId="0">
      <pane ySplit="1" topLeftCell="A2" activePane="bottomLeft" state="frozen"/>
      <selection/>
      <selection pane="bottomLeft" activeCell="AW25" sqref="AW2:AW25"/>
    </sheetView>
  </sheetViews>
  <sheetFormatPr defaultColWidth="9" defaultRowHeight="14.1"/>
  <cols>
    <col min="2" max="2" width="9.87387387387387"/>
    <col min="8" max="8" width="14.8738738738739" customWidth="1"/>
    <col min="9" max="9" width="39.6216216216216" customWidth="1"/>
    <col min="19" max="19" width="30.8738738738739" customWidth="1"/>
    <col min="40" max="40" width="36.3783783783784" customWidth="1"/>
  </cols>
  <sheetData>
    <row r="1" spans="1:49">
      <c r="A1" t="s">
        <v>0</v>
      </c>
      <c r="B1" s="6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t="s">
        <v>24</v>
      </c>
      <c r="Z1" t="s">
        <v>25</v>
      </c>
      <c r="AA1" t="s">
        <v>26</v>
      </c>
      <c r="AB1" t="s">
        <v>462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6" t="s">
        <v>48</v>
      </c>
    </row>
    <row r="2" s="13" customFormat="1" ht="14.85" spans="1:49">
      <c r="A2" s="26" t="s">
        <v>186</v>
      </c>
      <c r="B2" s="30" t="s">
        <v>187</v>
      </c>
      <c r="C2" s="13" t="s">
        <v>51</v>
      </c>
      <c r="D2" s="13">
        <v>52</v>
      </c>
      <c r="E2" s="27" t="s">
        <v>68</v>
      </c>
      <c r="G2" s="13" t="s">
        <v>113</v>
      </c>
      <c r="H2" s="13" t="s">
        <v>54</v>
      </c>
      <c r="O2" s="13">
        <v>1</v>
      </c>
      <c r="S2" s="1" t="s">
        <v>188</v>
      </c>
      <c r="T2" s="1" t="s">
        <v>189</v>
      </c>
      <c r="U2" s="1" t="s">
        <v>190</v>
      </c>
      <c r="V2" s="1" t="s">
        <v>191</v>
      </c>
      <c r="W2" s="1"/>
      <c r="X2" s="1" t="s">
        <v>137</v>
      </c>
      <c r="Y2" s="1" t="s">
        <v>96</v>
      </c>
      <c r="AE2" s="13">
        <v>1</v>
      </c>
      <c r="AH2" s="13">
        <v>1</v>
      </c>
      <c r="AM2" s="13" t="s">
        <v>60</v>
      </c>
      <c r="AN2" s="13" t="s">
        <v>192</v>
      </c>
      <c r="AO2" s="13" t="s">
        <v>193</v>
      </c>
      <c r="AR2" s="13">
        <v>1</v>
      </c>
      <c r="AV2" s="13" t="s">
        <v>64</v>
      </c>
      <c r="AW2" s="1" t="s">
        <v>194</v>
      </c>
    </row>
    <row r="3" s="17" customFormat="1" spans="1:50">
      <c r="A3" s="32" t="s">
        <v>195</v>
      </c>
      <c r="B3" s="3" t="s">
        <v>196</v>
      </c>
      <c r="C3" s="17" t="s">
        <v>67</v>
      </c>
      <c r="D3" s="17">
        <v>48</v>
      </c>
      <c r="E3" s="17" t="s">
        <v>52</v>
      </c>
      <c r="G3" s="17" t="s">
        <v>197</v>
      </c>
      <c r="H3" s="17" t="s">
        <v>198</v>
      </c>
      <c r="I3" s="17" t="s">
        <v>199</v>
      </c>
      <c r="J3" s="17">
        <v>1</v>
      </c>
      <c r="K3" s="17">
        <v>1</v>
      </c>
      <c r="P3" s="17">
        <v>1</v>
      </c>
      <c r="Q3" s="17">
        <v>1</v>
      </c>
      <c r="S3" s="3" t="s">
        <v>200</v>
      </c>
      <c r="T3" s="3" t="s">
        <v>201</v>
      </c>
      <c r="U3" s="3" t="s">
        <v>202</v>
      </c>
      <c r="V3" s="3"/>
      <c r="W3" s="3" t="s">
        <v>203</v>
      </c>
      <c r="X3" s="3" t="s">
        <v>204</v>
      </c>
      <c r="Y3" s="3" t="s">
        <v>96</v>
      </c>
      <c r="Z3" s="17">
        <v>1</v>
      </c>
      <c r="AA3" s="17">
        <v>1</v>
      </c>
      <c r="AB3" s="17">
        <v>1</v>
      </c>
      <c r="AO3" s="17" t="s">
        <v>62</v>
      </c>
      <c r="AP3" s="17" t="s">
        <v>63</v>
      </c>
      <c r="AR3" s="17">
        <v>1</v>
      </c>
      <c r="AT3" s="17">
        <v>1</v>
      </c>
      <c r="AU3" s="17">
        <v>1</v>
      </c>
      <c r="AV3" s="17" t="s">
        <v>64</v>
      </c>
      <c r="AW3" s="3" t="s">
        <v>205</v>
      </c>
      <c r="AX3" s="17" t="s">
        <v>206</v>
      </c>
    </row>
    <row r="4" s="34" customFormat="1" spans="1:49">
      <c r="A4" s="36" t="s">
        <v>245</v>
      </c>
      <c r="B4" s="5" t="s">
        <v>246</v>
      </c>
      <c r="C4" s="34" t="s">
        <v>67</v>
      </c>
      <c r="D4" s="34">
        <v>51</v>
      </c>
      <c r="E4" s="37" t="s">
        <v>68</v>
      </c>
      <c r="G4" s="34" t="s">
        <v>81</v>
      </c>
      <c r="H4" s="34" t="s">
        <v>247</v>
      </c>
      <c r="I4" s="34" t="s">
        <v>248</v>
      </c>
      <c r="L4" s="34">
        <v>1</v>
      </c>
      <c r="S4" s="5" t="s">
        <v>249</v>
      </c>
      <c r="T4" s="5" t="s">
        <v>250</v>
      </c>
      <c r="U4" s="5" t="s">
        <v>251</v>
      </c>
      <c r="V4" s="5"/>
      <c r="W4" s="5"/>
      <c r="X4" s="5"/>
      <c r="Y4" s="5" t="s">
        <v>252</v>
      </c>
      <c r="Z4" s="34">
        <v>-1</v>
      </c>
      <c r="AC4" s="34">
        <v>1</v>
      </c>
      <c r="AM4" s="34" t="s">
        <v>60</v>
      </c>
      <c r="AN4" s="54" t="s">
        <v>144</v>
      </c>
      <c r="AO4" s="34" t="s">
        <v>87</v>
      </c>
      <c r="AP4" s="34" t="s">
        <v>77</v>
      </c>
      <c r="AR4" s="34">
        <v>1</v>
      </c>
      <c r="AV4" s="34" t="s">
        <v>64</v>
      </c>
      <c r="AW4" s="5" t="s">
        <v>253</v>
      </c>
    </row>
    <row r="5" s="17" customFormat="1" spans="1:49">
      <c r="A5" s="32" t="s">
        <v>275</v>
      </c>
      <c r="B5" s="32" t="s">
        <v>276</v>
      </c>
      <c r="C5" s="17" t="s">
        <v>67</v>
      </c>
      <c r="D5" s="17">
        <v>62</v>
      </c>
      <c r="E5" s="17" t="s">
        <v>52</v>
      </c>
      <c r="G5" s="17" t="s">
        <v>277</v>
      </c>
      <c r="H5" s="17" t="s">
        <v>54</v>
      </c>
      <c r="I5" s="17" t="s">
        <v>55</v>
      </c>
      <c r="Q5" s="17">
        <v>1</v>
      </c>
      <c r="S5" s="3" t="s">
        <v>278</v>
      </c>
      <c r="T5" s="3" t="s">
        <v>279</v>
      </c>
      <c r="U5" s="3" t="s">
        <v>280</v>
      </c>
      <c r="V5" s="3" t="s">
        <v>281</v>
      </c>
      <c r="W5" s="3" t="s">
        <v>282</v>
      </c>
      <c r="X5" s="3"/>
      <c r="Y5" s="3" t="s">
        <v>96</v>
      </c>
      <c r="Z5" s="17">
        <v>1</v>
      </c>
      <c r="AF5" s="17">
        <v>1</v>
      </c>
      <c r="AM5" s="17" t="s">
        <v>60</v>
      </c>
      <c r="AN5" s="17" t="s">
        <v>283</v>
      </c>
      <c r="AO5" s="17" t="s">
        <v>87</v>
      </c>
      <c r="AP5" s="17" t="s">
        <v>118</v>
      </c>
      <c r="AR5" s="17">
        <v>1</v>
      </c>
      <c r="AT5" s="17">
        <v>1</v>
      </c>
      <c r="AV5" s="17" t="s">
        <v>64</v>
      </c>
      <c r="AW5" s="3" t="s">
        <v>184</v>
      </c>
    </row>
    <row r="6" spans="1:49">
      <c r="A6" s="38" t="s">
        <v>289</v>
      </c>
      <c r="B6" s="38" t="s">
        <v>290</v>
      </c>
      <c r="C6" t="s">
        <v>51</v>
      </c>
      <c r="D6">
        <v>62</v>
      </c>
      <c r="E6" s="39" t="s">
        <v>68</v>
      </c>
      <c r="G6" t="s">
        <v>113</v>
      </c>
      <c r="H6" t="s">
        <v>291</v>
      </c>
      <c r="I6" t="s">
        <v>292</v>
      </c>
      <c r="K6">
        <v>1</v>
      </c>
      <c r="M6">
        <v>1</v>
      </c>
      <c r="S6" s="6" t="s">
        <v>293</v>
      </c>
      <c r="T6" s="6" t="s">
        <v>294</v>
      </c>
      <c r="U6" s="6" t="s">
        <v>295</v>
      </c>
      <c r="V6" s="6" t="s">
        <v>296</v>
      </c>
      <c r="W6" s="6" t="s">
        <v>297</v>
      </c>
      <c r="X6" s="6" t="s">
        <v>298</v>
      </c>
      <c r="Y6" s="6" t="s">
        <v>96</v>
      </c>
      <c r="AD6">
        <v>1</v>
      </c>
      <c r="AG6">
        <v>1</v>
      </c>
      <c r="AH6">
        <v>1</v>
      </c>
      <c r="AM6" t="s">
        <v>60</v>
      </c>
      <c r="AN6" s="55" t="s">
        <v>299</v>
      </c>
      <c r="AO6" t="s">
        <v>193</v>
      </c>
      <c r="AR6">
        <v>1</v>
      </c>
      <c r="AV6" t="s">
        <v>64</v>
      </c>
      <c r="AW6" s="6" t="s">
        <v>300</v>
      </c>
    </row>
    <row r="7" ht="14.85" spans="1:50">
      <c r="A7" s="38" t="s">
        <v>301</v>
      </c>
      <c r="B7" s="40" t="s">
        <v>302</v>
      </c>
      <c r="C7" t="s">
        <v>51</v>
      </c>
      <c r="D7">
        <v>66</v>
      </c>
      <c r="E7" s="39" t="s">
        <v>68</v>
      </c>
      <c r="G7" t="s">
        <v>122</v>
      </c>
      <c r="H7" t="s">
        <v>303</v>
      </c>
      <c r="J7">
        <v>1</v>
      </c>
      <c r="K7">
        <v>1</v>
      </c>
      <c r="L7">
        <v>1</v>
      </c>
      <c r="S7" s="6" t="s">
        <v>304</v>
      </c>
      <c r="T7" s="6" t="s">
        <v>305</v>
      </c>
      <c r="U7" s="6" t="s">
        <v>306</v>
      </c>
      <c r="V7" s="6"/>
      <c r="W7" s="6"/>
      <c r="X7" s="6" t="s">
        <v>119</v>
      </c>
      <c r="Y7" s="6" t="s">
        <v>96</v>
      </c>
      <c r="AC7">
        <v>1</v>
      </c>
      <c r="AG7">
        <v>1</v>
      </c>
      <c r="AK7">
        <v>1</v>
      </c>
      <c r="AM7" t="s">
        <v>60</v>
      </c>
      <c r="AN7" s="55" t="s">
        <v>299</v>
      </c>
      <c r="AO7" t="s">
        <v>170</v>
      </c>
      <c r="AP7">
        <v>-1</v>
      </c>
      <c r="AR7">
        <v>1</v>
      </c>
      <c r="AV7" t="s">
        <v>307</v>
      </c>
      <c r="AW7" s="6" t="s">
        <v>253</v>
      </c>
      <c r="AX7" t="s">
        <v>308</v>
      </c>
    </row>
    <row r="8" spans="1:49">
      <c r="A8" s="38" t="s">
        <v>318</v>
      </c>
      <c r="B8" s="38" t="s">
        <v>319</v>
      </c>
      <c r="C8" t="s">
        <v>51</v>
      </c>
      <c r="D8">
        <v>27</v>
      </c>
      <c r="E8" s="39" t="s">
        <v>68</v>
      </c>
      <c r="G8" t="s">
        <v>113</v>
      </c>
      <c r="H8" t="s">
        <v>320</v>
      </c>
      <c r="J8">
        <v>1</v>
      </c>
      <c r="K8">
        <v>1</v>
      </c>
      <c r="O8">
        <v>1</v>
      </c>
      <c r="S8" s="38" t="s">
        <v>321</v>
      </c>
      <c r="T8" s="6" t="s">
        <v>322</v>
      </c>
      <c r="U8" s="6" t="s">
        <v>323</v>
      </c>
      <c r="V8" s="6" t="s">
        <v>296</v>
      </c>
      <c r="W8" s="6" t="s">
        <v>324</v>
      </c>
      <c r="X8" s="6" t="s">
        <v>253</v>
      </c>
      <c r="Y8" s="6" t="s">
        <v>96</v>
      </c>
      <c r="AD8">
        <v>1</v>
      </c>
      <c r="AG8">
        <v>1</v>
      </c>
      <c r="AM8" t="s">
        <v>60</v>
      </c>
      <c r="AN8" s="55" t="s">
        <v>274</v>
      </c>
      <c r="AO8" t="s">
        <v>193</v>
      </c>
      <c r="AR8">
        <v>1</v>
      </c>
      <c r="AV8" t="s">
        <v>64</v>
      </c>
      <c r="AW8" s="6" t="s">
        <v>155</v>
      </c>
    </row>
    <row r="9" s="13" customFormat="1" spans="1:49">
      <c r="A9" s="26" t="s">
        <v>325</v>
      </c>
      <c r="B9" s="26" t="s">
        <v>326</v>
      </c>
      <c r="C9" s="13" t="s">
        <v>67</v>
      </c>
      <c r="D9" s="13">
        <v>75</v>
      </c>
      <c r="E9" s="27" t="s">
        <v>68</v>
      </c>
      <c r="G9" s="13" t="s">
        <v>113</v>
      </c>
      <c r="H9" s="13" t="s">
        <v>54</v>
      </c>
      <c r="I9" s="13" t="s">
        <v>55</v>
      </c>
      <c r="M9" s="13">
        <v>1</v>
      </c>
      <c r="S9" s="1" t="s">
        <v>327</v>
      </c>
      <c r="T9" s="1" t="s">
        <v>328</v>
      </c>
      <c r="U9" s="1" t="s">
        <v>202</v>
      </c>
      <c r="V9" s="1" t="s">
        <v>329</v>
      </c>
      <c r="W9" s="1"/>
      <c r="X9" s="1" t="s">
        <v>330</v>
      </c>
      <c r="Y9" s="1" t="s">
        <v>96</v>
      </c>
      <c r="AE9" s="13">
        <v>1</v>
      </c>
      <c r="AI9" s="13">
        <v>1</v>
      </c>
      <c r="AM9" s="13" t="s">
        <v>60</v>
      </c>
      <c r="AN9" s="13" t="s">
        <v>274</v>
      </c>
      <c r="AO9" s="13" t="s">
        <v>170</v>
      </c>
      <c r="AR9" s="13">
        <v>1</v>
      </c>
      <c r="AV9" s="13" t="s">
        <v>64</v>
      </c>
      <c r="AW9" s="1" t="s">
        <v>331</v>
      </c>
    </row>
    <row r="10" s="13" customFormat="1" spans="1:49">
      <c r="A10" s="26" t="s">
        <v>332</v>
      </c>
      <c r="B10" s="1" t="s">
        <v>333</v>
      </c>
      <c r="C10" s="13" t="s">
        <v>67</v>
      </c>
      <c r="D10" s="13">
        <v>82</v>
      </c>
      <c r="E10" s="27" t="s">
        <v>68</v>
      </c>
      <c r="G10" s="13" t="s">
        <v>334</v>
      </c>
      <c r="H10" s="13" t="s">
        <v>54</v>
      </c>
      <c r="I10" s="13" t="s">
        <v>55</v>
      </c>
      <c r="R10" s="13">
        <v>1</v>
      </c>
      <c r="S10" s="1" t="s">
        <v>335</v>
      </c>
      <c r="T10" s="1" t="s">
        <v>336</v>
      </c>
      <c r="U10" s="1" t="s">
        <v>337</v>
      </c>
      <c r="V10" s="1" t="s">
        <v>338</v>
      </c>
      <c r="W10" s="1" t="s">
        <v>339</v>
      </c>
      <c r="X10" s="1"/>
      <c r="Y10" s="1" t="s">
        <v>96</v>
      </c>
      <c r="AD10" s="13">
        <v>1</v>
      </c>
      <c r="AE10" s="13">
        <v>1</v>
      </c>
      <c r="AH10" s="13">
        <v>1</v>
      </c>
      <c r="AI10" s="13">
        <v>1</v>
      </c>
      <c r="AM10" s="13" t="s">
        <v>60</v>
      </c>
      <c r="AN10" s="13" t="s">
        <v>299</v>
      </c>
      <c r="AO10" s="13" t="s">
        <v>193</v>
      </c>
      <c r="AR10" s="13">
        <v>1</v>
      </c>
      <c r="AV10" s="13" t="s">
        <v>64</v>
      </c>
      <c r="AW10" s="1" t="s">
        <v>119</v>
      </c>
    </row>
    <row r="11" ht="14.85" spans="1:49">
      <c r="A11" s="38" t="s">
        <v>340</v>
      </c>
      <c r="B11" s="40" t="s">
        <v>341</v>
      </c>
      <c r="C11" t="s">
        <v>67</v>
      </c>
      <c r="D11">
        <v>60</v>
      </c>
      <c r="E11" s="39" t="s">
        <v>68</v>
      </c>
      <c r="G11" t="s">
        <v>342</v>
      </c>
      <c r="H11" t="s">
        <v>320</v>
      </c>
      <c r="I11" t="s">
        <v>343</v>
      </c>
      <c r="J11">
        <v>1</v>
      </c>
      <c r="K11">
        <v>1</v>
      </c>
      <c r="M11">
        <v>1</v>
      </c>
      <c r="S11" s="6" t="s">
        <v>344</v>
      </c>
      <c r="T11" s="6" t="s">
        <v>345</v>
      </c>
      <c r="U11" s="6" t="s">
        <v>346</v>
      </c>
      <c r="V11" s="6"/>
      <c r="W11" s="6" t="s">
        <v>347</v>
      </c>
      <c r="X11" s="6" t="s">
        <v>298</v>
      </c>
      <c r="Y11" s="6" t="s">
        <v>317</v>
      </c>
      <c r="AD11">
        <v>1</v>
      </c>
      <c r="AH11">
        <v>1</v>
      </c>
      <c r="AM11" t="s">
        <v>60</v>
      </c>
      <c r="AN11" s="55" t="s">
        <v>348</v>
      </c>
      <c r="AO11" t="s">
        <v>170</v>
      </c>
      <c r="AR11">
        <v>1</v>
      </c>
      <c r="AV11" t="s">
        <v>64</v>
      </c>
      <c r="AW11" s="6" t="s">
        <v>184</v>
      </c>
    </row>
    <row r="12" ht="14.85" spans="1:49">
      <c r="A12" s="38" t="s">
        <v>370</v>
      </c>
      <c r="B12" s="40" t="s">
        <v>371</v>
      </c>
      <c r="C12" t="s">
        <v>51</v>
      </c>
      <c r="D12">
        <v>51</v>
      </c>
      <c r="E12" s="39" t="s">
        <v>68</v>
      </c>
      <c r="G12" t="s">
        <v>113</v>
      </c>
      <c r="H12" t="s">
        <v>54</v>
      </c>
      <c r="I12" t="s">
        <v>55</v>
      </c>
      <c r="M12">
        <v>1</v>
      </c>
      <c r="S12" s="6" t="s">
        <v>372</v>
      </c>
      <c r="T12" s="6" t="s">
        <v>373</v>
      </c>
      <c r="U12" s="6" t="s">
        <v>374</v>
      </c>
      <c r="V12" s="6"/>
      <c r="W12" s="6"/>
      <c r="X12" s="6" t="s">
        <v>205</v>
      </c>
      <c r="Y12" s="6" t="s">
        <v>96</v>
      </c>
      <c r="AD12">
        <v>1</v>
      </c>
      <c r="AH12">
        <v>1</v>
      </c>
      <c r="AM12" t="s">
        <v>60</v>
      </c>
      <c r="AN12" s="55" t="s">
        <v>274</v>
      </c>
      <c r="AO12" t="s">
        <v>193</v>
      </c>
      <c r="AR12">
        <v>1</v>
      </c>
      <c r="AV12" t="s">
        <v>64</v>
      </c>
      <c r="AW12" s="6" t="s">
        <v>375</v>
      </c>
    </row>
    <row r="13" spans="1:49">
      <c r="A13" s="38" t="s">
        <v>386</v>
      </c>
      <c r="B13" s="6" t="s">
        <v>387</v>
      </c>
      <c r="C13" t="s">
        <v>51</v>
      </c>
      <c r="D13">
        <v>49</v>
      </c>
      <c r="E13" s="39" t="s">
        <v>68</v>
      </c>
      <c r="G13" t="s">
        <v>101</v>
      </c>
      <c r="H13" t="s">
        <v>54</v>
      </c>
      <c r="L13">
        <v>1</v>
      </c>
      <c r="S13" s="6" t="s">
        <v>388</v>
      </c>
      <c r="T13" s="6" t="s">
        <v>389</v>
      </c>
      <c r="U13" s="6" t="s">
        <v>390</v>
      </c>
      <c r="V13" s="6" t="s">
        <v>391</v>
      </c>
      <c r="W13" s="6"/>
      <c r="X13" s="6" t="s">
        <v>110</v>
      </c>
      <c r="Y13" s="6" t="s">
        <v>96</v>
      </c>
      <c r="AD13">
        <v>1</v>
      </c>
      <c r="AH13">
        <v>1</v>
      </c>
      <c r="AM13" t="s">
        <v>60</v>
      </c>
      <c r="AN13" s="55" t="s">
        <v>299</v>
      </c>
      <c r="AO13" t="s">
        <v>193</v>
      </c>
      <c r="AR13">
        <v>1</v>
      </c>
      <c r="AV13" t="s">
        <v>64</v>
      </c>
      <c r="AW13" s="6" t="s">
        <v>205</v>
      </c>
    </row>
    <row r="14" spans="1:49">
      <c r="A14" s="38" t="s">
        <v>392</v>
      </c>
      <c r="B14" s="6" t="s">
        <v>393</v>
      </c>
      <c r="C14" t="s">
        <v>51</v>
      </c>
      <c r="D14">
        <v>67</v>
      </c>
      <c r="E14" s="39" t="s">
        <v>68</v>
      </c>
      <c r="G14" t="s">
        <v>113</v>
      </c>
      <c r="H14" t="s">
        <v>54</v>
      </c>
      <c r="L14">
        <v>1</v>
      </c>
      <c r="S14" s="6" t="s">
        <v>394</v>
      </c>
      <c r="T14" s="6" t="s">
        <v>395</v>
      </c>
      <c r="U14" s="6" t="s">
        <v>396</v>
      </c>
      <c r="V14" s="6" t="s">
        <v>397</v>
      </c>
      <c r="W14" s="6"/>
      <c r="X14" s="6" t="s">
        <v>184</v>
      </c>
      <c r="Y14" s="6" t="s">
        <v>96</v>
      </c>
      <c r="AD14">
        <v>1</v>
      </c>
      <c r="AH14">
        <v>1</v>
      </c>
      <c r="AM14" t="s">
        <v>60</v>
      </c>
      <c r="AN14" s="55" t="s">
        <v>398</v>
      </c>
      <c r="AO14" t="s">
        <v>76</v>
      </c>
      <c r="AP14" s="58" t="s">
        <v>118</v>
      </c>
      <c r="AR14">
        <v>1</v>
      </c>
      <c r="AV14" t="s">
        <v>64</v>
      </c>
      <c r="AW14" s="6" t="s">
        <v>375</v>
      </c>
    </row>
    <row r="15" spans="1:49">
      <c r="A15" s="38" t="s">
        <v>418</v>
      </c>
      <c r="B15" s="6" t="s">
        <v>419</v>
      </c>
      <c r="C15" t="s">
        <v>51</v>
      </c>
      <c r="D15">
        <v>52</v>
      </c>
      <c r="E15" s="39" t="s">
        <v>68</v>
      </c>
      <c r="G15" t="s">
        <v>113</v>
      </c>
      <c r="H15" t="s">
        <v>420</v>
      </c>
      <c r="L15">
        <v>1</v>
      </c>
      <c r="S15" s="6" t="s">
        <v>421</v>
      </c>
      <c r="T15" s="6" t="s">
        <v>422</v>
      </c>
      <c r="U15" s="6" t="s">
        <v>273</v>
      </c>
      <c r="V15" s="6" t="s">
        <v>391</v>
      </c>
      <c r="W15" s="6"/>
      <c r="X15" s="6" t="s">
        <v>375</v>
      </c>
      <c r="Y15" s="6" t="s">
        <v>96</v>
      </c>
      <c r="AD15">
        <v>1</v>
      </c>
      <c r="AH15">
        <v>1</v>
      </c>
      <c r="AM15" t="s">
        <v>60</v>
      </c>
      <c r="AN15" s="55" t="s">
        <v>463</v>
      </c>
      <c r="AO15" t="s">
        <v>170</v>
      </c>
      <c r="AP15" s="58" t="s">
        <v>424</v>
      </c>
      <c r="AR15">
        <v>1</v>
      </c>
      <c r="AV15" t="s">
        <v>64</v>
      </c>
      <c r="AW15" s="6" t="s">
        <v>96</v>
      </c>
    </row>
    <row r="16" spans="1:49">
      <c r="A16" s="38" t="s">
        <v>425</v>
      </c>
      <c r="B16" s="6" t="s">
        <v>426</v>
      </c>
      <c r="C16" t="s">
        <v>51</v>
      </c>
      <c r="D16">
        <v>67</v>
      </c>
      <c r="E16" s="39" t="s">
        <v>68</v>
      </c>
      <c r="G16" t="s">
        <v>427</v>
      </c>
      <c r="H16" t="s">
        <v>428</v>
      </c>
      <c r="L16">
        <v>1</v>
      </c>
      <c r="S16" s="6" t="s">
        <v>257</v>
      </c>
      <c r="T16" s="6" t="s">
        <v>410</v>
      </c>
      <c r="U16" s="6" t="s">
        <v>429</v>
      </c>
      <c r="V16" s="6" t="s">
        <v>430</v>
      </c>
      <c r="W16" s="6" t="s">
        <v>431</v>
      </c>
      <c r="X16" s="6"/>
      <c r="Y16" s="6" t="s">
        <v>432</v>
      </c>
      <c r="AD16">
        <v>1</v>
      </c>
      <c r="AH16">
        <v>1</v>
      </c>
      <c r="AM16" t="s">
        <v>60</v>
      </c>
      <c r="AN16" s="55" t="s">
        <v>433</v>
      </c>
      <c r="AO16" t="s">
        <v>76</v>
      </c>
      <c r="AP16" s="58" t="s">
        <v>77</v>
      </c>
      <c r="AR16">
        <v>1</v>
      </c>
      <c r="AV16" t="s">
        <v>64</v>
      </c>
      <c r="AW16" s="6" t="s">
        <v>96</v>
      </c>
    </row>
    <row r="17" s="34" customFormat="1" spans="1:50">
      <c r="A17" s="36" t="s">
        <v>464</v>
      </c>
      <c r="B17" s="5" t="s">
        <v>448</v>
      </c>
      <c r="C17" s="34" t="s">
        <v>51</v>
      </c>
      <c r="D17" s="34">
        <v>69</v>
      </c>
      <c r="E17" s="37" t="s">
        <v>68</v>
      </c>
      <c r="G17" s="34" t="s">
        <v>449</v>
      </c>
      <c r="H17" s="34" t="s">
        <v>450</v>
      </c>
      <c r="K17" s="34">
        <v>1</v>
      </c>
      <c r="R17" s="34">
        <v>1</v>
      </c>
      <c r="S17" s="5" t="s">
        <v>451</v>
      </c>
      <c r="T17" s="5" t="s">
        <v>452</v>
      </c>
      <c r="U17" s="5" t="s">
        <v>453</v>
      </c>
      <c r="V17" s="5" t="s">
        <v>454</v>
      </c>
      <c r="W17" s="5" t="s">
        <v>455</v>
      </c>
      <c r="X17" s="5" t="s">
        <v>456</v>
      </c>
      <c r="Y17" s="5" t="s">
        <v>96</v>
      </c>
      <c r="Z17" s="34">
        <v>-1</v>
      </c>
      <c r="AD17" s="34">
        <v>1</v>
      </c>
      <c r="AF17" s="34">
        <v>1</v>
      </c>
      <c r="AG17" s="34">
        <v>1</v>
      </c>
      <c r="AM17" s="34" t="s">
        <v>60</v>
      </c>
      <c r="AN17" s="54" t="s">
        <v>274</v>
      </c>
      <c r="AO17" s="34" t="s">
        <v>170</v>
      </c>
      <c r="AR17" s="34">
        <v>1</v>
      </c>
      <c r="AV17" s="34" t="s">
        <v>64</v>
      </c>
      <c r="AW17" s="5" t="s">
        <v>96</v>
      </c>
      <c r="AX17" s="59" t="s">
        <v>457</v>
      </c>
    </row>
    <row r="18" ht="14.85" spans="1:49">
      <c r="A18" s="38" t="s">
        <v>465</v>
      </c>
      <c r="B18" s="41">
        <v>101326812</v>
      </c>
      <c r="C18" t="s">
        <v>51</v>
      </c>
      <c r="D18">
        <v>55</v>
      </c>
      <c r="E18" s="39" t="s">
        <v>68</v>
      </c>
      <c r="G18" t="s">
        <v>113</v>
      </c>
      <c r="H18" t="s">
        <v>54</v>
      </c>
      <c r="L18">
        <v>1</v>
      </c>
      <c r="S18" s="6" t="s">
        <v>327</v>
      </c>
      <c r="T18" s="6" t="s">
        <v>328</v>
      </c>
      <c r="U18" s="6" t="s">
        <v>202</v>
      </c>
      <c r="V18" s="6" t="s">
        <v>296</v>
      </c>
      <c r="W18" s="6"/>
      <c r="X18" s="6" t="s">
        <v>155</v>
      </c>
      <c r="Y18" s="6" t="s">
        <v>459</v>
      </c>
      <c r="AC18">
        <v>1</v>
      </c>
      <c r="AM18" t="s">
        <v>60</v>
      </c>
      <c r="AN18" s="55" t="s">
        <v>299</v>
      </c>
      <c r="AO18" t="s">
        <v>87</v>
      </c>
      <c r="AP18" t="s">
        <v>460</v>
      </c>
      <c r="AR18">
        <v>1</v>
      </c>
      <c r="AV18" t="s">
        <v>461</v>
      </c>
      <c r="AW18" s="6" t="s">
        <v>110</v>
      </c>
    </row>
    <row r="19" s="17" customFormat="1" spans="1:49">
      <c r="A19" s="42" t="s">
        <v>49</v>
      </c>
      <c r="B19" s="3" t="s">
        <v>50</v>
      </c>
      <c r="C19" s="17" t="s">
        <v>51</v>
      </c>
      <c r="D19" s="17">
        <v>64</v>
      </c>
      <c r="E19" s="17" t="s">
        <v>52</v>
      </c>
      <c r="G19" s="17" t="s">
        <v>53</v>
      </c>
      <c r="H19" s="43" t="s">
        <v>54</v>
      </c>
      <c r="I19" s="43" t="s">
        <v>55</v>
      </c>
      <c r="J19" s="43"/>
      <c r="L19" s="43"/>
      <c r="Q19" s="17">
        <v>1</v>
      </c>
      <c r="S19" s="43" t="s">
        <v>56</v>
      </c>
      <c r="T19" s="3" t="s">
        <v>57</v>
      </c>
      <c r="U19" s="3" t="s">
        <v>58</v>
      </c>
      <c r="V19" s="3" t="s">
        <v>59</v>
      </c>
      <c r="W19" s="3"/>
      <c r="X19" s="3"/>
      <c r="Y19" s="3"/>
      <c r="AF19" s="17">
        <v>1</v>
      </c>
      <c r="AM19" s="17" t="s">
        <v>60</v>
      </c>
      <c r="AN19" s="17" t="s">
        <v>61</v>
      </c>
      <c r="AO19" s="17" t="s">
        <v>62</v>
      </c>
      <c r="AP19" s="17" t="s">
        <v>63</v>
      </c>
      <c r="AT19" s="17">
        <v>1</v>
      </c>
      <c r="AU19" s="17">
        <v>1</v>
      </c>
      <c r="AV19" s="17" t="s">
        <v>64</v>
      </c>
      <c r="AW19" s="10">
        <v>24</v>
      </c>
    </row>
    <row r="20" spans="1:49">
      <c r="A20" s="44" t="s">
        <v>65</v>
      </c>
      <c r="B20" s="6" t="s">
        <v>66</v>
      </c>
      <c r="C20" t="s">
        <v>67</v>
      </c>
      <c r="D20">
        <v>68</v>
      </c>
      <c r="E20" t="s">
        <v>68</v>
      </c>
      <c r="G20" t="s">
        <v>69</v>
      </c>
      <c r="H20" t="s">
        <v>70</v>
      </c>
      <c r="I20" s="2" t="s">
        <v>71</v>
      </c>
      <c r="J20" s="2">
        <v>1</v>
      </c>
      <c r="K20">
        <v>1</v>
      </c>
      <c r="L20" s="2">
        <v>1</v>
      </c>
      <c r="S20" s="6" t="s">
        <v>72</v>
      </c>
      <c r="T20" s="6" t="s">
        <v>73</v>
      </c>
      <c r="U20" s="6" t="s">
        <v>74</v>
      </c>
      <c r="V20" s="6"/>
      <c r="W20" s="6"/>
      <c r="X20" s="6"/>
      <c r="Y20" s="6"/>
      <c r="AC20">
        <v>1</v>
      </c>
      <c r="AH20">
        <v>1</v>
      </c>
      <c r="AM20" t="s">
        <v>60</v>
      </c>
      <c r="AN20" s="55" t="s">
        <v>75</v>
      </c>
      <c r="AO20" t="s">
        <v>76</v>
      </c>
      <c r="AP20" t="s">
        <v>77</v>
      </c>
      <c r="AR20">
        <v>1</v>
      </c>
      <c r="AV20" t="s">
        <v>64</v>
      </c>
      <c r="AW20" s="6" t="s">
        <v>78</v>
      </c>
    </row>
    <row r="21" spans="1:49">
      <c r="A21" s="44" t="s">
        <v>79</v>
      </c>
      <c r="B21" s="6" t="s">
        <v>80</v>
      </c>
      <c r="C21" t="s">
        <v>67</v>
      </c>
      <c r="D21">
        <v>62</v>
      </c>
      <c r="E21" t="s">
        <v>68</v>
      </c>
      <c r="G21" t="s">
        <v>81</v>
      </c>
      <c r="H21" t="s">
        <v>82</v>
      </c>
      <c r="I21" t="s">
        <v>55</v>
      </c>
      <c r="L21">
        <v>1</v>
      </c>
      <c r="S21" s="6" t="s">
        <v>83</v>
      </c>
      <c r="T21" s="6" t="s">
        <v>84</v>
      </c>
      <c r="U21" s="6" t="s">
        <v>85</v>
      </c>
      <c r="V21" s="6"/>
      <c r="W21" s="6"/>
      <c r="X21" s="6"/>
      <c r="Y21" s="6"/>
      <c r="AC21">
        <v>1</v>
      </c>
      <c r="AM21" t="s">
        <v>60</v>
      </c>
      <c r="AN21" s="55" t="s">
        <v>86</v>
      </c>
      <c r="AO21" t="s">
        <v>87</v>
      </c>
      <c r="AP21" t="s">
        <v>77</v>
      </c>
      <c r="AQ21">
        <v>1</v>
      </c>
      <c r="AV21" t="s">
        <v>64</v>
      </c>
      <c r="AW21" s="6" t="s">
        <v>88</v>
      </c>
    </row>
    <row r="22" s="17" customFormat="1" ht="14.85" spans="1:49">
      <c r="A22" s="42" t="s">
        <v>89</v>
      </c>
      <c r="B22" s="45" t="s">
        <v>90</v>
      </c>
      <c r="C22" s="17" t="s">
        <v>51</v>
      </c>
      <c r="D22" s="17">
        <v>31</v>
      </c>
      <c r="E22" s="17" t="s">
        <v>52</v>
      </c>
      <c r="G22" s="17" t="s">
        <v>53</v>
      </c>
      <c r="H22" s="17" t="s">
        <v>91</v>
      </c>
      <c r="I22" s="17" t="s">
        <v>92</v>
      </c>
      <c r="Q22" s="17">
        <v>1</v>
      </c>
      <c r="S22" s="3" t="s">
        <v>93</v>
      </c>
      <c r="T22" s="3" t="s">
        <v>94</v>
      </c>
      <c r="U22" s="3" t="s">
        <v>95</v>
      </c>
      <c r="V22" s="3"/>
      <c r="W22" s="3"/>
      <c r="X22" s="3"/>
      <c r="Y22" s="3" t="s">
        <v>96</v>
      </c>
      <c r="Z22" s="17">
        <v>1</v>
      </c>
      <c r="AB22" s="17">
        <v>1</v>
      </c>
      <c r="AO22" s="17" t="s">
        <v>62</v>
      </c>
      <c r="AP22" s="17" t="s">
        <v>63</v>
      </c>
      <c r="AR22" s="17">
        <v>1</v>
      </c>
      <c r="AT22" s="17">
        <v>1</v>
      </c>
      <c r="AV22" s="17" t="s">
        <v>97</v>
      </c>
      <c r="AW22" s="3" t="s">
        <v>88</v>
      </c>
    </row>
    <row r="23" s="17" customFormat="1" spans="1:49">
      <c r="A23" s="43" t="s">
        <v>98</v>
      </c>
      <c r="B23" s="3" t="s">
        <v>99</v>
      </c>
      <c r="C23" s="17" t="s">
        <v>51</v>
      </c>
      <c r="D23" s="17">
        <v>57</v>
      </c>
      <c r="E23" s="43" t="s">
        <v>100</v>
      </c>
      <c r="G23" s="17" t="s">
        <v>101</v>
      </c>
      <c r="H23" s="43" t="s">
        <v>54</v>
      </c>
      <c r="I23" s="43" t="s">
        <v>102</v>
      </c>
      <c r="K23" s="17">
        <v>1</v>
      </c>
      <c r="M23" s="17">
        <v>1</v>
      </c>
      <c r="P23" s="17">
        <v>1</v>
      </c>
      <c r="Q23" s="17">
        <v>1</v>
      </c>
      <c r="R23" s="17">
        <v>1</v>
      </c>
      <c r="S23" s="3" t="s">
        <v>103</v>
      </c>
      <c r="T23" s="3" t="s">
        <v>104</v>
      </c>
      <c r="U23" s="3" t="s">
        <v>105</v>
      </c>
      <c r="V23" s="3" t="s">
        <v>106</v>
      </c>
      <c r="W23" s="43" t="s">
        <v>107</v>
      </c>
      <c r="X23" s="3"/>
      <c r="Y23" s="3" t="s">
        <v>96</v>
      </c>
      <c r="Z23" s="17">
        <v>1</v>
      </c>
      <c r="AC23" s="17">
        <v>1</v>
      </c>
      <c r="AF23" s="17">
        <v>1</v>
      </c>
      <c r="AM23" s="17" t="s">
        <v>60</v>
      </c>
      <c r="AN23" s="17" t="s">
        <v>466</v>
      </c>
      <c r="AO23" s="17" t="s">
        <v>62</v>
      </c>
      <c r="AP23" s="17" t="s">
        <v>108</v>
      </c>
      <c r="AR23" s="17">
        <v>1</v>
      </c>
      <c r="AT23" s="17">
        <v>1</v>
      </c>
      <c r="AU23" s="17">
        <v>1</v>
      </c>
      <c r="AV23" s="17" t="s">
        <v>109</v>
      </c>
      <c r="AW23" s="3" t="s">
        <v>110</v>
      </c>
    </row>
    <row r="24" s="29" customFormat="1" spans="1:49">
      <c r="A24" s="46" t="s">
        <v>120</v>
      </c>
      <c r="B24" s="11" t="s">
        <v>121</v>
      </c>
      <c r="C24" s="29" t="s">
        <v>67</v>
      </c>
      <c r="D24" s="29">
        <v>62</v>
      </c>
      <c r="E24" s="29" t="s">
        <v>68</v>
      </c>
      <c r="G24" s="47" t="s">
        <v>122</v>
      </c>
      <c r="H24" s="48" t="s">
        <v>54</v>
      </c>
      <c r="L24" s="29" t="s">
        <v>123</v>
      </c>
      <c r="S24" s="11" t="s">
        <v>124</v>
      </c>
      <c r="T24" s="11" t="s">
        <v>125</v>
      </c>
      <c r="U24" s="11" t="s">
        <v>85</v>
      </c>
      <c r="V24" s="11"/>
      <c r="W24" s="11"/>
      <c r="X24" s="11" t="s">
        <v>126</v>
      </c>
      <c r="Y24" s="11" t="s">
        <v>96</v>
      </c>
      <c r="AD24" s="29">
        <v>1</v>
      </c>
      <c r="AH24" s="29">
        <v>1</v>
      </c>
      <c r="AM24" s="29" t="s">
        <v>60</v>
      </c>
      <c r="AN24" s="29" t="s">
        <v>192</v>
      </c>
      <c r="AO24" s="29" t="s">
        <v>87</v>
      </c>
      <c r="AP24" s="29" t="s">
        <v>118</v>
      </c>
      <c r="AR24" s="29">
        <v>1</v>
      </c>
      <c r="AV24" s="29" t="s">
        <v>64</v>
      </c>
      <c r="AW24" s="11" t="s">
        <v>119</v>
      </c>
    </row>
    <row r="25" s="35" customFormat="1" spans="1:50">
      <c r="A25" s="49" t="s">
        <v>128</v>
      </c>
      <c r="B25" s="12" t="s">
        <v>129</v>
      </c>
      <c r="C25" s="35" t="s">
        <v>67</v>
      </c>
      <c r="D25" s="35">
        <v>55</v>
      </c>
      <c r="E25" s="50" t="s">
        <v>100</v>
      </c>
      <c r="G25" s="51" t="s">
        <v>53</v>
      </c>
      <c r="H25" s="52" t="s">
        <v>130</v>
      </c>
      <c r="I25" s="35" t="s">
        <v>55</v>
      </c>
      <c r="J25" s="35" t="s">
        <v>131</v>
      </c>
      <c r="K25" s="35">
        <v>1</v>
      </c>
      <c r="Q25" s="35">
        <v>1</v>
      </c>
      <c r="S25" s="12" t="s">
        <v>132</v>
      </c>
      <c r="T25" s="53" t="s">
        <v>133</v>
      </c>
      <c r="U25" s="12" t="s">
        <v>134</v>
      </c>
      <c r="V25" s="12" t="s">
        <v>135</v>
      </c>
      <c r="W25" s="12"/>
      <c r="X25" s="12"/>
      <c r="Y25" s="12" t="s">
        <v>96</v>
      </c>
      <c r="Z25" s="35">
        <v>1</v>
      </c>
      <c r="AA25" s="35">
        <v>1</v>
      </c>
      <c r="AD25" s="35">
        <v>1</v>
      </c>
      <c r="AE25" s="35">
        <v>1</v>
      </c>
      <c r="AF25" s="35">
        <v>1</v>
      </c>
      <c r="AH25" s="35">
        <v>1</v>
      </c>
      <c r="AJ25" s="35">
        <v>1</v>
      </c>
      <c r="AM25" s="35" t="s">
        <v>60</v>
      </c>
      <c r="AN25" s="56" t="s">
        <v>136</v>
      </c>
      <c r="AO25" s="35" t="s">
        <v>62</v>
      </c>
      <c r="AP25" s="35" t="s">
        <v>63</v>
      </c>
      <c r="AT25" s="35">
        <v>1</v>
      </c>
      <c r="AU25" s="35">
        <v>1</v>
      </c>
      <c r="AV25" s="35" t="s">
        <v>64</v>
      </c>
      <c r="AW25" s="12" t="s">
        <v>137</v>
      </c>
      <c r="AX25" s="51" t="s">
        <v>138</v>
      </c>
    </row>
    <row r="27" spans="12:39">
      <c r="L27">
        <f>SUM(L2:L26)</f>
        <v>9</v>
      </c>
      <c r="M27">
        <f>SUM(M2:M26)</f>
        <v>5</v>
      </c>
      <c r="O27">
        <f>SUM(O2:O26)</f>
        <v>2</v>
      </c>
      <c r="P27">
        <f>SUM(P2:P26)</f>
        <v>2</v>
      </c>
      <c r="Q27">
        <f>SUM(Q2:Q26)</f>
        <v>6</v>
      </c>
      <c r="R27">
        <f>SUM(R2:R26)</f>
        <v>3</v>
      </c>
      <c r="AB27">
        <v>2</v>
      </c>
      <c r="AC27">
        <f>SUM(AC2:AC26)</f>
        <v>6</v>
      </c>
      <c r="AD27">
        <f>SUM(AD2:AD26)</f>
        <v>12</v>
      </c>
      <c r="AE27">
        <v>4</v>
      </c>
      <c r="AF27">
        <f t="shared" ref="AF27:AK27" si="0">SUM(AF2:AF26)</f>
        <v>5</v>
      </c>
      <c r="AG27">
        <f t="shared" si="0"/>
        <v>4</v>
      </c>
      <c r="AH27">
        <f t="shared" si="0"/>
        <v>12</v>
      </c>
      <c r="AI27">
        <f t="shared" si="0"/>
        <v>2</v>
      </c>
      <c r="AJ27">
        <f t="shared" si="0"/>
        <v>1</v>
      </c>
      <c r="AK27">
        <f t="shared" si="0"/>
        <v>1</v>
      </c>
      <c r="AM27">
        <v>22</v>
      </c>
    </row>
    <row r="29" spans="40:40">
      <c r="AN29" s="57" t="s">
        <v>467</v>
      </c>
    </row>
    <row r="30" spans="40:40">
      <c r="AN30" s="57" t="s">
        <v>274</v>
      </c>
    </row>
    <row r="31" spans="40:40">
      <c r="AN31" s="57" t="s">
        <v>407</v>
      </c>
    </row>
    <row r="32" spans="40:40">
      <c r="AN32" s="57" t="s">
        <v>299</v>
      </c>
    </row>
    <row r="33" spans="40:40">
      <c r="AN33" s="57" t="s">
        <v>468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29"/>
  <sheetViews>
    <sheetView tabSelected="1" topLeftCell="B1" workbookViewId="0">
      <pane ySplit="1" topLeftCell="A2" activePane="bottomLeft" state="frozen"/>
      <selection/>
      <selection pane="bottomLeft" activeCell="R2" sqref="R2"/>
    </sheetView>
  </sheetViews>
  <sheetFormatPr defaultColWidth="9" defaultRowHeight="14.1"/>
  <cols>
    <col min="2" max="2" width="9.37837837837838" customWidth="1"/>
    <col min="4" max="4" width="9.12612612612613" customWidth="1"/>
    <col min="12" max="12" width="9.12612612612613" customWidth="1"/>
    <col min="29" max="29" width="9.12612612612613" customWidth="1"/>
    <col min="40" max="40" width="16.1261261261261" customWidth="1"/>
  </cols>
  <sheetData>
    <row r="1" s="13" customFormat="1" spans="1:48">
      <c r="A1" s="13" t="s">
        <v>0</v>
      </c>
      <c r="B1" s="1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3" t="s">
        <v>24</v>
      </c>
      <c r="Z1" s="13" t="s">
        <v>25</v>
      </c>
      <c r="AA1" s="13" t="s">
        <v>26</v>
      </c>
      <c r="AB1" s="13" t="s">
        <v>462</v>
      </c>
      <c r="AC1" s="13" t="s">
        <v>28</v>
      </c>
      <c r="AD1" s="13" t="s">
        <v>29</v>
      </c>
      <c r="AE1" s="13" t="s">
        <v>30</v>
      </c>
      <c r="AF1" s="13" t="s">
        <v>31</v>
      </c>
      <c r="AG1" s="13" t="s">
        <v>32</v>
      </c>
      <c r="AH1" s="13" t="s">
        <v>33</v>
      </c>
      <c r="AI1" s="13" t="s">
        <v>34</v>
      </c>
      <c r="AJ1" s="13" t="s">
        <v>35</v>
      </c>
      <c r="AK1" s="13" t="s">
        <v>36</v>
      </c>
      <c r="AL1" s="13" t="s">
        <v>37</v>
      </c>
      <c r="AM1" s="13" t="s">
        <v>38</v>
      </c>
      <c r="AN1" s="13" t="s">
        <v>39</v>
      </c>
      <c r="AO1" s="13" t="s">
        <v>40</v>
      </c>
      <c r="AP1" s="13" t="s">
        <v>41</v>
      </c>
      <c r="AQ1" s="13" t="s">
        <v>42</v>
      </c>
      <c r="AR1" s="13" t="s">
        <v>43</v>
      </c>
      <c r="AS1" s="13" t="s">
        <v>45</v>
      </c>
      <c r="AT1" s="13" t="s">
        <v>46</v>
      </c>
      <c r="AU1" s="13" t="s">
        <v>47</v>
      </c>
      <c r="AV1" s="1" t="s">
        <v>48</v>
      </c>
    </row>
    <row r="2" s="13" customFormat="1" spans="1:49">
      <c r="A2" s="18" t="s">
        <v>111</v>
      </c>
      <c r="B2" s="1" t="s">
        <v>112</v>
      </c>
      <c r="C2" s="13" t="s">
        <v>51</v>
      </c>
      <c r="D2" s="13">
        <v>42</v>
      </c>
      <c r="E2" s="13" t="s">
        <v>68</v>
      </c>
      <c r="G2" s="13" t="s">
        <v>113</v>
      </c>
      <c r="M2" s="13">
        <v>1</v>
      </c>
      <c r="R2" s="13">
        <v>1</v>
      </c>
      <c r="S2" s="18" t="s">
        <v>114</v>
      </c>
      <c r="T2" s="18" t="s">
        <v>115</v>
      </c>
      <c r="U2" s="1" t="s">
        <v>116</v>
      </c>
      <c r="V2" s="1" t="s">
        <v>117</v>
      </c>
      <c r="W2" s="1"/>
      <c r="X2" s="1"/>
      <c r="Y2" s="1" t="s">
        <v>96</v>
      </c>
      <c r="AC2" s="13">
        <v>1</v>
      </c>
      <c r="AE2" s="13">
        <v>1</v>
      </c>
      <c r="AI2" s="13">
        <v>1</v>
      </c>
      <c r="AM2" s="13" t="s">
        <v>60</v>
      </c>
      <c r="AN2" s="13" t="s">
        <v>144</v>
      </c>
      <c r="AO2" s="13" t="s">
        <v>76</v>
      </c>
      <c r="AP2" s="13" t="s">
        <v>118</v>
      </c>
      <c r="AR2" s="13">
        <v>1</v>
      </c>
      <c r="AV2" s="13" t="s">
        <v>64</v>
      </c>
      <c r="AW2" s="1" t="s">
        <v>119</v>
      </c>
    </row>
    <row r="3" s="14" customFormat="1" ht="14.85" spans="1:49">
      <c r="A3" s="19" t="s">
        <v>207</v>
      </c>
      <c r="B3" s="20" t="s">
        <v>208</v>
      </c>
      <c r="C3" s="14" t="s">
        <v>51</v>
      </c>
      <c r="D3" s="14">
        <v>51</v>
      </c>
      <c r="E3" s="21" t="s">
        <v>68</v>
      </c>
      <c r="G3" s="14" t="s">
        <v>113</v>
      </c>
      <c r="I3" s="33" t="s">
        <v>55</v>
      </c>
      <c r="L3" s="14">
        <v>1</v>
      </c>
      <c r="S3" s="7" t="s">
        <v>209</v>
      </c>
      <c r="T3" s="7" t="s">
        <v>210</v>
      </c>
      <c r="U3" s="7" t="s">
        <v>211</v>
      </c>
      <c r="V3" s="7" t="s">
        <v>212</v>
      </c>
      <c r="W3" s="7" t="s">
        <v>213</v>
      </c>
      <c r="X3" s="7" t="s">
        <v>214</v>
      </c>
      <c r="Y3" s="7" t="s">
        <v>96</v>
      </c>
      <c r="AD3" s="14">
        <v>1</v>
      </c>
      <c r="AF3" s="14">
        <v>1</v>
      </c>
      <c r="AH3" s="14">
        <v>1</v>
      </c>
      <c r="AL3" s="14">
        <v>1</v>
      </c>
      <c r="AM3" s="14" t="s">
        <v>60</v>
      </c>
      <c r="AN3" s="14" t="s">
        <v>144</v>
      </c>
      <c r="AO3" s="14" t="s">
        <v>170</v>
      </c>
      <c r="AP3" s="33" t="s">
        <v>118</v>
      </c>
      <c r="AR3" s="14">
        <v>1</v>
      </c>
      <c r="AV3" s="14" t="s">
        <v>64</v>
      </c>
      <c r="AW3" s="7" t="s">
        <v>119</v>
      </c>
    </row>
    <row r="4" s="15" customFormat="1" spans="1:49">
      <c r="A4" s="22" t="s">
        <v>215</v>
      </c>
      <c r="B4" s="8" t="s">
        <v>216</v>
      </c>
      <c r="C4" s="15" t="s">
        <v>67</v>
      </c>
      <c r="D4" s="15">
        <v>49</v>
      </c>
      <c r="E4" s="23" t="s">
        <v>68</v>
      </c>
      <c r="G4" s="15" t="s">
        <v>113</v>
      </c>
      <c r="M4" s="15">
        <v>1</v>
      </c>
      <c r="R4" s="15">
        <v>1</v>
      </c>
      <c r="S4" s="8" t="s">
        <v>217</v>
      </c>
      <c r="T4" s="8" t="s">
        <v>218</v>
      </c>
      <c r="U4" s="8" t="s">
        <v>219</v>
      </c>
      <c r="V4" s="8" t="s">
        <v>220</v>
      </c>
      <c r="W4" s="8"/>
      <c r="X4" s="8" t="s">
        <v>221</v>
      </c>
      <c r="Y4" s="8" t="s">
        <v>96</v>
      </c>
      <c r="Z4" s="15">
        <v>-1</v>
      </c>
      <c r="AA4" s="15">
        <v>1</v>
      </c>
      <c r="AE4" s="15">
        <v>1</v>
      </c>
      <c r="AF4" s="15">
        <v>1</v>
      </c>
      <c r="AH4" s="15">
        <v>1</v>
      </c>
      <c r="AI4" s="15">
        <v>1</v>
      </c>
      <c r="AM4" s="15" t="s">
        <v>60</v>
      </c>
      <c r="AN4" s="15" t="s">
        <v>144</v>
      </c>
      <c r="AO4" s="15" t="s">
        <v>76</v>
      </c>
      <c r="AP4" s="15" t="s">
        <v>77</v>
      </c>
      <c r="AV4" s="15" t="s">
        <v>64</v>
      </c>
      <c r="AW4" s="8" t="s">
        <v>119</v>
      </c>
    </row>
    <row r="5" s="16" customFormat="1" spans="1:49">
      <c r="A5" s="24" t="s">
        <v>222</v>
      </c>
      <c r="B5" s="9" t="s">
        <v>223</v>
      </c>
      <c r="C5" s="16" t="s">
        <v>67</v>
      </c>
      <c r="D5" s="16">
        <v>53</v>
      </c>
      <c r="E5" s="25" t="s">
        <v>68</v>
      </c>
      <c r="G5" s="16" t="s">
        <v>113</v>
      </c>
      <c r="O5" s="16">
        <v>1</v>
      </c>
      <c r="R5" s="16">
        <v>1</v>
      </c>
      <c r="S5" s="9" t="s">
        <v>224</v>
      </c>
      <c r="T5" s="9" t="s">
        <v>225</v>
      </c>
      <c r="U5" s="9" t="s">
        <v>226</v>
      </c>
      <c r="V5" s="9" t="s">
        <v>227</v>
      </c>
      <c r="W5" s="9" t="s">
        <v>228</v>
      </c>
      <c r="X5" s="9" t="s">
        <v>229</v>
      </c>
      <c r="Y5" s="9" t="s">
        <v>96</v>
      </c>
      <c r="Z5" s="16">
        <v>-1</v>
      </c>
      <c r="AD5" s="16">
        <v>1</v>
      </c>
      <c r="AE5" s="16">
        <v>1</v>
      </c>
      <c r="AH5" s="16">
        <v>1</v>
      </c>
      <c r="AI5" s="16">
        <v>1</v>
      </c>
      <c r="AM5" s="16" t="s">
        <v>60</v>
      </c>
      <c r="AN5" s="16" t="s">
        <v>230</v>
      </c>
      <c r="AO5" s="16" t="s">
        <v>76</v>
      </c>
      <c r="AP5" s="16" t="s">
        <v>118</v>
      </c>
      <c r="AR5" s="16">
        <v>1</v>
      </c>
      <c r="AV5" s="16" t="s">
        <v>64</v>
      </c>
      <c r="AW5" s="9" t="s">
        <v>78</v>
      </c>
    </row>
    <row r="6" s="16" customFormat="1" spans="1:49">
      <c r="A6" s="24" t="s">
        <v>231</v>
      </c>
      <c r="B6" s="9" t="s">
        <v>232</v>
      </c>
      <c r="C6" s="16" t="s">
        <v>51</v>
      </c>
      <c r="D6" s="16">
        <v>60</v>
      </c>
      <c r="E6" s="25" t="s">
        <v>68</v>
      </c>
      <c r="G6" s="16" t="s">
        <v>113</v>
      </c>
      <c r="I6" s="16" t="s">
        <v>233</v>
      </c>
      <c r="L6" s="16">
        <v>1</v>
      </c>
      <c r="S6" s="9" t="s">
        <v>234</v>
      </c>
      <c r="T6" s="9" t="s">
        <v>235</v>
      </c>
      <c r="U6" s="9" t="s">
        <v>236</v>
      </c>
      <c r="V6" s="9"/>
      <c r="W6" s="9"/>
      <c r="X6" s="9"/>
      <c r="Y6" s="9" t="s">
        <v>177</v>
      </c>
      <c r="Z6" s="16">
        <v>-1</v>
      </c>
      <c r="AD6" s="16">
        <v>1</v>
      </c>
      <c r="AG6" s="16">
        <v>1</v>
      </c>
      <c r="AM6" s="16" t="s">
        <v>60</v>
      </c>
      <c r="AN6" s="16" t="s">
        <v>61</v>
      </c>
      <c r="AO6" s="16" t="s">
        <v>87</v>
      </c>
      <c r="AP6" s="16" t="s">
        <v>77</v>
      </c>
      <c r="AR6" s="16">
        <v>1</v>
      </c>
      <c r="AV6" s="16" t="s">
        <v>64</v>
      </c>
      <c r="AW6" s="9" t="s">
        <v>119</v>
      </c>
    </row>
    <row r="7" s="13" customFormat="1" spans="1:49">
      <c r="A7" s="26" t="s">
        <v>237</v>
      </c>
      <c r="B7" s="26" t="s">
        <v>238</v>
      </c>
      <c r="C7" s="13" t="s">
        <v>51</v>
      </c>
      <c r="D7" s="13">
        <v>67</v>
      </c>
      <c r="E7" s="27" t="s">
        <v>68</v>
      </c>
      <c r="G7" s="13" t="s">
        <v>113</v>
      </c>
      <c r="I7" s="13" t="s">
        <v>239</v>
      </c>
      <c r="M7" s="13">
        <v>1</v>
      </c>
      <c r="R7" s="13">
        <v>1</v>
      </c>
      <c r="S7" s="1" t="s">
        <v>240</v>
      </c>
      <c r="T7" s="1" t="s">
        <v>241</v>
      </c>
      <c r="U7" s="1" t="s">
        <v>242</v>
      </c>
      <c r="V7" s="1" t="s">
        <v>243</v>
      </c>
      <c r="W7" s="13">
        <v>0.218</v>
      </c>
      <c r="X7" s="1"/>
      <c r="Y7" s="1" t="s">
        <v>96</v>
      </c>
      <c r="AE7" s="13">
        <v>1</v>
      </c>
      <c r="AH7" s="13">
        <v>1</v>
      </c>
      <c r="AI7" s="13">
        <v>1</v>
      </c>
      <c r="AM7" s="13" t="s">
        <v>60</v>
      </c>
      <c r="AN7" s="13" t="s">
        <v>244</v>
      </c>
      <c r="AO7" s="13" t="s">
        <v>193</v>
      </c>
      <c r="AP7" s="29"/>
      <c r="AQ7" s="13">
        <v>1</v>
      </c>
      <c r="AV7" s="13" t="s">
        <v>42</v>
      </c>
      <c r="AW7" s="1"/>
    </row>
    <row r="8" s="13" customFormat="1" spans="1:49">
      <c r="A8" s="26" t="s">
        <v>254</v>
      </c>
      <c r="B8" s="26" t="s">
        <v>255</v>
      </c>
      <c r="C8" s="13" t="s">
        <v>51</v>
      </c>
      <c r="D8" s="13">
        <v>34</v>
      </c>
      <c r="E8" s="27" t="s">
        <v>68</v>
      </c>
      <c r="G8" s="13" t="s">
        <v>113</v>
      </c>
      <c r="I8" s="13" t="s">
        <v>256</v>
      </c>
      <c r="L8" s="13">
        <v>1</v>
      </c>
      <c r="S8" s="1" t="s">
        <v>257</v>
      </c>
      <c r="T8" s="1" t="s">
        <v>258</v>
      </c>
      <c r="U8" s="1" t="s">
        <v>259</v>
      </c>
      <c r="V8" s="1" t="s">
        <v>260</v>
      </c>
      <c r="W8" s="1"/>
      <c r="X8" s="1" t="s">
        <v>205</v>
      </c>
      <c r="Y8" s="1" t="s">
        <v>96</v>
      </c>
      <c r="AE8" s="13">
        <v>1</v>
      </c>
      <c r="AG8" s="13">
        <v>1</v>
      </c>
      <c r="AM8" s="13" t="s">
        <v>60</v>
      </c>
      <c r="AN8" s="13" t="s">
        <v>86</v>
      </c>
      <c r="AO8" s="13" t="s">
        <v>170</v>
      </c>
      <c r="AP8" s="29" t="s">
        <v>118</v>
      </c>
      <c r="AR8" s="13">
        <v>1</v>
      </c>
      <c r="AV8" s="13" t="s">
        <v>64</v>
      </c>
      <c r="AW8" s="1" t="s">
        <v>145</v>
      </c>
    </row>
    <row r="9" s="15" customFormat="1" spans="1:49">
      <c r="A9" s="22" t="s">
        <v>261</v>
      </c>
      <c r="B9" s="8" t="s">
        <v>262</v>
      </c>
      <c r="C9" s="15" t="s">
        <v>67</v>
      </c>
      <c r="D9" s="15">
        <v>56</v>
      </c>
      <c r="E9" s="23" t="s">
        <v>68</v>
      </c>
      <c r="G9" s="15" t="s">
        <v>113</v>
      </c>
      <c r="M9" s="15">
        <v>1</v>
      </c>
      <c r="R9" s="15">
        <v>1</v>
      </c>
      <c r="S9" s="8" t="s">
        <v>263</v>
      </c>
      <c r="T9" s="8" t="s">
        <v>264</v>
      </c>
      <c r="U9" s="8" t="s">
        <v>265</v>
      </c>
      <c r="V9" s="8" t="s">
        <v>266</v>
      </c>
      <c r="W9" s="8" t="s">
        <v>213</v>
      </c>
      <c r="X9" s="8"/>
      <c r="Y9" s="8" t="s">
        <v>96</v>
      </c>
      <c r="Z9" s="15">
        <v>-1</v>
      </c>
      <c r="AD9" s="15">
        <v>1</v>
      </c>
      <c r="AE9" s="15">
        <v>1</v>
      </c>
      <c r="AH9" s="15">
        <v>1</v>
      </c>
      <c r="AI9" s="15">
        <v>1</v>
      </c>
      <c r="AM9" s="15" t="s">
        <v>60</v>
      </c>
      <c r="AN9" s="15" t="s">
        <v>267</v>
      </c>
      <c r="AO9" s="15" t="s">
        <v>170</v>
      </c>
      <c r="AP9" s="15" t="s">
        <v>268</v>
      </c>
      <c r="AR9" s="15">
        <v>1</v>
      </c>
      <c r="AV9" s="15" t="s">
        <v>64</v>
      </c>
      <c r="AW9" s="8" t="s">
        <v>155</v>
      </c>
    </row>
    <row r="10" s="14" customFormat="1" spans="1:49">
      <c r="A10" s="19" t="s">
        <v>269</v>
      </c>
      <c r="B10" s="19" t="s">
        <v>270</v>
      </c>
      <c r="C10" s="14" t="s">
        <v>51</v>
      </c>
      <c r="D10" s="14">
        <v>41</v>
      </c>
      <c r="E10" s="21" t="s">
        <v>68</v>
      </c>
      <c r="G10" s="14" t="s">
        <v>113</v>
      </c>
      <c r="L10" s="14">
        <v>1</v>
      </c>
      <c r="S10" s="7" t="s">
        <v>271</v>
      </c>
      <c r="T10" s="7" t="s">
        <v>272</v>
      </c>
      <c r="U10" s="7" t="s">
        <v>273</v>
      </c>
      <c r="V10" s="7"/>
      <c r="W10" s="7"/>
      <c r="X10" s="7"/>
      <c r="Y10" s="7" t="s">
        <v>96</v>
      </c>
      <c r="AD10" s="14">
        <v>1</v>
      </c>
      <c r="AH10" s="14">
        <v>1</v>
      </c>
      <c r="AM10" s="14" t="s">
        <v>60</v>
      </c>
      <c r="AN10" s="14" t="s">
        <v>274</v>
      </c>
      <c r="AO10" s="14" t="s">
        <v>76</v>
      </c>
      <c r="AP10" s="14" t="s">
        <v>77</v>
      </c>
      <c r="AR10" s="14">
        <v>1</v>
      </c>
      <c r="AV10" s="14" t="s">
        <v>64</v>
      </c>
      <c r="AW10" s="7" t="s">
        <v>156</v>
      </c>
    </row>
    <row r="11" s="16" customFormat="1" spans="1:49">
      <c r="A11" s="24" t="s">
        <v>284</v>
      </c>
      <c r="B11" s="24" t="s">
        <v>285</v>
      </c>
      <c r="C11" s="16" t="s">
        <v>51</v>
      </c>
      <c r="D11" s="16">
        <v>53</v>
      </c>
      <c r="E11" s="25" t="s">
        <v>68</v>
      </c>
      <c r="G11" s="16" t="s">
        <v>113</v>
      </c>
      <c r="M11" s="16">
        <v>1</v>
      </c>
      <c r="S11" s="9" t="s">
        <v>286</v>
      </c>
      <c r="T11" s="9" t="s">
        <v>287</v>
      </c>
      <c r="U11" s="9" t="s">
        <v>167</v>
      </c>
      <c r="V11" s="9" t="s">
        <v>288</v>
      </c>
      <c r="W11" s="9"/>
      <c r="X11" s="9" t="s">
        <v>110</v>
      </c>
      <c r="Y11" s="9" t="s">
        <v>96</v>
      </c>
      <c r="Z11" s="16">
        <v>-1</v>
      </c>
      <c r="AD11" s="16">
        <v>1</v>
      </c>
      <c r="AH11" s="16">
        <v>1</v>
      </c>
      <c r="AM11" s="16" t="s">
        <v>60</v>
      </c>
      <c r="AN11" s="16" t="s">
        <v>274</v>
      </c>
      <c r="AO11" s="16" t="s">
        <v>76</v>
      </c>
      <c r="AP11" s="16" t="s">
        <v>118</v>
      </c>
      <c r="AR11" s="16">
        <v>1</v>
      </c>
      <c r="AV11" s="16" t="s">
        <v>64</v>
      </c>
      <c r="AW11" s="9" t="s">
        <v>155</v>
      </c>
    </row>
    <row r="12" s="16" customFormat="1" ht="14.85" spans="1:49">
      <c r="A12" s="24" t="s">
        <v>309</v>
      </c>
      <c r="B12" s="28" t="s">
        <v>310</v>
      </c>
      <c r="C12" s="16" t="s">
        <v>67</v>
      </c>
      <c r="D12" s="16">
        <v>32</v>
      </c>
      <c r="E12" s="25" t="s">
        <v>68</v>
      </c>
      <c r="G12" s="16" t="s">
        <v>113</v>
      </c>
      <c r="M12" s="16">
        <v>1</v>
      </c>
      <c r="O12" s="16">
        <v>1</v>
      </c>
      <c r="R12" s="16">
        <v>1</v>
      </c>
      <c r="S12" s="9" t="s">
        <v>311</v>
      </c>
      <c r="T12" s="9" t="s">
        <v>312</v>
      </c>
      <c r="U12" s="9" t="s">
        <v>313</v>
      </c>
      <c r="V12" s="9" t="s">
        <v>314</v>
      </c>
      <c r="W12" s="9" t="s">
        <v>315</v>
      </c>
      <c r="X12" s="9" t="s">
        <v>316</v>
      </c>
      <c r="Y12" s="9" t="s">
        <v>317</v>
      </c>
      <c r="Z12" s="16">
        <v>-1</v>
      </c>
      <c r="AD12" s="16">
        <v>1</v>
      </c>
      <c r="AH12" s="16">
        <v>1</v>
      </c>
      <c r="AI12" s="16">
        <v>1</v>
      </c>
      <c r="AM12" s="16" t="s">
        <v>60</v>
      </c>
      <c r="AN12" s="16" t="s">
        <v>299</v>
      </c>
      <c r="AO12" s="16" t="s">
        <v>170</v>
      </c>
      <c r="AP12" s="16">
        <v>-1</v>
      </c>
      <c r="AR12" s="16">
        <v>1</v>
      </c>
      <c r="AV12" s="16" t="s">
        <v>64</v>
      </c>
      <c r="AW12" s="9" t="s">
        <v>155</v>
      </c>
    </row>
    <row r="13" s="13" customFormat="1" spans="1:49">
      <c r="A13" s="26" t="s">
        <v>349</v>
      </c>
      <c r="B13" s="1" t="s">
        <v>350</v>
      </c>
      <c r="C13" s="13" t="s">
        <v>67</v>
      </c>
      <c r="D13" s="13">
        <v>21</v>
      </c>
      <c r="E13" s="27" t="s">
        <v>68</v>
      </c>
      <c r="G13" s="13" t="s">
        <v>113</v>
      </c>
      <c r="H13" s="29" t="s">
        <v>351</v>
      </c>
      <c r="M13" s="13">
        <v>1</v>
      </c>
      <c r="S13" s="1" t="s">
        <v>352</v>
      </c>
      <c r="T13" s="1" t="s">
        <v>353</v>
      </c>
      <c r="U13" s="1" t="s">
        <v>354</v>
      </c>
      <c r="V13" s="1" t="s">
        <v>253</v>
      </c>
      <c r="W13" s="1"/>
      <c r="X13" s="1" t="s">
        <v>355</v>
      </c>
      <c r="Y13" s="1" t="s">
        <v>96</v>
      </c>
      <c r="AE13" s="13">
        <v>1</v>
      </c>
      <c r="AH13" s="13">
        <v>1</v>
      </c>
      <c r="AI13" s="13">
        <v>1</v>
      </c>
      <c r="AM13" s="13" t="s">
        <v>62</v>
      </c>
      <c r="AN13" s="13" t="s">
        <v>299</v>
      </c>
      <c r="AO13" s="13" t="s">
        <v>170</v>
      </c>
      <c r="AP13" s="29" t="s">
        <v>118</v>
      </c>
      <c r="AR13" s="13">
        <v>1</v>
      </c>
      <c r="AV13" s="13" t="s">
        <v>64</v>
      </c>
      <c r="AW13" s="1" t="s">
        <v>184</v>
      </c>
    </row>
    <row r="14" s="13" customFormat="1" ht="14.85" spans="1:50">
      <c r="A14" s="26" t="s">
        <v>356</v>
      </c>
      <c r="B14" s="30" t="s">
        <v>357</v>
      </c>
      <c r="C14" s="13" t="s">
        <v>67</v>
      </c>
      <c r="D14" s="13">
        <v>33</v>
      </c>
      <c r="E14" s="27" t="s">
        <v>68</v>
      </c>
      <c r="G14" s="13" t="s">
        <v>113</v>
      </c>
      <c r="M14" s="13">
        <v>1</v>
      </c>
      <c r="R14" s="13">
        <v>1</v>
      </c>
      <c r="S14" s="1" t="s">
        <v>358</v>
      </c>
      <c r="T14" s="1" t="s">
        <v>359</v>
      </c>
      <c r="U14" s="1" t="s">
        <v>360</v>
      </c>
      <c r="V14" s="1" t="s">
        <v>361</v>
      </c>
      <c r="W14" s="1"/>
      <c r="X14" s="1" t="s">
        <v>145</v>
      </c>
      <c r="Y14" s="1" t="s">
        <v>96</v>
      </c>
      <c r="AE14" s="13">
        <v>1</v>
      </c>
      <c r="AG14" s="13">
        <v>1</v>
      </c>
      <c r="AH14" s="13">
        <v>1</v>
      </c>
      <c r="AJ14" s="13">
        <v>1</v>
      </c>
      <c r="AK14" s="13">
        <v>1</v>
      </c>
      <c r="AM14" s="13" t="s">
        <v>60</v>
      </c>
      <c r="AN14" s="13" t="s">
        <v>274</v>
      </c>
      <c r="AO14" s="13" t="s">
        <v>87</v>
      </c>
      <c r="AP14" s="29" t="s">
        <v>77</v>
      </c>
      <c r="AR14" s="13">
        <v>1</v>
      </c>
      <c r="AV14" s="13" t="s">
        <v>307</v>
      </c>
      <c r="AW14" s="1" t="s">
        <v>253</v>
      </c>
      <c r="AX14" s="13" t="s">
        <v>362</v>
      </c>
    </row>
    <row r="15" s="15" customFormat="1" ht="14.85" spans="1:49">
      <c r="A15" s="22" t="s">
        <v>363</v>
      </c>
      <c r="B15" s="31" t="s">
        <v>364</v>
      </c>
      <c r="C15" s="15" t="s">
        <v>67</v>
      </c>
      <c r="D15" s="15">
        <v>29</v>
      </c>
      <c r="E15" s="23" t="s">
        <v>68</v>
      </c>
      <c r="G15" s="15" t="s">
        <v>113</v>
      </c>
      <c r="M15" s="15">
        <v>1</v>
      </c>
      <c r="R15" s="15">
        <v>1</v>
      </c>
      <c r="S15" s="8" t="s">
        <v>365</v>
      </c>
      <c r="T15" s="8" t="s">
        <v>366</v>
      </c>
      <c r="U15" s="8" t="s">
        <v>367</v>
      </c>
      <c r="V15" s="8" t="s">
        <v>368</v>
      </c>
      <c r="W15" s="8"/>
      <c r="X15" s="8" t="s">
        <v>369</v>
      </c>
      <c r="Y15" s="8" t="s">
        <v>96</v>
      </c>
      <c r="Z15" s="15">
        <v>-1</v>
      </c>
      <c r="AD15" s="15">
        <v>1</v>
      </c>
      <c r="AE15" s="15">
        <v>1</v>
      </c>
      <c r="AH15" s="15">
        <v>1</v>
      </c>
      <c r="AI15" s="15">
        <v>1</v>
      </c>
      <c r="AM15" s="15" t="s">
        <v>60</v>
      </c>
      <c r="AN15" s="15" t="s">
        <v>274</v>
      </c>
      <c r="AO15" s="15" t="s">
        <v>76</v>
      </c>
      <c r="AP15" s="15" t="s">
        <v>118</v>
      </c>
      <c r="AR15" s="15">
        <v>1</v>
      </c>
      <c r="AV15" s="15" t="s">
        <v>64</v>
      </c>
      <c r="AW15" s="8" t="s">
        <v>119</v>
      </c>
    </row>
    <row r="16" s="17" customFormat="1" spans="1:49">
      <c r="A16" s="32" t="s">
        <v>376</v>
      </c>
      <c r="B16" s="3" t="s">
        <v>377</v>
      </c>
      <c r="C16" s="17" t="s">
        <v>67</v>
      </c>
      <c r="D16" s="17">
        <v>84</v>
      </c>
      <c r="E16" s="17" t="s">
        <v>52</v>
      </c>
      <c r="G16" s="17" t="s">
        <v>378</v>
      </c>
      <c r="Q16" s="17">
        <v>1</v>
      </c>
      <c r="R16" s="17">
        <v>1</v>
      </c>
      <c r="S16" s="3" t="s">
        <v>379</v>
      </c>
      <c r="T16" s="3" t="s">
        <v>380</v>
      </c>
      <c r="U16" s="3" t="s">
        <v>381</v>
      </c>
      <c r="V16" s="3" t="s">
        <v>382</v>
      </c>
      <c r="W16" s="3" t="s">
        <v>383</v>
      </c>
      <c r="X16" s="3" t="s">
        <v>110</v>
      </c>
      <c r="Y16" s="3" t="s">
        <v>96</v>
      </c>
      <c r="Z16" s="17">
        <v>1</v>
      </c>
      <c r="AE16" s="17">
        <v>1</v>
      </c>
      <c r="AF16" s="17">
        <v>1</v>
      </c>
      <c r="AJ16" s="17">
        <v>1</v>
      </c>
      <c r="AM16" s="17" t="s">
        <v>60</v>
      </c>
      <c r="AN16" s="17" t="s">
        <v>384</v>
      </c>
      <c r="AO16" s="17" t="s">
        <v>62</v>
      </c>
      <c r="AP16" s="17" t="s">
        <v>385</v>
      </c>
      <c r="AR16" s="17">
        <v>1</v>
      </c>
      <c r="AS16" s="17">
        <v>1</v>
      </c>
      <c r="AV16" s="17" t="s">
        <v>109</v>
      </c>
      <c r="AW16" s="3" t="s">
        <v>96</v>
      </c>
    </row>
    <row r="17" s="15" customFormat="1" spans="1:49">
      <c r="A17" s="22" t="s">
        <v>399</v>
      </c>
      <c r="B17" s="8" t="s">
        <v>400</v>
      </c>
      <c r="C17" s="15" t="s">
        <v>67</v>
      </c>
      <c r="D17" s="15">
        <v>41</v>
      </c>
      <c r="E17" s="23" t="s">
        <v>68</v>
      </c>
      <c r="G17" s="15" t="s">
        <v>113</v>
      </c>
      <c r="M17" s="15">
        <v>1</v>
      </c>
      <c r="S17" s="8" t="s">
        <v>401</v>
      </c>
      <c r="T17" s="8" t="s">
        <v>402</v>
      </c>
      <c r="U17" s="8" t="s">
        <v>403</v>
      </c>
      <c r="V17" s="8" t="s">
        <v>404</v>
      </c>
      <c r="W17" s="8" t="s">
        <v>405</v>
      </c>
      <c r="X17" s="8" t="s">
        <v>406</v>
      </c>
      <c r="Y17" s="8" t="s">
        <v>96</v>
      </c>
      <c r="Z17" s="15">
        <v>-1</v>
      </c>
      <c r="AD17" s="15">
        <v>1</v>
      </c>
      <c r="AE17" s="15">
        <v>1</v>
      </c>
      <c r="AH17" s="15">
        <v>1</v>
      </c>
      <c r="AI17" s="15">
        <v>1</v>
      </c>
      <c r="AM17" s="15" t="s">
        <v>60</v>
      </c>
      <c r="AN17" s="15" t="s">
        <v>407</v>
      </c>
      <c r="AO17" s="15" t="s">
        <v>170</v>
      </c>
      <c r="AP17" s="15" t="s">
        <v>77</v>
      </c>
      <c r="AR17" s="15">
        <v>1</v>
      </c>
      <c r="AV17" s="15" t="s">
        <v>64</v>
      </c>
      <c r="AW17" s="8" t="s">
        <v>253</v>
      </c>
    </row>
    <row r="18" s="14" customFormat="1" spans="1:49">
      <c r="A18" s="19" t="s">
        <v>408</v>
      </c>
      <c r="B18" s="7" t="s">
        <v>409</v>
      </c>
      <c r="C18" s="14" t="s">
        <v>51</v>
      </c>
      <c r="D18" s="14">
        <v>51</v>
      </c>
      <c r="E18" s="21" t="s">
        <v>68</v>
      </c>
      <c r="G18" s="14" t="s">
        <v>113</v>
      </c>
      <c r="O18" s="14">
        <v>1</v>
      </c>
      <c r="S18" s="7" t="s">
        <v>410</v>
      </c>
      <c r="T18" s="7" t="s">
        <v>411</v>
      </c>
      <c r="U18" s="7" t="s">
        <v>412</v>
      </c>
      <c r="V18" s="7" t="s">
        <v>361</v>
      </c>
      <c r="W18" s="7"/>
      <c r="X18" s="7" t="s">
        <v>375</v>
      </c>
      <c r="Y18" s="7" t="s">
        <v>96</v>
      </c>
      <c r="AD18" s="14">
        <v>1</v>
      </c>
      <c r="AH18" s="14">
        <v>1</v>
      </c>
      <c r="AI18" s="14">
        <v>1</v>
      </c>
      <c r="AM18" s="14" t="s">
        <v>60</v>
      </c>
      <c r="AN18" s="14" t="s">
        <v>274</v>
      </c>
      <c r="AO18" s="14" t="s">
        <v>170</v>
      </c>
      <c r="AR18" s="14">
        <v>1</v>
      </c>
      <c r="AV18" s="16" t="s">
        <v>64</v>
      </c>
      <c r="AW18" s="7" t="s">
        <v>119</v>
      </c>
    </row>
    <row r="19" s="13" customFormat="1" spans="1:49">
      <c r="A19" s="26" t="s">
        <v>413</v>
      </c>
      <c r="B19" s="1" t="s">
        <v>414</v>
      </c>
      <c r="C19" s="13" t="s">
        <v>51</v>
      </c>
      <c r="D19" s="13">
        <v>47</v>
      </c>
      <c r="E19" s="27" t="s">
        <v>68</v>
      </c>
      <c r="G19" s="13" t="s">
        <v>113</v>
      </c>
      <c r="M19" s="13">
        <v>1</v>
      </c>
      <c r="S19" s="1" t="s">
        <v>415</v>
      </c>
      <c r="T19" s="1" t="s">
        <v>416</v>
      </c>
      <c r="U19" s="1" t="s">
        <v>417</v>
      </c>
      <c r="V19" s="1"/>
      <c r="W19" s="1"/>
      <c r="X19" s="1"/>
      <c r="Y19" s="1" t="s">
        <v>177</v>
      </c>
      <c r="AC19" s="13">
        <v>1</v>
      </c>
      <c r="AG19" s="13">
        <v>1</v>
      </c>
      <c r="AM19" s="13" t="s">
        <v>60</v>
      </c>
      <c r="AN19" s="13" t="s">
        <v>299</v>
      </c>
      <c r="AO19" s="13" t="s">
        <v>87</v>
      </c>
      <c r="AP19" s="29" t="s">
        <v>118</v>
      </c>
      <c r="AR19" s="13">
        <v>1</v>
      </c>
      <c r="AV19" s="13" t="s">
        <v>64</v>
      </c>
      <c r="AW19" s="1" t="s">
        <v>205</v>
      </c>
    </row>
    <row r="20" s="13" customFormat="1" spans="1:49">
      <c r="A20" s="26" t="s">
        <v>434</v>
      </c>
      <c r="B20" s="1" t="s">
        <v>435</v>
      </c>
      <c r="C20" s="13" t="s">
        <v>51</v>
      </c>
      <c r="D20" s="13">
        <v>52</v>
      </c>
      <c r="E20" s="27" t="s">
        <v>68</v>
      </c>
      <c r="G20" s="13" t="s">
        <v>436</v>
      </c>
      <c r="L20" s="13">
        <v>1</v>
      </c>
      <c r="S20" s="1" t="s">
        <v>437</v>
      </c>
      <c r="T20" s="1" t="s">
        <v>438</v>
      </c>
      <c r="U20" s="1" t="s">
        <v>439</v>
      </c>
      <c r="V20" s="1"/>
      <c r="W20" s="1"/>
      <c r="X20" s="1"/>
      <c r="Y20" s="1" t="s">
        <v>96</v>
      </c>
      <c r="AD20" s="13">
        <v>1</v>
      </c>
      <c r="AG20" s="13">
        <v>1</v>
      </c>
      <c r="AH20" s="13">
        <v>1</v>
      </c>
      <c r="AM20" s="13" t="s">
        <v>60</v>
      </c>
      <c r="AN20" s="13" t="s">
        <v>433</v>
      </c>
      <c r="AO20" s="13" t="s">
        <v>170</v>
      </c>
      <c r="AP20" s="29" t="s">
        <v>77</v>
      </c>
      <c r="AR20" s="13">
        <v>1</v>
      </c>
      <c r="AV20" s="13" t="s">
        <v>64</v>
      </c>
      <c r="AW20" s="1" t="s">
        <v>253</v>
      </c>
    </row>
    <row r="21" s="13" customFormat="1" spans="1:49">
      <c r="A21" s="26" t="s">
        <v>440</v>
      </c>
      <c r="B21" s="1" t="s">
        <v>441</v>
      </c>
      <c r="C21" s="13" t="s">
        <v>51</v>
      </c>
      <c r="D21" s="13">
        <v>48</v>
      </c>
      <c r="E21" s="27" t="s">
        <v>68</v>
      </c>
      <c r="G21" s="13" t="s">
        <v>113</v>
      </c>
      <c r="M21" s="13">
        <v>1</v>
      </c>
      <c r="R21" s="13">
        <v>1</v>
      </c>
      <c r="S21" s="1" t="s">
        <v>442</v>
      </c>
      <c r="T21" s="1" t="s">
        <v>443</v>
      </c>
      <c r="U21" s="1" t="s">
        <v>443</v>
      </c>
      <c r="V21" s="1" t="s">
        <v>445</v>
      </c>
      <c r="X21" s="1" t="s">
        <v>446</v>
      </c>
      <c r="Y21" s="1" t="s">
        <v>96</v>
      </c>
      <c r="AD21" s="13">
        <v>1</v>
      </c>
      <c r="AH21" s="13">
        <v>1</v>
      </c>
      <c r="AI21" s="13">
        <v>1</v>
      </c>
      <c r="AM21" s="13" t="s">
        <v>60</v>
      </c>
      <c r="AN21" s="13" t="s">
        <v>469</v>
      </c>
      <c r="AO21" s="13" t="s">
        <v>170</v>
      </c>
      <c r="AP21" s="29" t="s">
        <v>77</v>
      </c>
      <c r="AR21" s="13">
        <v>1</v>
      </c>
      <c r="AV21" s="13" t="s">
        <v>64</v>
      </c>
      <c r="AW21" s="1" t="s">
        <v>96</v>
      </c>
    </row>
    <row r="22" s="13" customFormat="1" ht="14.85" spans="1:49">
      <c r="A22" s="26" t="s">
        <v>139</v>
      </c>
      <c r="B22" s="30" t="s">
        <v>140</v>
      </c>
      <c r="C22" s="13" t="s">
        <v>67</v>
      </c>
      <c r="D22" s="13">
        <v>45</v>
      </c>
      <c r="E22" s="27" t="s">
        <v>68</v>
      </c>
      <c r="G22" s="13" t="s">
        <v>113</v>
      </c>
      <c r="M22" s="13">
        <v>1</v>
      </c>
      <c r="S22" s="1" t="s">
        <v>141</v>
      </c>
      <c r="T22" s="1" t="s">
        <v>142</v>
      </c>
      <c r="U22" s="1" t="s">
        <v>143</v>
      </c>
      <c r="V22" s="1"/>
      <c r="W22" s="1"/>
      <c r="X22" s="1"/>
      <c r="Y22" s="1" t="s">
        <v>96</v>
      </c>
      <c r="AC22" s="13">
        <v>1</v>
      </c>
      <c r="AM22" s="13" t="s">
        <v>60</v>
      </c>
      <c r="AN22" s="13" t="s">
        <v>144</v>
      </c>
      <c r="AO22" s="13" t="s">
        <v>76</v>
      </c>
      <c r="AP22" s="13" t="s">
        <v>76</v>
      </c>
      <c r="AR22" s="13">
        <v>1</v>
      </c>
      <c r="AV22" s="13" t="s">
        <v>64</v>
      </c>
      <c r="AW22" s="1" t="s">
        <v>145</v>
      </c>
    </row>
    <row r="23" s="15" customFormat="1" ht="14.85" spans="1:49">
      <c r="A23" s="22" t="s">
        <v>146</v>
      </c>
      <c r="B23" s="31" t="s">
        <v>147</v>
      </c>
      <c r="C23" s="15" t="s">
        <v>51</v>
      </c>
      <c r="D23" s="15">
        <v>53</v>
      </c>
      <c r="E23" s="23" t="s">
        <v>68</v>
      </c>
      <c r="G23" s="15" t="s">
        <v>148</v>
      </c>
      <c r="I23" s="15" t="s">
        <v>149</v>
      </c>
      <c r="M23" s="15">
        <v>1</v>
      </c>
      <c r="S23" s="8" t="s">
        <v>150</v>
      </c>
      <c r="T23" s="8" t="s">
        <v>151</v>
      </c>
      <c r="U23" s="8" t="s">
        <v>152</v>
      </c>
      <c r="V23" s="8" t="s">
        <v>153</v>
      </c>
      <c r="W23" s="8" t="s">
        <v>154</v>
      </c>
      <c r="X23" s="8" t="s">
        <v>155</v>
      </c>
      <c r="Y23" s="8" t="s">
        <v>96</v>
      </c>
      <c r="Z23" s="15">
        <v>-1</v>
      </c>
      <c r="AD23" s="15">
        <v>1</v>
      </c>
      <c r="AH23" s="15">
        <v>1</v>
      </c>
      <c r="AI23" s="15">
        <v>1</v>
      </c>
      <c r="AM23" s="15" t="s">
        <v>60</v>
      </c>
      <c r="AN23" s="15" t="s">
        <v>144</v>
      </c>
      <c r="AO23" s="15" t="s">
        <v>76</v>
      </c>
      <c r="AP23" s="15" t="s">
        <v>118</v>
      </c>
      <c r="AR23" s="15">
        <v>1</v>
      </c>
      <c r="AV23" s="15" t="s">
        <v>64</v>
      </c>
      <c r="AW23" s="8" t="s">
        <v>156</v>
      </c>
    </row>
    <row r="24" s="13" customFormat="1" ht="14.85" spans="1:49">
      <c r="A24" s="26" t="s">
        <v>157</v>
      </c>
      <c r="B24" s="30" t="s">
        <v>158</v>
      </c>
      <c r="C24" s="13" t="s">
        <v>67</v>
      </c>
      <c r="D24" s="13">
        <v>29</v>
      </c>
      <c r="E24" s="27" t="s">
        <v>68</v>
      </c>
      <c r="G24" s="13" t="s">
        <v>113</v>
      </c>
      <c r="I24" s="13" t="s">
        <v>159</v>
      </c>
      <c r="M24" s="13">
        <v>1</v>
      </c>
      <c r="S24" s="1" t="s">
        <v>141</v>
      </c>
      <c r="T24" s="1" t="s">
        <v>160</v>
      </c>
      <c r="U24" s="1" t="s">
        <v>161</v>
      </c>
      <c r="V24" s="1" t="s">
        <v>119</v>
      </c>
      <c r="W24" s="1"/>
      <c r="X24" s="1"/>
      <c r="Y24" s="1" t="s">
        <v>96</v>
      </c>
      <c r="AC24" s="13">
        <v>1</v>
      </c>
      <c r="AH24" s="13">
        <v>1</v>
      </c>
      <c r="AI24" s="13">
        <v>1</v>
      </c>
      <c r="AM24" s="13" t="s">
        <v>60</v>
      </c>
      <c r="AN24" s="13" t="s">
        <v>144</v>
      </c>
      <c r="AO24" s="13" t="s">
        <v>76</v>
      </c>
      <c r="AP24" s="13" t="s">
        <v>77</v>
      </c>
      <c r="AR24" s="13">
        <v>1</v>
      </c>
      <c r="AV24" s="13" t="s">
        <v>64</v>
      </c>
      <c r="AW24" s="1" t="s">
        <v>78</v>
      </c>
    </row>
    <row r="25" s="13" customFormat="1" ht="14.85" spans="1:49">
      <c r="A25" s="26" t="s">
        <v>162</v>
      </c>
      <c r="B25" s="30" t="s">
        <v>163</v>
      </c>
      <c r="C25" s="13" t="s">
        <v>51</v>
      </c>
      <c r="D25" s="13">
        <v>34</v>
      </c>
      <c r="E25" s="27" t="s">
        <v>68</v>
      </c>
      <c r="G25" s="13" t="s">
        <v>113</v>
      </c>
      <c r="I25" s="13" t="s">
        <v>164</v>
      </c>
      <c r="M25" s="13">
        <v>1</v>
      </c>
      <c r="S25" s="1" t="s">
        <v>165</v>
      </c>
      <c r="T25" s="1" t="s">
        <v>166</v>
      </c>
      <c r="U25" s="1" t="s">
        <v>167</v>
      </c>
      <c r="V25" s="1" t="s">
        <v>168</v>
      </c>
      <c r="W25" s="1"/>
      <c r="X25" s="1"/>
      <c r="Y25" s="1" t="s">
        <v>96</v>
      </c>
      <c r="AD25" s="13">
        <v>1</v>
      </c>
      <c r="AH25" s="13">
        <v>1</v>
      </c>
      <c r="AM25" s="13" t="s">
        <v>60</v>
      </c>
      <c r="AN25" s="13" t="s">
        <v>169</v>
      </c>
      <c r="AO25" s="13" t="s">
        <v>170</v>
      </c>
      <c r="AP25" s="29" t="s">
        <v>118</v>
      </c>
      <c r="AR25" s="13">
        <v>1</v>
      </c>
      <c r="AV25" s="13" t="s">
        <v>64</v>
      </c>
      <c r="AW25" s="1" t="s">
        <v>119</v>
      </c>
    </row>
    <row r="26" s="13" customFormat="1" ht="14.85" spans="1:49">
      <c r="A26" s="26" t="s">
        <v>171</v>
      </c>
      <c r="B26" s="30" t="s">
        <v>172</v>
      </c>
      <c r="C26" s="13" t="s">
        <v>67</v>
      </c>
      <c r="D26" s="13">
        <v>46</v>
      </c>
      <c r="E26" s="27" t="s">
        <v>68</v>
      </c>
      <c r="G26" s="13" t="s">
        <v>113</v>
      </c>
      <c r="O26" s="13">
        <v>1</v>
      </c>
      <c r="S26" s="1" t="s">
        <v>173</v>
      </c>
      <c r="T26" s="1" t="s">
        <v>174</v>
      </c>
      <c r="U26" s="1" t="s">
        <v>175</v>
      </c>
      <c r="V26" s="1" t="s">
        <v>176</v>
      </c>
      <c r="W26" s="1"/>
      <c r="X26" s="1"/>
      <c r="Y26" s="1" t="s">
        <v>177</v>
      </c>
      <c r="AC26" s="13">
        <v>1</v>
      </c>
      <c r="AH26" s="13">
        <v>1</v>
      </c>
      <c r="AM26" s="13" t="s">
        <v>60</v>
      </c>
      <c r="AN26" s="13" t="s">
        <v>61</v>
      </c>
      <c r="AO26" s="13" t="s">
        <v>76</v>
      </c>
      <c r="AP26" s="29" t="s">
        <v>118</v>
      </c>
      <c r="AR26" s="13">
        <v>1</v>
      </c>
      <c r="AV26" s="13" t="s">
        <v>64</v>
      </c>
      <c r="AW26" s="1" t="s">
        <v>119</v>
      </c>
    </row>
    <row r="27" s="13" customFormat="1" spans="1:49">
      <c r="A27" s="26" t="s">
        <v>178</v>
      </c>
      <c r="B27" s="1" t="s">
        <v>179</v>
      </c>
      <c r="C27" s="13" t="s">
        <v>51</v>
      </c>
      <c r="D27" s="13">
        <v>25</v>
      </c>
      <c r="E27" s="27" t="s">
        <v>68</v>
      </c>
      <c r="G27" s="13" t="s">
        <v>113</v>
      </c>
      <c r="M27" s="13">
        <v>1</v>
      </c>
      <c r="S27" s="1" t="s">
        <v>180</v>
      </c>
      <c r="T27" s="1" t="s">
        <v>181</v>
      </c>
      <c r="U27" s="1" t="s">
        <v>182</v>
      </c>
      <c r="V27" s="1" t="s">
        <v>183</v>
      </c>
      <c r="W27" s="1"/>
      <c r="X27" s="1" t="s">
        <v>184</v>
      </c>
      <c r="Y27" s="1" t="s">
        <v>96</v>
      </c>
      <c r="AD27" s="13">
        <v>1</v>
      </c>
      <c r="AG27" s="13">
        <v>1</v>
      </c>
      <c r="AK27" s="13">
        <v>1</v>
      </c>
      <c r="AM27" s="13" t="s">
        <v>60</v>
      </c>
      <c r="AN27" s="13" t="s">
        <v>144</v>
      </c>
      <c r="AO27" s="13" t="s">
        <v>170</v>
      </c>
      <c r="AP27" s="13" t="s">
        <v>77</v>
      </c>
      <c r="AR27" s="13">
        <v>1</v>
      </c>
      <c r="AV27" s="13" t="s">
        <v>64</v>
      </c>
      <c r="AW27" s="1" t="s">
        <v>185</v>
      </c>
    </row>
    <row r="28" s="13" customFormat="1" spans="29:39">
      <c r="AC28" s="13">
        <f t="shared" ref="AC28:AK28" si="0">SUM(AC2:AC27)</f>
        <v>5</v>
      </c>
      <c r="AD28" s="13">
        <f t="shared" si="0"/>
        <v>15</v>
      </c>
      <c r="AE28" s="13">
        <f t="shared" si="0"/>
        <v>11</v>
      </c>
      <c r="AF28" s="13">
        <f t="shared" si="0"/>
        <v>3</v>
      </c>
      <c r="AG28" s="13">
        <f t="shared" si="0"/>
        <v>6</v>
      </c>
      <c r="AH28" s="13">
        <f t="shared" si="0"/>
        <v>19</v>
      </c>
      <c r="AI28" s="13">
        <f t="shared" si="0"/>
        <v>13</v>
      </c>
      <c r="AJ28" s="13">
        <f t="shared" si="0"/>
        <v>2</v>
      </c>
      <c r="AK28" s="13">
        <f t="shared" si="0"/>
        <v>2</v>
      </c>
      <c r="AL28" s="13">
        <v>1</v>
      </c>
      <c r="AM28" s="13" t="s">
        <v>470</v>
      </c>
    </row>
    <row r="29" s="13" customFormat="1" spans="12:18">
      <c r="L29" s="13">
        <f>SUM(L2:L28)</f>
        <v>5</v>
      </c>
      <c r="M29" s="13">
        <f>SUM(M2:M28)</f>
        <v>17</v>
      </c>
      <c r="O29" s="13">
        <f>SUM(O2:O28)</f>
        <v>4</v>
      </c>
      <c r="Q29" s="13">
        <f>SUM(Q2:Q28)</f>
        <v>1</v>
      </c>
      <c r="R29" s="13">
        <f>SUM(R2:R28)</f>
        <v>10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"/>
  <sheetViews>
    <sheetView topLeftCell="A23" workbookViewId="0">
      <selection activeCell="P34" sqref="P34"/>
    </sheetView>
  </sheetViews>
  <sheetFormatPr defaultColWidth="8.62162162162162" defaultRowHeight="14.1" outlineLevelCol="1"/>
  <cols>
    <col min="1" max="1" width="17.6216216216216" customWidth="1"/>
  </cols>
  <sheetData>
    <row r="1" spans="1:2">
      <c r="A1" s="1" t="s">
        <v>194</v>
      </c>
      <c r="B1" s="2"/>
    </row>
    <row r="2" spans="1:2">
      <c r="A2" s="3" t="s">
        <v>205</v>
      </c>
      <c r="B2" s="4"/>
    </row>
    <row r="3" spans="1:2">
      <c r="A3" s="5" t="s">
        <v>253</v>
      </c>
      <c r="B3" s="3"/>
    </row>
    <row r="4" spans="1:2">
      <c r="A4" s="3" t="s">
        <v>184</v>
      </c>
      <c r="B4" s="3"/>
    </row>
    <row r="5" spans="1:2">
      <c r="A5" s="6" t="s">
        <v>300</v>
      </c>
      <c r="B5" s="4"/>
    </row>
    <row r="6" spans="1:2">
      <c r="A6" s="6" t="s">
        <v>253</v>
      </c>
      <c r="B6" s="3"/>
    </row>
    <row r="7" spans="1:2">
      <c r="A7" s="6" t="s">
        <v>155</v>
      </c>
      <c r="B7" s="3"/>
    </row>
    <row r="8" spans="1:2">
      <c r="A8" s="1" t="s">
        <v>331</v>
      </c>
      <c r="B8" s="4"/>
    </row>
    <row r="9" spans="1:1">
      <c r="A9" s="1" t="s">
        <v>119</v>
      </c>
    </row>
    <row r="10" spans="1:2">
      <c r="A10" s="6" t="s">
        <v>184</v>
      </c>
      <c r="B10" s="1" t="s">
        <v>119</v>
      </c>
    </row>
    <row r="11" spans="1:2">
      <c r="A11" s="6" t="s">
        <v>375</v>
      </c>
      <c r="B11" s="7" t="s">
        <v>119</v>
      </c>
    </row>
    <row r="12" spans="1:2">
      <c r="A12" s="6" t="s">
        <v>205</v>
      </c>
      <c r="B12" s="8" t="s">
        <v>119</v>
      </c>
    </row>
    <row r="13" spans="1:2">
      <c r="A13" s="6" t="s">
        <v>375</v>
      </c>
      <c r="B13" s="9" t="s">
        <v>78</v>
      </c>
    </row>
    <row r="14" spans="1:2">
      <c r="A14" s="6" t="s">
        <v>253</v>
      </c>
      <c r="B14" s="9" t="s">
        <v>119</v>
      </c>
    </row>
    <row r="15" spans="1:2">
      <c r="A15" s="6" t="s">
        <v>253</v>
      </c>
      <c r="B15" s="1" t="s">
        <v>145</v>
      </c>
    </row>
    <row r="16" spans="1:2">
      <c r="A16" s="5" t="s">
        <v>253</v>
      </c>
      <c r="B16" s="8" t="s">
        <v>155</v>
      </c>
    </row>
    <row r="17" spans="1:2">
      <c r="A17" s="6" t="s">
        <v>110</v>
      </c>
      <c r="B17" s="7" t="s">
        <v>156</v>
      </c>
    </row>
    <row r="18" spans="1:2">
      <c r="A18" s="10">
        <v>24</v>
      </c>
      <c r="B18" s="9" t="s">
        <v>155</v>
      </c>
    </row>
    <row r="19" spans="1:2">
      <c r="A19" s="6" t="s">
        <v>78</v>
      </c>
      <c r="B19" s="9" t="s">
        <v>155</v>
      </c>
    </row>
    <row r="20" spans="1:2">
      <c r="A20" s="3" t="s">
        <v>253</v>
      </c>
      <c r="B20" s="1" t="s">
        <v>184</v>
      </c>
    </row>
    <row r="21" spans="1:2">
      <c r="A21" s="11" t="s">
        <v>119</v>
      </c>
      <c r="B21" s="1" t="s">
        <v>253</v>
      </c>
    </row>
    <row r="22" spans="1:2">
      <c r="A22" s="12" t="s">
        <v>137</v>
      </c>
      <c r="B22" s="8" t="s">
        <v>119</v>
      </c>
    </row>
    <row r="23" spans="2:2">
      <c r="B23" s="3" t="s">
        <v>253</v>
      </c>
    </row>
    <row r="24" spans="2:2">
      <c r="B24" s="8" t="s">
        <v>253</v>
      </c>
    </row>
    <row r="25" spans="2:2">
      <c r="B25" s="7" t="s">
        <v>119</v>
      </c>
    </row>
    <row r="26" spans="1:2">
      <c r="A26" s="1"/>
      <c r="B26" s="1" t="s">
        <v>205</v>
      </c>
    </row>
    <row r="27" spans="2:2">
      <c r="B27" s="1" t="s">
        <v>253</v>
      </c>
    </row>
    <row r="28" spans="2:2">
      <c r="B28" s="1" t="s">
        <v>253</v>
      </c>
    </row>
    <row r="29" spans="2:2">
      <c r="B29" s="1" t="s">
        <v>145</v>
      </c>
    </row>
    <row r="30" spans="2:2">
      <c r="B30" s="8" t="s">
        <v>156</v>
      </c>
    </row>
    <row r="31" spans="2:2">
      <c r="B31" s="1" t="s">
        <v>78</v>
      </c>
    </row>
    <row r="32" spans="2:2">
      <c r="B32" s="1" t="s">
        <v>119</v>
      </c>
    </row>
    <row r="33" spans="2:2">
      <c r="B33" s="1" t="s">
        <v>119</v>
      </c>
    </row>
    <row r="34" spans="2:2">
      <c r="B34" s="1" t="s">
        <v>185</v>
      </c>
    </row>
    <row r="35" spans="2:2">
      <c r="B35" s="8" t="s">
        <v>155</v>
      </c>
    </row>
    <row r="36" spans="2:2">
      <c r="B36" s="1" t="s">
        <v>184</v>
      </c>
    </row>
    <row r="37" spans="2:2">
      <c r="B37" s="1" t="s">
        <v>253</v>
      </c>
    </row>
    <row r="38" spans="2:2">
      <c r="B38" s="8" t="s">
        <v>119</v>
      </c>
    </row>
    <row r="39" spans="2:2">
      <c r="B39" s="8" t="s">
        <v>253</v>
      </c>
    </row>
    <row r="40" spans="2:2">
      <c r="B40" s="1" t="s">
        <v>119</v>
      </c>
    </row>
    <row r="41" spans="2:2">
      <c r="B41" s="1" t="s">
        <v>205</v>
      </c>
    </row>
    <row r="42" spans="2:2">
      <c r="B42" s="1" t="s">
        <v>253</v>
      </c>
    </row>
    <row r="43" spans="2:2">
      <c r="B43" s="1" t="s">
        <v>253</v>
      </c>
    </row>
    <row r="44" spans="2:2">
      <c r="B44" s="1" t="s">
        <v>145</v>
      </c>
    </row>
    <row r="45" spans="2:2">
      <c r="B45" s="8" t="s">
        <v>156</v>
      </c>
    </row>
    <row r="46" spans="2:2">
      <c r="B46" s="1" t="s">
        <v>78</v>
      </c>
    </row>
    <row r="47" spans="2:2">
      <c r="B47" s="1" t="s">
        <v>119</v>
      </c>
    </row>
    <row r="48" spans="2:2">
      <c r="B48" s="1" t="s">
        <v>119</v>
      </c>
    </row>
    <row r="49" spans="2:2">
      <c r="B49" s="1" t="s">
        <v>185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中大医院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有缺陷</vt:lpstr>
      <vt:lpstr>无缺陷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呼吸科</dc:creator>
  <cp:lastModifiedBy>raylan-lu</cp:lastModifiedBy>
  <dcterms:created xsi:type="dcterms:W3CDTF">2020-08-20T10:26:00Z</dcterms:created>
  <dcterms:modified xsi:type="dcterms:W3CDTF">2020-09-06T03:28:58Z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