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05"/>
  </bookViews>
  <sheets>
    <sheet name="18-69肥胖总" sheetId="3" r:id="rId1"/>
    <sheet name="18-69肥胖女" sheetId="4" r:id="rId2"/>
    <sheet name="18-69肥胖男" sheetId="5" r:id="rId3"/>
  </sheets>
  <definedNames>
    <definedName name="_xlnm._FilterDatabase" localSheetId="0" hidden="1">'18-69肥胖总'!$B$1:$B$289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apple</author>
  </authors>
  <commentList>
    <comment ref="B1" authorId="0">
      <text>
        <r>
          <rPr>
            <b/>
            <sz val="9"/>
            <rFont val="方正书宋_GBK"/>
            <charset val="134"/>
          </rPr>
          <t>apple:</t>
        </r>
        <r>
          <rPr>
            <sz val="9"/>
            <rFont val="方正书宋_GBK"/>
            <charset val="134"/>
          </rPr>
          <t xml:space="preserve">
1male
0female
</t>
        </r>
      </text>
    </comment>
  </commentList>
</comments>
</file>

<file path=xl/comments2.xml><?xml version="1.0" encoding="utf-8"?>
<comments xmlns="http://schemas.openxmlformats.org/spreadsheetml/2006/main">
  <authors>
    <author>apple</author>
  </authors>
  <commentList>
    <comment ref="B1" authorId="0">
      <text>
        <r>
          <rPr>
            <b/>
            <sz val="9"/>
            <rFont val="方正书宋_GBK"/>
            <charset val="134"/>
          </rPr>
          <t>apple:</t>
        </r>
        <r>
          <rPr>
            <sz val="9"/>
            <rFont val="方正书宋_GBK"/>
            <charset val="134"/>
          </rPr>
          <t xml:space="preserve">
1male
0female
</t>
        </r>
      </text>
    </comment>
  </commentList>
</comments>
</file>

<file path=xl/comments3.xml><?xml version="1.0" encoding="utf-8"?>
<comments xmlns="http://schemas.openxmlformats.org/spreadsheetml/2006/main">
  <authors>
    <author>apple</author>
  </authors>
  <commentList>
    <comment ref="B1" authorId="0">
      <text>
        <r>
          <rPr>
            <b/>
            <sz val="9"/>
            <rFont val="方正书宋_GBK"/>
            <charset val="134"/>
          </rPr>
          <t>apple:</t>
        </r>
        <r>
          <rPr>
            <sz val="9"/>
            <rFont val="方正书宋_GBK"/>
            <charset val="134"/>
          </rPr>
          <t xml:space="preserve">
1male
0female
</t>
        </r>
      </text>
    </comment>
  </commentList>
</comments>
</file>

<file path=xl/sharedStrings.xml><?xml version="1.0" encoding="utf-8"?>
<sst xmlns="http://schemas.openxmlformats.org/spreadsheetml/2006/main" count="27" uniqueCount="9">
  <si>
    <t>age</t>
  </si>
  <si>
    <t>gender</t>
  </si>
  <si>
    <t>height</t>
  </si>
  <si>
    <t>weight</t>
  </si>
  <si>
    <t>BMI</t>
  </si>
  <si>
    <t>2MWD1</t>
  </si>
  <si>
    <t>2MWD2</t>
  </si>
  <si>
    <t>2MWD</t>
  </si>
  <si>
    <t>2MWORK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</si>
</sst>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方正书宋_GBK"/>
      <charset val="134"/>
    </font>
    <font>
      <sz val="9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17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9"/>
  <sheetViews>
    <sheetView tabSelected="1" zoomScale="145" zoomScaleNormal="145" workbookViewId="0">
      <selection activeCell="A61" sqref="A2:I289"/>
    </sheetView>
  </sheetViews>
  <sheetFormatPr defaultColWidth="9" defaultRowHeight="13.5"/>
  <cols>
    <col min="1" max="1" width="9" style="2"/>
    <col min="2" max="2" width="10.75" style="2" customWidth="1"/>
    <col min="3" max="5" width="9" style="2"/>
    <col min="6" max="9" width="9" style="2" customWidth="1"/>
    <col min="10" max="16384" width="9" style="2"/>
  </cols>
  <sheetData>
    <row r="1" s="1" customFormat="1" ht="12.7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14.25" spans="1:9">
      <c r="A2" s="1">
        <v>69</v>
      </c>
      <c r="B2" s="1">
        <v>1</v>
      </c>
      <c r="C2" s="1">
        <v>167</v>
      </c>
      <c r="D2" s="1">
        <v>84.1</v>
      </c>
      <c r="E2" s="1">
        <v>30.2</v>
      </c>
      <c r="F2" s="4">
        <v>173</v>
      </c>
      <c r="G2" s="4">
        <v>179</v>
      </c>
      <c r="H2" s="4">
        <v>179</v>
      </c>
      <c r="I2" s="4">
        <f>H2*D2</f>
        <v>15053.9</v>
      </c>
    </row>
    <row r="3" s="1" customFormat="1" ht="14.25" spans="1:9">
      <c r="A3" s="1">
        <v>69</v>
      </c>
      <c r="B3" s="1">
        <v>1</v>
      </c>
      <c r="C3" s="1">
        <v>174</v>
      </c>
      <c r="D3" s="1">
        <v>95.5</v>
      </c>
      <c r="E3" s="1">
        <v>31.5</v>
      </c>
      <c r="F3" s="4">
        <v>183</v>
      </c>
      <c r="G3" s="4">
        <v>171</v>
      </c>
      <c r="H3" s="4">
        <v>183</v>
      </c>
      <c r="I3" s="4">
        <f>H3*D3</f>
        <v>17476.5</v>
      </c>
    </row>
    <row r="4" s="1" customFormat="1" ht="14.25" spans="1:9">
      <c r="A4" s="1">
        <v>69</v>
      </c>
      <c r="B4" s="1">
        <v>1</v>
      </c>
      <c r="C4" s="1">
        <v>166</v>
      </c>
      <c r="D4" s="1">
        <v>83.5</v>
      </c>
      <c r="E4" s="1">
        <v>30.3</v>
      </c>
      <c r="F4" s="5">
        <v>160</v>
      </c>
      <c r="G4" s="4">
        <v>164</v>
      </c>
      <c r="H4" s="4">
        <v>164</v>
      </c>
      <c r="I4" s="4">
        <f>H4*D4</f>
        <v>13694</v>
      </c>
    </row>
    <row r="5" s="2" customFormat="1" ht="14.25" spans="1:16384">
      <c r="A5" s="1">
        <v>69</v>
      </c>
      <c r="B5" s="1">
        <v>1</v>
      </c>
      <c r="C5" s="1">
        <v>164</v>
      </c>
      <c r="D5" s="1">
        <v>85.2</v>
      </c>
      <c r="E5" s="1">
        <v>31.7</v>
      </c>
      <c r="F5" s="4">
        <v>169</v>
      </c>
      <c r="G5" s="4">
        <v>165</v>
      </c>
      <c r="H5" s="4">
        <v>169</v>
      </c>
      <c r="I5" s="4">
        <f>H5*D5</f>
        <v>14398.8</v>
      </c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14.25" spans="1:16384">
      <c r="A6" s="1">
        <v>69</v>
      </c>
      <c r="B6" s="1">
        <v>1</v>
      </c>
      <c r="C6" s="1">
        <v>174.5</v>
      </c>
      <c r="D6" s="1">
        <v>91.7</v>
      </c>
      <c r="E6" s="1">
        <v>30.1</v>
      </c>
      <c r="F6" s="5">
        <v>190</v>
      </c>
      <c r="G6" s="4">
        <v>195</v>
      </c>
      <c r="H6" s="4">
        <v>195</v>
      </c>
      <c r="I6" s="4">
        <f>H6*D6</f>
        <v>17881.5</v>
      </c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14.25" spans="1:16384">
      <c r="A7" s="1">
        <v>69</v>
      </c>
      <c r="B7" s="1">
        <v>1</v>
      </c>
      <c r="C7" s="1">
        <v>162</v>
      </c>
      <c r="D7" s="1">
        <v>83</v>
      </c>
      <c r="E7" s="1">
        <v>31.6</v>
      </c>
      <c r="F7" s="4">
        <v>174</v>
      </c>
      <c r="G7" s="4">
        <v>170</v>
      </c>
      <c r="H7" s="4">
        <v>174</v>
      </c>
      <c r="I7" s="4">
        <f>H7*D7</f>
        <v>14442</v>
      </c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14.25" spans="1:16384">
      <c r="A8" s="9">
        <v>69</v>
      </c>
      <c r="B8" s="9">
        <v>0</v>
      </c>
      <c r="C8" s="9">
        <v>161</v>
      </c>
      <c r="D8" s="9">
        <v>85.3</v>
      </c>
      <c r="E8" s="9">
        <v>32.9</v>
      </c>
      <c r="F8" s="4">
        <v>160</v>
      </c>
      <c r="G8" s="5">
        <v>163</v>
      </c>
      <c r="H8" s="5">
        <v>163</v>
      </c>
      <c r="I8" s="5">
        <f>H8*D8</f>
        <v>13903.9</v>
      </c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1" customFormat="1" ht="14.25" spans="1:9">
      <c r="A9" s="9">
        <v>69</v>
      </c>
      <c r="B9" s="9">
        <v>0</v>
      </c>
      <c r="C9" s="9">
        <v>159</v>
      </c>
      <c r="D9" s="9">
        <v>90</v>
      </c>
      <c r="E9" s="9">
        <v>35.6</v>
      </c>
      <c r="F9" s="5">
        <v>163</v>
      </c>
      <c r="G9" s="4">
        <v>160</v>
      </c>
      <c r="H9" s="5">
        <v>163</v>
      </c>
      <c r="I9" s="5">
        <f>H9*D9</f>
        <v>14670</v>
      </c>
    </row>
    <row r="10" s="2" customFormat="1" ht="14.25" spans="1:16384">
      <c r="A10" s="9">
        <v>69</v>
      </c>
      <c r="B10" s="9">
        <v>0</v>
      </c>
      <c r="C10" s="9">
        <v>151</v>
      </c>
      <c r="D10" s="9">
        <v>69.6</v>
      </c>
      <c r="E10" s="9">
        <v>30.5</v>
      </c>
      <c r="F10" s="5">
        <v>178</v>
      </c>
      <c r="G10" s="4">
        <v>175</v>
      </c>
      <c r="H10" s="5">
        <v>178</v>
      </c>
      <c r="I10" s="5">
        <f>H10*D10</f>
        <v>12388.8</v>
      </c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" customFormat="1" ht="14.25" spans="1:16384">
      <c r="A11" s="1">
        <v>68</v>
      </c>
      <c r="B11" s="1">
        <v>1</v>
      </c>
      <c r="C11" s="1">
        <v>171</v>
      </c>
      <c r="D11" s="1">
        <v>96</v>
      </c>
      <c r="E11" s="1">
        <v>32.8</v>
      </c>
      <c r="F11" s="4">
        <v>174</v>
      </c>
      <c r="G11" s="4">
        <v>170</v>
      </c>
      <c r="H11" s="4">
        <v>174</v>
      </c>
      <c r="I11" s="4">
        <f>H11*D11</f>
        <v>16704</v>
      </c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1" customFormat="1" ht="14.25" spans="1:9">
      <c r="A12" s="1">
        <v>68</v>
      </c>
      <c r="B12" s="1">
        <v>1</v>
      </c>
      <c r="C12" s="1">
        <v>167.5</v>
      </c>
      <c r="D12" s="1">
        <v>91.5</v>
      </c>
      <c r="E12" s="1">
        <v>32.6</v>
      </c>
      <c r="F12" s="4">
        <v>164</v>
      </c>
      <c r="G12" s="4">
        <v>156</v>
      </c>
      <c r="H12" s="4">
        <v>164</v>
      </c>
      <c r="I12" s="4">
        <f>H12*D12</f>
        <v>15006</v>
      </c>
    </row>
    <row r="13" s="2" customFormat="1" ht="14.25" spans="1:16384">
      <c r="A13" s="1">
        <v>68</v>
      </c>
      <c r="B13" s="1">
        <v>1</v>
      </c>
      <c r="C13" s="1">
        <v>175</v>
      </c>
      <c r="D13" s="1">
        <v>93</v>
      </c>
      <c r="E13" s="1">
        <v>30.4</v>
      </c>
      <c r="F13" s="4">
        <v>172</v>
      </c>
      <c r="G13" s="4">
        <v>179</v>
      </c>
      <c r="H13" s="4">
        <v>179</v>
      </c>
      <c r="I13" s="4">
        <f>H13*D13</f>
        <v>16647</v>
      </c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="1" customFormat="1" ht="14.25" spans="1:9">
      <c r="A14" s="1">
        <v>68</v>
      </c>
      <c r="B14" s="1">
        <v>1</v>
      </c>
      <c r="C14" s="1">
        <v>159</v>
      </c>
      <c r="D14" s="1">
        <v>81</v>
      </c>
      <c r="E14" s="1">
        <v>32</v>
      </c>
      <c r="F14" s="4">
        <v>189</v>
      </c>
      <c r="G14" s="4">
        <v>185</v>
      </c>
      <c r="H14" s="4">
        <v>189</v>
      </c>
      <c r="I14" s="4">
        <f>H14*D14</f>
        <v>15309</v>
      </c>
    </row>
    <row r="15" s="1" customFormat="1" ht="14.25" spans="1:9">
      <c r="A15" s="1">
        <v>68</v>
      </c>
      <c r="B15" s="1">
        <v>1</v>
      </c>
      <c r="C15" s="1">
        <v>168</v>
      </c>
      <c r="D15" s="1">
        <v>88</v>
      </c>
      <c r="E15" s="1">
        <v>31.2</v>
      </c>
      <c r="F15" s="4">
        <v>175</v>
      </c>
      <c r="G15" s="4">
        <v>179</v>
      </c>
      <c r="H15" s="4">
        <v>179</v>
      </c>
      <c r="I15" s="4">
        <f>H15*D15</f>
        <v>15752</v>
      </c>
    </row>
    <row r="16" s="1" customFormat="1" ht="14.25" spans="1:9">
      <c r="A16" s="1">
        <v>68</v>
      </c>
      <c r="B16" s="1">
        <v>1</v>
      </c>
      <c r="C16" s="1">
        <v>170</v>
      </c>
      <c r="D16" s="1">
        <v>93.3</v>
      </c>
      <c r="E16" s="1">
        <v>32.3</v>
      </c>
      <c r="F16" s="4">
        <v>164</v>
      </c>
      <c r="G16" s="4">
        <v>158</v>
      </c>
      <c r="H16" s="4">
        <v>164</v>
      </c>
      <c r="I16" s="4">
        <f>H16*D16</f>
        <v>15301.2</v>
      </c>
    </row>
    <row r="17" s="1" customFormat="1" ht="14.25" spans="1:9">
      <c r="A17" s="9">
        <v>68</v>
      </c>
      <c r="B17" s="9">
        <v>0</v>
      </c>
      <c r="C17" s="9">
        <v>150</v>
      </c>
      <c r="D17" s="9">
        <v>73</v>
      </c>
      <c r="E17" s="9">
        <v>32.4</v>
      </c>
      <c r="F17" s="5">
        <v>158</v>
      </c>
      <c r="G17" s="4">
        <v>153</v>
      </c>
      <c r="H17" s="5">
        <v>158</v>
      </c>
      <c r="I17" s="5">
        <f>H17*D17</f>
        <v>11534</v>
      </c>
    </row>
    <row r="18" s="2" customFormat="1" ht="14.25" spans="1:16384">
      <c r="A18" s="9">
        <v>68</v>
      </c>
      <c r="B18" s="9">
        <v>0</v>
      </c>
      <c r="C18" s="9">
        <v>151</v>
      </c>
      <c r="D18" s="9">
        <v>69.7</v>
      </c>
      <c r="E18" s="9">
        <v>30.6</v>
      </c>
      <c r="F18" s="5">
        <v>170</v>
      </c>
      <c r="G18" s="5">
        <v>178</v>
      </c>
      <c r="H18" s="5">
        <v>178</v>
      </c>
      <c r="I18" s="5">
        <f>H18*D18</f>
        <v>12406.6</v>
      </c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="1" customFormat="1" ht="14.25" spans="1:9">
      <c r="A19" s="1">
        <v>67</v>
      </c>
      <c r="B19" s="1">
        <v>1</v>
      </c>
      <c r="C19" s="1">
        <v>162</v>
      </c>
      <c r="D19" s="1">
        <v>79</v>
      </c>
      <c r="E19" s="1">
        <v>30.1</v>
      </c>
      <c r="F19" s="4">
        <v>204</v>
      </c>
      <c r="G19" s="4">
        <v>200</v>
      </c>
      <c r="H19" s="4">
        <v>204</v>
      </c>
      <c r="I19" s="4">
        <f>H19*D19</f>
        <v>16116</v>
      </c>
    </row>
    <row r="20" s="1" customFormat="1" ht="14.25" spans="1:9">
      <c r="A20" s="1">
        <v>67</v>
      </c>
      <c r="B20" s="1">
        <v>1</v>
      </c>
      <c r="C20" s="1">
        <v>173.5</v>
      </c>
      <c r="D20" s="1">
        <v>91</v>
      </c>
      <c r="E20" s="1">
        <v>30.2</v>
      </c>
      <c r="F20" s="4">
        <v>193</v>
      </c>
      <c r="G20" s="4">
        <v>199</v>
      </c>
      <c r="H20" s="4">
        <v>199</v>
      </c>
      <c r="I20" s="4">
        <f>H20*D20</f>
        <v>18109</v>
      </c>
    </row>
    <row r="21" s="1" customFormat="1" ht="14.25" spans="1:9">
      <c r="A21" s="9">
        <v>67</v>
      </c>
      <c r="B21" s="9">
        <v>0</v>
      </c>
      <c r="C21" s="9">
        <v>150</v>
      </c>
      <c r="D21" s="9">
        <v>71</v>
      </c>
      <c r="E21" s="9">
        <v>31.6</v>
      </c>
      <c r="F21" s="5">
        <v>178</v>
      </c>
      <c r="G21" s="4">
        <v>176</v>
      </c>
      <c r="H21" s="5">
        <v>178</v>
      </c>
      <c r="I21" s="5">
        <f>H21*D21</f>
        <v>12638</v>
      </c>
    </row>
    <row r="22" s="1" customFormat="1" ht="14.25" spans="1:9">
      <c r="A22" s="9">
        <v>67</v>
      </c>
      <c r="B22" s="9">
        <v>0</v>
      </c>
      <c r="C22" s="9">
        <v>150</v>
      </c>
      <c r="D22" s="9">
        <v>68.9</v>
      </c>
      <c r="E22" s="9">
        <v>30.6</v>
      </c>
      <c r="F22" s="5">
        <v>180</v>
      </c>
      <c r="G22" s="4">
        <v>180</v>
      </c>
      <c r="H22" s="5">
        <v>180</v>
      </c>
      <c r="I22" s="5">
        <f>H22*D22</f>
        <v>12402</v>
      </c>
    </row>
    <row r="23" s="1" customFormat="1" ht="14.25" spans="1:9">
      <c r="A23" s="9">
        <v>67</v>
      </c>
      <c r="B23" s="9">
        <v>0</v>
      </c>
      <c r="C23" s="9">
        <v>157</v>
      </c>
      <c r="D23" s="9">
        <v>77</v>
      </c>
      <c r="E23" s="9">
        <v>31.2</v>
      </c>
      <c r="F23" s="5">
        <v>196</v>
      </c>
      <c r="G23" s="4">
        <v>190</v>
      </c>
      <c r="H23" s="5">
        <v>196</v>
      </c>
      <c r="I23" s="5">
        <f>H23*D23</f>
        <v>15092</v>
      </c>
    </row>
    <row r="24" s="1" customFormat="1" ht="14.25" spans="1:9">
      <c r="A24" s="9">
        <v>67</v>
      </c>
      <c r="B24" s="9">
        <v>0</v>
      </c>
      <c r="C24" s="9">
        <v>163</v>
      </c>
      <c r="D24" s="9">
        <v>84</v>
      </c>
      <c r="E24" s="9">
        <v>31.6</v>
      </c>
      <c r="F24" s="5">
        <v>180</v>
      </c>
      <c r="G24" s="4">
        <v>179</v>
      </c>
      <c r="H24" s="5">
        <v>180</v>
      </c>
      <c r="I24" s="5">
        <f>H24*D24</f>
        <v>15120</v>
      </c>
    </row>
    <row r="25" s="1" customFormat="1" ht="14.25" spans="1:9">
      <c r="A25" s="1">
        <v>66</v>
      </c>
      <c r="B25" s="1">
        <v>1</v>
      </c>
      <c r="C25" s="1">
        <v>166</v>
      </c>
      <c r="D25" s="1">
        <v>89</v>
      </c>
      <c r="E25" s="1">
        <v>32.3</v>
      </c>
      <c r="F25" s="4">
        <v>150</v>
      </c>
      <c r="G25" s="4">
        <v>159</v>
      </c>
      <c r="H25" s="4">
        <v>159</v>
      </c>
      <c r="I25" s="4">
        <f>H25*D25</f>
        <v>14151</v>
      </c>
    </row>
    <row r="26" s="2" customFormat="1" ht="14.25" spans="1:16384">
      <c r="A26" s="1">
        <v>66</v>
      </c>
      <c r="B26" s="1">
        <v>1</v>
      </c>
      <c r="C26" s="1">
        <v>165</v>
      </c>
      <c r="D26" s="1">
        <v>90</v>
      </c>
      <c r="E26" s="1">
        <v>33.1</v>
      </c>
      <c r="F26" s="5">
        <v>175</v>
      </c>
      <c r="G26" s="4">
        <v>184</v>
      </c>
      <c r="H26" s="4">
        <v>184</v>
      </c>
      <c r="I26" s="4">
        <f>H26*D26</f>
        <v>16560</v>
      </c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="2" customFormat="1" ht="14.25" spans="1:16384">
      <c r="A27" s="1">
        <v>66</v>
      </c>
      <c r="B27" s="1">
        <v>1</v>
      </c>
      <c r="C27" s="1">
        <v>174</v>
      </c>
      <c r="D27" s="1">
        <v>92</v>
      </c>
      <c r="E27" s="1">
        <v>30.4</v>
      </c>
      <c r="F27" s="4">
        <v>194</v>
      </c>
      <c r="G27" s="4">
        <v>192</v>
      </c>
      <c r="H27" s="4">
        <v>194</v>
      </c>
      <c r="I27" s="4">
        <f>H27*D27</f>
        <v>17848</v>
      </c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s="1" customFormat="1" ht="14.25" spans="1:9">
      <c r="A28" s="9">
        <v>66</v>
      </c>
      <c r="B28" s="9">
        <v>0</v>
      </c>
      <c r="C28" s="9">
        <v>152</v>
      </c>
      <c r="D28" s="9">
        <v>73.5</v>
      </c>
      <c r="E28" s="9">
        <v>31.8</v>
      </c>
      <c r="F28" s="5">
        <v>173</v>
      </c>
      <c r="G28" s="5">
        <v>170</v>
      </c>
      <c r="H28" s="5">
        <v>173</v>
      </c>
      <c r="I28" s="5">
        <f>H28*D28</f>
        <v>12715.5</v>
      </c>
    </row>
    <row r="29" s="1" customFormat="1" ht="14.25" spans="1:9">
      <c r="A29" s="9">
        <v>66</v>
      </c>
      <c r="B29" s="9">
        <v>0</v>
      </c>
      <c r="C29" s="9">
        <v>154</v>
      </c>
      <c r="D29" s="9">
        <v>71.9</v>
      </c>
      <c r="E29" s="9">
        <v>30.3</v>
      </c>
      <c r="F29" s="5">
        <v>168</v>
      </c>
      <c r="G29" s="4">
        <v>166</v>
      </c>
      <c r="H29" s="5">
        <v>168</v>
      </c>
      <c r="I29" s="5">
        <f>H29*D29</f>
        <v>12079.2</v>
      </c>
    </row>
    <row r="30" s="1" customFormat="1" ht="14.25" spans="1:9">
      <c r="A30" s="9">
        <v>66</v>
      </c>
      <c r="B30" s="9">
        <v>0</v>
      </c>
      <c r="C30" s="9">
        <v>151</v>
      </c>
      <c r="D30" s="10">
        <v>70</v>
      </c>
      <c r="E30" s="7">
        <v>30.7</v>
      </c>
      <c r="F30" s="5">
        <v>190</v>
      </c>
      <c r="G30" s="4">
        <v>183</v>
      </c>
      <c r="H30" s="5">
        <v>190</v>
      </c>
      <c r="I30" s="5">
        <f>H30*D30</f>
        <v>13300</v>
      </c>
    </row>
    <row r="31" s="1" customFormat="1" ht="14.25" spans="1:9">
      <c r="A31" s="1">
        <v>65</v>
      </c>
      <c r="B31" s="1">
        <v>1</v>
      </c>
      <c r="C31" s="1">
        <v>169</v>
      </c>
      <c r="D31" s="1">
        <v>85.6</v>
      </c>
      <c r="E31" s="1">
        <v>30</v>
      </c>
      <c r="F31" s="4">
        <v>160</v>
      </c>
      <c r="G31" s="4">
        <v>169</v>
      </c>
      <c r="H31" s="4">
        <v>169</v>
      </c>
      <c r="I31" s="4">
        <f>H31*D31</f>
        <v>14466.4</v>
      </c>
    </row>
    <row r="32" s="1" customFormat="1" customHeight="1" spans="1:9">
      <c r="A32" s="1">
        <v>65</v>
      </c>
      <c r="B32" s="1">
        <v>1</v>
      </c>
      <c r="C32" s="1">
        <v>157</v>
      </c>
      <c r="D32" s="1">
        <v>76.5</v>
      </c>
      <c r="E32" s="1">
        <v>32.2</v>
      </c>
      <c r="F32" s="4">
        <v>185</v>
      </c>
      <c r="G32" s="4">
        <v>189</v>
      </c>
      <c r="H32" s="4">
        <v>189</v>
      </c>
      <c r="I32" s="4">
        <f>H32*D32</f>
        <v>14458.5</v>
      </c>
    </row>
    <row r="33" s="2" customFormat="1" ht="14.25" spans="1:16384">
      <c r="A33" s="1">
        <v>65</v>
      </c>
      <c r="B33" s="1">
        <v>1</v>
      </c>
      <c r="C33" s="1">
        <v>165</v>
      </c>
      <c r="D33" s="1">
        <v>94</v>
      </c>
      <c r="E33" s="1">
        <v>34.5</v>
      </c>
      <c r="F33" s="4">
        <v>159</v>
      </c>
      <c r="G33" s="4">
        <v>155</v>
      </c>
      <c r="H33" s="4">
        <v>159</v>
      </c>
      <c r="I33" s="4">
        <f>H33*D33</f>
        <v>14946</v>
      </c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="1" customFormat="1" ht="14.25" spans="1:9">
      <c r="A34" s="9">
        <v>65</v>
      </c>
      <c r="B34" s="9">
        <v>0</v>
      </c>
      <c r="C34" s="9">
        <v>158</v>
      </c>
      <c r="D34" s="9">
        <v>77.4</v>
      </c>
      <c r="E34" s="9">
        <v>31</v>
      </c>
      <c r="F34" s="5">
        <v>194</v>
      </c>
      <c r="G34" s="4">
        <v>191</v>
      </c>
      <c r="H34" s="5">
        <v>194</v>
      </c>
      <c r="I34" s="5">
        <f>H34*D34</f>
        <v>15015.6</v>
      </c>
    </row>
    <row r="35" s="1" customFormat="1" ht="14.25" spans="1:9">
      <c r="A35" s="9">
        <v>65</v>
      </c>
      <c r="B35" s="9">
        <v>0</v>
      </c>
      <c r="C35" s="9">
        <v>158</v>
      </c>
      <c r="D35" s="9">
        <v>76</v>
      </c>
      <c r="E35" s="9">
        <v>30.4</v>
      </c>
      <c r="F35" s="5">
        <v>156</v>
      </c>
      <c r="G35" s="11">
        <v>155</v>
      </c>
      <c r="H35" s="5">
        <v>156</v>
      </c>
      <c r="I35" s="5">
        <f>H35*D35</f>
        <v>11856</v>
      </c>
    </row>
    <row r="36" s="1" customFormat="1" ht="14.25" spans="1:9">
      <c r="A36" s="9">
        <v>64</v>
      </c>
      <c r="B36" s="9">
        <v>0</v>
      </c>
      <c r="C36" s="9">
        <v>165</v>
      </c>
      <c r="D36" s="9">
        <v>87</v>
      </c>
      <c r="E36" s="9">
        <v>32</v>
      </c>
      <c r="F36" s="4">
        <v>163</v>
      </c>
      <c r="G36" s="5">
        <v>169</v>
      </c>
      <c r="H36" s="5">
        <v>169</v>
      </c>
      <c r="I36" s="5">
        <f>H36*D36</f>
        <v>14703</v>
      </c>
    </row>
    <row r="37" s="1" customFormat="1" ht="14.25" spans="1:9">
      <c r="A37" s="1">
        <v>63</v>
      </c>
      <c r="B37" s="1">
        <v>1</v>
      </c>
      <c r="C37" s="1">
        <v>167.5</v>
      </c>
      <c r="D37" s="1">
        <v>84.5</v>
      </c>
      <c r="E37" s="1">
        <v>30.1</v>
      </c>
      <c r="F37" s="4">
        <v>209</v>
      </c>
      <c r="G37" s="4">
        <v>205</v>
      </c>
      <c r="H37" s="4">
        <v>209</v>
      </c>
      <c r="I37" s="4">
        <f>H37*D37</f>
        <v>17660.5</v>
      </c>
    </row>
    <row r="38" s="1" customFormat="1" ht="14.25" spans="1:9">
      <c r="A38" s="9">
        <v>63</v>
      </c>
      <c r="B38" s="9">
        <v>0</v>
      </c>
      <c r="C38" s="9">
        <v>151</v>
      </c>
      <c r="D38" s="10">
        <v>70</v>
      </c>
      <c r="E38" s="7">
        <v>30.7</v>
      </c>
      <c r="F38" s="4">
        <v>155</v>
      </c>
      <c r="G38" s="5">
        <v>157</v>
      </c>
      <c r="H38" s="5">
        <v>157</v>
      </c>
      <c r="I38" s="5">
        <f>H38*D38</f>
        <v>10990</v>
      </c>
    </row>
    <row r="39" s="2" customFormat="1" ht="14.25" spans="1:16384">
      <c r="A39" s="9">
        <v>63</v>
      </c>
      <c r="B39" s="9">
        <v>0</v>
      </c>
      <c r="C39" s="9">
        <v>151</v>
      </c>
      <c r="D39" s="10">
        <v>70</v>
      </c>
      <c r="E39" s="7">
        <v>30.7</v>
      </c>
      <c r="F39" s="5">
        <v>194</v>
      </c>
      <c r="G39" s="4">
        <v>191</v>
      </c>
      <c r="H39" s="5">
        <v>194</v>
      </c>
      <c r="I39" s="5">
        <f>H39*D39</f>
        <v>13580</v>
      </c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="2" customFormat="1" ht="14.25" spans="1:16384">
      <c r="A40" s="9">
        <v>63</v>
      </c>
      <c r="B40" s="9">
        <v>0</v>
      </c>
      <c r="C40" s="9">
        <v>154</v>
      </c>
      <c r="D40" s="9">
        <v>78.3</v>
      </c>
      <c r="E40" s="9">
        <v>33</v>
      </c>
      <c r="F40" s="4">
        <v>154</v>
      </c>
      <c r="G40" s="5">
        <v>158</v>
      </c>
      <c r="H40" s="5">
        <v>158</v>
      </c>
      <c r="I40" s="5">
        <f>H40*D40</f>
        <v>12371.4</v>
      </c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2" customFormat="1" ht="14.25" spans="1:16384">
      <c r="A41" s="9">
        <v>63</v>
      </c>
      <c r="B41" s="9">
        <v>0</v>
      </c>
      <c r="C41" s="9">
        <v>160</v>
      </c>
      <c r="D41" s="9">
        <v>95</v>
      </c>
      <c r="E41" s="9">
        <v>37.1</v>
      </c>
      <c r="F41" s="5">
        <v>153</v>
      </c>
      <c r="G41" s="4">
        <v>147</v>
      </c>
      <c r="H41" s="5">
        <v>153</v>
      </c>
      <c r="I41" s="5">
        <f>H41*D41</f>
        <v>14535</v>
      </c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s="1" customFormat="1" ht="14.25" spans="1:9">
      <c r="A42" s="1">
        <v>62</v>
      </c>
      <c r="B42" s="1">
        <v>1</v>
      </c>
      <c r="C42" s="1">
        <v>167</v>
      </c>
      <c r="D42" s="1">
        <v>84</v>
      </c>
      <c r="E42" s="1">
        <v>30.1</v>
      </c>
      <c r="F42" s="4">
        <v>174</v>
      </c>
      <c r="G42" s="4">
        <v>181</v>
      </c>
      <c r="H42" s="4">
        <v>181</v>
      </c>
      <c r="I42" s="4">
        <f>H42*D42</f>
        <v>15204</v>
      </c>
    </row>
    <row r="43" s="1" customFormat="1" ht="14.25" spans="1:9">
      <c r="A43" s="9">
        <v>62</v>
      </c>
      <c r="B43" s="9">
        <v>0</v>
      </c>
      <c r="C43" s="9">
        <v>159</v>
      </c>
      <c r="D43" s="9">
        <v>78.5</v>
      </c>
      <c r="E43" s="9">
        <v>31.1</v>
      </c>
      <c r="F43" s="5">
        <v>165</v>
      </c>
      <c r="G43" s="5">
        <v>168</v>
      </c>
      <c r="H43" s="5">
        <v>168</v>
      </c>
      <c r="I43" s="5">
        <f>H43*D43</f>
        <v>13188</v>
      </c>
    </row>
    <row r="44" s="2" customFormat="1" ht="14.25" spans="1:16384">
      <c r="A44" s="9">
        <v>62</v>
      </c>
      <c r="B44" s="9">
        <v>0</v>
      </c>
      <c r="C44" s="9">
        <v>155</v>
      </c>
      <c r="D44" s="9">
        <v>88</v>
      </c>
      <c r="E44" s="9">
        <v>36.6</v>
      </c>
      <c r="F44" s="4">
        <v>155</v>
      </c>
      <c r="G44" s="5">
        <v>158</v>
      </c>
      <c r="H44" s="5">
        <v>158</v>
      </c>
      <c r="I44" s="5">
        <f>H44*D44</f>
        <v>13904</v>
      </c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s="1" customFormat="1" ht="14.25" spans="1:9">
      <c r="A45" s="9">
        <v>62</v>
      </c>
      <c r="B45" s="9">
        <v>0</v>
      </c>
      <c r="C45" s="9">
        <v>151</v>
      </c>
      <c r="D45" s="10">
        <v>70</v>
      </c>
      <c r="E45" s="7">
        <v>30.7</v>
      </c>
      <c r="F45" s="5">
        <v>178</v>
      </c>
      <c r="G45" s="5">
        <v>175</v>
      </c>
      <c r="H45" s="5">
        <v>178</v>
      </c>
      <c r="I45" s="5">
        <f>H45*D45</f>
        <v>12460</v>
      </c>
    </row>
    <row r="46" s="1" customFormat="1" ht="14.25" spans="1:9">
      <c r="A46" s="9">
        <v>62</v>
      </c>
      <c r="B46" s="9">
        <v>0</v>
      </c>
      <c r="C46" s="9">
        <v>156</v>
      </c>
      <c r="D46" s="9">
        <v>76</v>
      </c>
      <c r="E46" s="9">
        <v>31.2</v>
      </c>
      <c r="F46" s="5">
        <v>151</v>
      </c>
      <c r="G46" s="5">
        <v>163</v>
      </c>
      <c r="H46" s="5">
        <v>163</v>
      </c>
      <c r="I46" s="5">
        <f>H46*D46</f>
        <v>12388</v>
      </c>
    </row>
    <row r="47" s="1" customFormat="1" ht="14.25" spans="1:9">
      <c r="A47" s="9">
        <v>62</v>
      </c>
      <c r="B47" s="9">
        <v>0</v>
      </c>
      <c r="C47" s="9">
        <v>152</v>
      </c>
      <c r="D47" s="9">
        <v>75.4</v>
      </c>
      <c r="E47" s="9">
        <v>32.6</v>
      </c>
      <c r="F47" s="5">
        <v>172</v>
      </c>
      <c r="G47" s="5">
        <v>176</v>
      </c>
      <c r="H47" s="5">
        <v>176</v>
      </c>
      <c r="I47" s="5">
        <f>H47*D47</f>
        <v>13270.4</v>
      </c>
    </row>
    <row r="48" s="2" customFormat="1" ht="14.25" spans="1:16384">
      <c r="A48" s="9">
        <v>62</v>
      </c>
      <c r="B48" s="9">
        <v>0</v>
      </c>
      <c r="C48" s="9">
        <v>155</v>
      </c>
      <c r="D48" s="9">
        <v>75</v>
      </c>
      <c r="E48" s="9">
        <v>31.2</v>
      </c>
      <c r="F48" s="5">
        <v>175</v>
      </c>
      <c r="G48" s="4">
        <v>180</v>
      </c>
      <c r="H48" s="5">
        <v>180</v>
      </c>
      <c r="I48" s="5">
        <f>H48*D48</f>
        <v>13500</v>
      </c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s="1" customFormat="1" ht="14.25" spans="1:9">
      <c r="A49" s="1">
        <v>61</v>
      </c>
      <c r="B49" s="1">
        <v>1</v>
      </c>
      <c r="C49" s="1">
        <v>164</v>
      </c>
      <c r="D49" s="1">
        <v>81</v>
      </c>
      <c r="E49" s="1">
        <v>30.1</v>
      </c>
      <c r="F49" s="4">
        <v>180</v>
      </c>
      <c r="G49" s="4">
        <v>189</v>
      </c>
      <c r="H49" s="4">
        <v>189</v>
      </c>
      <c r="I49" s="4">
        <f>H49*D49</f>
        <v>15309</v>
      </c>
    </row>
    <row r="50" s="2" customFormat="1" ht="14.25" spans="1:16384">
      <c r="A50" s="1">
        <v>61</v>
      </c>
      <c r="B50" s="1">
        <v>1</v>
      </c>
      <c r="C50" s="1">
        <v>158</v>
      </c>
      <c r="D50" s="1">
        <v>75.8</v>
      </c>
      <c r="E50" s="1">
        <v>30.4</v>
      </c>
      <c r="F50" s="4">
        <v>180</v>
      </c>
      <c r="G50" s="4">
        <v>184</v>
      </c>
      <c r="H50" s="4">
        <v>184</v>
      </c>
      <c r="I50" s="4">
        <f>H50*D50</f>
        <v>13947.2</v>
      </c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1"/>
      <c r="XFD50" s="1"/>
    </row>
    <row r="51" s="2" customFormat="1" ht="14.25" spans="1:16384">
      <c r="A51" s="9">
        <v>61</v>
      </c>
      <c r="B51" s="9">
        <v>0</v>
      </c>
      <c r="C51" s="9">
        <v>156.5</v>
      </c>
      <c r="D51" s="9">
        <v>74</v>
      </c>
      <c r="E51" s="9">
        <v>30.2</v>
      </c>
      <c r="F51" s="5">
        <v>168</v>
      </c>
      <c r="G51" s="5">
        <v>165</v>
      </c>
      <c r="H51" s="5">
        <v>168</v>
      </c>
      <c r="I51" s="5">
        <f>H51*D51</f>
        <v>12432</v>
      </c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  <c r="XFC51" s="1"/>
      <c r="XFD51" s="1"/>
    </row>
    <row r="52" s="2" customFormat="1" ht="14.25" spans="1:16384">
      <c r="A52" s="1">
        <v>60</v>
      </c>
      <c r="B52" s="1">
        <v>1</v>
      </c>
      <c r="C52" s="1">
        <v>168</v>
      </c>
      <c r="D52" s="1">
        <v>85.3</v>
      </c>
      <c r="E52" s="1">
        <v>30.2</v>
      </c>
      <c r="F52" s="4">
        <v>175</v>
      </c>
      <c r="G52" s="4">
        <v>179</v>
      </c>
      <c r="H52" s="4">
        <v>179</v>
      </c>
      <c r="I52" s="4">
        <f>H52*D52</f>
        <v>15268.7</v>
      </c>
      <c r="XDY52" s="1"/>
      <c r="XDZ52" s="1"/>
      <c r="XEA52" s="1"/>
      <c r="XEB52" s="1"/>
      <c r="XEC52" s="1"/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  <c r="XEY52" s="1"/>
      <c r="XEZ52" s="1"/>
      <c r="XFA52" s="1"/>
      <c r="XFB52" s="1"/>
      <c r="XFC52" s="1"/>
      <c r="XFD52" s="1"/>
    </row>
    <row r="53" s="1" customFormat="1" ht="14.25" spans="1:9">
      <c r="A53" s="1">
        <v>60</v>
      </c>
      <c r="B53" s="1">
        <v>1</v>
      </c>
      <c r="C53" s="1">
        <v>168</v>
      </c>
      <c r="D53" s="1">
        <v>85.5</v>
      </c>
      <c r="E53" s="1">
        <v>30.3</v>
      </c>
      <c r="F53" s="4">
        <v>197</v>
      </c>
      <c r="G53" s="4">
        <v>193</v>
      </c>
      <c r="H53" s="4">
        <v>197</v>
      </c>
      <c r="I53" s="4">
        <f>H53*D53</f>
        <v>16843.5</v>
      </c>
    </row>
    <row r="54" s="1" customFormat="1" ht="14.25" spans="1:9">
      <c r="A54" s="1">
        <v>60</v>
      </c>
      <c r="B54" s="1">
        <v>1</v>
      </c>
      <c r="C54" s="1">
        <v>167</v>
      </c>
      <c r="D54" s="1">
        <v>85</v>
      </c>
      <c r="E54" s="1">
        <v>30.5</v>
      </c>
      <c r="F54" s="4">
        <v>185</v>
      </c>
      <c r="G54" s="4">
        <v>202</v>
      </c>
      <c r="H54" s="4">
        <v>202</v>
      </c>
      <c r="I54" s="4">
        <f>H54*D54</f>
        <v>17170</v>
      </c>
    </row>
    <row r="55" s="2" customFormat="1" ht="14.25" spans="1:16384">
      <c r="A55" s="1">
        <v>60</v>
      </c>
      <c r="B55" s="1">
        <v>1</v>
      </c>
      <c r="C55" s="1">
        <v>168</v>
      </c>
      <c r="D55" s="1">
        <v>91</v>
      </c>
      <c r="E55" s="1">
        <v>32.2</v>
      </c>
      <c r="F55" s="4">
        <v>155</v>
      </c>
      <c r="G55" s="4">
        <v>159</v>
      </c>
      <c r="H55" s="4">
        <v>159</v>
      </c>
      <c r="I55" s="4">
        <f>H55*D55</f>
        <v>14469</v>
      </c>
      <c r="XDY55" s="1"/>
      <c r="XDZ55" s="1"/>
      <c r="XEA55" s="1"/>
      <c r="XEB55" s="1"/>
      <c r="XEC55" s="1"/>
      <c r="XED55" s="1"/>
      <c r="XEE55" s="1"/>
      <c r="XEF55" s="1"/>
      <c r="XEG55" s="1"/>
      <c r="XEH55" s="1"/>
      <c r="XEI55" s="1"/>
      <c r="XEJ55" s="1"/>
      <c r="XEK55" s="1"/>
      <c r="XEL55" s="1"/>
      <c r="XEM55" s="1"/>
      <c r="XEN55" s="1"/>
      <c r="XEO55" s="1"/>
      <c r="XEP55" s="1"/>
      <c r="XEQ55" s="1"/>
      <c r="XER55" s="1"/>
      <c r="XES55" s="1"/>
      <c r="XET55" s="1"/>
      <c r="XEU55" s="1"/>
      <c r="XEV55" s="1"/>
      <c r="XEW55" s="1"/>
      <c r="XEX55" s="1"/>
      <c r="XEY55" s="1"/>
      <c r="XEZ55" s="1"/>
      <c r="XFA55" s="1"/>
      <c r="XFB55" s="1"/>
      <c r="XFC55" s="1"/>
      <c r="XFD55" s="1"/>
    </row>
    <row r="56" s="2" customFormat="1" ht="14.25" spans="1:16384">
      <c r="A56" s="9">
        <v>60</v>
      </c>
      <c r="B56" s="9">
        <v>0</v>
      </c>
      <c r="C56" s="9">
        <v>156</v>
      </c>
      <c r="D56" s="9">
        <v>79.8</v>
      </c>
      <c r="E56" s="9">
        <v>32.8</v>
      </c>
      <c r="F56" s="5">
        <v>150</v>
      </c>
      <c r="G56" s="5">
        <v>158</v>
      </c>
      <c r="H56" s="5">
        <v>158</v>
      </c>
      <c r="I56" s="5">
        <f>H56*D56</f>
        <v>12608.4</v>
      </c>
      <c r="XDY56" s="1"/>
      <c r="XDZ56" s="1"/>
      <c r="XEA56" s="1"/>
      <c r="XEB56" s="1"/>
      <c r="XEC56" s="1"/>
      <c r="XED56" s="1"/>
      <c r="XEE56" s="1"/>
      <c r="XEF56" s="1"/>
      <c r="XEG56" s="1"/>
      <c r="XEH56" s="1"/>
      <c r="XEI56" s="1"/>
      <c r="XEJ56" s="1"/>
      <c r="XEK56" s="1"/>
      <c r="XEL56" s="1"/>
      <c r="XEM56" s="1"/>
      <c r="XEN56" s="1"/>
      <c r="XEO56" s="1"/>
      <c r="XEP56" s="1"/>
      <c r="XEQ56" s="1"/>
      <c r="XER56" s="1"/>
      <c r="XES56" s="1"/>
      <c r="XET56" s="1"/>
      <c r="XEU56" s="1"/>
      <c r="XEV56" s="1"/>
      <c r="XEW56" s="1"/>
      <c r="XEX56" s="1"/>
      <c r="XEY56" s="1"/>
      <c r="XEZ56" s="1"/>
      <c r="XFA56" s="1"/>
      <c r="XFB56" s="1"/>
      <c r="XFC56" s="1"/>
      <c r="XFD56" s="1"/>
    </row>
    <row r="57" s="2" customFormat="1" ht="14.25" spans="1:16384">
      <c r="A57" s="9">
        <v>60</v>
      </c>
      <c r="B57" s="9">
        <v>0</v>
      </c>
      <c r="C57" s="9">
        <v>161</v>
      </c>
      <c r="D57" s="9">
        <v>82</v>
      </c>
      <c r="E57" s="9">
        <v>31.6</v>
      </c>
      <c r="F57" s="5">
        <v>193</v>
      </c>
      <c r="G57" s="4">
        <v>185</v>
      </c>
      <c r="H57" s="5">
        <v>193</v>
      </c>
      <c r="I57" s="5">
        <f>H57*D57</f>
        <v>15826</v>
      </c>
      <c r="XDY57" s="1"/>
      <c r="XDZ57" s="1"/>
      <c r="XEA57" s="1"/>
      <c r="XEB57" s="1"/>
      <c r="XEC57" s="1"/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  <c r="XEV57" s="1"/>
      <c r="XEW57" s="1"/>
      <c r="XEX57" s="1"/>
      <c r="XEY57" s="1"/>
      <c r="XEZ57" s="1"/>
      <c r="XFA57" s="1"/>
      <c r="XFB57" s="1"/>
      <c r="XFC57" s="1"/>
      <c r="XFD57" s="1"/>
    </row>
    <row r="58" s="1" customFormat="1" ht="14.25" spans="1:9">
      <c r="A58" s="1">
        <v>59</v>
      </c>
      <c r="B58" s="1">
        <v>1</v>
      </c>
      <c r="C58" s="1">
        <v>157</v>
      </c>
      <c r="D58" s="1">
        <v>75.2</v>
      </c>
      <c r="E58" s="1">
        <v>30.5</v>
      </c>
      <c r="F58" s="5">
        <v>171</v>
      </c>
      <c r="G58" s="4">
        <v>183</v>
      </c>
      <c r="H58" s="4">
        <v>183</v>
      </c>
      <c r="I58" s="4">
        <f>H58*D58</f>
        <v>13761.6</v>
      </c>
    </row>
    <row r="59" s="1" customFormat="1" ht="14.25" spans="1:9">
      <c r="A59" s="1">
        <v>59</v>
      </c>
      <c r="B59" s="1">
        <v>1</v>
      </c>
      <c r="C59" s="1">
        <v>175</v>
      </c>
      <c r="D59" s="1">
        <v>93</v>
      </c>
      <c r="E59" s="1">
        <v>30.4</v>
      </c>
      <c r="F59" s="4">
        <v>206</v>
      </c>
      <c r="G59" s="4">
        <v>190</v>
      </c>
      <c r="H59" s="4">
        <v>206</v>
      </c>
      <c r="I59" s="4">
        <f>H59*D59</f>
        <v>19158</v>
      </c>
    </row>
    <row r="60" s="1" customFormat="1" ht="14.25" spans="1:9">
      <c r="A60" s="1">
        <v>59</v>
      </c>
      <c r="B60" s="1">
        <v>1</v>
      </c>
      <c r="C60" s="1">
        <v>168</v>
      </c>
      <c r="D60" s="1">
        <v>88</v>
      </c>
      <c r="E60" s="1">
        <v>31.2</v>
      </c>
      <c r="F60" s="4">
        <v>168</v>
      </c>
      <c r="G60" s="4">
        <v>163</v>
      </c>
      <c r="H60" s="4">
        <v>168</v>
      </c>
      <c r="I60" s="4">
        <f>H60*D60</f>
        <v>14784</v>
      </c>
    </row>
    <row r="61" s="2" customFormat="1" ht="14.25" spans="1:16384">
      <c r="A61" s="1">
        <v>59</v>
      </c>
      <c r="B61" s="1">
        <v>1</v>
      </c>
      <c r="C61" s="1">
        <v>164</v>
      </c>
      <c r="D61" s="1">
        <v>81</v>
      </c>
      <c r="E61" s="1">
        <v>30.1</v>
      </c>
      <c r="F61" s="5">
        <v>177</v>
      </c>
      <c r="G61" s="4">
        <v>188</v>
      </c>
      <c r="H61" s="4">
        <v>188</v>
      </c>
      <c r="I61" s="4">
        <f>H61*D61</f>
        <v>15228</v>
      </c>
      <c r="XDY61" s="1"/>
      <c r="XDZ61" s="1"/>
      <c r="XEA61" s="1"/>
      <c r="XEB61" s="1"/>
      <c r="XEC61" s="1"/>
      <c r="XED61" s="1"/>
      <c r="XEE61" s="1"/>
      <c r="XEF61" s="1"/>
      <c r="XEG61" s="1"/>
      <c r="XEH61" s="1"/>
      <c r="XEI61" s="1"/>
      <c r="XEJ61" s="1"/>
      <c r="XEK61" s="1"/>
      <c r="XEL61" s="1"/>
      <c r="XEM61" s="1"/>
      <c r="XEN61" s="1"/>
      <c r="XEO61" s="1"/>
      <c r="XEP61" s="1"/>
      <c r="XEQ61" s="1"/>
      <c r="XER61" s="1"/>
      <c r="XES61" s="1"/>
      <c r="XET61" s="1"/>
      <c r="XEU61" s="1"/>
      <c r="XEV61" s="1"/>
      <c r="XEW61" s="1"/>
      <c r="XEX61" s="1"/>
      <c r="XEY61" s="1"/>
      <c r="XEZ61" s="1"/>
      <c r="XFA61" s="1"/>
      <c r="XFB61" s="1"/>
      <c r="XFC61" s="1"/>
      <c r="XFD61" s="1"/>
    </row>
    <row r="62" s="2" customFormat="1" ht="14.25" spans="1:16384">
      <c r="A62" s="9">
        <v>59</v>
      </c>
      <c r="B62" s="9">
        <v>0</v>
      </c>
      <c r="C62" s="9">
        <v>163</v>
      </c>
      <c r="D62" s="9">
        <v>81</v>
      </c>
      <c r="E62" s="9">
        <v>30.5</v>
      </c>
      <c r="F62" s="5">
        <v>179</v>
      </c>
      <c r="G62" s="4">
        <v>173</v>
      </c>
      <c r="H62" s="5">
        <v>179</v>
      </c>
      <c r="I62" s="5">
        <f>H62*D62</f>
        <v>14499</v>
      </c>
      <c r="XDY62" s="1"/>
      <c r="XDZ62" s="1"/>
      <c r="XEA62" s="1"/>
      <c r="XEB62" s="1"/>
      <c r="XEC62" s="1"/>
      <c r="XED62" s="1"/>
      <c r="XEE62" s="1"/>
      <c r="XEF62" s="1"/>
      <c r="XEG62" s="1"/>
      <c r="XEH62" s="1"/>
      <c r="XEI62" s="1"/>
      <c r="XEJ62" s="1"/>
      <c r="XEK62" s="1"/>
      <c r="XEL62" s="1"/>
      <c r="XEM62" s="1"/>
      <c r="XEN62" s="1"/>
      <c r="XEO62" s="1"/>
      <c r="XEP62" s="1"/>
      <c r="XEQ62" s="1"/>
      <c r="XER62" s="1"/>
      <c r="XES62" s="1"/>
      <c r="XET62" s="1"/>
      <c r="XEU62" s="1"/>
      <c r="XEV62" s="1"/>
      <c r="XEW62" s="1"/>
      <c r="XEX62" s="1"/>
      <c r="XEY62" s="1"/>
      <c r="XEZ62" s="1"/>
      <c r="XFA62" s="1"/>
      <c r="XFB62" s="1"/>
      <c r="XFC62" s="1"/>
      <c r="XFD62" s="1"/>
    </row>
    <row r="63" s="1" customFormat="1" ht="14.25" spans="1:9">
      <c r="A63" s="1">
        <v>58</v>
      </c>
      <c r="B63" s="1">
        <v>1</v>
      </c>
      <c r="C63" s="1">
        <v>168.5</v>
      </c>
      <c r="D63" s="1">
        <v>86.5</v>
      </c>
      <c r="E63" s="1">
        <v>30.5</v>
      </c>
      <c r="F63" s="4">
        <v>165</v>
      </c>
      <c r="G63" s="4">
        <v>168</v>
      </c>
      <c r="H63" s="4">
        <v>168</v>
      </c>
      <c r="I63" s="4">
        <f>H63*D63</f>
        <v>14532</v>
      </c>
    </row>
    <row r="64" s="2" customFormat="1" ht="14.25" spans="1:16384">
      <c r="A64" s="1">
        <v>58</v>
      </c>
      <c r="B64" s="1">
        <v>1</v>
      </c>
      <c r="C64" s="1">
        <v>168</v>
      </c>
      <c r="D64" s="1">
        <v>85.5</v>
      </c>
      <c r="E64" s="1">
        <v>30.3</v>
      </c>
      <c r="F64" s="4">
        <v>163</v>
      </c>
      <c r="G64" s="4">
        <v>160</v>
      </c>
      <c r="H64" s="4">
        <v>163</v>
      </c>
      <c r="I64" s="4">
        <f>H64*D64</f>
        <v>13936.5</v>
      </c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  <c r="XES64" s="1"/>
      <c r="XET64" s="1"/>
      <c r="XEU64" s="1"/>
      <c r="XEV64" s="1"/>
      <c r="XEW64" s="1"/>
      <c r="XEX64" s="1"/>
      <c r="XEY64" s="1"/>
      <c r="XEZ64" s="1"/>
      <c r="XFA64" s="1"/>
      <c r="XFB64" s="1"/>
      <c r="XFC64" s="1"/>
      <c r="XFD64" s="1"/>
    </row>
    <row r="65" s="1" customFormat="1" ht="14.25" spans="1:9">
      <c r="A65" s="1">
        <v>58</v>
      </c>
      <c r="B65" s="1">
        <v>1</v>
      </c>
      <c r="C65" s="1">
        <v>160</v>
      </c>
      <c r="D65" s="1">
        <v>78</v>
      </c>
      <c r="E65" s="1">
        <v>30.5</v>
      </c>
      <c r="F65" s="4">
        <v>170</v>
      </c>
      <c r="G65" s="4">
        <v>175</v>
      </c>
      <c r="H65" s="4">
        <v>175</v>
      </c>
      <c r="I65" s="4">
        <f>H65*D65</f>
        <v>13650</v>
      </c>
    </row>
    <row r="66" s="1" customFormat="1" ht="14.25" spans="1:9">
      <c r="A66" s="1">
        <v>58</v>
      </c>
      <c r="B66" s="1">
        <v>1</v>
      </c>
      <c r="C66" s="1">
        <v>171</v>
      </c>
      <c r="D66" s="1">
        <v>92.5</v>
      </c>
      <c r="E66" s="1">
        <v>31.6</v>
      </c>
      <c r="F66" s="4">
        <v>170</v>
      </c>
      <c r="G66" s="4">
        <v>178</v>
      </c>
      <c r="H66" s="4">
        <v>178</v>
      </c>
      <c r="I66" s="4">
        <f>H66*D66</f>
        <v>16465</v>
      </c>
    </row>
    <row r="67" s="1" customFormat="1" ht="14.25" spans="1:9">
      <c r="A67" s="9">
        <v>58</v>
      </c>
      <c r="B67" s="9">
        <v>0</v>
      </c>
      <c r="C67" s="9">
        <v>155</v>
      </c>
      <c r="D67" s="9">
        <v>73.5</v>
      </c>
      <c r="E67" s="9">
        <v>30.6</v>
      </c>
      <c r="F67" s="5">
        <v>160</v>
      </c>
      <c r="G67" s="5">
        <v>165</v>
      </c>
      <c r="H67" s="5">
        <v>165</v>
      </c>
      <c r="I67" s="5">
        <f>H67*D67</f>
        <v>12127.5</v>
      </c>
    </row>
    <row r="68" s="1" customFormat="1" ht="14.25" spans="1:9">
      <c r="A68" s="9">
        <v>58</v>
      </c>
      <c r="B68" s="9">
        <v>0</v>
      </c>
      <c r="C68" s="9">
        <v>155</v>
      </c>
      <c r="D68" s="9">
        <v>77.3</v>
      </c>
      <c r="E68" s="9">
        <v>32.2</v>
      </c>
      <c r="F68" s="4">
        <v>166</v>
      </c>
      <c r="G68" s="5">
        <v>177</v>
      </c>
      <c r="H68" s="5">
        <v>177</v>
      </c>
      <c r="I68" s="5">
        <f>H68*D68</f>
        <v>13682.1</v>
      </c>
    </row>
    <row r="69" s="1" customFormat="1" ht="14.25" spans="1:9">
      <c r="A69" s="9">
        <v>58</v>
      </c>
      <c r="B69" s="9">
        <v>0</v>
      </c>
      <c r="C69" s="9">
        <v>156</v>
      </c>
      <c r="D69" s="9">
        <v>74</v>
      </c>
      <c r="E69" s="9">
        <v>30.4</v>
      </c>
      <c r="F69" s="5">
        <v>165</v>
      </c>
      <c r="G69" s="5">
        <v>167</v>
      </c>
      <c r="H69" s="5">
        <v>167</v>
      </c>
      <c r="I69" s="5">
        <f>H69*D69</f>
        <v>12358</v>
      </c>
    </row>
    <row r="70" s="2" customFormat="1" ht="14.25" spans="1:16384">
      <c r="A70" s="9">
        <v>58</v>
      </c>
      <c r="B70" s="9">
        <v>0</v>
      </c>
      <c r="C70" s="9">
        <v>153</v>
      </c>
      <c r="D70" s="9">
        <v>78</v>
      </c>
      <c r="E70" s="9">
        <v>33.3</v>
      </c>
      <c r="F70" s="4">
        <v>163</v>
      </c>
      <c r="G70" s="5">
        <v>169</v>
      </c>
      <c r="H70" s="5">
        <v>169</v>
      </c>
      <c r="I70" s="5">
        <f>H70*D70</f>
        <v>13182</v>
      </c>
      <c r="XDY70" s="1"/>
      <c r="XDZ70" s="1"/>
      <c r="XEA70" s="1"/>
      <c r="XEB70" s="1"/>
      <c r="XEC70" s="1"/>
      <c r="XED70" s="1"/>
      <c r="XEE70" s="1"/>
      <c r="XEF70" s="1"/>
      <c r="XEG70" s="1"/>
      <c r="XEH70" s="1"/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  <c r="XFA70" s="1"/>
      <c r="XFB70" s="1"/>
      <c r="XFC70" s="1"/>
      <c r="XFD70" s="1"/>
    </row>
    <row r="71" s="1" customFormat="1" ht="14.25" spans="1:9">
      <c r="A71" s="1">
        <v>57</v>
      </c>
      <c r="B71" s="1">
        <v>1</v>
      </c>
      <c r="C71" s="1">
        <v>157</v>
      </c>
      <c r="D71" s="1">
        <v>79</v>
      </c>
      <c r="E71" s="1">
        <v>32</v>
      </c>
      <c r="F71" s="4">
        <v>180</v>
      </c>
      <c r="G71" s="4">
        <v>188</v>
      </c>
      <c r="H71" s="4">
        <v>188</v>
      </c>
      <c r="I71" s="4">
        <f>H71*D71</f>
        <v>14852</v>
      </c>
    </row>
    <row r="72" s="2" customFormat="1" ht="14.25" spans="1:16384">
      <c r="A72" s="1">
        <v>57</v>
      </c>
      <c r="B72" s="1">
        <v>1</v>
      </c>
      <c r="C72" s="1">
        <v>160</v>
      </c>
      <c r="D72" s="1">
        <v>78</v>
      </c>
      <c r="E72" s="1">
        <v>30.5</v>
      </c>
      <c r="F72" s="4">
        <v>178</v>
      </c>
      <c r="G72" s="4">
        <v>173</v>
      </c>
      <c r="H72" s="4">
        <v>178</v>
      </c>
      <c r="I72" s="4">
        <f>H72*D72</f>
        <v>13884</v>
      </c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  <row r="73" s="1" customFormat="1" ht="14.25" spans="1:9">
      <c r="A73" s="1">
        <v>57</v>
      </c>
      <c r="B73" s="1">
        <v>1</v>
      </c>
      <c r="C73" s="1">
        <v>166</v>
      </c>
      <c r="D73" s="1">
        <v>94</v>
      </c>
      <c r="E73" s="1">
        <v>34.1</v>
      </c>
      <c r="F73" s="4">
        <v>178</v>
      </c>
      <c r="G73" s="4">
        <v>173</v>
      </c>
      <c r="H73" s="4">
        <v>178</v>
      </c>
      <c r="I73" s="4">
        <f>H73*D73</f>
        <v>16732</v>
      </c>
    </row>
    <row r="74" s="2" customFormat="1" ht="14.25" spans="1:16384">
      <c r="A74" s="1">
        <v>57</v>
      </c>
      <c r="B74" s="1">
        <v>1</v>
      </c>
      <c r="C74" s="1">
        <v>162</v>
      </c>
      <c r="D74" s="1">
        <v>82</v>
      </c>
      <c r="E74" s="1">
        <v>31.2</v>
      </c>
      <c r="F74" s="4">
        <v>171</v>
      </c>
      <c r="G74" s="4">
        <v>178</v>
      </c>
      <c r="H74" s="4">
        <v>178</v>
      </c>
      <c r="I74" s="4">
        <f>H74*D74</f>
        <v>14596</v>
      </c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  <c r="XFA74" s="1"/>
      <c r="XFB74" s="1"/>
      <c r="XFC74" s="1"/>
      <c r="XFD74" s="1"/>
    </row>
    <row r="75" s="1" customFormat="1" ht="14.25" spans="1:9">
      <c r="A75" s="9">
        <v>57</v>
      </c>
      <c r="B75" s="9">
        <v>0</v>
      </c>
      <c r="C75" s="9">
        <v>160</v>
      </c>
      <c r="D75" s="9">
        <v>85</v>
      </c>
      <c r="E75" s="9">
        <v>33.2</v>
      </c>
      <c r="F75" s="4">
        <v>160</v>
      </c>
      <c r="G75" s="5">
        <v>169</v>
      </c>
      <c r="H75" s="5">
        <v>169</v>
      </c>
      <c r="I75" s="5">
        <f>H75*D75</f>
        <v>14365</v>
      </c>
    </row>
    <row r="76" s="2" customFormat="1" ht="14.25" spans="1:16384">
      <c r="A76" s="9">
        <v>57</v>
      </c>
      <c r="B76" s="9">
        <v>0</v>
      </c>
      <c r="C76" s="9">
        <v>158</v>
      </c>
      <c r="D76" s="9">
        <v>82</v>
      </c>
      <c r="E76" s="9">
        <v>32.8</v>
      </c>
      <c r="F76" s="4">
        <v>170</v>
      </c>
      <c r="G76" s="5">
        <v>174</v>
      </c>
      <c r="H76" s="5">
        <v>174</v>
      </c>
      <c r="I76" s="5">
        <f>H76*D76</f>
        <v>14268</v>
      </c>
      <c r="XDY76" s="1"/>
      <c r="XDZ76" s="1"/>
      <c r="XEA76" s="1"/>
      <c r="XEB76" s="1"/>
      <c r="XEC76" s="1"/>
      <c r="XED76" s="1"/>
      <c r="XEE76" s="1"/>
      <c r="XEF76" s="1"/>
      <c r="XEG76" s="1"/>
      <c r="XEH76" s="1"/>
      <c r="XEI76" s="1"/>
      <c r="XEJ76" s="1"/>
      <c r="XEK76" s="1"/>
      <c r="XEL76" s="1"/>
      <c r="XEM76" s="1"/>
      <c r="XEN76" s="1"/>
      <c r="XEO76" s="1"/>
      <c r="XEP76" s="1"/>
      <c r="XEQ76" s="1"/>
      <c r="XER76" s="1"/>
      <c r="XES76" s="1"/>
      <c r="XET76" s="1"/>
      <c r="XEU76" s="1"/>
      <c r="XEV76" s="1"/>
      <c r="XEW76" s="1"/>
      <c r="XEX76" s="1"/>
      <c r="XEY76" s="1"/>
      <c r="XEZ76" s="1"/>
      <c r="XFA76" s="1"/>
      <c r="XFB76" s="1"/>
      <c r="XFC76" s="1"/>
      <c r="XFD76" s="1"/>
    </row>
    <row r="77" s="1" customFormat="1" ht="14.25" spans="1:9">
      <c r="A77" s="9">
        <v>57</v>
      </c>
      <c r="B77" s="9">
        <v>0</v>
      </c>
      <c r="C77" s="9">
        <v>159</v>
      </c>
      <c r="D77" s="9">
        <v>81</v>
      </c>
      <c r="E77" s="9">
        <v>32</v>
      </c>
      <c r="F77" s="5">
        <v>159</v>
      </c>
      <c r="G77" s="4">
        <v>155</v>
      </c>
      <c r="H77" s="5">
        <v>159</v>
      </c>
      <c r="I77" s="5">
        <f>H77*D77</f>
        <v>12879</v>
      </c>
    </row>
    <row r="78" s="1" customFormat="1" ht="14.25" spans="1:9">
      <c r="A78" s="9">
        <v>57</v>
      </c>
      <c r="B78" s="9">
        <v>0</v>
      </c>
      <c r="C78" s="9">
        <v>157</v>
      </c>
      <c r="D78" s="9">
        <v>84.6</v>
      </c>
      <c r="E78" s="9">
        <v>34.3</v>
      </c>
      <c r="F78" s="5">
        <v>160</v>
      </c>
      <c r="G78" s="5">
        <v>164</v>
      </c>
      <c r="H78" s="5">
        <v>164</v>
      </c>
      <c r="I78" s="5">
        <f>H78*D78</f>
        <v>13874.4</v>
      </c>
    </row>
    <row r="79" s="1" customFormat="1" ht="14.25" spans="1:9">
      <c r="A79" s="1">
        <v>56</v>
      </c>
      <c r="B79" s="1">
        <v>1</v>
      </c>
      <c r="C79" s="1">
        <v>166</v>
      </c>
      <c r="D79" s="1">
        <v>86</v>
      </c>
      <c r="E79" s="1">
        <v>31.2</v>
      </c>
      <c r="F79" s="4">
        <v>194</v>
      </c>
      <c r="G79" s="4">
        <v>198</v>
      </c>
      <c r="H79" s="4">
        <v>198</v>
      </c>
      <c r="I79" s="4">
        <f>H79*D79</f>
        <v>17028</v>
      </c>
    </row>
    <row r="80" s="2" customFormat="1" ht="14.25" spans="1:16384">
      <c r="A80" s="1">
        <v>56</v>
      </c>
      <c r="B80" s="1">
        <v>1</v>
      </c>
      <c r="C80" s="1">
        <v>174.5</v>
      </c>
      <c r="D80" s="1">
        <v>95</v>
      </c>
      <c r="E80" s="1">
        <v>31.2</v>
      </c>
      <c r="F80" s="4">
        <v>198</v>
      </c>
      <c r="G80" s="4">
        <v>191</v>
      </c>
      <c r="H80" s="4">
        <v>198</v>
      </c>
      <c r="I80" s="4">
        <f>H80*D80</f>
        <v>18810</v>
      </c>
      <c r="XDY80" s="1"/>
      <c r="XDZ80" s="1"/>
      <c r="XEA80" s="1"/>
      <c r="XEB80" s="1"/>
      <c r="XEC80" s="1"/>
      <c r="XED80" s="1"/>
      <c r="XEE80" s="1"/>
      <c r="XEF80" s="1"/>
      <c r="XEG80" s="1"/>
      <c r="XEH80" s="1"/>
      <c r="XEI80" s="1"/>
      <c r="XEJ80" s="1"/>
      <c r="XEK80" s="1"/>
      <c r="XEL80" s="1"/>
      <c r="XEM80" s="1"/>
      <c r="XEN80" s="1"/>
      <c r="XEO80" s="1"/>
      <c r="XEP80" s="1"/>
      <c r="XEQ80" s="1"/>
      <c r="XER80" s="1"/>
      <c r="XES80" s="1"/>
      <c r="XET80" s="1"/>
      <c r="XEU80" s="1"/>
      <c r="XEV80" s="1"/>
      <c r="XEW80" s="1"/>
      <c r="XEX80" s="1"/>
      <c r="XEY80" s="1"/>
      <c r="XEZ80" s="1"/>
      <c r="XFA80" s="1"/>
      <c r="XFB80" s="1"/>
      <c r="XFC80" s="1"/>
      <c r="XFD80" s="1"/>
    </row>
    <row r="81" s="1" customFormat="1" ht="14.25" spans="1:9">
      <c r="A81" s="1">
        <v>56</v>
      </c>
      <c r="B81" s="1">
        <v>1</v>
      </c>
      <c r="C81" s="1">
        <v>165.5</v>
      </c>
      <c r="D81" s="1">
        <v>86.5</v>
      </c>
      <c r="E81" s="1">
        <v>31.6</v>
      </c>
      <c r="F81" s="4">
        <v>166</v>
      </c>
      <c r="G81" s="4">
        <v>168</v>
      </c>
      <c r="H81" s="4">
        <v>168</v>
      </c>
      <c r="I81" s="4">
        <f>H81*D81</f>
        <v>14532</v>
      </c>
    </row>
    <row r="82" s="1" customFormat="1" ht="14.25" spans="1:9">
      <c r="A82" s="1">
        <v>56</v>
      </c>
      <c r="B82" s="1">
        <v>1</v>
      </c>
      <c r="C82" s="1">
        <v>157</v>
      </c>
      <c r="D82" s="1">
        <v>85</v>
      </c>
      <c r="E82" s="1">
        <v>34.5</v>
      </c>
      <c r="F82" s="4">
        <v>170</v>
      </c>
      <c r="G82" s="4">
        <v>173</v>
      </c>
      <c r="H82" s="4">
        <v>173</v>
      </c>
      <c r="I82" s="4">
        <f>H82*D82</f>
        <v>14705</v>
      </c>
    </row>
    <row r="83" s="1" customFormat="1" ht="14.25" spans="1:9">
      <c r="A83" s="1">
        <v>56</v>
      </c>
      <c r="B83" s="1">
        <v>1</v>
      </c>
      <c r="C83" s="1">
        <v>173.5</v>
      </c>
      <c r="D83" s="1">
        <v>94</v>
      </c>
      <c r="E83" s="1">
        <v>31.2</v>
      </c>
      <c r="F83" s="4">
        <v>187</v>
      </c>
      <c r="G83" s="4">
        <v>180</v>
      </c>
      <c r="H83" s="4">
        <v>187</v>
      </c>
      <c r="I83" s="4">
        <f>H83*D83</f>
        <v>17578</v>
      </c>
    </row>
    <row r="84" s="1" customFormat="1" ht="14.25" spans="1:9">
      <c r="A84" s="9">
        <v>56</v>
      </c>
      <c r="B84" s="9">
        <v>0</v>
      </c>
      <c r="C84" s="9">
        <v>157</v>
      </c>
      <c r="D84" s="9">
        <v>76</v>
      </c>
      <c r="E84" s="9">
        <v>30.8</v>
      </c>
      <c r="F84" s="5">
        <v>185</v>
      </c>
      <c r="G84" s="4">
        <v>182</v>
      </c>
      <c r="H84" s="5">
        <v>185</v>
      </c>
      <c r="I84" s="5">
        <f>H84*D84</f>
        <v>14060</v>
      </c>
    </row>
    <row r="85" s="2" customFormat="1" ht="14.25" spans="1:16384">
      <c r="A85" s="9">
        <v>56</v>
      </c>
      <c r="B85" s="9">
        <v>0</v>
      </c>
      <c r="C85" s="9">
        <v>162</v>
      </c>
      <c r="D85" s="9">
        <v>83</v>
      </c>
      <c r="E85" s="9">
        <v>31.6</v>
      </c>
      <c r="F85" s="5">
        <v>185</v>
      </c>
      <c r="G85" s="4">
        <v>185</v>
      </c>
      <c r="H85" s="5">
        <v>185</v>
      </c>
      <c r="I85" s="5">
        <f>H85*D85</f>
        <v>15355</v>
      </c>
      <c r="XDY85" s="1"/>
      <c r="XDZ85" s="1"/>
      <c r="XEA85" s="1"/>
      <c r="XEB85" s="1"/>
      <c r="XEC85" s="1"/>
      <c r="XED85" s="1"/>
      <c r="XEE85" s="1"/>
      <c r="XEF85" s="1"/>
      <c r="XEG85" s="1"/>
      <c r="XEH85" s="1"/>
      <c r="XEI85" s="1"/>
      <c r="XEJ85" s="1"/>
      <c r="XEK85" s="1"/>
      <c r="XEL85" s="1"/>
      <c r="XEM85" s="1"/>
      <c r="XEN85" s="1"/>
      <c r="XEO85" s="1"/>
      <c r="XEP85" s="1"/>
      <c r="XEQ85" s="1"/>
      <c r="XER85" s="1"/>
      <c r="XES85" s="1"/>
      <c r="XET85" s="1"/>
      <c r="XEU85" s="1"/>
      <c r="XEV85" s="1"/>
      <c r="XEW85" s="1"/>
      <c r="XEX85" s="1"/>
      <c r="XEY85" s="1"/>
      <c r="XEZ85" s="1"/>
      <c r="XFA85" s="1"/>
      <c r="XFB85" s="1"/>
      <c r="XFC85" s="1"/>
      <c r="XFD85" s="1"/>
    </row>
    <row r="86" s="1" customFormat="1" ht="14.25" spans="1:9">
      <c r="A86" s="1">
        <v>55</v>
      </c>
      <c r="B86" s="1">
        <v>1</v>
      </c>
      <c r="C86" s="1">
        <v>173</v>
      </c>
      <c r="D86" s="1">
        <v>95.2</v>
      </c>
      <c r="E86" s="1">
        <v>31.8</v>
      </c>
      <c r="F86" s="4">
        <v>178</v>
      </c>
      <c r="G86" s="4">
        <v>167</v>
      </c>
      <c r="H86" s="4">
        <v>178</v>
      </c>
      <c r="I86" s="4">
        <f>H86*D86</f>
        <v>16945.6</v>
      </c>
    </row>
    <row r="87" s="1" customFormat="1" ht="14.25" spans="1:9">
      <c r="A87" s="1">
        <v>55</v>
      </c>
      <c r="B87" s="1">
        <v>1</v>
      </c>
      <c r="C87" s="1">
        <v>166</v>
      </c>
      <c r="D87" s="1">
        <v>83</v>
      </c>
      <c r="E87" s="1">
        <v>30.1</v>
      </c>
      <c r="F87" s="4">
        <v>178</v>
      </c>
      <c r="G87" s="4">
        <v>176</v>
      </c>
      <c r="H87" s="4">
        <v>178</v>
      </c>
      <c r="I87" s="4">
        <f>H87*D87</f>
        <v>14774</v>
      </c>
    </row>
    <row r="88" s="1" customFormat="1" ht="14.25" spans="1:9">
      <c r="A88" s="9">
        <v>55</v>
      </c>
      <c r="B88" s="9">
        <v>0</v>
      </c>
      <c r="C88" s="9">
        <v>168.5</v>
      </c>
      <c r="D88" s="9">
        <v>87</v>
      </c>
      <c r="E88" s="9">
        <v>30.6</v>
      </c>
      <c r="F88" s="5">
        <v>180</v>
      </c>
      <c r="G88" s="5">
        <v>184</v>
      </c>
      <c r="H88" s="5">
        <v>184</v>
      </c>
      <c r="I88" s="5">
        <f>H88*D88</f>
        <v>16008</v>
      </c>
    </row>
    <row r="89" s="1" customFormat="1" ht="14.25" spans="1:9">
      <c r="A89" s="1">
        <v>54</v>
      </c>
      <c r="B89" s="1">
        <v>1</v>
      </c>
      <c r="C89" s="1">
        <v>182</v>
      </c>
      <c r="D89" s="1">
        <v>104</v>
      </c>
      <c r="E89" s="1">
        <v>31.4</v>
      </c>
      <c r="F89" s="5">
        <v>180</v>
      </c>
      <c r="G89" s="4">
        <v>183</v>
      </c>
      <c r="H89" s="4">
        <v>183</v>
      </c>
      <c r="I89" s="4">
        <f>H89*D89</f>
        <v>19032</v>
      </c>
    </row>
    <row r="90" s="1" customFormat="1" ht="14.25" spans="1:9">
      <c r="A90" s="9">
        <v>54</v>
      </c>
      <c r="B90" s="9">
        <v>0</v>
      </c>
      <c r="C90" s="9">
        <v>154</v>
      </c>
      <c r="D90" s="9">
        <v>73.7</v>
      </c>
      <c r="E90" s="9">
        <v>31.1</v>
      </c>
      <c r="F90" s="5">
        <v>210</v>
      </c>
      <c r="G90" s="4">
        <v>204</v>
      </c>
      <c r="H90" s="5">
        <v>210</v>
      </c>
      <c r="I90" s="5">
        <f>H90*D90</f>
        <v>15477</v>
      </c>
    </row>
    <row r="91" s="1" customFormat="1" ht="14.25" spans="1:9">
      <c r="A91" s="9">
        <v>54</v>
      </c>
      <c r="B91" s="9">
        <v>0</v>
      </c>
      <c r="C91" s="9">
        <v>150</v>
      </c>
      <c r="D91" s="9">
        <v>69.7</v>
      </c>
      <c r="E91" s="9">
        <v>31</v>
      </c>
      <c r="F91" s="5">
        <v>189</v>
      </c>
      <c r="G91" s="4">
        <v>183</v>
      </c>
      <c r="H91" s="5">
        <v>189</v>
      </c>
      <c r="I91" s="5">
        <f>H91*D91</f>
        <v>13173.3</v>
      </c>
    </row>
    <row r="92" s="1" customFormat="1" ht="14.25" spans="1:9">
      <c r="A92" s="9">
        <v>54</v>
      </c>
      <c r="B92" s="9">
        <v>0</v>
      </c>
      <c r="C92" s="9">
        <v>150</v>
      </c>
      <c r="D92" s="9">
        <v>71</v>
      </c>
      <c r="E92" s="9">
        <v>31.6</v>
      </c>
      <c r="F92" s="5">
        <v>170</v>
      </c>
      <c r="G92" s="5">
        <v>179</v>
      </c>
      <c r="H92" s="5">
        <v>179</v>
      </c>
      <c r="I92" s="5">
        <f>H92*D92</f>
        <v>12709</v>
      </c>
    </row>
    <row r="93" s="2" customFormat="1" ht="14.25" spans="1:16384">
      <c r="A93" s="9">
        <v>54</v>
      </c>
      <c r="B93" s="9">
        <v>0</v>
      </c>
      <c r="C93" s="9">
        <v>161.5</v>
      </c>
      <c r="D93" s="9">
        <v>81.5</v>
      </c>
      <c r="E93" s="9">
        <v>31.2</v>
      </c>
      <c r="F93" s="4">
        <v>160</v>
      </c>
      <c r="G93" s="5">
        <v>164</v>
      </c>
      <c r="H93" s="5">
        <v>164</v>
      </c>
      <c r="I93" s="5">
        <f>H93*D93</f>
        <v>13366</v>
      </c>
      <c r="XDY93" s="1"/>
      <c r="XDZ93" s="1"/>
      <c r="XEA93" s="1"/>
      <c r="XEB93" s="1"/>
      <c r="XEC93" s="1"/>
      <c r="XED93" s="1"/>
      <c r="XEE93" s="1"/>
      <c r="XEF93" s="1"/>
      <c r="XEG93" s="1"/>
      <c r="XEH93" s="1"/>
      <c r="XEI93" s="1"/>
      <c r="XEJ93" s="1"/>
      <c r="XEK93" s="1"/>
      <c r="XEL93" s="1"/>
      <c r="XEM93" s="1"/>
      <c r="XEN93" s="1"/>
      <c r="XEO93" s="1"/>
      <c r="XEP93" s="1"/>
      <c r="XEQ93" s="1"/>
      <c r="XER93" s="1"/>
      <c r="XES93" s="1"/>
      <c r="XET93" s="1"/>
      <c r="XEU93" s="1"/>
      <c r="XEV93" s="1"/>
      <c r="XEW93" s="1"/>
      <c r="XEX93" s="1"/>
      <c r="XEY93" s="1"/>
      <c r="XEZ93" s="1"/>
      <c r="XFA93" s="1"/>
      <c r="XFB93" s="1"/>
      <c r="XFC93" s="1"/>
      <c r="XFD93" s="1"/>
    </row>
    <row r="94" s="1" customFormat="1" ht="14.25" spans="1:9">
      <c r="A94" s="1">
        <v>53</v>
      </c>
      <c r="B94" s="1">
        <v>1</v>
      </c>
      <c r="C94" s="1">
        <v>173</v>
      </c>
      <c r="D94" s="1">
        <v>91</v>
      </c>
      <c r="E94" s="1">
        <v>30.4</v>
      </c>
      <c r="F94" s="4">
        <v>193</v>
      </c>
      <c r="G94" s="4">
        <v>198</v>
      </c>
      <c r="H94" s="4">
        <v>198</v>
      </c>
      <c r="I94" s="4">
        <f>H94*D94</f>
        <v>18018</v>
      </c>
    </row>
    <row r="95" s="1" customFormat="1" ht="14.25" spans="1:16384">
      <c r="A95" s="1">
        <v>53</v>
      </c>
      <c r="B95" s="1">
        <v>1</v>
      </c>
      <c r="C95" s="1">
        <v>167</v>
      </c>
      <c r="D95" s="1">
        <v>88</v>
      </c>
      <c r="E95" s="1">
        <v>31.6</v>
      </c>
      <c r="F95" s="4">
        <v>178</v>
      </c>
      <c r="G95" s="4">
        <v>193</v>
      </c>
      <c r="H95" s="4">
        <v>193</v>
      </c>
      <c r="I95" s="4">
        <f>H95*D95</f>
        <v>16984</v>
      </c>
      <c r="XDY95" s="2"/>
      <c r="XDZ95" s="2"/>
      <c r="XEA95" s="2"/>
      <c r="XEB95" s="2"/>
      <c r="XEC95" s="2"/>
      <c r="XED95" s="2"/>
      <c r="XEE95" s="2"/>
      <c r="XEF95" s="2"/>
      <c r="XEG95" s="2"/>
      <c r="XEH95" s="2"/>
      <c r="XEI95" s="2"/>
      <c r="XEJ95" s="2"/>
      <c r="XEK95" s="2"/>
      <c r="XEL95" s="2"/>
      <c r="XEM95" s="2"/>
      <c r="XEN95" s="2"/>
      <c r="XEO95" s="2"/>
      <c r="XEP95" s="2"/>
      <c r="XEQ95" s="2"/>
      <c r="XER95" s="2"/>
      <c r="XES95" s="2"/>
      <c r="XET95" s="2"/>
      <c r="XEU95" s="2"/>
      <c r="XEV95" s="2"/>
      <c r="XEW95" s="2"/>
      <c r="XEX95" s="2"/>
      <c r="XEY95" s="2"/>
      <c r="XEZ95" s="2"/>
      <c r="XFA95" s="2"/>
      <c r="XFB95" s="2"/>
      <c r="XFC95" s="2"/>
      <c r="XFD95" s="2"/>
    </row>
    <row r="96" s="1" customFormat="1" ht="14.25" spans="1:16384">
      <c r="A96" s="9">
        <v>53</v>
      </c>
      <c r="B96" s="9">
        <v>0</v>
      </c>
      <c r="C96" s="9">
        <v>155.5</v>
      </c>
      <c r="D96" s="9">
        <v>75</v>
      </c>
      <c r="E96" s="9">
        <v>31</v>
      </c>
      <c r="F96" s="5">
        <v>169</v>
      </c>
      <c r="G96" s="4">
        <v>160</v>
      </c>
      <c r="H96" s="5">
        <v>169</v>
      </c>
      <c r="I96" s="5">
        <f>H96*D96</f>
        <v>12675</v>
      </c>
      <c r="XDY96" s="2"/>
      <c r="XDZ96" s="2"/>
      <c r="XEA96" s="2"/>
      <c r="XEB96" s="2"/>
      <c r="XEC96" s="2"/>
      <c r="XED96" s="2"/>
      <c r="XEE96" s="2"/>
      <c r="XEF96" s="2"/>
      <c r="XEG96" s="2"/>
      <c r="XEH96" s="2"/>
      <c r="XEI96" s="2"/>
      <c r="XEJ96" s="2"/>
      <c r="XEK96" s="2"/>
      <c r="XEL96" s="2"/>
      <c r="XEM96" s="2"/>
      <c r="XEN96" s="2"/>
      <c r="XEO96" s="2"/>
      <c r="XEP96" s="2"/>
      <c r="XEQ96" s="2"/>
      <c r="XER96" s="2"/>
      <c r="XES96" s="2"/>
      <c r="XET96" s="2"/>
      <c r="XEU96" s="2"/>
      <c r="XEV96" s="2"/>
      <c r="XEW96" s="2"/>
      <c r="XEX96" s="2"/>
      <c r="XEY96" s="2"/>
      <c r="XEZ96" s="2"/>
      <c r="XFA96" s="2"/>
      <c r="XFB96" s="2"/>
      <c r="XFC96" s="2"/>
      <c r="XFD96" s="2"/>
    </row>
    <row r="97" s="1" customFormat="1" ht="14.25" spans="1:16384">
      <c r="A97" s="9">
        <v>53</v>
      </c>
      <c r="B97" s="9">
        <v>0</v>
      </c>
      <c r="C97" s="9">
        <v>161</v>
      </c>
      <c r="D97" s="9">
        <v>85</v>
      </c>
      <c r="E97" s="9">
        <v>32.8</v>
      </c>
      <c r="F97" s="5">
        <v>165</v>
      </c>
      <c r="G97" s="5">
        <v>172</v>
      </c>
      <c r="H97" s="5">
        <v>172</v>
      </c>
      <c r="I97" s="5">
        <f>H97*D97</f>
        <v>14620</v>
      </c>
      <c r="XDY97" s="2"/>
      <c r="XDZ97" s="2"/>
      <c r="XEA97" s="2"/>
      <c r="XEB97" s="2"/>
      <c r="XEC97" s="2"/>
      <c r="XED97" s="2"/>
      <c r="XEE97" s="2"/>
      <c r="XEF97" s="2"/>
      <c r="XEG97" s="2"/>
      <c r="XEH97" s="2"/>
      <c r="XEI97" s="2"/>
      <c r="XEJ97" s="2"/>
      <c r="XEK97" s="2"/>
      <c r="XEL97" s="2"/>
      <c r="XEM97" s="2"/>
      <c r="XEN97" s="2"/>
      <c r="XEO97" s="2"/>
      <c r="XEP97" s="2"/>
      <c r="XEQ97" s="2"/>
      <c r="XER97" s="2"/>
      <c r="XES97" s="2"/>
      <c r="XET97" s="2"/>
      <c r="XEU97" s="2"/>
      <c r="XEV97" s="2"/>
      <c r="XEW97" s="2"/>
      <c r="XEX97" s="2"/>
      <c r="XEY97" s="2"/>
      <c r="XEZ97" s="2"/>
      <c r="XFA97" s="2"/>
      <c r="XFB97" s="2"/>
      <c r="XFC97" s="2"/>
      <c r="XFD97" s="2"/>
    </row>
    <row r="98" s="1" customFormat="1" ht="14.25" spans="1:16384">
      <c r="A98" s="9">
        <v>53</v>
      </c>
      <c r="B98" s="9">
        <v>0</v>
      </c>
      <c r="C98" s="8">
        <v>153</v>
      </c>
      <c r="D98" s="10">
        <v>74</v>
      </c>
      <c r="E98" s="7">
        <v>31.6</v>
      </c>
      <c r="F98" s="4">
        <v>161</v>
      </c>
      <c r="G98" s="5">
        <v>169</v>
      </c>
      <c r="H98" s="5">
        <v>169</v>
      </c>
      <c r="I98" s="5">
        <f>H98*D98</f>
        <v>12506</v>
      </c>
      <c r="XDY98" s="2"/>
      <c r="XDZ98" s="2"/>
      <c r="XEA98" s="2"/>
      <c r="XEB98" s="2"/>
      <c r="XEC98" s="2"/>
      <c r="XED98" s="2"/>
      <c r="XEE98" s="2"/>
      <c r="XEF98" s="2"/>
      <c r="XEG98" s="2"/>
      <c r="XEH98" s="2"/>
      <c r="XEI98" s="2"/>
      <c r="XEJ98" s="2"/>
      <c r="XEK98" s="2"/>
      <c r="XEL98" s="2"/>
      <c r="XEM98" s="2"/>
      <c r="XEN98" s="2"/>
      <c r="XEO98" s="2"/>
      <c r="XEP98" s="2"/>
      <c r="XEQ98" s="2"/>
      <c r="XER98" s="2"/>
      <c r="XES98" s="2"/>
      <c r="XET98" s="2"/>
      <c r="XEU98" s="2"/>
      <c r="XEV98" s="2"/>
      <c r="XEW98" s="2"/>
      <c r="XEX98" s="2"/>
      <c r="XEY98" s="2"/>
      <c r="XEZ98" s="2"/>
      <c r="XFA98" s="2"/>
      <c r="XFB98" s="2"/>
      <c r="XFC98" s="2"/>
      <c r="XFD98" s="2"/>
    </row>
    <row r="99" s="1" customFormat="1" ht="14.25" spans="1:16384">
      <c r="A99" s="1">
        <v>52</v>
      </c>
      <c r="B99" s="1">
        <v>1</v>
      </c>
      <c r="C99" s="1">
        <v>174</v>
      </c>
      <c r="D99" s="1">
        <v>96</v>
      </c>
      <c r="E99" s="1">
        <v>31.7</v>
      </c>
      <c r="F99" s="4">
        <v>178</v>
      </c>
      <c r="G99" s="4">
        <v>175</v>
      </c>
      <c r="H99" s="4">
        <v>178</v>
      </c>
      <c r="I99" s="4">
        <f>H99*D99</f>
        <v>17088</v>
      </c>
      <c r="XDY99" s="2"/>
      <c r="XDZ99" s="2"/>
      <c r="XEA99" s="2"/>
      <c r="XEB99" s="2"/>
      <c r="XEC99" s="2"/>
      <c r="XED99" s="2"/>
      <c r="XEE99" s="2"/>
      <c r="XEF99" s="2"/>
      <c r="XEG99" s="2"/>
      <c r="XEH99" s="2"/>
      <c r="XEI99" s="2"/>
      <c r="XEJ99" s="2"/>
      <c r="XEK99" s="2"/>
      <c r="XEL99" s="2"/>
      <c r="XEM99" s="2"/>
      <c r="XEN99" s="2"/>
      <c r="XEO99" s="2"/>
      <c r="XEP99" s="2"/>
      <c r="XEQ99" s="2"/>
      <c r="XER99" s="2"/>
      <c r="XES99" s="2"/>
      <c r="XET99" s="2"/>
      <c r="XEU99" s="2"/>
      <c r="XEV99" s="2"/>
      <c r="XEW99" s="2"/>
      <c r="XEX99" s="2"/>
      <c r="XEY99" s="2"/>
      <c r="XEZ99" s="2"/>
      <c r="XFA99" s="2"/>
      <c r="XFB99" s="2"/>
      <c r="XFC99" s="2"/>
      <c r="XFD99" s="2"/>
    </row>
    <row r="100" s="1" customFormat="1" ht="14.25" spans="1:16384">
      <c r="A100" s="1">
        <v>52</v>
      </c>
      <c r="B100" s="1">
        <v>1</v>
      </c>
      <c r="C100" s="1">
        <v>172</v>
      </c>
      <c r="D100" s="1">
        <v>89.5</v>
      </c>
      <c r="E100" s="1">
        <v>30.3</v>
      </c>
      <c r="F100" s="5">
        <v>223</v>
      </c>
      <c r="G100" s="4">
        <v>220</v>
      </c>
      <c r="H100" s="4">
        <v>223</v>
      </c>
      <c r="I100" s="4">
        <f>H100*D100</f>
        <v>19958.5</v>
      </c>
      <c r="XDY100" s="2"/>
      <c r="XDZ100" s="2"/>
      <c r="XEA100" s="2"/>
      <c r="XEB100" s="2"/>
      <c r="XEC100" s="2"/>
      <c r="XED100" s="2"/>
      <c r="XEE100" s="2"/>
      <c r="XEF100" s="2"/>
      <c r="XEG100" s="2"/>
      <c r="XEH100" s="2"/>
      <c r="XEI100" s="2"/>
      <c r="XEJ100" s="2"/>
      <c r="XEK100" s="2"/>
      <c r="XEL100" s="2"/>
      <c r="XEM100" s="2"/>
      <c r="XEN100" s="2"/>
      <c r="XEO100" s="2"/>
      <c r="XEP100" s="2"/>
      <c r="XEQ100" s="2"/>
      <c r="XER100" s="2"/>
      <c r="XES100" s="2"/>
      <c r="XET100" s="2"/>
      <c r="XEU100" s="2"/>
      <c r="XEV100" s="2"/>
      <c r="XEW100" s="2"/>
      <c r="XEX100" s="2"/>
      <c r="XEY100" s="2"/>
      <c r="XEZ100" s="2"/>
      <c r="XFA100" s="2"/>
      <c r="XFB100" s="2"/>
      <c r="XFC100" s="2"/>
      <c r="XFD100" s="2"/>
    </row>
    <row r="101" s="1" customFormat="1" ht="14.25" spans="1:16384">
      <c r="A101" s="1">
        <v>52</v>
      </c>
      <c r="B101" s="1">
        <v>1</v>
      </c>
      <c r="C101" s="1">
        <v>170.5</v>
      </c>
      <c r="D101" s="1">
        <v>89.5</v>
      </c>
      <c r="E101" s="1">
        <v>30.8</v>
      </c>
      <c r="F101" s="4">
        <v>201</v>
      </c>
      <c r="G101" s="4">
        <v>200</v>
      </c>
      <c r="H101" s="4">
        <v>201</v>
      </c>
      <c r="I101" s="4">
        <f>H101*D101</f>
        <v>17989.5</v>
      </c>
      <c r="XDY101" s="2"/>
      <c r="XDZ101" s="2"/>
      <c r="XEA101" s="2"/>
      <c r="XEB101" s="2"/>
      <c r="XEC101" s="2"/>
      <c r="XED101" s="2"/>
      <c r="XEE101" s="2"/>
      <c r="XEF101" s="2"/>
      <c r="XEG101" s="2"/>
      <c r="XEH101" s="2"/>
      <c r="XEI101" s="2"/>
      <c r="XEJ101" s="2"/>
      <c r="XEK101" s="2"/>
      <c r="XEL101" s="2"/>
      <c r="XEM101" s="2"/>
      <c r="XEN101" s="2"/>
      <c r="XEO101" s="2"/>
      <c r="XEP101" s="2"/>
      <c r="XEQ101" s="2"/>
      <c r="XER101" s="2"/>
      <c r="XES101" s="2"/>
      <c r="XET101" s="2"/>
      <c r="XEU101" s="2"/>
      <c r="XEV101" s="2"/>
      <c r="XEW101" s="2"/>
      <c r="XEX101" s="2"/>
      <c r="XEY101" s="2"/>
      <c r="XEZ101" s="2"/>
      <c r="XFA101" s="2"/>
      <c r="XFB101" s="2"/>
      <c r="XFC101" s="2"/>
      <c r="XFD101" s="2"/>
    </row>
    <row r="102" s="1" customFormat="1" ht="14.25" spans="1:16384">
      <c r="A102" s="1">
        <v>52</v>
      </c>
      <c r="B102" s="1">
        <v>1</v>
      </c>
      <c r="C102" s="1">
        <v>169.5</v>
      </c>
      <c r="D102" s="1">
        <v>94.5</v>
      </c>
      <c r="E102" s="1">
        <v>32.9</v>
      </c>
      <c r="F102" s="4">
        <v>178</v>
      </c>
      <c r="G102" s="4">
        <v>171</v>
      </c>
      <c r="H102" s="4">
        <v>178</v>
      </c>
      <c r="I102" s="4">
        <f>H102*D102</f>
        <v>16821</v>
      </c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I102" s="2"/>
      <c r="XEJ102" s="2"/>
      <c r="XEK102" s="2"/>
      <c r="XEL102" s="2"/>
      <c r="XEM102" s="2"/>
      <c r="XEN102" s="2"/>
      <c r="XEO102" s="2"/>
      <c r="XEP102" s="2"/>
      <c r="XEQ102" s="2"/>
      <c r="XER102" s="2"/>
      <c r="XES102" s="2"/>
      <c r="XET102" s="2"/>
      <c r="XEU102" s="2"/>
      <c r="XEV102" s="2"/>
      <c r="XEW102" s="2"/>
      <c r="XEX102" s="2"/>
      <c r="XEY102" s="2"/>
      <c r="XEZ102" s="2"/>
      <c r="XFA102" s="2"/>
      <c r="XFB102" s="2"/>
      <c r="XFC102" s="2"/>
      <c r="XFD102" s="2"/>
    </row>
    <row r="103" s="1" customFormat="1" ht="14.25" spans="1:16384">
      <c r="A103" s="9">
        <v>52</v>
      </c>
      <c r="B103" s="9">
        <v>0</v>
      </c>
      <c r="C103" s="9">
        <v>153</v>
      </c>
      <c r="D103" s="9">
        <v>73.5</v>
      </c>
      <c r="E103" s="9">
        <v>31.4</v>
      </c>
      <c r="F103" s="5">
        <v>170</v>
      </c>
      <c r="G103" s="5">
        <v>173</v>
      </c>
      <c r="H103" s="5">
        <v>173</v>
      </c>
      <c r="I103" s="5">
        <f>H103*D103</f>
        <v>12715.5</v>
      </c>
      <c r="XDY103" s="2"/>
      <c r="XDZ103" s="2"/>
      <c r="XEA103" s="2"/>
      <c r="XEB103" s="2"/>
      <c r="XEC103" s="2"/>
      <c r="XED103" s="2"/>
      <c r="XEE103" s="2"/>
      <c r="XEF103" s="2"/>
      <c r="XEG103" s="2"/>
      <c r="XEH103" s="2"/>
      <c r="XEI103" s="2"/>
      <c r="XEJ103" s="2"/>
      <c r="XEK103" s="2"/>
      <c r="XEL103" s="2"/>
      <c r="XEM103" s="2"/>
      <c r="XEN103" s="2"/>
      <c r="XEO103" s="2"/>
      <c r="XEP103" s="2"/>
      <c r="XEQ103" s="2"/>
      <c r="XER103" s="2"/>
      <c r="XES103" s="2"/>
      <c r="XET103" s="2"/>
      <c r="XEU103" s="2"/>
      <c r="XEV103" s="2"/>
      <c r="XEW103" s="2"/>
      <c r="XEX103" s="2"/>
      <c r="XEY103" s="2"/>
      <c r="XEZ103" s="2"/>
      <c r="XFA103" s="2"/>
      <c r="XFB103" s="2"/>
      <c r="XFC103" s="2"/>
      <c r="XFD103" s="2"/>
    </row>
    <row r="104" s="1" customFormat="1" ht="14.25" spans="1:16384">
      <c r="A104" s="9">
        <v>52</v>
      </c>
      <c r="B104" s="9">
        <v>0</v>
      </c>
      <c r="C104" s="9">
        <v>153</v>
      </c>
      <c r="D104" s="9">
        <v>74</v>
      </c>
      <c r="E104" s="9">
        <v>31.6</v>
      </c>
      <c r="F104" s="4">
        <v>185</v>
      </c>
      <c r="G104" s="5">
        <v>195</v>
      </c>
      <c r="H104" s="5">
        <v>195</v>
      </c>
      <c r="I104" s="5">
        <f>H104*D104</f>
        <v>14430</v>
      </c>
      <c r="XDY104" s="2"/>
      <c r="XDZ104" s="2"/>
      <c r="XEA104" s="2"/>
      <c r="XEB104" s="2"/>
      <c r="XEC104" s="2"/>
      <c r="XED104" s="2"/>
      <c r="XEE104" s="2"/>
      <c r="XEF104" s="2"/>
      <c r="XEG104" s="2"/>
      <c r="XEH104" s="2"/>
      <c r="XEI104" s="2"/>
      <c r="XEJ104" s="2"/>
      <c r="XEK104" s="2"/>
      <c r="XEL104" s="2"/>
      <c r="XEM104" s="2"/>
      <c r="XEN104" s="2"/>
      <c r="XEO104" s="2"/>
      <c r="XEP104" s="2"/>
      <c r="XEQ104" s="2"/>
      <c r="XER104" s="2"/>
      <c r="XES104" s="2"/>
      <c r="XET104" s="2"/>
      <c r="XEU104" s="2"/>
      <c r="XEV104" s="2"/>
      <c r="XEW104" s="2"/>
      <c r="XEX104" s="2"/>
      <c r="XEY104" s="2"/>
      <c r="XEZ104" s="2"/>
      <c r="XFA104" s="2"/>
      <c r="XFB104" s="2"/>
      <c r="XFC104" s="2"/>
      <c r="XFD104" s="2"/>
    </row>
    <row r="105" ht="14.25" spans="1:9">
      <c r="A105" s="9">
        <v>52</v>
      </c>
      <c r="B105" s="9">
        <v>0</v>
      </c>
      <c r="C105" s="9">
        <v>165.5</v>
      </c>
      <c r="D105" s="9">
        <v>91</v>
      </c>
      <c r="E105" s="9">
        <v>33.2</v>
      </c>
      <c r="F105" s="5">
        <v>176</v>
      </c>
      <c r="G105" s="5">
        <v>179</v>
      </c>
      <c r="H105" s="5">
        <v>179</v>
      </c>
      <c r="I105" s="5">
        <f>H105*D105</f>
        <v>16289</v>
      </c>
    </row>
    <row r="106" ht="14.25" spans="1:9">
      <c r="A106" s="1">
        <v>51</v>
      </c>
      <c r="B106" s="1">
        <v>1</v>
      </c>
      <c r="C106" s="1">
        <v>160</v>
      </c>
      <c r="D106" s="1">
        <v>81</v>
      </c>
      <c r="E106" s="1">
        <v>31.6</v>
      </c>
      <c r="F106" s="4">
        <v>193</v>
      </c>
      <c r="G106" s="4">
        <v>198</v>
      </c>
      <c r="H106" s="4">
        <v>198</v>
      </c>
      <c r="I106" s="4">
        <f>H106*D106</f>
        <v>16038</v>
      </c>
    </row>
    <row r="107" ht="14.25" spans="1:9">
      <c r="A107" s="9">
        <v>51</v>
      </c>
      <c r="B107" s="9">
        <v>0</v>
      </c>
      <c r="C107" s="9">
        <v>162</v>
      </c>
      <c r="D107" s="9">
        <v>94</v>
      </c>
      <c r="E107" s="9">
        <v>35.8</v>
      </c>
      <c r="F107" s="4">
        <v>165</v>
      </c>
      <c r="G107" s="5">
        <v>173</v>
      </c>
      <c r="H107" s="5">
        <v>173</v>
      </c>
      <c r="I107" s="5">
        <f>H107*D107</f>
        <v>16262</v>
      </c>
    </row>
    <row r="108" ht="14.25" spans="1:9">
      <c r="A108" s="9">
        <v>51</v>
      </c>
      <c r="B108" s="9">
        <v>0</v>
      </c>
      <c r="C108" s="9">
        <v>156</v>
      </c>
      <c r="D108" s="9">
        <v>74</v>
      </c>
      <c r="E108" s="9">
        <v>30.4</v>
      </c>
      <c r="F108" s="5">
        <v>169</v>
      </c>
      <c r="G108" s="4">
        <v>165</v>
      </c>
      <c r="H108" s="5">
        <v>169</v>
      </c>
      <c r="I108" s="5">
        <f>H108*D108</f>
        <v>12506</v>
      </c>
    </row>
    <row r="109" s="1" customFormat="1" ht="14.25" spans="1:16384">
      <c r="A109" s="9">
        <v>51</v>
      </c>
      <c r="B109" s="9">
        <v>0</v>
      </c>
      <c r="C109" s="9">
        <v>161</v>
      </c>
      <c r="D109" s="9">
        <v>82</v>
      </c>
      <c r="E109" s="9">
        <v>31.6</v>
      </c>
      <c r="F109" s="4">
        <v>190</v>
      </c>
      <c r="G109" s="5">
        <v>199</v>
      </c>
      <c r="H109" s="5">
        <v>199</v>
      </c>
      <c r="I109" s="5">
        <f>H109*D109</f>
        <v>16318</v>
      </c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  <c r="XFC109" s="2"/>
      <c r="XFD109" s="2"/>
    </row>
    <row r="110" s="1" customFormat="1" ht="14.25" spans="1:16384">
      <c r="A110" s="9">
        <v>51</v>
      </c>
      <c r="B110" s="9">
        <v>0</v>
      </c>
      <c r="C110" s="9">
        <v>162</v>
      </c>
      <c r="D110" s="9">
        <v>89</v>
      </c>
      <c r="E110" s="9">
        <v>33.9</v>
      </c>
      <c r="F110" s="5">
        <v>165</v>
      </c>
      <c r="G110" s="4">
        <v>159</v>
      </c>
      <c r="H110" s="5">
        <v>165</v>
      </c>
      <c r="I110" s="5">
        <f>H110*D110</f>
        <v>14685</v>
      </c>
      <c r="XDY110" s="2"/>
      <c r="XDZ110" s="2"/>
      <c r="XEA110" s="2"/>
      <c r="XEB110" s="2"/>
      <c r="XEC110" s="2"/>
      <c r="XED110" s="2"/>
      <c r="XEE110" s="2"/>
      <c r="XEF110" s="2"/>
      <c r="XEG110" s="2"/>
      <c r="XEH110" s="2"/>
      <c r="XEI110" s="2"/>
      <c r="XEJ110" s="2"/>
      <c r="XEK110" s="2"/>
      <c r="XEL110" s="2"/>
      <c r="XEM110" s="2"/>
      <c r="XEN110" s="2"/>
      <c r="XEO110" s="2"/>
      <c r="XEP110" s="2"/>
      <c r="XEQ110" s="2"/>
      <c r="XER110" s="2"/>
      <c r="XES110" s="2"/>
      <c r="XET110" s="2"/>
      <c r="XEU110" s="2"/>
      <c r="XEV110" s="2"/>
      <c r="XEW110" s="2"/>
      <c r="XEX110" s="2"/>
      <c r="XEY110" s="2"/>
      <c r="XEZ110" s="2"/>
      <c r="XFA110" s="2"/>
      <c r="XFB110" s="2"/>
      <c r="XFC110" s="2"/>
      <c r="XFD110" s="2"/>
    </row>
    <row r="111" s="1" customFormat="1" ht="14.25" spans="1:16384">
      <c r="A111" s="1">
        <v>50</v>
      </c>
      <c r="B111" s="1">
        <v>1</v>
      </c>
      <c r="C111" s="1">
        <v>167.5</v>
      </c>
      <c r="D111" s="1">
        <v>88.6</v>
      </c>
      <c r="E111" s="1">
        <v>31.6</v>
      </c>
      <c r="F111" s="4">
        <v>199</v>
      </c>
      <c r="G111" s="4">
        <v>203</v>
      </c>
      <c r="H111" s="4">
        <v>203</v>
      </c>
      <c r="I111" s="4">
        <f>H111*D111</f>
        <v>17985.8</v>
      </c>
      <c r="XDY111" s="2"/>
      <c r="XDZ111" s="2"/>
      <c r="XEA111" s="2"/>
      <c r="XEB111" s="2"/>
      <c r="XEC111" s="2"/>
      <c r="XED111" s="2"/>
      <c r="XEE111" s="2"/>
      <c r="XEF111" s="2"/>
      <c r="XEG111" s="2"/>
      <c r="XEH111" s="2"/>
      <c r="XEI111" s="2"/>
      <c r="XEJ111" s="2"/>
      <c r="XEK111" s="2"/>
      <c r="XEL111" s="2"/>
      <c r="XEM111" s="2"/>
      <c r="XEN111" s="2"/>
      <c r="XEO111" s="2"/>
      <c r="XEP111" s="2"/>
      <c r="XEQ111" s="2"/>
      <c r="XER111" s="2"/>
      <c r="XES111" s="2"/>
      <c r="XET111" s="2"/>
      <c r="XEU111" s="2"/>
      <c r="XEV111" s="2"/>
      <c r="XEW111" s="2"/>
      <c r="XEX111" s="2"/>
      <c r="XEY111" s="2"/>
      <c r="XEZ111" s="2"/>
      <c r="XFA111" s="2"/>
      <c r="XFB111" s="2"/>
      <c r="XFC111" s="2"/>
      <c r="XFD111" s="2"/>
    </row>
    <row r="112" s="1" customFormat="1" ht="14.25" spans="1:16384">
      <c r="A112" s="9">
        <v>50</v>
      </c>
      <c r="B112" s="9">
        <v>0</v>
      </c>
      <c r="C112" s="9">
        <v>155</v>
      </c>
      <c r="D112" s="10">
        <v>74</v>
      </c>
      <c r="E112" s="7">
        <v>30.8</v>
      </c>
      <c r="F112" s="5">
        <v>189</v>
      </c>
      <c r="G112" s="4">
        <v>185</v>
      </c>
      <c r="H112" s="5">
        <v>189</v>
      </c>
      <c r="I112" s="5">
        <f>H112*D112</f>
        <v>13986</v>
      </c>
      <c r="XDY112" s="2"/>
      <c r="XDZ112" s="2"/>
      <c r="XEA112" s="2"/>
      <c r="XEB112" s="2"/>
      <c r="XEC112" s="2"/>
      <c r="XED112" s="2"/>
      <c r="XEE112" s="2"/>
      <c r="XEF112" s="2"/>
      <c r="XEG112" s="2"/>
      <c r="XEH112" s="2"/>
      <c r="XEI112" s="2"/>
      <c r="XEJ112" s="2"/>
      <c r="XEK112" s="2"/>
      <c r="XEL112" s="2"/>
      <c r="XEM112" s="2"/>
      <c r="XEN112" s="2"/>
      <c r="XEO112" s="2"/>
      <c r="XEP112" s="2"/>
      <c r="XEQ112" s="2"/>
      <c r="XER112" s="2"/>
      <c r="XES112" s="2"/>
      <c r="XET112" s="2"/>
      <c r="XEU112" s="2"/>
      <c r="XEV112" s="2"/>
      <c r="XEW112" s="2"/>
      <c r="XEX112" s="2"/>
      <c r="XEY112" s="2"/>
      <c r="XEZ112" s="2"/>
      <c r="XFA112" s="2"/>
      <c r="XFB112" s="2"/>
      <c r="XFC112" s="2"/>
      <c r="XFD112" s="2"/>
    </row>
    <row r="113" s="1" customFormat="1" ht="14.25" spans="1:16384">
      <c r="A113" s="9">
        <v>50</v>
      </c>
      <c r="B113" s="9">
        <v>0</v>
      </c>
      <c r="C113" s="9">
        <v>150</v>
      </c>
      <c r="D113" s="10">
        <v>70</v>
      </c>
      <c r="E113" s="7">
        <v>31.1</v>
      </c>
      <c r="F113" s="5">
        <v>180</v>
      </c>
      <c r="G113" s="5">
        <v>184</v>
      </c>
      <c r="H113" s="5">
        <v>184</v>
      </c>
      <c r="I113" s="5">
        <f>H113*D113</f>
        <v>12880</v>
      </c>
      <c r="XDY113" s="2"/>
      <c r="XDZ113" s="2"/>
      <c r="XEA113" s="2"/>
      <c r="XEB113" s="2"/>
      <c r="XEC113" s="2"/>
      <c r="XED113" s="2"/>
      <c r="XEE113" s="2"/>
      <c r="XEF113" s="2"/>
      <c r="XEG113" s="2"/>
      <c r="XEH113" s="2"/>
      <c r="XEI113" s="2"/>
      <c r="XEJ113" s="2"/>
      <c r="XEK113" s="2"/>
      <c r="XEL113" s="2"/>
      <c r="XEM113" s="2"/>
      <c r="XEN113" s="2"/>
      <c r="XEO113" s="2"/>
      <c r="XEP113" s="2"/>
      <c r="XEQ113" s="2"/>
      <c r="XER113" s="2"/>
      <c r="XES113" s="2"/>
      <c r="XET113" s="2"/>
      <c r="XEU113" s="2"/>
      <c r="XEV113" s="2"/>
      <c r="XEW113" s="2"/>
      <c r="XEX113" s="2"/>
      <c r="XEY113" s="2"/>
      <c r="XEZ113" s="2"/>
      <c r="XFA113" s="2"/>
      <c r="XFB113" s="2"/>
      <c r="XFC113" s="2"/>
      <c r="XFD113" s="2"/>
    </row>
    <row r="114" s="1" customFormat="1" ht="14.25" spans="1:16384">
      <c r="A114" s="9">
        <v>49</v>
      </c>
      <c r="B114" s="9">
        <v>0</v>
      </c>
      <c r="C114" s="9">
        <v>157</v>
      </c>
      <c r="D114" s="9">
        <v>75.5</v>
      </c>
      <c r="E114" s="9">
        <v>30.6</v>
      </c>
      <c r="F114" s="5">
        <v>199</v>
      </c>
      <c r="G114" s="5">
        <v>195</v>
      </c>
      <c r="H114" s="5">
        <v>199</v>
      </c>
      <c r="I114" s="5">
        <f>H114*D114</f>
        <v>15024.5</v>
      </c>
      <c r="XDY114" s="2"/>
      <c r="XDZ114" s="2"/>
      <c r="XEA114" s="2"/>
      <c r="XEB114" s="2"/>
      <c r="XEC114" s="2"/>
      <c r="XED114" s="2"/>
      <c r="XEE114" s="2"/>
      <c r="XEF114" s="2"/>
      <c r="XEG114" s="2"/>
      <c r="XEH114" s="2"/>
      <c r="XEI114" s="2"/>
      <c r="XEJ114" s="2"/>
      <c r="XEK114" s="2"/>
      <c r="XEL114" s="2"/>
      <c r="XEM114" s="2"/>
      <c r="XEN114" s="2"/>
      <c r="XEO114" s="2"/>
      <c r="XEP114" s="2"/>
      <c r="XEQ114" s="2"/>
      <c r="XER114" s="2"/>
      <c r="XES114" s="2"/>
      <c r="XET114" s="2"/>
      <c r="XEU114" s="2"/>
      <c r="XEV114" s="2"/>
      <c r="XEW114" s="2"/>
      <c r="XEX114" s="2"/>
      <c r="XEY114" s="2"/>
      <c r="XEZ114" s="2"/>
      <c r="XFA114" s="2"/>
      <c r="XFB114" s="2"/>
      <c r="XFC114" s="2"/>
      <c r="XFD114" s="2"/>
    </row>
    <row r="115" s="1" customFormat="1" ht="14.25" spans="1:16384">
      <c r="A115" s="9">
        <v>49</v>
      </c>
      <c r="B115" s="9">
        <v>0</v>
      </c>
      <c r="C115" s="9">
        <v>155.5</v>
      </c>
      <c r="D115" s="9">
        <v>85.5</v>
      </c>
      <c r="E115" s="9">
        <v>35.4</v>
      </c>
      <c r="F115" s="4">
        <v>155</v>
      </c>
      <c r="G115" s="5">
        <v>161</v>
      </c>
      <c r="H115" s="5">
        <v>161</v>
      </c>
      <c r="I115" s="5">
        <f>H115*D115</f>
        <v>13765.5</v>
      </c>
      <c r="XDY115" s="2"/>
      <c r="XDZ115" s="2"/>
      <c r="XEA115" s="2"/>
      <c r="XEB115" s="2"/>
      <c r="XEC115" s="2"/>
      <c r="XED115" s="2"/>
      <c r="XEE115" s="2"/>
      <c r="XEF115" s="2"/>
      <c r="XEG115" s="2"/>
      <c r="XEH115" s="2"/>
      <c r="XEI115" s="2"/>
      <c r="XEJ115" s="2"/>
      <c r="XEK115" s="2"/>
      <c r="XEL115" s="2"/>
      <c r="XEM115" s="2"/>
      <c r="XEN115" s="2"/>
      <c r="XEO115" s="2"/>
      <c r="XEP115" s="2"/>
      <c r="XEQ115" s="2"/>
      <c r="XER115" s="2"/>
      <c r="XES115" s="2"/>
      <c r="XET115" s="2"/>
      <c r="XEU115" s="2"/>
      <c r="XEV115" s="2"/>
      <c r="XEW115" s="2"/>
      <c r="XEX115" s="2"/>
      <c r="XEY115" s="2"/>
      <c r="XEZ115" s="2"/>
      <c r="XFA115" s="2"/>
      <c r="XFB115" s="2"/>
      <c r="XFC115" s="2"/>
      <c r="XFD115" s="2"/>
    </row>
    <row r="116" s="1" customFormat="1" ht="14.25" spans="1:16384">
      <c r="A116" s="9">
        <v>49</v>
      </c>
      <c r="B116" s="9">
        <v>0</v>
      </c>
      <c r="C116" s="9">
        <v>159.5</v>
      </c>
      <c r="D116" s="9">
        <v>83.6</v>
      </c>
      <c r="E116" s="9">
        <v>32.9</v>
      </c>
      <c r="F116" s="5">
        <v>164</v>
      </c>
      <c r="G116" s="5">
        <v>160</v>
      </c>
      <c r="H116" s="5">
        <v>164</v>
      </c>
      <c r="I116" s="5">
        <f>H116*D116</f>
        <v>13710.4</v>
      </c>
      <c r="XDY116" s="2"/>
      <c r="XDZ116" s="2"/>
      <c r="XEA116" s="2"/>
      <c r="XEB116" s="2"/>
      <c r="XEC116" s="2"/>
      <c r="XED116" s="2"/>
      <c r="XEE116" s="2"/>
      <c r="XEF116" s="2"/>
      <c r="XEG116" s="2"/>
      <c r="XEH116" s="2"/>
      <c r="XEI116" s="2"/>
      <c r="XEJ116" s="2"/>
      <c r="XEK116" s="2"/>
      <c r="XEL116" s="2"/>
      <c r="XEM116" s="2"/>
      <c r="XEN116" s="2"/>
      <c r="XEO116" s="2"/>
      <c r="XEP116" s="2"/>
      <c r="XEQ116" s="2"/>
      <c r="XER116" s="2"/>
      <c r="XES116" s="2"/>
      <c r="XET116" s="2"/>
      <c r="XEU116" s="2"/>
      <c r="XEV116" s="2"/>
      <c r="XEW116" s="2"/>
      <c r="XEX116" s="2"/>
      <c r="XEY116" s="2"/>
      <c r="XEZ116" s="2"/>
      <c r="XFA116" s="2"/>
      <c r="XFB116" s="2"/>
      <c r="XFC116" s="2"/>
      <c r="XFD116" s="2"/>
    </row>
    <row r="117" ht="14.25" spans="1:9">
      <c r="A117" s="9">
        <v>49</v>
      </c>
      <c r="B117" s="9">
        <v>0</v>
      </c>
      <c r="C117" s="9">
        <v>154.5</v>
      </c>
      <c r="D117" s="9">
        <v>80.4</v>
      </c>
      <c r="E117" s="9">
        <v>33.7</v>
      </c>
      <c r="F117" s="5">
        <v>160</v>
      </c>
      <c r="G117" s="5">
        <v>164</v>
      </c>
      <c r="H117" s="5">
        <v>164</v>
      </c>
      <c r="I117" s="5">
        <f>H117*D117</f>
        <v>13185.6</v>
      </c>
    </row>
    <row r="118" s="1" customFormat="1" ht="14.25" spans="1:16384">
      <c r="A118" s="1">
        <v>48</v>
      </c>
      <c r="B118" s="1">
        <v>1</v>
      </c>
      <c r="C118" s="1">
        <v>170</v>
      </c>
      <c r="D118" s="1">
        <v>93</v>
      </c>
      <c r="E118" s="1">
        <v>32.2</v>
      </c>
      <c r="F118" s="4">
        <v>177</v>
      </c>
      <c r="G118" s="4">
        <v>178</v>
      </c>
      <c r="H118" s="4">
        <v>178</v>
      </c>
      <c r="I118" s="4">
        <f>H118*D118</f>
        <v>16554</v>
      </c>
      <c r="XDY118" s="2"/>
      <c r="XDZ118" s="2"/>
      <c r="XEA118" s="2"/>
      <c r="XEB118" s="2"/>
      <c r="XEC118" s="2"/>
      <c r="XED118" s="2"/>
      <c r="XEE118" s="2"/>
      <c r="XEF118" s="2"/>
      <c r="XEG118" s="2"/>
      <c r="XEH118" s="2"/>
      <c r="XEI118" s="2"/>
      <c r="XEJ118" s="2"/>
      <c r="XEK118" s="2"/>
      <c r="XEL118" s="2"/>
      <c r="XEM118" s="2"/>
      <c r="XEN118" s="2"/>
      <c r="XEO118" s="2"/>
      <c r="XEP118" s="2"/>
      <c r="XEQ118" s="2"/>
      <c r="XER118" s="2"/>
      <c r="XES118" s="2"/>
      <c r="XET118" s="2"/>
      <c r="XEU118" s="2"/>
      <c r="XEV118" s="2"/>
      <c r="XEW118" s="2"/>
      <c r="XEX118" s="2"/>
      <c r="XEY118" s="2"/>
      <c r="XEZ118" s="2"/>
      <c r="XFA118" s="2"/>
      <c r="XFB118" s="2"/>
      <c r="XFC118" s="2"/>
      <c r="XFD118" s="2"/>
    </row>
    <row r="119" ht="14.25" spans="1:9">
      <c r="A119" s="1">
        <v>48</v>
      </c>
      <c r="B119" s="1">
        <v>1</v>
      </c>
      <c r="C119" s="1">
        <v>162.5</v>
      </c>
      <c r="D119" s="1">
        <v>87.4</v>
      </c>
      <c r="E119" s="1">
        <v>33.1</v>
      </c>
      <c r="F119" s="4">
        <v>168</v>
      </c>
      <c r="G119" s="4">
        <v>173</v>
      </c>
      <c r="H119" s="4">
        <v>173</v>
      </c>
      <c r="I119" s="4">
        <f>H119*D119</f>
        <v>15120.2</v>
      </c>
    </row>
    <row r="120" ht="14.25" spans="1:9">
      <c r="A120" s="1">
        <v>48</v>
      </c>
      <c r="B120" s="1">
        <v>1</v>
      </c>
      <c r="C120" s="1">
        <v>166</v>
      </c>
      <c r="D120" s="1">
        <v>83</v>
      </c>
      <c r="E120" s="1">
        <v>30.1</v>
      </c>
      <c r="F120" s="4">
        <v>165</v>
      </c>
      <c r="G120" s="4">
        <v>178</v>
      </c>
      <c r="H120" s="4">
        <v>178</v>
      </c>
      <c r="I120" s="4">
        <f>H120*D120</f>
        <v>14774</v>
      </c>
    </row>
    <row r="121" ht="14.25" spans="1:9">
      <c r="A121" s="1">
        <v>48</v>
      </c>
      <c r="B121" s="1">
        <v>1</v>
      </c>
      <c r="C121" s="1">
        <v>168.5</v>
      </c>
      <c r="D121" s="1">
        <v>89.3</v>
      </c>
      <c r="E121" s="1">
        <v>31.5</v>
      </c>
      <c r="F121" s="5">
        <v>202</v>
      </c>
      <c r="G121" s="4">
        <v>216</v>
      </c>
      <c r="H121" s="4">
        <v>216</v>
      </c>
      <c r="I121" s="4">
        <f>H121*D121</f>
        <v>19288.8</v>
      </c>
    </row>
    <row r="122" s="1" customFormat="1" ht="14.25" spans="1:16384">
      <c r="A122" s="1">
        <v>48</v>
      </c>
      <c r="B122" s="1">
        <v>1</v>
      </c>
      <c r="C122" s="1">
        <v>161</v>
      </c>
      <c r="D122" s="1">
        <v>80</v>
      </c>
      <c r="E122" s="1">
        <v>30.9</v>
      </c>
      <c r="F122" s="4">
        <v>193</v>
      </c>
      <c r="G122" s="4">
        <v>179</v>
      </c>
      <c r="H122" s="4">
        <v>193</v>
      </c>
      <c r="I122" s="4">
        <f>H122*D122</f>
        <v>15440</v>
      </c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  <c r="XEK122" s="2"/>
      <c r="XEL122" s="2"/>
      <c r="XEM122" s="2"/>
      <c r="XEN122" s="2"/>
      <c r="XEO122" s="2"/>
      <c r="XEP122" s="2"/>
      <c r="XEQ122" s="2"/>
      <c r="XER122" s="2"/>
      <c r="XES122" s="2"/>
      <c r="XET122" s="2"/>
      <c r="XEU122" s="2"/>
      <c r="XEV122" s="2"/>
      <c r="XEW122" s="2"/>
      <c r="XEX122" s="2"/>
      <c r="XEY122" s="2"/>
      <c r="XEZ122" s="2"/>
      <c r="XFA122" s="2"/>
      <c r="XFB122" s="2"/>
      <c r="XFC122" s="2"/>
      <c r="XFD122" s="2"/>
    </row>
    <row r="123" s="1" customFormat="1" ht="14.25" spans="1:16384">
      <c r="A123" s="1">
        <v>48</v>
      </c>
      <c r="B123" s="1">
        <v>1</v>
      </c>
      <c r="C123" s="1">
        <v>170</v>
      </c>
      <c r="D123" s="1">
        <v>101</v>
      </c>
      <c r="E123" s="1">
        <v>34.9</v>
      </c>
      <c r="F123" s="4">
        <v>173</v>
      </c>
      <c r="G123" s="4">
        <v>178</v>
      </c>
      <c r="H123" s="4">
        <v>178</v>
      </c>
      <c r="I123" s="4">
        <f>H123*D123</f>
        <v>17978</v>
      </c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  <c r="XEK123" s="2"/>
      <c r="XEL123" s="2"/>
      <c r="XEM123" s="2"/>
      <c r="XEN123" s="2"/>
      <c r="XEO123" s="2"/>
      <c r="XEP123" s="2"/>
      <c r="XEQ123" s="2"/>
      <c r="XER123" s="2"/>
      <c r="XES123" s="2"/>
      <c r="XET123" s="2"/>
      <c r="XEU123" s="2"/>
      <c r="XEV123" s="2"/>
      <c r="XEW123" s="2"/>
      <c r="XEX123" s="2"/>
      <c r="XEY123" s="2"/>
      <c r="XEZ123" s="2"/>
      <c r="XFA123" s="2"/>
      <c r="XFB123" s="2"/>
      <c r="XFC123" s="2"/>
      <c r="XFD123" s="2"/>
    </row>
    <row r="124" s="1" customFormat="1" ht="14.25" spans="1:16384">
      <c r="A124" s="9">
        <v>48</v>
      </c>
      <c r="B124" s="9">
        <v>0</v>
      </c>
      <c r="C124" s="9">
        <v>158</v>
      </c>
      <c r="D124" s="9">
        <v>82</v>
      </c>
      <c r="E124" s="9">
        <v>32.8</v>
      </c>
      <c r="F124" s="5">
        <v>170</v>
      </c>
      <c r="G124" s="4">
        <v>170</v>
      </c>
      <c r="H124" s="5">
        <v>170</v>
      </c>
      <c r="I124" s="5">
        <f>H124*D124</f>
        <v>13940</v>
      </c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  <c r="XET124" s="2"/>
      <c r="XEU124" s="2"/>
      <c r="XEV124" s="2"/>
      <c r="XEW124" s="2"/>
      <c r="XEX124" s="2"/>
      <c r="XEY124" s="2"/>
      <c r="XEZ124" s="2"/>
      <c r="XFA124" s="2"/>
      <c r="XFB124" s="2"/>
      <c r="XFC124" s="2"/>
      <c r="XFD124" s="2"/>
    </row>
    <row r="125" s="1" customFormat="1" ht="14.25" spans="1:16384">
      <c r="A125" s="9">
        <v>48</v>
      </c>
      <c r="B125" s="9">
        <v>0</v>
      </c>
      <c r="C125" s="9">
        <v>149</v>
      </c>
      <c r="D125" s="9">
        <v>77</v>
      </c>
      <c r="E125" s="9">
        <v>34.7</v>
      </c>
      <c r="F125" s="4">
        <v>165</v>
      </c>
      <c r="G125" s="5">
        <v>169</v>
      </c>
      <c r="H125" s="5">
        <v>169</v>
      </c>
      <c r="I125" s="5">
        <f>H125*D125</f>
        <v>13013</v>
      </c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  <c r="XET125" s="2"/>
      <c r="XEU125" s="2"/>
      <c r="XEV125" s="2"/>
      <c r="XEW125" s="2"/>
      <c r="XEX125" s="2"/>
      <c r="XEY125" s="2"/>
      <c r="XEZ125" s="2"/>
      <c r="XFA125" s="2"/>
      <c r="XFB125" s="2"/>
      <c r="XFC125" s="2"/>
      <c r="XFD125" s="2"/>
    </row>
    <row r="126" s="1" customFormat="1" ht="14.25" spans="1:16384">
      <c r="A126" s="9">
        <v>48</v>
      </c>
      <c r="B126" s="9">
        <v>0</v>
      </c>
      <c r="C126" s="9">
        <v>155</v>
      </c>
      <c r="D126" s="9">
        <v>75</v>
      </c>
      <c r="E126" s="9">
        <v>31.2</v>
      </c>
      <c r="F126" s="4">
        <v>165</v>
      </c>
      <c r="G126" s="5">
        <v>169</v>
      </c>
      <c r="H126" s="5">
        <v>169</v>
      </c>
      <c r="I126" s="5">
        <f>H126*D126</f>
        <v>12675</v>
      </c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  <c r="XET126" s="2"/>
      <c r="XEU126" s="2"/>
      <c r="XEV126" s="2"/>
      <c r="XEW126" s="2"/>
      <c r="XEX126" s="2"/>
      <c r="XEY126" s="2"/>
      <c r="XEZ126" s="2"/>
      <c r="XFA126" s="2"/>
      <c r="XFB126" s="2"/>
      <c r="XFC126" s="2"/>
      <c r="XFD126" s="2"/>
    </row>
    <row r="127" s="1" customFormat="1" ht="14.25" spans="1:16384">
      <c r="A127" s="9">
        <v>48</v>
      </c>
      <c r="B127" s="9">
        <v>0</v>
      </c>
      <c r="C127" s="9">
        <v>150.5</v>
      </c>
      <c r="D127" s="9">
        <v>70.2</v>
      </c>
      <c r="E127" s="9">
        <v>31</v>
      </c>
      <c r="F127" s="5">
        <v>179</v>
      </c>
      <c r="G127" s="4">
        <v>173</v>
      </c>
      <c r="H127" s="5">
        <v>179</v>
      </c>
      <c r="I127" s="5">
        <f>H127*D127</f>
        <v>12565.8</v>
      </c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  <c r="XET127" s="2"/>
      <c r="XEU127" s="2"/>
      <c r="XEV127" s="2"/>
      <c r="XEW127" s="2"/>
      <c r="XEX127" s="2"/>
      <c r="XEY127" s="2"/>
      <c r="XEZ127" s="2"/>
      <c r="XFA127" s="2"/>
      <c r="XFB127" s="2"/>
      <c r="XFC127" s="2"/>
      <c r="XFD127" s="2"/>
    </row>
    <row r="128" s="1" customFormat="1" ht="14.25" spans="1:16384">
      <c r="A128" s="1">
        <v>47</v>
      </c>
      <c r="B128" s="1">
        <v>1</v>
      </c>
      <c r="C128" s="1">
        <v>166.5</v>
      </c>
      <c r="D128" s="1">
        <v>90.5</v>
      </c>
      <c r="E128" s="1">
        <v>32.6</v>
      </c>
      <c r="F128" s="6">
        <v>183</v>
      </c>
      <c r="G128" s="6">
        <v>188</v>
      </c>
      <c r="H128" s="4">
        <v>188</v>
      </c>
      <c r="I128" s="4">
        <f>H128*D128</f>
        <v>17014</v>
      </c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  <c r="XET128" s="2"/>
      <c r="XEU128" s="2"/>
      <c r="XEV128" s="2"/>
      <c r="XEW128" s="2"/>
      <c r="XEX128" s="2"/>
      <c r="XEY128" s="2"/>
      <c r="XEZ128" s="2"/>
      <c r="XFA128" s="2"/>
      <c r="XFB128" s="2"/>
      <c r="XFC128" s="2"/>
      <c r="XFD128" s="2"/>
    </row>
    <row r="129" ht="14.25" spans="1:9">
      <c r="A129" s="1">
        <v>47</v>
      </c>
      <c r="B129" s="1">
        <v>1</v>
      </c>
      <c r="C129" s="1">
        <v>160</v>
      </c>
      <c r="D129" s="1">
        <v>78</v>
      </c>
      <c r="E129" s="1">
        <v>30.5</v>
      </c>
      <c r="F129" s="5">
        <v>186</v>
      </c>
      <c r="G129" s="4">
        <v>190</v>
      </c>
      <c r="H129" s="4">
        <v>190</v>
      </c>
      <c r="I129" s="4">
        <f>H129*D129</f>
        <v>14820</v>
      </c>
    </row>
    <row r="130" s="1" customFormat="1" ht="14.25" spans="1:16384">
      <c r="A130" s="9">
        <v>47</v>
      </c>
      <c r="B130" s="9">
        <v>0</v>
      </c>
      <c r="C130" s="9">
        <v>151</v>
      </c>
      <c r="D130" s="9">
        <v>70.5</v>
      </c>
      <c r="E130" s="9">
        <v>30.9</v>
      </c>
      <c r="F130" s="4">
        <v>170</v>
      </c>
      <c r="G130" s="5">
        <v>174</v>
      </c>
      <c r="H130" s="5">
        <v>174</v>
      </c>
      <c r="I130" s="5">
        <f>H130*D130</f>
        <v>12267</v>
      </c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  <c r="XEK130" s="2"/>
      <c r="XEL130" s="2"/>
      <c r="XEM130" s="2"/>
      <c r="XEN130" s="2"/>
      <c r="XEO130" s="2"/>
      <c r="XEP130" s="2"/>
      <c r="XEQ130" s="2"/>
      <c r="XER130" s="2"/>
      <c r="XES130" s="2"/>
      <c r="XET130" s="2"/>
      <c r="XEU130" s="2"/>
      <c r="XEV130" s="2"/>
      <c r="XEW130" s="2"/>
      <c r="XEX130" s="2"/>
      <c r="XEY130" s="2"/>
      <c r="XEZ130" s="2"/>
      <c r="XFA130" s="2"/>
      <c r="XFB130" s="2"/>
      <c r="XFC130" s="2"/>
      <c r="XFD130" s="2"/>
    </row>
    <row r="131" ht="14.25" spans="1:9">
      <c r="A131" s="9">
        <v>47</v>
      </c>
      <c r="B131" s="9">
        <v>0</v>
      </c>
      <c r="C131" s="9">
        <v>155</v>
      </c>
      <c r="D131" s="9">
        <v>80.3</v>
      </c>
      <c r="E131" s="9">
        <v>33.4</v>
      </c>
      <c r="F131" s="5">
        <v>152</v>
      </c>
      <c r="G131" s="5">
        <v>150</v>
      </c>
      <c r="H131" s="5">
        <v>152</v>
      </c>
      <c r="I131" s="5">
        <f>H131*D131</f>
        <v>12205.6</v>
      </c>
    </row>
    <row r="132" s="1" customFormat="1" ht="14.25" spans="1:16384">
      <c r="A132" s="9">
        <v>47</v>
      </c>
      <c r="B132" s="9">
        <v>0</v>
      </c>
      <c r="C132" s="9">
        <v>160.5</v>
      </c>
      <c r="D132" s="9">
        <v>81.2</v>
      </c>
      <c r="E132" s="9">
        <v>31.5</v>
      </c>
      <c r="F132" s="5">
        <v>195</v>
      </c>
      <c r="G132" s="5">
        <v>215</v>
      </c>
      <c r="H132" s="5">
        <v>215</v>
      </c>
      <c r="I132" s="5">
        <f>H132*D132</f>
        <v>17458</v>
      </c>
      <c r="XDY132" s="2"/>
      <c r="XDZ132" s="2"/>
      <c r="XEA132" s="2"/>
      <c r="XEB132" s="2"/>
      <c r="XEC132" s="2"/>
      <c r="XED132" s="2"/>
      <c r="XEE132" s="2"/>
      <c r="XEF132" s="2"/>
      <c r="XEG132" s="2"/>
      <c r="XEH132" s="2"/>
      <c r="XEI132" s="2"/>
      <c r="XEJ132" s="2"/>
      <c r="XEK132" s="2"/>
      <c r="XEL132" s="2"/>
      <c r="XEM132" s="2"/>
      <c r="XEN132" s="2"/>
      <c r="XEO132" s="2"/>
      <c r="XEP132" s="2"/>
      <c r="XEQ132" s="2"/>
      <c r="XER132" s="2"/>
      <c r="XES132" s="2"/>
      <c r="XET132" s="2"/>
      <c r="XEU132" s="2"/>
      <c r="XEV132" s="2"/>
      <c r="XEW132" s="2"/>
      <c r="XEX132" s="2"/>
      <c r="XEY132" s="2"/>
      <c r="XEZ132" s="2"/>
      <c r="XFA132" s="2"/>
      <c r="XFB132" s="2"/>
      <c r="XFC132" s="2"/>
      <c r="XFD132" s="2"/>
    </row>
    <row r="133" s="1" customFormat="1" ht="14.25" spans="1:16384">
      <c r="A133" s="9">
        <v>47</v>
      </c>
      <c r="B133" s="9">
        <v>0</v>
      </c>
      <c r="C133" s="9">
        <v>157</v>
      </c>
      <c r="D133" s="9">
        <v>77</v>
      </c>
      <c r="E133" s="9">
        <v>31.2</v>
      </c>
      <c r="F133" s="4">
        <v>185</v>
      </c>
      <c r="G133" s="5">
        <v>194</v>
      </c>
      <c r="H133" s="5">
        <v>194</v>
      </c>
      <c r="I133" s="5">
        <f>H133*D133</f>
        <v>14938</v>
      </c>
      <c r="XDY133" s="2"/>
      <c r="XDZ133" s="2"/>
      <c r="XEA133" s="2"/>
      <c r="XEB133" s="2"/>
      <c r="XEC133" s="2"/>
      <c r="XED133" s="2"/>
      <c r="XEE133" s="2"/>
      <c r="XEF133" s="2"/>
      <c r="XEG133" s="2"/>
      <c r="XEH133" s="2"/>
      <c r="XEI133" s="2"/>
      <c r="XEJ133" s="2"/>
      <c r="XEK133" s="2"/>
      <c r="XEL133" s="2"/>
      <c r="XEM133" s="2"/>
      <c r="XEN133" s="2"/>
      <c r="XEO133" s="2"/>
      <c r="XEP133" s="2"/>
      <c r="XEQ133" s="2"/>
      <c r="XER133" s="2"/>
      <c r="XES133" s="2"/>
      <c r="XET133" s="2"/>
      <c r="XEU133" s="2"/>
      <c r="XEV133" s="2"/>
      <c r="XEW133" s="2"/>
      <c r="XEX133" s="2"/>
      <c r="XEY133" s="2"/>
      <c r="XEZ133" s="2"/>
      <c r="XFA133" s="2"/>
      <c r="XFB133" s="2"/>
      <c r="XFC133" s="2"/>
      <c r="XFD133" s="2"/>
    </row>
    <row r="134" s="1" customFormat="1" ht="14.25" spans="1:16384">
      <c r="A134" s="1">
        <v>46</v>
      </c>
      <c r="B134" s="1">
        <v>1</v>
      </c>
      <c r="C134" s="1">
        <v>171</v>
      </c>
      <c r="D134" s="1">
        <v>92</v>
      </c>
      <c r="E134" s="1">
        <v>31.5</v>
      </c>
      <c r="F134" s="4">
        <v>180</v>
      </c>
      <c r="G134" s="4">
        <v>184</v>
      </c>
      <c r="H134" s="4">
        <v>184</v>
      </c>
      <c r="I134" s="4">
        <f>H134*D134</f>
        <v>16928</v>
      </c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  <c r="XFC134" s="2"/>
      <c r="XFD134" s="2"/>
    </row>
    <row r="135" s="1" customFormat="1" ht="14.25" spans="1:16384">
      <c r="A135" s="1">
        <v>46</v>
      </c>
      <c r="B135" s="1">
        <v>1</v>
      </c>
      <c r="C135" s="1">
        <v>164</v>
      </c>
      <c r="D135" s="1">
        <v>82.5</v>
      </c>
      <c r="E135" s="1">
        <v>30.7</v>
      </c>
      <c r="F135" s="5">
        <v>202</v>
      </c>
      <c r="G135" s="4">
        <v>218</v>
      </c>
      <c r="H135" s="4">
        <v>218</v>
      </c>
      <c r="I135" s="4">
        <f>H135*D135</f>
        <v>17985</v>
      </c>
      <c r="XDY135" s="2"/>
      <c r="XDZ135" s="2"/>
      <c r="XEA135" s="2"/>
      <c r="XEB135" s="2"/>
      <c r="XEC135" s="2"/>
      <c r="XED135" s="2"/>
      <c r="XEE135" s="2"/>
      <c r="XEF135" s="2"/>
      <c r="XEG135" s="2"/>
      <c r="XEH135" s="2"/>
      <c r="XEI135" s="2"/>
      <c r="XEJ135" s="2"/>
      <c r="XEK135" s="2"/>
      <c r="XEL135" s="2"/>
      <c r="XEM135" s="2"/>
      <c r="XEN135" s="2"/>
      <c r="XEO135" s="2"/>
      <c r="XEP135" s="2"/>
      <c r="XEQ135" s="2"/>
      <c r="XER135" s="2"/>
      <c r="XES135" s="2"/>
      <c r="XET135" s="2"/>
      <c r="XEU135" s="2"/>
      <c r="XEV135" s="2"/>
      <c r="XEW135" s="2"/>
      <c r="XEX135" s="2"/>
      <c r="XEY135" s="2"/>
      <c r="XEZ135" s="2"/>
      <c r="XFA135" s="2"/>
      <c r="XFB135" s="2"/>
      <c r="XFC135" s="2"/>
      <c r="XFD135" s="2"/>
    </row>
    <row r="136" s="1" customFormat="1" ht="14.25" spans="1:16384">
      <c r="A136" s="1">
        <v>46</v>
      </c>
      <c r="B136" s="1">
        <v>1</v>
      </c>
      <c r="C136" s="1">
        <v>172</v>
      </c>
      <c r="D136" s="1">
        <v>89</v>
      </c>
      <c r="E136" s="1">
        <v>30.1</v>
      </c>
      <c r="F136" s="5">
        <v>170</v>
      </c>
      <c r="G136" s="4">
        <v>176</v>
      </c>
      <c r="H136" s="4">
        <v>176</v>
      </c>
      <c r="I136" s="4">
        <f>H136*D136</f>
        <v>15664</v>
      </c>
      <c r="XDY136" s="2"/>
      <c r="XDZ136" s="2"/>
      <c r="XEA136" s="2"/>
      <c r="XEB136" s="2"/>
      <c r="XEC136" s="2"/>
      <c r="XED136" s="2"/>
      <c r="XEE136" s="2"/>
      <c r="XEF136" s="2"/>
      <c r="XEG136" s="2"/>
      <c r="XEH136" s="2"/>
      <c r="XEI136" s="2"/>
      <c r="XEJ136" s="2"/>
      <c r="XEK136" s="2"/>
      <c r="XEL136" s="2"/>
      <c r="XEM136" s="2"/>
      <c r="XEN136" s="2"/>
      <c r="XEO136" s="2"/>
      <c r="XEP136" s="2"/>
      <c r="XEQ136" s="2"/>
      <c r="XER136" s="2"/>
      <c r="XES136" s="2"/>
      <c r="XET136" s="2"/>
      <c r="XEU136" s="2"/>
      <c r="XEV136" s="2"/>
      <c r="XEW136" s="2"/>
      <c r="XEX136" s="2"/>
      <c r="XEY136" s="2"/>
      <c r="XEZ136" s="2"/>
      <c r="XFA136" s="2"/>
      <c r="XFB136" s="2"/>
      <c r="XFC136" s="2"/>
      <c r="XFD136" s="2"/>
    </row>
    <row r="137" s="1" customFormat="1" ht="14.25" spans="1:16384">
      <c r="A137" s="9">
        <v>46</v>
      </c>
      <c r="B137" s="9">
        <v>0</v>
      </c>
      <c r="C137" s="9">
        <v>153</v>
      </c>
      <c r="D137" s="9">
        <v>73.5</v>
      </c>
      <c r="E137" s="9">
        <v>31.4</v>
      </c>
      <c r="F137" s="5">
        <v>191</v>
      </c>
      <c r="G137" s="4">
        <v>185</v>
      </c>
      <c r="H137" s="5">
        <v>191</v>
      </c>
      <c r="I137" s="5">
        <f>H137*D137</f>
        <v>14038.5</v>
      </c>
      <c r="XDY137" s="2"/>
      <c r="XDZ137" s="2"/>
      <c r="XEA137" s="2"/>
      <c r="XEB137" s="2"/>
      <c r="XEC137" s="2"/>
      <c r="XED137" s="2"/>
      <c r="XEE137" s="2"/>
      <c r="XEF137" s="2"/>
      <c r="XEG137" s="2"/>
      <c r="XEH137" s="2"/>
      <c r="XEI137" s="2"/>
      <c r="XEJ137" s="2"/>
      <c r="XEK137" s="2"/>
      <c r="XEL137" s="2"/>
      <c r="XEM137" s="2"/>
      <c r="XEN137" s="2"/>
      <c r="XEO137" s="2"/>
      <c r="XEP137" s="2"/>
      <c r="XEQ137" s="2"/>
      <c r="XER137" s="2"/>
      <c r="XES137" s="2"/>
      <c r="XET137" s="2"/>
      <c r="XEU137" s="2"/>
      <c r="XEV137" s="2"/>
      <c r="XEW137" s="2"/>
      <c r="XEX137" s="2"/>
      <c r="XEY137" s="2"/>
      <c r="XEZ137" s="2"/>
      <c r="XFA137" s="2"/>
      <c r="XFB137" s="2"/>
      <c r="XFC137" s="2"/>
      <c r="XFD137" s="2"/>
    </row>
    <row r="138" s="1" customFormat="1" ht="14.25" spans="1:16384">
      <c r="A138" s="9">
        <v>46</v>
      </c>
      <c r="B138" s="9">
        <v>0</v>
      </c>
      <c r="C138" s="9">
        <v>153</v>
      </c>
      <c r="D138" s="9">
        <v>74.5</v>
      </c>
      <c r="E138" s="9">
        <v>31.8</v>
      </c>
      <c r="F138" s="5">
        <v>173</v>
      </c>
      <c r="G138" s="4">
        <v>168</v>
      </c>
      <c r="H138" s="5">
        <v>173</v>
      </c>
      <c r="I138" s="5">
        <f>H138*D138</f>
        <v>12888.5</v>
      </c>
      <c r="XDY138" s="2"/>
      <c r="XDZ138" s="2"/>
      <c r="XEA138" s="2"/>
      <c r="XEB138" s="2"/>
      <c r="XEC138" s="2"/>
      <c r="XED138" s="2"/>
      <c r="XEE138" s="2"/>
      <c r="XEF138" s="2"/>
      <c r="XEG138" s="2"/>
      <c r="XEH138" s="2"/>
      <c r="XEI138" s="2"/>
      <c r="XEJ138" s="2"/>
      <c r="XEK138" s="2"/>
      <c r="XEL138" s="2"/>
      <c r="XEM138" s="2"/>
      <c r="XEN138" s="2"/>
      <c r="XEO138" s="2"/>
      <c r="XEP138" s="2"/>
      <c r="XEQ138" s="2"/>
      <c r="XER138" s="2"/>
      <c r="XES138" s="2"/>
      <c r="XET138" s="2"/>
      <c r="XEU138" s="2"/>
      <c r="XEV138" s="2"/>
      <c r="XEW138" s="2"/>
      <c r="XEX138" s="2"/>
      <c r="XEY138" s="2"/>
      <c r="XEZ138" s="2"/>
      <c r="XFA138" s="2"/>
      <c r="XFB138" s="2"/>
      <c r="XFC138" s="2"/>
      <c r="XFD138" s="2"/>
    </row>
    <row r="139" s="1" customFormat="1" ht="14.25" spans="1:16384">
      <c r="A139" s="9">
        <v>46</v>
      </c>
      <c r="B139" s="9">
        <v>0</v>
      </c>
      <c r="C139" s="9">
        <v>153</v>
      </c>
      <c r="D139" s="9">
        <v>78</v>
      </c>
      <c r="E139" s="9">
        <v>33.3</v>
      </c>
      <c r="F139" s="4">
        <v>168</v>
      </c>
      <c r="G139" s="5">
        <v>169</v>
      </c>
      <c r="H139" s="5">
        <v>169</v>
      </c>
      <c r="I139" s="5">
        <f>H139*D139</f>
        <v>13182</v>
      </c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  <c r="XET139" s="2"/>
      <c r="XEU139" s="2"/>
      <c r="XEV139" s="2"/>
      <c r="XEW139" s="2"/>
      <c r="XEX139" s="2"/>
      <c r="XEY139" s="2"/>
      <c r="XEZ139" s="2"/>
      <c r="XFA139" s="2"/>
      <c r="XFB139" s="2"/>
      <c r="XFC139" s="2"/>
      <c r="XFD139" s="2"/>
    </row>
    <row r="140" ht="14.25" spans="1:9">
      <c r="A140" s="9">
        <v>46</v>
      </c>
      <c r="B140" s="9">
        <v>0</v>
      </c>
      <c r="C140" s="9">
        <v>158</v>
      </c>
      <c r="D140" s="9">
        <v>75</v>
      </c>
      <c r="E140" s="9">
        <v>30</v>
      </c>
      <c r="F140" s="5">
        <v>175</v>
      </c>
      <c r="G140" s="5">
        <v>179</v>
      </c>
      <c r="H140" s="5">
        <v>179</v>
      </c>
      <c r="I140" s="5">
        <f>H140*D140</f>
        <v>13425</v>
      </c>
    </row>
    <row r="141" ht="14.25" spans="1:9">
      <c r="A141" s="1">
        <v>45</v>
      </c>
      <c r="B141" s="1">
        <v>1</v>
      </c>
      <c r="C141" s="1">
        <v>168</v>
      </c>
      <c r="D141" s="1">
        <v>93</v>
      </c>
      <c r="E141" s="1">
        <v>33</v>
      </c>
      <c r="F141" s="4">
        <v>178</v>
      </c>
      <c r="G141" s="4">
        <v>177</v>
      </c>
      <c r="H141" s="4">
        <v>178</v>
      </c>
      <c r="I141" s="4">
        <f>H141*D141</f>
        <v>16554</v>
      </c>
    </row>
    <row r="142" s="1" customFormat="1" ht="14.25" spans="1:16384">
      <c r="A142" s="1">
        <v>45</v>
      </c>
      <c r="B142" s="1">
        <v>1</v>
      </c>
      <c r="C142" s="1">
        <v>170</v>
      </c>
      <c r="D142" s="1">
        <v>93</v>
      </c>
      <c r="E142" s="1">
        <v>32.2</v>
      </c>
      <c r="F142" s="4">
        <v>180</v>
      </c>
      <c r="G142" s="4">
        <v>186</v>
      </c>
      <c r="H142" s="4">
        <v>186</v>
      </c>
      <c r="I142" s="4">
        <f>H142*D142</f>
        <v>17298</v>
      </c>
      <c r="XDY142" s="2"/>
      <c r="XDZ142" s="2"/>
      <c r="XEA142" s="2"/>
      <c r="XEB142" s="2"/>
      <c r="XEC142" s="2"/>
      <c r="XED142" s="2"/>
      <c r="XEE142" s="2"/>
      <c r="XEF142" s="2"/>
      <c r="XEG142" s="2"/>
      <c r="XEH142" s="2"/>
      <c r="XEI142" s="2"/>
      <c r="XEJ142" s="2"/>
      <c r="XEK142" s="2"/>
      <c r="XEL142" s="2"/>
      <c r="XEM142" s="2"/>
      <c r="XEN142" s="2"/>
      <c r="XEO142" s="2"/>
      <c r="XEP142" s="2"/>
      <c r="XEQ142" s="2"/>
      <c r="XER142" s="2"/>
      <c r="XES142" s="2"/>
      <c r="XET142" s="2"/>
      <c r="XEU142" s="2"/>
      <c r="XEV142" s="2"/>
      <c r="XEW142" s="2"/>
      <c r="XEX142" s="2"/>
      <c r="XEY142" s="2"/>
      <c r="XEZ142" s="2"/>
      <c r="XFA142" s="2"/>
      <c r="XFB142" s="2"/>
      <c r="XFC142" s="2"/>
      <c r="XFD142" s="2"/>
    </row>
    <row r="143" s="1" customFormat="1" ht="14.25" spans="1:16384">
      <c r="A143" s="1">
        <v>45</v>
      </c>
      <c r="B143" s="1">
        <v>1</v>
      </c>
      <c r="C143" s="1">
        <v>163</v>
      </c>
      <c r="D143" s="1">
        <v>87.9</v>
      </c>
      <c r="E143" s="1">
        <v>33.1</v>
      </c>
      <c r="F143" s="4">
        <v>175</v>
      </c>
      <c r="G143" s="4">
        <v>188</v>
      </c>
      <c r="H143" s="4">
        <v>188</v>
      </c>
      <c r="I143" s="4">
        <f>H143*D143</f>
        <v>16525.2</v>
      </c>
      <c r="XDY143" s="2"/>
      <c r="XDZ143" s="2"/>
      <c r="XEA143" s="2"/>
      <c r="XEB143" s="2"/>
      <c r="XEC143" s="2"/>
      <c r="XED143" s="2"/>
      <c r="XEE143" s="2"/>
      <c r="XEF143" s="2"/>
      <c r="XEG143" s="2"/>
      <c r="XEH143" s="2"/>
      <c r="XEI143" s="2"/>
      <c r="XEJ143" s="2"/>
      <c r="XEK143" s="2"/>
      <c r="XEL143" s="2"/>
      <c r="XEM143" s="2"/>
      <c r="XEN143" s="2"/>
      <c r="XEO143" s="2"/>
      <c r="XEP143" s="2"/>
      <c r="XEQ143" s="2"/>
      <c r="XER143" s="2"/>
      <c r="XES143" s="2"/>
      <c r="XET143" s="2"/>
      <c r="XEU143" s="2"/>
      <c r="XEV143" s="2"/>
      <c r="XEW143" s="2"/>
      <c r="XEX143" s="2"/>
      <c r="XEY143" s="2"/>
      <c r="XEZ143" s="2"/>
      <c r="XFA143" s="2"/>
      <c r="XFB143" s="2"/>
      <c r="XFC143" s="2"/>
      <c r="XFD143" s="2"/>
    </row>
    <row r="144" customHeight="1" spans="1:9">
      <c r="A144" s="1">
        <v>45</v>
      </c>
      <c r="B144" s="1">
        <v>1</v>
      </c>
      <c r="C144" s="1">
        <v>171</v>
      </c>
      <c r="D144" s="1">
        <v>89</v>
      </c>
      <c r="E144" s="1">
        <v>30.4</v>
      </c>
      <c r="F144" s="4">
        <v>179</v>
      </c>
      <c r="G144" s="4">
        <v>187</v>
      </c>
      <c r="H144" s="4">
        <v>187</v>
      </c>
      <c r="I144" s="4">
        <f>H144*D144</f>
        <v>16643</v>
      </c>
    </row>
    <row r="145" customHeight="1" spans="1:9">
      <c r="A145" s="1">
        <v>45</v>
      </c>
      <c r="B145" s="1">
        <v>1</v>
      </c>
      <c r="C145" s="1">
        <v>170</v>
      </c>
      <c r="D145" s="1">
        <v>87</v>
      </c>
      <c r="E145" s="1">
        <v>30.1</v>
      </c>
      <c r="F145" s="4">
        <v>204</v>
      </c>
      <c r="G145" s="4">
        <v>199</v>
      </c>
      <c r="H145" s="4">
        <v>204</v>
      </c>
      <c r="I145" s="4">
        <f>H145*D145</f>
        <v>17748</v>
      </c>
    </row>
    <row r="146" s="1" customFormat="1" customHeight="1" spans="1:9">
      <c r="A146" s="1">
        <v>45</v>
      </c>
      <c r="B146" s="1">
        <v>1</v>
      </c>
      <c r="C146" s="1">
        <v>177</v>
      </c>
      <c r="D146" s="1">
        <v>98.6</v>
      </c>
      <c r="E146" s="1">
        <v>31.5</v>
      </c>
      <c r="F146" s="4">
        <v>170</v>
      </c>
      <c r="G146" s="4">
        <v>177</v>
      </c>
      <c r="H146" s="4">
        <v>177</v>
      </c>
      <c r="I146" s="4">
        <f>H146*D146</f>
        <v>17452.2</v>
      </c>
    </row>
    <row r="147" s="1" customFormat="1" customHeight="1" spans="1:9">
      <c r="A147" s="1">
        <v>45</v>
      </c>
      <c r="B147" s="1">
        <v>1</v>
      </c>
      <c r="C147" s="1">
        <v>172</v>
      </c>
      <c r="D147" s="1">
        <v>91</v>
      </c>
      <c r="E147" s="1">
        <v>30.8</v>
      </c>
      <c r="F147" s="4">
        <v>177</v>
      </c>
      <c r="G147" s="4">
        <v>185</v>
      </c>
      <c r="H147" s="4">
        <v>185</v>
      </c>
      <c r="I147" s="4">
        <f>H147*D147</f>
        <v>16835</v>
      </c>
    </row>
    <row r="148" s="1" customFormat="1" customHeight="1" spans="1:9">
      <c r="A148" s="9">
        <v>45</v>
      </c>
      <c r="B148" s="9">
        <v>0</v>
      </c>
      <c r="C148" s="9">
        <v>160</v>
      </c>
      <c r="D148" s="10">
        <v>77</v>
      </c>
      <c r="E148" s="7">
        <v>30.1</v>
      </c>
      <c r="F148" s="4">
        <v>170</v>
      </c>
      <c r="G148" s="5">
        <v>174</v>
      </c>
      <c r="H148" s="5">
        <v>174</v>
      </c>
      <c r="I148" s="5">
        <f>H148*D148</f>
        <v>13398</v>
      </c>
    </row>
    <row r="149" s="2" customFormat="1" customHeight="1" spans="1:16384">
      <c r="A149" s="9">
        <v>45</v>
      </c>
      <c r="B149" s="9">
        <v>0</v>
      </c>
      <c r="C149" s="9">
        <v>156</v>
      </c>
      <c r="D149" s="9">
        <v>77</v>
      </c>
      <c r="E149" s="9">
        <v>31.6</v>
      </c>
      <c r="F149" s="5">
        <v>191</v>
      </c>
      <c r="G149" s="4">
        <v>189</v>
      </c>
      <c r="H149" s="5">
        <v>191</v>
      </c>
      <c r="I149" s="5">
        <f>H149*D149</f>
        <v>14707</v>
      </c>
      <c r="XDY149" s="1"/>
      <c r="XDZ149" s="1"/>
      <c r="XEA149" s="1"/>
      <c r="XEB149" s="1"/>
      <c r="XEC149" s="1"/>
      <c r="XED149" s="1"/>
      <c r="XEE149" s="1"/>
      <c r="XEF149" s="1"/>
      <c r="XEG149" s="1"/>
      <c r="XEH149" s="1"/>
      <c r="XEI149" s="1"/>
      <c r="XEJ149" s="1"/>
      <c r="XEK149" s="1"/>
      <c r="XEL149" s="1"/>
      <c r="XEM149" s="1"/>
      <c r="XEN149" s="1"/>
      <c r="XEO149" s="1"/>
      <c r="XEP149" s="1"/>
      <c r="XEQ149" s="1"/>
      <c r="XER149" s="1"/>
      <c r="XES149" s="1"/>
      <c r="XET149" s="1"/>
      <c r="XEU149" s="1"/>
      <c r="XEV149" s="1"/>
      <c r="XEW149" s="1"/>
      <c r="XEX149" s="1"/>
      <c r="XEY149" s="1"/>
      <c r="XEZ149" s="1"/>
      <c r="XFA149" s="1"/>
      <c r="XFB149" s="1"/>
      <c r="XFC149" s="1"/>
      <c r="XFD149" s="1"/>
    </row>
    <row r="150" s="2" customFormat="1" customHeight="1" spans="1:16384">
      <c r="A150" s="1">
        <v>44</v>
      </c>
      <c r="B150" s="1">
        <v>1</v>
      </c>
      <c r="C150" s="1">
        <v>168</v>
      </c>
      <c r="D150" s="1">
        <v>87.5</v>
      </c>
      <c r="E150" s="1">
        <v>31</v>
      </c>
      <c r="F150" s="5">
        <v>196</v>
      </c>
      <c r="G150" s="4">
        <v>204</v>
      </c>
      <c r="H150" s="4">
        <v>204</v>
      </c>
      <c r="I150" s="4">
        <f>H150*D150</f>
        <v>17850</v>
      </c>
      <c r="XDY150" s="1"/>
      <c r="XDZ150" s="1"/>
      <c r="XEA150" s="1"/>
      <c r="XEB150" s="1"/>
      <c r="XEC150" s="1"/>
      <c r="XED150" s="1"/>
      <c r="XEE150" s="1"/>
      <c r="XEF150" s="1"/>
      <c r="XEG150" s="1"/>
      <c r="XEH150" s="1"/>
      <c r="XEI150" s="1"/>
      <c r="XEJ150" s="1"/>
      <c r="XEK150" s="1"/>
      <c r="XEL150" s="1"/>
      <c r="XEM150" s="1"/>
      <c r="XEN150" s="1"/>
      <c r="XEO150" s="1"/>
      <c r="XEP150" s="1"/>
      <c r="XEQ150" s="1"/>
      <c r="XER150" s="1"/>
      <c r="XES150" s="1"/>
      <c r="XET150" s="1"/>
      <c r="XEU150" s="1"/>
      <c r="XEV150" s="1"/>
      <c r="XEW150" s="1"/>
      <c r="XEX150" s="1"/>
      <c r="XEY150" s="1"/>
      <c r="XEZ150" s="1"/>
      <c r="XFA150" s="1"/>
      <c r="XFB150" s="1"/>
      <c r="XFC150" s="1"/>
      <c r="XFD150" s="1"/>
    </row>
    <row r="151" s="2" customFormat="1" customHeight="1" spans="1:16384">
      <c r="A151" s="1">
        <v>44</v>
      </c>
      <c r="B151" s="1">
        <v>1</v>
      </c>
      <c r="C151" s="1">
        <v>157</v>
      </c>
      <c r="D151" s="1">
        <v>76.5</v>
      </c>
      <c r="E151" s="1">
        <v>31</v>
      </c>
      <c r="F151" s="5">
        <v>175</v>
      </c>
      <c r="G151" s="4">
        <v>193</v>
      </c>
      <c r="H151" s="4">
        <v>193</v>
      </c>
      <c r="I151" s="4">
        <f>H151*D151</f>
        <v>14764.5</v>
      </c>
      <c r="XDY151" s="1"/>
      <c r="XDZ151" s="1"/>
      <c r="XEA151" s="1"/>
      <c r="XEB151" s="1"/>
      <c r="XEC151" s="1"/>
      <c r="XED151" s="1"/>
      <c r="XEE151" s="1"/>
      <c r="XEF151" s="1"/>
      <c r="XEG151" s="1"/>
      <c r="XEH151" s="1"/>
      <c r="XEI151" s="1"/>
      <c r="XEJ151" s="1"/>
      <c r="XEK151" s="1"/>
      <c r="XEL151" s="1"/>
      <c r="XEM151" s="1"/>
      <c r="XEN151" s="1"/>
      <c r="XEO151" s="1"/>
      <c r="XEP151" s="1"/>
      <c r="XEQ151" s="1"/>
      <c r="XER151" s="1"/>
      <c r="XES151" s="1"/>
      <c r="XET151" s="1"/>
      <c r="XEU151" s="1"/>
      <c r="XEV151" s="1"/>
      <c r="XEW151" s="1"/>
      <c r="XEX151" s="1"/>
      <c r="XEY151" s="1"/>
      <c r="XEZ151" s="1"/>
      <c r="XFA151" s="1"/>
      <c r="XFB151" s="1"/>
      <c r="XFC151" s="1"/>
      <c r="XFD151" s="1"/>
    </row>
    <row r="152" s="2" customFormat="1" customHeight="1" spans="1:16384">
      <c r="A152" s="1">
        <v>44</v>
      </c>
      <c r="B152" s="1">
        <v>1</v>
      </c>
      <c r="C152" s="1">
        <v>165</v>
      </c>
      <c r="D152" s="1">
        <v>95</v>
      </c>
      <c r="E152" s="1">
        <v>34.9</v>
      </c>
      <c r="F152" s="4">
        <v>155</v>
      </c>
      <c r="G152" s="4">
        <v>158</v>
      </c>
      <c r="H152" s="4">
        <v>158</v>
      </c>
      <c r="I152" s="4">
        <f>H152*D152</f>
        <v>15010</v>
      </c>
      <c r="XDY152" s="1"/>
      <c r="XDZ152" s="1"/>
      <c r="XEA152" s="1"/>
      <c r="XEB152" s="1"/>
      <c r="XEC152" s="1"/>
      <c r="XED152" s="1"/>
      <c r="XEE152" s="1"/>
      <c r="XEF152" s="1"/>
      <c r="XEG152" s="1"/>
      <c r="XEH152" s="1"/>
      <c r="XEI152" s="1"/>
      <c r="XEJ152" s="1"/>
      <c r="XEK152" s="1"/>
      <c r="XEL152" s="1"/>
      <c r="XEM152" s="1"/>
      <c r="XEN152" s="1"/>
      <c r="XEO152" s="1"/>
      <c r="XEP152" s="1"/>
      <c r="XEQ152" s="1"/>
      <c r="XER152" s="1"/>
      <c r="XES152" s="1"/>
      <c r="XET152" s="1"/>
      <c r="XEU152" s="1"/>
      <c r="XEV152" s="1"/>
      <c r="XEW152" s="1"/>
      <c r="XEX152" s="1"/>
      <c r="XEY152" s="1"/>
      <c r="XEZ152" s="1"/>
      <c r="XFA152" s="1"/>
      <c r="XFB152" s="1"/>
      <c r="XFC152" s="1"/>
      <c r="XFD152" s="1"/>
    </row>
    <row r="153" s="1" customFormat="1" customHeight="1" spans="1:9">
      <c r="A153" s="9">
        <v>44</v>
      </c>
      <c r="B153" s="9">
        <v>0</v>
      </c>
      <c r="C153" s="9">
        <v>158</v>
      </c>
      <c r="D153" s="9">
        <v>79.1</v>
      </c>
      <c r="E153" s="9">
        <v>31.7</v>
      </c>
      <c r="F153" s="4">
        <v>177</v>
      </c>
      <c r="G153" s="5">
        <v>187</v>
      </c>
      <c r="H153" s="5">
        <v>187</v>
      </c>
      <c r="I153" s="5">
        <f>H153*D153</f>
        <v>14791.7</v>
      </c>
    </row>
    <row r="154" s="2" customFormat="1" customHeight="1" spans="1:16384">
      <c r="A154" s="1">
        <v>43</v>
      </c>
      <c r="B154" s="1">
        <v>1</v>
      </c>
      <c r="C154" s="1">
        <v>170</v>
      </c>
      <c r="D154" s="1">
        <v>101</v>
      </c>
      <c r="E154" s="1">
        <v>34.9</v>
      </c>
      <c r="F154" s="6">
        <v>176</v>
      </c>
      <c r="G154" s="6">
        <v>183</v>
      </c>
      <c r="H154" s="4">
        <v>183</v>
      </c>
      <c r="I154" s="4">
        <f>H154*D154</f>
        <v>18483</v>
      </c>
      <c r="XDY154" s="1"/>
      <c r="XDZ154" s="1"/>
      <c r="XEA154" s="1"/>
      <c r="XEB154" s="1"/>
      <c r="XEC154" s="1"/>
      <c r="XED154" s="1"/>
      <c r="XEE154" s="1"/>
      <c r="XEF154" s="1"/>
      <c r="XEG154" s="1"/>
      <c r="XEH154" s="1"/>
      <c r="XEI154" s="1"/>
      <c r="XEJ154" s="1"/>
      <c r="XEK154" s="1"/>
      <c r="XEL154" s="1"/>
      <c r="XEM154" s="1"/>
      <c r="XEN154" s="1"/>
      <c r="XEO154" s="1"/>
      <c r="XEP154" s="1"/>
      <c r="XEQ154" s="1"/>
      <c r="XER154" s="1"/>
      <c r="XES154" s="1"/>
      <c r="XET154" s="1"/>
      <c r="XEU154" s="1"/>
      <c r="XEV154" s="1"/>
      <c r="XEW154" s="1"/>
      <c r="XEX154" s="1"/>
      <c r="XEY154" s="1"/>
      <c r="XEZ154" s="1"/>
      <c r="XFA154" s="1"/>
      <c r="XFB154" s="1"/>
      <c r="XFC154" s="1"/>
      <c r="XFD154" s="1"/>
    </row>
    <row r="155" s="2" customFormat="1" customHeight="1" spans="1:16384">
      <c r="A155" s="1">
        <v>43</v>
      </c>
      <c r="B155" s="1">
        <v>1</v>
      </c>
      <c r="C155" s="1">
        <v>160</v>
      </c>
      <c r="D155" s="1">
        <v>78.3</v>
      </c>
      <c r="E155" s="1">
        <v>30.6</v>
      </c>
      <c r="F155" s="4">
        <v>189</v>
      </c>
      <c r="G155" s="4">
        <v>203</v>
      </c>
      <c r="H155" s="4">
        <v>203</v>
      </c>
      <c r="I155" s="4">
        <f>H155*D155</f>
        <v>15894.9</v>
      </c>
      <c r="XDY155" s="1"/>
      <c r="XDZ155" s="1"/>
      <c r="XEA155" s="1"/>
      <c r="XEB155" s="1"/>
      <c r="XEC155" s="1"/>
      <c r="XED155" s="1"/>
      <c r="XEE155" s="1"/>
      <c r="XEF155" s="1"/>
      <c r="XEG155" s="1"/>
      <c r="XEH155" s="1"/>
      <c r="XEI155" s="1"/>
      <c r="XEJ155" s="1"/>
      <c r="XEK155" s="1"/>
      <c r="XEL155" s="1"/>
      <c r="XEM155" s="1"/>
      <c r="XEN155" s="1"/>
      <c r="XEO155" s="1"/>
      <c r="XEP155" s="1"/>
      <c r="XEQ155" s="1"/>
      <c r="XER155" s="1"/>
      <c r="XES155" s="1"/>
      <c r="XET155" s="1"/>
      <c r="XEU155" s="1"/>
      <c r="XEV155" s="1"/>
      <c r="XEW155" s="1"/>
      <c r="XEX155" s="1"/>
      <c r="XEY155" s="1"/>
      <c r="XEZ155" s="1"/>
      <c r="XFA155" s="1"/>
      <c r="XFB155" s="1"/>
      <c r="XFC155" s="1"/>
      <c r="XFD155" s="1"/>
    </row>
    <row r="156" s="1" customFormat="1" customHeight="1" spans="1:9">
      <c r="A156" s="9">
        <v>43</v>
      </c>
      <c r="B156" s="9">
        <v>0</v>
      </c>
      <c r="C156" s="9">
        <v>156</v>
      </c>
      <c r="D156" s="9">
        <v>83.5</v>
      </c>
      <c r="E156" s="9">
        <v>34.3</v>
      </c>
      <c r="F156" s="4">
        <v>155</v>
      </c>
      <c r="G156" s="5">
        <v>164</v>
      </c>
      <c r="H156" s="5">
        <v>164</v>
      </c>
      <c r="I156" s="5">
        <f>H156*D156</f>
        <v>13694</v>
      </c>
    </row>
    <row r="157" s="2" customFormat="1" customHeight="1" spans="1:16384">
      <c r="A157" s="9">
        <v>43</v>
      </c>
      <c r="B157" s="9">
        <v>0</v>
      </c>
      <c r="C157" s="9">
        <v>160</v>
      </c>
      <c r="D157" s="10">
        <v>78</v>
      </c>
      <c r="E157" s="7">
        <v>30.5</v>
      </c>
      <c r="F157" s="5">
        <v>180</v>
      </c>
      <c r="G157" s="5">
        <v>199</v>
      </c>
      <c r="H157" s="5">
        <v>199</v>
      </c>
      <c r="I157" s="5">
        <f>H157*D157</f>
        <v>15522</v>
      </c>
      <c r="XDY157" s="1"/>
      <c r="XDZ157" s="1"/>
      <c r="XEA157" s="1"/>
      <c r="XEB157" s="1"/>
      <c r="XEC157" s="1"/>
      <c r="XED157" s="1"/>
      <c r="XEE157" s="1"/>
      <c r="XEF157" s="1"/>
      <c r="XEG157" s="1"/>
      <c r="XEH157" s="1"/>
      <c r="XEI157" s="1"/>
      <c r="XEJ157" s="1"/>
      <c r="XEK157" s="1"/>
      <c r="XEL157" s="1"/>
      <c r="XEM157" s="1"/>
      <c r="XEN157" s="1"/>
      <c r="XEO157" s="1"/>
      <c r="XEP157" s="1"/>
      <c r="XEQ157" s="1"/>
      <c r="XER157" s="1"/>
      <c r="XES157" s="1"/>
      <c r="XET157" s="1"/>
      <c r="XEU157" s="1"/>
      <c r="XEV157" s="1"/>
      <c r="XEW157" s="1"/>
      <c r="XEX157" s="1"/>
      <c r="XEY157" s="1"/>
      <c r="XEZ157" s="1"/>
      <c r="XFA157" s="1"/>
      <c r="XFB157" s="1"/>
      <c r="XFC157" s="1"/>
      <c r="XFD157" s="1"/>
    </row>
    <row r="158" s="1" customFormat="1" customHeight="1" spans="1:9">
      <c r="A158" s="9">
        <v>43</v>
      </c>
      <c r="B158" s="9">
        <v>0</v>
      </c>
      <c r="C158" s="9">
        <v>160</v>
      </c>
      <c r="D158" s="10">
        <v>80</v>
      </c>
      <c r="E158" s="7">
        <v>31.3</v>
      </c>
      <c r="F158" s="5">
        <v>205</v>
      </c>
      <c r="G158" s="4">
        <v>200</v>
      </c>
      <c r="H158" s="5">
        <v>205</v>
      </c>
      <c r="I158" s="5">
        <f>H158*D158</f>
        <v>16400</v>
      </c>
    </row>
    <row r="159" s="1" customFormat="1" customHeight="1" spans="1:9">
      <c r="A159" s="9">
        <v>43</v>
      </c>
      <c r="B159" s="9">
        <v>0</v>
      </c>
      <c r="C159" s="9">
        <v>160</v>
      </c>
      <c r="D159" s="9">
        <v>89</v>
      </c>
      <c r="E159" s="9">
        <v>34.8</v>
      </c>
      <c r="F159" s="5">
        <v>158</v>
      </c>
      <c r="G159" s="5">
        <v>159</v>
      </c>
      <c r="H159" s="5">
        <v>159</v>
      </c>
      <c r="I159" s="5">
        <f>H159*D159</f>
        <v>14151</v>
      </c>
    </row>
    <row r="160" s="1" customFormat="1" customHeight="1" spans="1:9">
      <c r="A160" s="1">
        <v>42</v>
      </c>
      <c r="B160" s="1">
        <v>1</v>
      </c>
      <c r="C160" s="1">
        <v>172</v>
      </c>
      <c r="D160" s="1">
        <v>95.4</v>
      </c>
      <c r="E160" s="1">
        <v>32.2</v>
      </c>
      <c r="F160" s="5">
        <v>180</v>
      </c>
      <c r="G160" s="4">
        <v>186</v>
      </c>
      <c r="H160" s="4">
        <v>186</v>
      </c>
      <c r="I160" s="4">
        <f>H160*D160</f>
        <v>17744.4</v>
      </c>
    </row>
    <row r="161" s="1" customFormat="1" customHeight="1" spans="1:9">
      <c r="A161" s="1">
        <v>42</v>
      </c>
      <c r="B161" s="1">
        <v>1</v>
      </c>
      <c r="C161" s="1">
        <v>166</v>
      </c>
      <c r="D161" s="1">
        <v>90.8</v>
      </c>
      <c r="E161" s="1">
        <v>33</v>
      </c>
      <c r="F161" s="4">
        <v>169</v>
      </c>
      <c r="G161" s="4">
        <v>175</v>
      </c>
      <c r="H161" s="4">
        <v>175</v>
      </c>
      <c r="I161" s="4">
        <f>H161*D161</f>
        <v>15890</v>
      </c>
    </row>
    <row r="162" s="2" customFormat="1" customHeight="1" spans="1:16384">
      <c r="A162" s="9">
        <v>42</v>
      </c>
      <c r="B162" s="9">
        <v>0</v>
      </c>
      <c r="C162" s="9">
        <v>153</v>
      </c>
      <c r="D162" s="9">
        <v>70.4</v>
      </c>
      <c r="E162" s="9">
        <v>30.1</v>
      </c>
      <c r="F162" s="5">
        <v>189</v>
      </c>
      <c r="G162" s="4">
        <v>186</v>
      </c>
      <c r="H162" s="5">
        <v>189</v>
      </c>
      <c r="I162" s="5">
        <f>H162*D162</f>
        <v>13305.6</v>
      </c>
      <c r="XDY162" s="1"/>
      <c r="XDZ162" s="1"/>
      <c r="XEA162" s="1"/>
      <c r="XEB162" s="1"/>
      <c r="XEC162" s="1"/>
      <c r="XED162" s="1"/>
      <c r="XEE162" s="1"/>
      <c r="XEF162" s="1"/>
      <c r="XEG162" s="1"/>
      <c r="XEH162" s="1"/>
      <c r="XEI162" s="1"/>
      <c r="XEJ162" s="1"/>
      <c r="XEK162" s="1"/>
      <c r="XEL162" s="1"/>
      <c r="XEM162" s="1"/>
      <c r="XEN162" s="1"/>
      <c r="XEO162" s="1"/>
      <c r="XEP162" s="1"/>
      <c r="XEQ162" s="1"/>
      <c r="XER162" s="1"/>
      <c r="XES162" s="1"/>
      <c r="XET162" s="1"/>
      <c r="XEU162" s="1"/>
      <c r="XEV162" s="1"/>
      <c r="XEW162" s="1"/>
      <c r="XEX162" s="1"/>
      <c r="XEY162" s="1"/>
      <c r="XEZ162" s="1"/>
      <c r="XFA162" s="1"/>
      <c r="XFB162" s="1"/>
      <c r="XFC162" s="1"/>
      <c r="XFD162" s="1"/>
    </row>
    <row r="163" s="1" customFormat="1" customHeight="1" spans="1:9">
      <c r="A163" s="9">
        <v>42</v>
      </c>
      <c r="B163" s="9">
        <v>0</v>
      </c>
      <c r="C163" s="9">
        <v>158</v>
      </c>
      <c r="D163" s="9">
        <v>78</v>
      </c>
      <c r="E163" s="9">
        <v>31.2</v>
      </c>
      <c r="F163" s="5">
        <v>165</v>
      </c>
      <c r="G163" s="5">
        <v>184</v>
      </c>
      <c r="H163" s="5">
        <v>184</v>
      </c>
      <c r="I163" s="5">
        <f>H163*D163</f>
        <v>14352</v>
      </c>
    </row>
    <row r="164" s="1" customFormat="1" customHeight="1" spans="1:9">
      <c r="A164" s="1">
        <v>41</v>
      </c>
      <c r="B164" s="1">
        <v>1</v>
      </c>
      <c r="C164" s="1">
        <v>184</v>
      </c>
      <c r="D164" s="1">
        <v>110</v>
      </c>
      <c r="E164" s="1">
        <v>32.5</v>
      </c>
      <c r="F164" s="4">
        <v>175</v>
      </c>
      <c r="G164" s="4">
        <v>180</v>
      </c>
      <c r="H164" s="4">
        <v>180</v>
      </c>
      <c r="I164" s="4">
        <f>H164*D164</f>
        <v>19800</v>
      </c>
    </row>
    <row r="165" s="1" customFormat="1" customHeight="1" spans="1:9">
      <c r="A165" s="1">
        <v>41</v>
      </c>
      <c r="B165" s="1">
        <v>1</v>
      </c>
      <c r="C165" s="1">
        <v>158</v>
      </c>
      <c r="D165" s="1">
        <v>75.7</v>
      </c>
      <c r="E165" s="1">
        <v>30.3</v>
      </c>
      <c r="F165" s="4">
        <v>188</v>
      </c>
      <c r="G165" s="4">
        <v>185</v>
      </c>
      <c r="H165" s="4">
        <v>188</v>
      </c>
      <c r="I165" s="4">
        <f>H165*D165</f>
        <v>14231.6</v>
      </c>
    </row>
    <row r="166" s="1" customFormat="1" customHeight="1" spans="1:9">
      <c r="A166" s="9">
        <v>41</v>
      </c>
      <c r="B166" s="9">
        <v>0</v>
      </c>
      <c r="C166" s="8">
        <v>155</v>
      </c>
      <c r="D166" s="10">
        <v>75</v>
      </c>
      <c r="E166" s="7">
        <v>31.2</v>
      </c>
      <c r="F166" s="5">
        <v>184</v>
      </c>
      <c r="G166" s="5">
        <v>195</v>
      </c>
      <c r="H166" s="5">
        <v>195</v>
      </c>
      <c r="I166" s="5">
        <f>H166*D166</f>
        <v>14625</v>
      </c>
    </row>
    <row r="167" s="1" customFormat="1" customHeight="1" spans="1:9">
      <c r="A167" s="9">
        <v>41</v>
      </c>
      <c r="B167" s="9">
        <v>0</v>
      </c>
      <c r="C167" s="9">
        <v>162.2</v>
      </c>
      <c r="D167" s="9">
        <v>82</v>
      </c>
      <c r="E167" s="9">
        <v>31.2</v>
      </c>
      <c r="F167" s="5">
        <v>174</v>
      </c>
      <c r="G167" s="4">
        <v>167</v>
      </c>
      <c r="H167" s="5">
        <v>174</v>
      </c>
      <c r="I167" s="5">
        <f>H167*D167</f>
        <v>14268</v>
      </c>
    </row>
    <row r="168" s="1" customFormat="1" customHeight="1" spans="1:9">
      <c r="A168" s="1">
        <v>40</v>
      </c>
      <c r="B168" s="1">
        <v>1</v>
      </c>
      <c r="C168" s="1">
        <v>172</v>
      </c>
      <c r="D168" s="1">
        <v>88.8</v>
      </c>
      <c r="E168" s="1">
        <v>30</v>
      </c>
      <c r="F168" s="4">
        <v>198</v>
      </c>
      <c r="G168" s="4">
        <v>194</v>
      </c>
      <c r="H168" s="4">
        <v>198</v>
      </c>
      <c r="I168" s="4">
        <f>H168*D168</f>
        <v>17582.4</v>
      </c>
    </row>
    <row r="169" s="1" customFormat="1" customHeight="1" spans="1:9">
      <c r="A169" s="9">
        <v>40</v>
      </c>
      <c r="B169" s="9">
        <v>0</v>
      </c>
      <c r="C169" s="9">
        <v>154</v>
      </c>
      <c r="D169" s="9">
        <v>71.9</v>
      </c>
      <c r="E169" s="9">
        <v>30.3</v>
      </c>
      <c r="F169" s="5">
        <v>170</v>
      </c>
      <c r="G169" s="5">
        <v>179</v>
      </c>
      <c r="H169" s="5">
        <v>179</v>
      </c>
      <c r="I169" s="5">
        <f>H169*D169</f>
        <v>12870.1</v>
      </c>
    </row>
    <row r="170" s="2" customFormat="1" customHeight="1" spans="1:16384">
      <c r="A170" s="1">
        <v>39</v>
      </c>
      <c r="B170" s="1">
        <v>1</v>
      </c>
      <c r="C170" s="1">
        <v>159</v>
      </c>
      <c r="D170" s="2">
        <v>78</v>
      </c>
      <c r="E170" s="7">
        <v>30.9</v>
      </c>
      <c r="F170" s="4">
        <v>192</v>
      </c>
      <c r="G170" s="4">
        <v>187</v>
      </c>
      <c r="H170" s="4">
        <v>192</v>
      </c>
      <c r="I170" s="4">
        <f>H170*D170</f>
        <v>14976</v>
      </c>
      <c r="XDY170" s="1"/>
      <c r="XDZ170" s="1"/>
      <c r="XEA170" s="1"/>
      <c r="XEB170" s="1"/>
      <c r="XEC170" s="1"/>
      <c r="XED170" s="1"/>
      <c r="XEE170" s="1"/>
      <c r="XEF170" s="1"/>
      <c r="XEG170" s="1"/>
      <c r="XEH170" s="1"/>
      <c r="XEI170" s="1"/>
      <c r="XEJ170" s="1"/>
      <c r="XEK170" s="1"/>
      <c r="XEL170" s="1"/>
      <c r="XEM170" s="1"/>
      <c r="XEN170" s="1"/>
      <c r="XEO170" s="1"/>
      <c r="XEP170" s="1"/>
      <c r="XEQ170" s="1"/>
      <c r="XER170" s="1"/>
      <c r="XES170" s="1"/>
      <c r="XET170" s="1"/>
      <c r="XEU170" s="1"/>
      <c r="XEV170" s="1"/>
      <c r="XEW170" s="1"/>
      <c r="XEX170" s="1"/>
      <c r="XEY170" s="1"/>
      <c r="XEZ170" s="1"/>
      <c r="XFA170" s="1"/>
      <c r="XFB170" s="1"/>
      <c r="XFC170" s="1"/>
      <c r="XFD170" s="1"/>
    </row>
    <row r="171" s="2" customFormat="1" customHeight="1" spans="1:16384">
      <c r="A171" s="1">
        <v>39</v>
      </c>
      <c r="B171" s="1">
        <v>1</v>
      </c>
      <c r="C171" s="1">
        <v>175</v>
      </c>
      <c r="D171" s="2">
        <v>94</v>
      </c>
      <c r="E171" s="7">
        <v>30.7</v>
      </c>
      <c r="F171" s="4">
        <v>180</v>
      </c>
      <c r="G171" s="4">
        <v>187</v>
      </c>
      <c r="H171" s="4">
        <v>187</v>
      </c>
      <c r="I171" s="4">
        <f>H171*D171</f>
        <v>17578</v>
      </c>
      <c r="XDY171" s="1"/>
      <c r="XDZ171" s="1"/>
      <c r="XEA171" s="1"/>
      <c r="XEB171" s="1"/>
      <c r="XEC171" s="1"/>
      <c r="XED171" s="1"/>
      <c r="XEE171" s="1"/>
      <c r="XEF171" s="1"/>
      <c r="XEG171" s="1"/>
      <c r="XEH171" s="1"/>
      <c r="XEI171" s="1"/>
      <c r="XEJ171" s="1"/>
      <c r="XEK171" s="1"/>
      <c r="XEL171" s="1"/>
      <c r="XEM171" s="1"/>
      <c r="XEN171" s="1"/>
      <c r="XEO171" s="1"/>
      <c r="XEP171" s="1"/>
      <c r="XEQ171" s="1"/>
      <c r="XER171" s="1"/>
      <c r="XES171" s="1"/>
      <c r="XET171" s="1"/>
      <c r="XEU171" s="1"/>
      <c r="XEV171" s="1"/>
      <c r="XEW171" s="1"/>
      <c r="XEX171" s="1"/>
      <c r="XEY171" s="1"/>
      <c r="XEZ171" s="1"/>
      <c r="XFA171" s="1"/>
      <c r="XFB171" s="1"/>
      <c r="XFC171" s="1"/>
      <c r="XFD171" s="1"/>
    </row>
    <row r="172" s="1" customFormat="1" customHeight="1" spans="1:9">
      <c r="A172" s="1">
        <v>39</v>
      </c>
      <c r="B172" s="1">
        <v>1</v>
      </c>
      <c r="C172" s="1">
        <v>173</v>
      </c>
      <c r="D172" s="2">
        <v>98</v>
      </c>
      <c r="E172" s="7">
        <v>32.7</v>
      </c>
      <c r="F172" s="4">
        <v>195</v>
      </c>
      <c r="G172" s="4">
        <v>195</v>
      </c>
      <c r="H172" s="4">
        <v>195</v>
      </c>
      <c r="I172" s="4">
        <f>H172*D172</f>
        <v>19110</v>
      </c>
    </row>
    <row r="173" s="1" customFormat="1" customHeight="1" spans="1:9">
      <c r="A173" s="9">
        <v>39</v>
      </c>
      <c r="B173" s="9">
        <v>0</v>
      </c>
      <c r="C173" s="9">
        <v>164</v>
      </c>
      <c r="D173" s="10">
        <v>82</v>
      </c>
      <c r="E173" s="7">
        <v>30.5</v>
      </c>
      <c r="F173" s="5">
        <v>188</v>
      </c>
      <c r="G173" s="4">
        <v>179</v>
      </c>
      <c r="H173" s="5">
        <v>188</v>
      </c>
      <c r="I173" s="5">
        <f>H173*D173</f>
        <v>15416</v>
      </c>
    </row>
    <row r="174" s="1" customFormat="1" customHeight="1" spans="1:9">
      <c r="A174" s="9">
        <v>39</v>
      </c>
      <c r="B174" s="9">
        <v>0</v>
      </c>
      <c r="C174" s="9">
        <v>162</v>
      </c>
      <c r="D174" s="10">
        <v>83</v>
      </c>
      <c r="E174" s="7">
        <v>31.6</v>
      </c>
      <c r="F174" s="4">
        <v>180</v>
      </c>
      <c r="G174" s="5">
        <v>188</v>
      </c>
      <c r="H174" s="5">
        <v>188</v>
      </c>
      <c r="I174" s="5">
        <f>H174*D174</f>
        <v>15604</v>
      </c>
    </row>
    <row r="175" s="1" customFormat="1" customHeight="1" spans="1:9">
      <c r="A175" s="9">
        <v>39</v>
      </c>
      <c r="B175" s="9">
        <v>0</v>
      </c>
      <c r="C175" s="9">
        <v>154</v>
      </c>
      <c r="D175" s="10">
        <v>73</v>
      </c>
      <c r="E175" s="7">
        <v>30.8</v>
      </c>
      <c r="F175" s="4">
        <v>180</v>
      </c>
      <c r="G175" s="5">
        <v>188</v>
      </c>
      <c r="H175" s="5">
        <v>188</v>
      </c>
      <c r="I175" s="5">
        <f>H175*D175</f>
        <v>13724</v>
      </c>
    </row>
    <row r="176" s="1" customFormat="1" customHeight="1" spans="1:9">
      <c r="A176" s="1">
        <v>38</v>
      </c>
      <c r="B176" s="1">
        <v>1</v>
      </c>
      <c r="C176" s="1">
        <v>173</v>
      </c>
      <c r="D176" s="2">
        <v>92</v>
      </c>
      <c r="E176" s="7">
        <v>30.7</v>
      </c>
      <c r="F176" s="4">
        <v>172</v>
      </c>
      <c r="G176" s="4">
        <v>167</v>
      </c>
      <c r="H176" s="4">
        <v>172</v>
      </c>
      <c r="I176" s="4">
        <f>H176*D176</f>
        <v>15824</v>
      </c>
    </row>
    <row r="177" s="2" customFormat="1" customHeight="1" spans="1:16384">
      <c r="A177" s="1">
        <v>38</v>
      </c>
      <c r="B177" s="1">
        <v>1</v>
      </c>
      <c r="C177" s="1">
        <v>175</v>
      </c>
      <c r="D177" s="2">
        <v>94</v>
      </c>
      <c r="E177" s="7">
        <v>30.7</v>
      </c>
      <c r="F177" s="4">
        <v>180</v>
      </c>
      <c r="G177" s="4">
        <v>187</v>
      </c>
      <c r="H177" s="4">
        <v>187</v>
      </c>
      <c r="I177" s="4">
        <f>H177*D177</f>
        <v>17578</v>
      </c>
      <c r="XDY177" s="1"/>
      <c r="XDZ177" s="1"/>
      <c r="XEA177" s="1"/>
      <c r="XEB177" s="1"/>
      <c r="XEC177" s="1"/>
      <c r="XED177" s="1"/>
      <c r="XEE177" s="1"/>
      <c r="XEF177" s="1"/>
      <c r="XEG177" s="1"/>
      <c r="XEH177" s="1"/>
      <c r="XEI177" s="1"/>
      <c r="XEJ177" s="1"/>
      <c r="XEK177" s="1"/>
      <c r="XEL177" s="1"/>
      <c r="XEM177" s="1"/>
      <c r="XEN177" s="1"/>
      <c r="XEO177" s="1"/>
      <c r="XEP177" s="1"/>
      <c r="XEQ177" s="1"/>
      <c r="XER177" s="1"/>
      <c r="XES177" s="1"/>
      <c r="XET177" s="1"/>
      <c r="XEU177" s="1"/>
      <c r="XEV177" s="1"/>
      <c r="XEW177" s="1"/>
      <c r="XEX177" s="1"/>
      <c r="XEY177" s="1"/>
      <c r="XEZ177" s="1"/>
      <c r="XFA177" s="1"/>
      <c r="XFB177" s="1"/>
      <c r="XFC177" s="1"/>
      <c r="XFD177" s="1"/>
    </row>
    <row r="178" s="1" customFormat="1" customHeight="1" spans="1:9">
      <c r="A178" s="9">
        <v>38</v>
      </c>
      <c r="B178" s="9">
        <v>0</v>
      </c>
      <c r="C178" s="9">
        <v>165</v>
      </c>
      <c r="D178" s="10">
        <v>83</v>
      </c>
      <c r="E178" s="7">
        <v>30.5</v>
      </c>
      <c r="F178" s="5">
        <v>200</v>
      </c>
      <c r="G178" s="5">
        <v>208</v>
      </c>
      <c r="H178" s="5">
        <v>208</v>
      </c>
      <c r="I178" s="5">
        <f>H178*D178</f>
        <v>17264</v>
      </c>
    </row>
    <row r="179" s="1" customFormat="1" customHeight="1" spans="1:9">
      <c r="A179" s="9">
        <v>38</v>
      </c>
      <c r="B179" s="9">
        <v>0</v>
      </c>
      <c r="C179" s="9">
        <v>151</v>
      </c>
      <c r="D179" s="10">
        <v>70</v>
      </c>
      <c r="E179" s="7">
        <v>30.7</v>
      </c>
      <c r="F179" s="5">
        <v>193</v>
      </c>
      <c r="G179" s="5">
        <v>190</v>
      </c>
      <c r="H179" s="5">
        <v>193</v>
      </c>
      <c r="I179" s="5">
        <f>H179*D179</f>
        <v>13510</v>
      </c>
    </row>
    <row r="180" s="1" customFormat="1" customHeight="1" spans="1:9">
      <c r="A180" s="9">
        <v>38</v>
      </c>
      <c r="B180" s="9">
        <v>0</v>
      </c>
      <c r="C180" s="9">
        <v>160</v>
      </c>
      <c r="D180" s="10">
        <v>78</v>
      </c>
      <c r="E180" s="7">
        <v>30.5</v>
      </c>
      <c r="F180" s="5">
        <v>180</v>
      </c>
      <c r="G180" s="5">
        <v>188</v>
      </c>
      <c r="H180" s="5">
        <v>188</v>
      </c>
      <c r="I180" s="5">
        <f>H180*D180</f>
        <v>14664</v>
      </c>
    </row>
    <row r="181" s="1" customFormat="1" customHeight="1" spans="1:9">
      <c r="A181" s="1">
        <v>37</v>
      </c>
      <c r="B181" s="1">
        <v>1</v>
      </c>
      <c r="C181" s="1">
        <v>170</v>
      </c>
      <c r="D181" s="2">
        <v>92</v>
      </c>
      <c r="E181" s="7">
        <v>31.8</v>
      </c>
      <c r="F181" s="4">
        <v>185</v>
      </c>
      <c r="G181" s="4">
        <v>190</v>
      </c>
      <c r="H181" s="4">
        <v>190</v>
      </c>
      <c r="I181" s="4">
        <f>H181*D181</f>
        <v>17480</v>
      </c>
    </row>
    <row r="182" s="1" customFormat="1" customHeight="1" spans="1:9">
      <c r="A182" s="1">
        <v>37</v>
      </c>
      <c r="B182" s="1">
        <v>1</v>
      </c>
      <c r="C182" s="1">
        <v>172</v>
      </c>
      <c r="D182" s="2">
        <v>94</v>
      </c>
      <c r="E182" s="7">
        <v>31.8</v>
      </c>
      <c r="F182" s="4">
        <v>191</v>
      </c>
      <c r="G182" s="4">
        <v>198</v>
      </c>
      <c r="H182" s="4">
        <v>198</v>
      </c>
      <c r="I182" s="4">
        <f>H182*D182</f>
        <v>18612</v>
      </c>
    </row>
    <row r="183" s="2" customFormat="1" customHeight="1" spans="1:16384">
      <c r="A183" s="8">
        <v>37</v>
      </c>
      <c r="B183" s="8">
        <v>1</v>
      </c>
      <c r="C183" s="8">
        <v>168</v>
      </c>
      <c r="D183" s="2">
        <v>87</v>
      </c>
      <c r="E183" s="7">
        <v>30.8</v>
      </c>
      <c r="F183" s="4">
        <v>182</v>
      </c>
      <c r="G183" s="4">
        <v>176</v>
      </c>
      <c r="H183" s="4">
        <v>182</v>
      </c>
      <c r="I183" s="4">
        <f>H183*D183</f>
        <v>15834</v>
      </c>
      <c r="XDY183" s="1"/>
      <c r="XDZ183" s="1"/>
      <c r="XEA183" s="1"/>
      <c r="XEB183" s="1"/>
      <c r="XEC183" s="1"/>
      <c r="XED183" s="1"/>
      <c r="XEE183" s="1"/>
      <c r="XEF183" s="1"/>
      <c r="XEG183" s="1"/>
      <c r="XEH183" s="1"/>
      <c r="XEI183" s="1"/>
      <c r="XEJ183" s="1"/>
      <c r="XEK183" s="1"/>
      <c r="XEL183" s="1"/>
      <c r="XEM183" s="1"/>
      <c r="XEN183" s="1"/>
      <c r="XEO183" s="1"/>
      <c r="XEP183" s="1"/>
      <c r="XEQ183" s="1"/>
      <c r="XER183" s="1"/>
      <c r="XES183" s="1"/>
      <c r="XET183" s="1"/>
      <c r="XEU183" s="1"/>
      <c r="XEV183" s="1"/>
      <c r="XEW183" s="1"/>
      <c r="XEX183" s="1"/>
      <c r="XEY183" s="1"/>
      <c r="XEZ183" s="1"/>
      <c r="XFA183" s="1"/>
      <c r="XFB183" s="1"/>
      <c r="XFC183" s="1"/>
      <c r="XFD183" s="1"/>
    </row>
    <row r="184" s="2" customFormat="1" customHeight="1" spans="1:16384">
      <c r="A184" s="1">
        <v>37</v>
      </c>
      <c r="B184" s="1">
        <v>1</v>
      </c>
      <c r="C184" s="1">
        <v>170</v>
      </c>
      <c r="D184" s="2">
        <v>89</v>
      </c>
      <c r="E184" s="7">
        <v>30.8</v>
      </c>
      <c r="F184" s="4">
        <v>196</v>
      </c>
      <c r="G184" s="4">
        <v>201</v>
      </c>
      <c r="H184" s="4">
        <v>201</v>
      </c>
      <c r="I184" s="4">
        <f>H184*D184</f>
        <v>17889</v>
      </c>
      <c r="XDY184" s="1"/>
      <c r="XDZ184" s="1"/>
      <c r="XEA184" s="1"/>
      <c r="XEB184" s="1"/>
      <c r="XEC184" s="1"/>
      <c r="XED184" s="1"/>
      <c r="XEE184" s="1"/>
      <c r="XEF184" s="1"/>
      <c r="XEG184" s="1"/>
      <c r="XEH184" s="1"/>
      <c r="XEI184" s="1"/>
      <c r="XEJ184" s="1"/>
      <c r="XEK184" s="1"/>
      <c r="XEL184" s="1"/>
      <c r="XEM184" s="1"/>
      <c r="XEN184" s="1"/>
      <c r="XEO184" s="1"/>
      <c r="XEP184" s="1"/>
      <c r="XEQ184" s="1"/>
      <c r="XER184" s="1"/>
      <c r="XES184" s="1"/>
      <c r="XET184" s="1"/>
      <c r="XEU184" s="1"/>
      <c r="XEV184" s="1"/>
      <c r="XEW184" s="1"/>
      <c r="XEX184" s="1"/>
      <c r="XEY184" s="1"/>
      <c r="XEZ184" s="1"/>
      <c r="XFA184" s="1"/>
      <c r="XFB184" s="1"/>
      <c r="XFC184" s="1"/>
      <c r="XFD184" s="1"/>
    </row>
    <row r="185" s="2" customFormat="1" customHeight="1" spans="1:16384">
      <c r="A185" s="9">
        <v>37</v>
      </c>
      <c r="B185" s="9">
        <v>0</v>
      </c>
      <c r="C185" s="9">
        <v>159</v>
      </c>
      <c r="D185" s="10">
        <v>80</v>
      </c>
      <c r="E185" s="7">
        <v>31.6</v>
      </c>
      <c r="F185" s="4">
        <v>150</v>
      </c>
      <c r="G185" s="5">
        <v>158</v>
      </c>
      <c r="H185" s="5">
        <v>158</v>
      </c>
      <c r="I185" s="5">
        <f>H185*D185</f>
        <v>12640</v>
      </c>
      <c r="XDY185" s="1"/>
      <c r="XDZ185" s="1"/>
      <c r="XEA185" s="1"/>
      <c r="XEB185" s="1"/>
      <c r="XEC185" s="1"/>
      <c r="XED185" s="1"/>
      <c r="XEE185" s="1"/>
      <c r="XEF185" s="1"/>
      <c r="XEG185" s="1"/>
      <c r="XEH185" s="1"/>
      <c r="XEI185" s="1"/>
      <c r="XEJ185" s="1"/>
      <c r="XEK185" s="1"/>
      <c r="XEL185" s="1"/>
      <c r="XEM185" s="1"/>
      <c r="XEN185" s="1"/>
      <c r="XEO185" s="1"/>
      <c r="XEP185" s="1"/>
      <c r="XEQ185" s="1"/>
      <c r="XER185" s="1"/>
      <c r="XES185" s="1"/>
      <c r="XET185" s="1"/>
      <c r="XEU185" s="1"/>
      <c r="XEV185" s="1"/>
      <c r="XEW185" s="1"/>
      <c r="XEX185" s="1"/>
      <c r="XEY185" s="1"/>
      <c r="XEZ185" s="1"/>
      <c r="XFA185" s="1"/>
      <c r="XFB185" s="1"/>
      <c r="XFC185" s="1"/>
      <c r="XFD185" s="1"/>
    </row>
    <row r="186" s="1" customFormat="1" customHeight="1" spans="1:9">
      <c r="A186" s="9">
        <v>37</v>
      </c>
      <c r="B186" s="9">
        <v>0</v>
      </c>
      <c r="C186" s="9">
        <v>162</v>
      </c>
      <c r="D186" s="10">
        <v>83</v>
      </c>
      <c r="E186" s="7">
        <v>31.6</v>
      </c>
      <c r="F186" s="5">
        <v>201</v>
      </c>
      <c r="G186" s="5">
        <v>196</v>
      </c>
      <c r="H186" s="5">
        <v>201</v>
      </c>
      <c r="I186" s="5">
        <f>H186*D186</f>
        <v>16683</v>
      </c>
    </row>
    <row r="187" s="1" customFormat="1" customHeight="1" spans="1:9">
      <c r="A187" s="1">
        <v>36</v>
      </c>
      <c r="B187" s="1">
        <v>1</v>
      </c>
      <c r="C187" s="1">
        <v>176</v>
      </c>
      <c r="D187" s="2">
        <v>99</v>
      </c>
      <c r="E187" s="7">
        <v>32</v>
      </c>
      <c r="F187" s="4">
        <v>170</v>
      </c>
      <c r="G187" s="4">
        <v>172</v>
      </c>
      <c r="H187" s="4">
        <v>172</v>
      </c>
      <c r="I187" s="4">
        <f>H187*D187</f>
        <v>17028</v>
      </c>
    </row>
    <row r="188" s="2" customFormat="1" customHeight="1" spans="1:16384">
      <c r="A188" s="1">
        <v>36</v>
      </c>
      <c r="B188" s="1">
        <v>1</v>
      </c>
      <c r="C188" s="1">
        <v>170</v>
      </c>
      <c r="D188" s="2">
        <v>88</v>
      </c>
      <c r="E188" s="7">
        <v>30.4</v>
      </c>
      <c r="F188" s="5">
        <v>195</v>
      </c>
      <c r="G188" s="4">
        <v>206</v>
      </c>
      <c r="H188" s="4">
        <v>206</v>
      </c>
      <c r="I188" s="4">
        <f>H188*D188</f>
        <v>18128</v>
      </c>
      <c r="XDY188" s="1"/>
      <c r="XDZ188" s="1"/>
      <c r="XEA188" s="1"/>
      <c r="XEB188" s="1"/>
      <c r="XEC188" s="1"/>
      <c r="XED188" s="1"/>
      <c r="XEE188" s="1"/>
      <c r="XEF188" s="1"/>
      <c r="XEG188" s="1"/>
      <c r="XEH188" s="1"/>
      <c r="XEI188" s="1"/>
      <c r="XEJ188" s="1"/>
      <c r="XEK188" s="1"/>
      <c r="XEL188" s="1"/>
      <c r="XEM188" s="1"/>
      <c r="XEN188" s="1"/>
      <c r="XEO188" s="1"/>
      <c r="XEP188" s="1"/>
      <c r="XEQ188" s="1"/>
      <c r="XER188" s="1"/>
      <c r="XES188" s="1"/>
      <c r="XET188" s="1"/>
      <c r="XEU188" s="1"/>
      <c r="XEV188" s="1"/>
      <c r="XEW188" s="1"/>
      <c r="XEX188" s="1"/>
      <c r="XEY188" s="1"/>
      <c r="XEZ188" s="1"/>
      <c r="XFA188" s="1"/>
      <c r="XFB188" s="1"/>
      <c r="XFC188" s="1"/>
      <c r="XFD188" s="1"/>
    </row>
    <row r="189" s="1" customFormat="1" customHeight="1" spans="1:9">
      <c r="A189" s="8">
        <v>36</v>
      </c>
      <c r="B189" s="8">
        <v>1</v>
      </c>
      <c r="C189" s="8">
        <v>171</v>
      </c>
      <c r="D189" s="2">
        <v>90</v>
      </c>
      <c r="E189" s="7">
        <v>30.8</v>
      </c>
      <c r="F189" s="4">
        <v>198</v>
      </c>
      <c r="G189" s="4">
        <v>190</v>
      </c>
      <c r="H189" s="4">
        <v>198</v>
      </c>
      <c r="I189" s="4">
        <f>H189*D189</f>
        <v>17820</v>
      </c>
    </row>
    <row r="190" s="1" customFormat="1" customHeight="1" spans="1:9">
      <c r="A190" s="8">
        <v>36</v>
      </c>
      <c r="B190" s="8">
        <v>1</v>
      </c>
      <c r="C190" s="8">
        <v>170</v>
      </c>
      <c r="D190" s="2">
        <v>94</v>
      </c>
      <c r="E190" s="7">
        <v>32.5</v>
      </c>
      <c r="F190" s="4">
        <v>197</v>
      </c>
      <c r="G190" s="4">
        <v>186</v>
      </c>
      <c r="H190" s="4">
        <v>197</v>
      </c>
      <c r="I190" s="4">
        <f>H190*D190</f>
        <v>18518</v>
      </c>
    </row>
    <row r="191" s="1" customFormat="1" customHeight="1" spans="1:9">
      <c r="A191" s="9">
        <v>36</v>
      </c>
      <c r="B191" s="9">
        <v>0</v>
      </c>
      <c r="C191" s="9">
        <v>151</v>
      </c>
      <c r="D191" s="10">
        <v>70</v>
      </c>
      <c r="E191" s="7">
        <v>30.7</v>
      </c>
      <c r="F191" s="5">
        <v>180</v>
      </c>
      <c r="G191" s="5">
        <v>188</v>
      </c>
      <c r="H191" s="5">
        <v>188</v>
      </c>
      <c r="I191" s="5">
        <f>H191*D191</f>
        <v>13160</v>
      </c>
    </row>
    <row r="192" s="2" customFormat="1" customHeight="1" spans="1:16384">
      <c r="A192" s="9">
        <v>36</v>
      </c>
      <c r="B192" s="9">
        <v>0</v>
      </c>
      <c r="C192" s="9">
        <v>151</v>
      </c>
      <c r="D192" s="10">
        <v>71</v>
      </c>
      <c r="E192" s="7">
        <v>31.1</v>
      </c>
      <c r="F192" s="4">
        <v>182</v>
      </c>
      <c r="G192" s="5">
        <v>188</v>
      </c>
      <c r="H192" s="5">
        <v>188</v>
      </c>
      <c r="I192" s="5">
        <f>H192*D192</f>
        <v>13348</v>
      </c>
      <c r="XDY192" s="1"/>
      <c r="XDZ192" s="1"/>
      <c r="XEA192" s="1"/>
      <c r="XEB192" s="1"/>
      <c r="XEC192" s="1"/>
      <c r="XED192" s="1"/>
      <c r="XEE192" s="1"/>
      <c r="XEF192" s="1"/>
      <c r="XEG192" s="1"/>
      <c r="XEH192" s="1"/>
      <c r="XEI192" s="1"/>
      <c r="XEJ192" s="1"/>
      <c r="XEK192" s="1"/>
      <c r="XEL192" s="1"/>
      <c r="XEM192" s="1"/>
      <c r="XEN192" s="1"/>
      <c r="XEO192" s="1"/>
      <c r="XEP192" s="1"/>
      <c r="XEQ192" s="1"/>
      <c r="XER192" s="1"/>
      <c r="XES192" s="1"/>
      <c r="XET192" s="1"/>
      <c r="XEU192" s="1"/>
      <c r="XEV192" s="1"/>
      <c r="XEW192" s="1"/>
      <c r="XEX192" s="1"/>
      <c r="XEY192" s="1"/>
      <c r="XEZ192" s="1"/>
      <c r="XFA192" s="1"/>
      <c r="XFB192" s="1"/>
      <c r="XFC192" s="1"/>
      <c r="XFD192" s="1"/>
    </row>
    <row r="193" s="1" customFormat="1" customHeight="1" spans="1:9">
      <c r="A193" s="1">
        <v>35</v>
      </c>
      <c r="B193" s="1">
        <v>1</v>
      </c>
      <c r="C193" s="1">
        <v>175</v>
      </c>
      <c r="D193" s="2">
        <v>94</v>
      </c>
      <c r="E193" s="7">
        <v>30.7</v>
      </c>
      <c r="F193" s="4">
        <v>199</v>
      </c>
      <c r="G193" s="4">
        <v>195</v>
      </c>
      <c r="H193" s="4">
        <v>199</v>
      </c>
      <c r="I193" s="4">
        <f>H193*D193</f>
        <v>18706</v>
      </c>
    </row>
    <row r="194" s="2" customFormat="1" customHeight="1" spans="1:16384">
      <c r="A194" s="1">
        <v>35</v>
      </c>
      <c r="B194" s="1">
        <v>1</v>
      </c>
      <c r="C194" s="1">
        <v>176</v>
      </c>
      <c r="D194" s="2">
        <v>96</v>
      </c>
      <c r="E194" s="7">
        <v>31</v>
      </c>
      <c r="F194" s="4">
        <v>166</v>
      </c>
      <c r="G194" s="4">
        <v>172</v>
      </c>
      <c r="H194" s="4">
        <v>172</v>
      </c>
      <c r="I194" s="4">
        <f>H194*D194</f>
        <v>16512</v>
      </c>
      <c r="XDY194" s="1"/>
      <c r="XDZ194" s="1"/>
      <c r="XEA194" s="1"/>
      <c r="XEB194" s="1"/>
      <c r="XEC194" s="1"/>
      <c r="XED194" s="1"/>
      <c r="XEE194" s="1"/>
      <c r="XEF194" s="1"/>
      <c r="XEG194" s="1"/>
      <c r="XEH194" s="1"/>
      <c r="XEI194" s="1"/>
      <c r="XEJ194" s="1"/>
      <c r="XEK194" s="1"/>
      <c r="XEL194" s="1"/>
      <c r="XEM194" s="1"/>
      <c r="XEN194" s="1"/>
      <c r="XEO194" s="1"/>
      <c r="XEP194" s="1"/>
      <c r="XEQ194" s="1"/>
      <c r="XER194" s="1"/>
      <c r="XES194" s="1"/>
      <c r="XET194" s="1"/>
      <c r="XEU194" s="1"/>
      <c r="XEV194" s="1"/>
      <c r="XEW194" s="1"/>
      <c r="XEX194" s="1"/>
      <c r="XEY194" s="1"/>
      <c r="XEZ194" s="1"/>
      <c r="XFA194" s="1"/>
      <c r="XFB194" s="1"/>
      <c r="XFC194" s="1"/>
      <c r="XFD194" s="1"/>
    </row>
    <row r="195" s="2" customFormat="1" customHeight="1" spans="1:16384">
      <c r="A195" s="9">
        <v>35</v>
      </c>
      <c r="B195" s="9">
        <v>0</v>
      </c>
      <c r="C195" s="9">
        <v>155</v>
      </c>
      <c r="D195" s="10">
        <v>74</v>
      </c>
      <c r="E195" s="7">
        <v>30.8</v>
      </c>
      <c r="F195" s="4">
        <v>180</v>
      </c>
      <c r="G195" s="5">
        <v>188</v>
      </c>
      <c r="H195" s="5">
        <v>188</v>
      </c>
      <c r="I195" s="5">
        <f>H195*D195</f>
        <v>13912</v>
      </c>
      <c r="XDY195" s="1"/>
      <c r="XDZ195" s="1"/>
      <c r="XEA195" s="1"/>
      <c r="XEB195" s="1"/>
      <c r="XEC195" s="1"/>
      <c r="XED195" s="1"/>
      <c r="XEE195" s="1"/>
      <c r="XEF195" s="1"/>
      <c r="XEG195" s="1"/>
      <c r="XEH195" s="1"/>
      <c r="XEI195" s="1"/>
      <c r="XEJ195" s="1"/>
      <c r="XEK195" s="1"/>
      <c r="XEL195" s="1"/>
      <c r="XEM195" s="1"/>
      <c r="XEN195" s="1"/>
      <c r="XEO195" s="1"/>
      <c r="XEP195" s="1"/>
      <c r="XEQ195" s="1"/>
      <c r="XER195" s="1"/>
      <c r="XES195" s="1"/>
      <c r="XET195" s="1"/>
      <c r="XEU195" s="1"/>
      <c r="XEV195" s="1"/>
      <c r="XEW195" s="1"/>
      <c r="XEX195" s="1"/>
      <c r="XEY195" s="1"/>
      <c r="XEZ195" s="1"/>
      <c r="XFA195" s="1"/>
      <c r="XFB195" s="1"/>
      <c r="XFC195" s="1"/>
      <c r="XFD195" s="1"/>
    </row>
    <row r="196" s="2" customFormat="1" customHeight="1" spans="1:16384">
      <c r="A196" s="9">
        <v>35</v>
      </c>
      <c r="B196" s="9">
        <v>0</v>
      </c>
      <c r="C196" s="9">
        <v>150</v>
      </c>
      <c r="D196" s="10">
        <v>68</v>
      </c>
      <c r="E196" s="7">
        <v>30.2</v>
      </c>
      <c r="F196" s="5">
        <v>160</v>
      </c>
      <c r="G196" s="5">
        <v>168</v>
      </c>
      <c r="H196" s="5">
        <v>168</v>
      </c>
      <c r="I196" s="5">
        <f>H196*D196</f>
        <v>11424</v>
      </c>
      <c r="XDY196" s="1"/>
      <c r="XDZ196" s="1"/>
      <c r="XEA196" s="1"/>
      <c r="XEB196" s="1"/>
      <c r="XEC196" s="1"/>
      <c r="XED196" s="1"/>
      <c r="XEE196" s="1"/>
      <c r="XEF196" s="1"/>
      <c r="XEG196" s="1"/>
      <c r="XEH196" s="1"/>
      <c r="XEI196" s="1"/>
      <c r="XEJ196" s="1"/>
      <c r="XEK196" s="1"/>
      <c r="XEL196" s="1"/>
      <c r="XEM196" s="1"/>
      <c r="XEN196" s="1"/>
      <c r="XEO196" s="1"/>
      <c r="XEP196" s="1"/>
      <c r="XEQ196" s="1"/>
      <c r="XER196" s="1"/>
      <c r="XES196" s="1"/>
      <c r="XET196" s="1"/>
      <c r="XEU196" s="1"/>
      <c r="XEV196" s="1"/>
      <c r="XEW196" s="1"/>
      <c r="XEX196" s="1"/>
      <c r="XEY196" s="1"/>
      <c r="XEZ196" s="1"/>
      <c r="XFA196" s="1"/>
      <c r="XFB196" s="1"/>
      <c r="XFC196" s="1"/>
      <c r="XFD196" s="1"/>
    </row>
    <row r="197" s="1" customFormat="1" customHeight="1" spans="1:9">
      <c r="A197" s="9">
        <v>35</v>
      </c>
      <c r="B197" s="9">
        <v>0</v>
      </c>
      <c r="C197" s="9">
        <v>160</v>
      </c>
      <c r="D197" s="10">
        <v>85</v>
      </c>
      <c r="E197" s="7">
        <v>33.2</v>
      </c>
      <c r="F197" s="5">
        <v>171</v>
      </c>
      <c r="G197" s="5">
        <v>183</v>
      </c>
      <c r="H197" s="5">
        <v>183</v>
      </c>
      <c r="I197" s="5">
        <f>H197*D197</f>
        <v>15555</v>
      </c>
    </row>
    <row r="198" s="1" customFormat="1" customHeight="1" spans="1:9">
      <c r="A198" s="8">
        <v>34</v>
      </c>
      <c r="B198" s="8">
        <v>1</v>
      </c>
      <c r="C198" s="8">
        <v>173</v>
      </c>
      <c r="D198" s="2">
        <v>91</v>
      </c>
      <c r="E198" s="7">
        <v>30.4</v>
      </c>
      <c r="F198" s="5">
        <v>209</v>
      </c>
      <c r="G198" s="4">
        <v>227</v>
      </c>
      <c r="H198" s="4">
        <v>227</v>
      </c>
      <c r="I198" s="4">
        <f>H198*D198</f>
        <v>20657</v>
      </c>
    </row>
    <row r="199" s="2" customFormat="1" customHeight="1" spans="1:16384">
      <c r="A199" s="8">
        <v>34</v>
      </c>
      <c r="B199" s="8">
        <v>1</v>
      </c>
      <c r="C199" s="8">
        <v>169</v>
      </c>
      <c r="D199" s="2">
        <v>91</v>
      </c>
      <c r="E199" s="7">
        <v>31.9</v>
      </c>
      <c r="F199" s="4">
        <v>172</v>
      </c>
      <c r="G199" s="2">
        <v>170</v>
      </c>
      <c r="H199" s="4">
        <v>172</v>
      </c>
      <c r="I199" s="4">
        <f>H199*D199</f>
        <v>15652</v>
      </c>
      <c r="XDY199" s="1"/>
      <c r="XDZ199" s="1"/>
      <c r="XEA199" s="1"/>
      <c r="XEB199" s="1"/>
      <c r="XEC199" s="1"/>
      <c r="XED199" s="1"/>
      <c r="XEE199" s="1"/>
      <c r="XEF199" s="1"/>
      <c r="XEG199" s="1"/>
      <c r="XEH199" s="1"/>
      <c r="XEI199" s="1"/>
      <c r="XEJ199" s="1"/>
      <c r="XEK199" s="1"/>
      <c r="XEL199" s="1"/>
      <c r="XEM199" s="1"/>
      <c r="XEN199" s="1"/>
      <c r="XEO199" s="1"/>
      <c r="XEP199" s="1"/>
      <c r="XEQ199" s="1"/>
      <c r="XER199" s="1"/>
      <c r="XES199" s="1"/>
      <c r="XET199" s="1"/>
      <c r="XEU199" s="1"/>
      <c r="XEV199" s="1"/>
      <c r="XEW199" s="1"/>
      <c r="XEX199" s="1"/>
      <c r="XEY199" s="1"/>
      <c r="XEZ199" s="1"/>
      <c r="XFA199" s="1"/>
      <c r="XFB199" s="1"/>
      <c r="XFC199" s="1"/>
      <c r="XFD199" s="1"/>
    </row>
    <row r="200" s="2" customFormat="1" customHeight="1" spans="1:16384">
      <c r="A200" s="8">
        <v>34</v>
      </c>
      <c r="B200" s="8">
        <v>1</v>
      </c>
      <c r="C200" s="8">
        <v>173</v>
      </c>
      <c r="D200" s="2">
        <v>90</v>
      </c>
      <c r="E200" s="7">
        <v>30.1</v>
      </c>
      <c r="F200" s="4">
        <v>199</v>
      </c>
      <c r="G200" s="4">
        <v>191</v>
      </c>
      <c r="H200" s="4">
        <v>199</v>
      </c>
      <c r="I200" s="4">
        <f>H200*D200</f>
        <v>17910</v>
      </c>
      <c r="XDY200" s="1"/>
      <c r="XDZ200" s="1"/>
      <c r="XEA200" s="1"/>
      <c r="XEB200" s="1"/>
      <c r="XEC200" s="1"/>
      <c r="XED200" s="1"/>
      <c r="XEE200" s="1"/>
      <c r="XEF200" s="1"/>
      <c r="XEG200" s="1"/>
      <c r="XEH200" s="1"/>
      <c r="XEI200" s="1"/>
      <c r="XEJ200" s="1"/>
      <c r="XEK200" s="1"/>
      <c r="XEL200" s="1"/>
      <c r="XEM200" s="1"/>
      <c r="XEN200" s="1"/>
      <c r="XEO200" s="1"/>
      <c r="XEP200" s="1"/>
      <c r="XEQ200" s="1"/>
      <c r="XER200" s="1"/>
      <c r="XES200" s="1"/>
      <c r="XET200" s="1"/>
      <c r="XEU200" s="1"/>
      <c r="XEV200" s="1"/>
      <c r="XEW200" s="1"/>
      <c r="XEX200" s="1"/>
      <c r="XEY200" s="1"/>
      <c r="XEZ200" s="1"/>
      <c r="XFA200" s="1"/>
      <c r="XFB200" s="1"/>
      <c r="XFC200" s="1"/>
      <c r="XFD200" s="1"/>
    </row>
    <row r="201" s="2" customFormat="1" customHeight="1" spans="1:16384">
      <c r="A201" s="9">
        <v>34</v>
      </c>
      <c r="B201" s="9">
        <v>0</v>
      </c>
      <c r="C201" s="9">
        <v>154</v>
      </c>
      <c r="D201" s="10">
        <v>76</v>
      </c>
      <c r="E201" s="7">
        <v>32</v>
      </c>
      <c r="F201" s="4">
        <v>163</v>
      </c>
      <c r="G201" s="5">
        <v>160</v>
      </c>
      <c r="H201" s="5">
        <v>163</v>
      </c>
      <c r="I201" s="5">
        <f>H201*D201</f>
        <v>12388</v>
      </c>
      <c r="XDY201" s="1"/>
      <c r="XDZ201" s="1"/>
      <c r="XEA201" s="1"/>
      <c r="XEB201" s="1"/>
      <c r="XEC201" s="1"/>
      <c r="XED201" s="1"/>
      <c r="XEE201" s="1"/>
      <c r="XEF201" s="1"/>
      <c r="XEG201" s="1"/>
      <c r="XEH201" s="1"/>
      <c r="XEI201" s="1"/>
      <c r="XEJ201" s="1"/>
      <c r="XEK201" s="1"/>
      <c r="XEL201" s="1"/>
      <c r="XEM201" s="1"/>
      <c r="XEN201" s="1"/>
      <c r="XEO201" s="1"/>
      <c r="XEP201" s="1"/>
      <c r="XEQ201" s="1"/>
      <c r="XER201" s="1"/>
      <c r="XES201" s="1"/>
      <c r="XET201" s="1"/>
      <c r="XEU201" s="1"/>
      <c r="XEV201" s="1"/>
      <c r="XEW201" s="1"/>
      <c r="XEX201" s="1"/>
      <c r="XEY201" s="1"/>
      <c r="XEZ201" s="1"/>
      <c r="XFA201" s="1"/>
      <c r="XFB201" s="1"/>
      <c r="XFC201" s="1"/>
      <c r="XFD201" s="1"/>
    </row>
    <row r="202" s="1" customFormat="1" customHeight="1" spans="1:9">
      <c r="A202" s="9">
        <v>34</v>
      </c>
      <c r="B202" s="9">
        <v>0</v>
      </c>
      <c r="C202" s="9">
        <v>158</v>
      </c>
      <c r="D202" s="10">
        <v>79</v>
      </c>
      <c r="E202" s="7">
        <v>31.6</v>
      </c>
      <c r="F202" s="4">
        <v>178</v>
      </c>
      <c r="G202" s="5">
        <v>183</v>
      </c>
      <c r="H202" s="5">
        <v>183</v>
      </c>
      <c r="I202" s="5">
        <f>H202*D202</f>
        <v>14457</v>
      </c>
    </row>
    <row r="203" s="1" customFormat="1" customHeight="1" spans="1:9">
      <c r="A203" s="9">
        <v>34</v>
      </c>
      <c r="B203" s="9">
        <v>0</v>
      </c>
      <c r="C203" s="9">
        <v>154</v>
      </c>
      <c r="D203" s="10">
        <v>73</v>
      </c>
      <c r="E203" s="7">
        <v>30.8</v>
      </c>
      <c r="F203" s="5">
        <v>178</v>
      </c>
      <c r="G203" s="4">
        <v>174</v>
      </c>
      <c r="H203" s="5">
        <v>178</v>
      </c>
      <c r="I203" s="5">
        <f>H203*D203</f>
        <v>12994</v>
      </c>
    </row>
    <row r="204" s="1" customFormat="1" customHeight="1" spans="1:9">
      <c r="A204" s="8">
        <v>33</v>
      </c>
      <c r="B204" s="8">
        <v>1</v>
      </c>
      <c r="C204" s="8">
        <v>171</v>
      </c>
      <c r="D204" s="2">
        <v>91</v>
      </c>
      <c r="E204" s="7">
        <v>31.1</v>
      </c>
      <c r="F204" s="4">
        <v>183</v>
      </c>
      <c r="G204" s="4">
        <v>187</v>
      </c>
      <c r="H204" s="4">
        <v>187</v>
      </c>
      <c r="I204" s="4">
        <f>H204*D204</f>
        <v>17017</v>
      </c>
    </row>
    <row r="205" s="2" customFormat="1" customHeight="1" spans="1:16384">
      <c r="A205" s="8">
        <v>33</v>
      </c>
      <c r="B205" s="8">
        <v>1</v>
      </c>
      <c r="C205" s="8">
        <v>173</v>
      </c>
      <c r="D205" s="2">
        <v>91</v>
      </c>
      <c r="E205" s="7">
        <v>30.4</v>
      </c>
      <c r="F205" s="4">
        <v>182</v>
      </c>
      <c r="G205" s="4">
        <v>187</v>
      </c>
      <c r="H205" s="4">
        <v>187</v>
      </c>
      <c r="I205" s="4">
        <f>H205*D205</f>
        <v>17017</v>
      </c>
      <c r="XDY205" s="1"/>
      <c r="XDZ205" s="1"/>
      <c r="XEA205" s="1"/>
      <c r="XEB205" s="1"/>
      <c r="XEC205" s="1"/>
      <c r="XED205" s="1"/>
      <c r="XEE205" s="1"/>
      <c r="XEF205" s="1"/>
      <c r="XEG205" s="1"/>
      <c r="XEH205" s="1"/>
      <c r="XEI205" s="1"/>
      <c r="XEJ205" s="1"/>
      <c r="XEK205" s="1"/>
      <c r="XEL205" s="1"/>
      <c r="XEM205" s="1"/>
      <c r="XEN205" s="1"/>
      <c r="XEO205" s="1"/>
      <c r="XEP205" s="1"/>
      <c r="XEQ205" s="1"/>
      <c r="XER205" s="1"/>
      <c r="XES205" s="1"/>
      <c r="XET205" s="1"/>
      <c r="XEU205" s="1"/>
      <c r="XEV205" s="1"/>
      <c r="XEW205" s="1"/>
      <c r="XEX205" s="1"/>
      <c r="XEY205" s="1"/>
      <c r="XEZ205" s="1"/>
      <c r="XFA205" s="1"/>
      <c r="XFB205" s="1"/>
      <c r="XFC205" s="1"/>
      <c r="XFD205" s="1"/>
    </row>
    <row r="206" s="2" customFormat="1" customHeight="1" spans="1:16384">
      <c r="A206" s="8">
        <v>33</v>
      </c>
      <c r="B206" s="8">
        <v>1</v>
      </c>
      <c r="C206" s="8">
        <v>171</v>
      </c>
      <c r="D206" s="2">
        <v>90</v>
      </c>
      <c r="E206" s="7">
        <v>30.8</v>
      </c>
      <c r="F206" s="4">
        <v>165</v>
      </c>
      <c r="G206" s="4">
        <v>167</v>
      </c>
      <c r="H206" s="4">
        <v>167</v>
      </c>
      <c r="I206" s="4">
        <f>H206*D206</f>
        <v>15030</v>
      </c>
      <c r="XDY206" s="1"/>
      <c r="XDZ206" s="1"/>
      <c r="XEA206" s="1"/>
      <c r="XEB206" s="1"/>
      <c r="XEC206" s="1"/>
      <c r="XED206" s="1"/>
      <c r="XEE206" s="1"/>
      <c r="XEF206" s="1"/>
      <c r="XEG206" s="1"/>
      <c r="XEH206" s="1"/>
      <c r="XEI206" s="1"/>
      <c r="XEJ206" s="1"/>
      <c r="XEK206" s="1"/>
      <c r="XEL206" s="1"/>
      <c r="XEM206" s="1"/>
      <c r="XEN206" s="1"/>
      <c r="XEO206" s="1"/>
      <c r="XEP206" s="1"/>
      <c r="XEQ206" s="1"/>
      <c r="XER206" s="1"/>
      <c r="XES206" s="1"/>
      <c r="XET206" s="1"/>
      <c r="XEU206" s="1"/>
      <c r="XEV206" s="1"/>
      <c r="XEW206" s="1"/>
      <c r="XEX206" s="1"/>
      <c r="XEY206" s="1"/>
      <c r="XEZ206" s="1"/>
      <c r="XFA206" s="1"/>
      <c r="XFB206" s="1"/>
      <c r="XFC206" s="1"/>
      <c r="XFD206" s="1"/>
    </row>
    <row r="207" s="1" customFormat="1" customHeight="1" spans="1:9">
      <c r="A207" s="9">
        <v>33</v>
      </c>
      <c r="B207" s="9">
        <v>0</v>
      </c>
      <c r="C207" s="9">
        <v>162</v>
      </c>
      <c r="D207" s="10">
        <v>84</v>
      </c>
      <c r="E207" s="7">
        <v>32</v>
      </c>
      <c r="F207" s="5">
        <v>190</v>
      </c>
      <c r="G207" s="4">
        <v>183</v>
      </c>
      <c r="H207" s="5">
        <v>190</v>
      </c>
      <c r="I207" s="5">
        <f>H207*D207</f>
        <v>15960</v>
      </c>
    </row>
    <row r="208" s="2" customFormat="1" customHeight="1" spans="1:16384">
      <c r="A208" s="8">
        <v>33</v>
      </c>
      <c r="B208" s="8">
        <v>0</v>
      </c>
      <c r="C208" s="8">
        <v>165</v>
      </c>
      <c r="D208" s="10">
        <v>83</v>
      </c>
      <c r="E208" s="7">
        <v>30.5</v>
      </c>
      <c r="F208" s="5">
        <v>189</v>
      </c>
      <c r="G208" s="5">
        <v>203</v>
      </c>
      <c r="H208" s="5">
        <v>203</v>
      </c>
      <c r="I208" s="5">
        <f>H208*D208</f>
        <v>16849</v>
      </c>
      <c r="XDY208" s="1"/>
      <c r="XDZ208" s="1"/>
      <c r="XEA208" s="1"/>
      <c r="XEB208" s="1"/>
      <c r="XEC208" s="1"/>
      <c r="XED208" s="1"/>
      <c r="XEE208" s="1"/>
      <c r="XEF208" s="1"/>
      <c r="XEG208" s="1"/>
      <c r="XEH208" s="1"/>
      <c r="XEI208" s="1"/>
      <c r="XEJ208" s="1"/>
      <c r="XEK208" s="1"/>
      <c r="XEL208" s="1"/>
      <c r="XEM208" s="1"/>
      <c r="XEN208" s="1"/>
      <c r="XEO208" s="1"/>
      <c r="XEP208" s="1"/>
      <c r="XEQ208" s="1"/>
      <c r="XER208" s="1"/>
      <c r="XES208" s="1"/>
      <c r="XET208" s="1"/>
      <c r="XEU208" s="1"/>
      <c r="XEV208" s="1"/>
      <c r="XEW208" s="1"/>
      <c r="XEX208" s="1"/>
      <c r="XEY208" s="1"/>
      <c r="XEZ208" s="1"/>
      <c r="XFA208" s="1"/>
      <c r="XFB208" s="1"/>
      <c r="XFC208" s="1"/>
      <c r="XFD208" s="1"/>
    </row>
    <row r="209" s="1" customFormat="1" customHeight="1" spans="1:9">
      <c r="A209" s="9">
        <v>33</v>
      </c>
      <c r="B209" s="9">
        <v>0</v>
      </c>
      <c r="C209" s="9">
        <v>168</v>
      </c>
      <c r="D209" s="10">
        <v>91</v>
      </c>
      <c r="E209" s="7">
        <v>32.2</v>
      </c>
      <c r="F209" s="5">
        <v>172</v>
      </c>
      <c r="G209" s="4">
        <v>169</v>
      </c>
      <c r="H209" s="5">
        <v>172</v>
      </c>
      <c r="I209" s="5">
        <f>H209*D209</f>
        <v>15652</v>
      </c>
    </row>
    <row r="210" s="1" customFormat="1" customHeight="1" spans="1:9">
      <c r="A210" s="8">
        <v>32</v>
      </c>
      <c r="B210" s="8">
        <v>1</v>
      </c>
      <c r="C210" s="8">
        <v>175</v>
      </c>
      <c r="D210" s="2">
        <v>93</v>
      </c>
      <c r="E210" s="7">
        <v>30.4</v>
      </c>
      <c r="F210" s="4">
        <v>176</v>
      </c>
      <c r="G210" s="4">
        <v>193</v>
      </c>
      <c r="H210" s="4">
        <v>193</v>
      </c>
      <c r="I210" s="4">
        <f>H210*D210</f>
        <v>17949</v>
      </c>
    </row>
    <row r="211" s="1" customFormat="1" customHeight="1" spans="1:9">
      <c r="A211" s="8">
        <v>32</v>
      </c>
      <c r="B211" s="8">
        <v>1</v>
      </c>
      <c r="C211" s="8">
        <v>170</v>
      </c>
      <c r="D211" s="2">
        <v>90</v>
      </c>
      <c r="E211" s="7">
        <v>31.1</v>
      </c>
      <c r="F211" s="4">
        <v>196</v>
      </c>
      <c r="G211" s="4">
        <v>203</v>
      </c>
      <c r="H211" s="4">
        <v>203</v>
      </c>
      <c r="I211" s="4">
        <f>H211*D211</f>
        <v>18270</v>
      </c>
    </row>
    <row r="212" s="1" customFormat="1" customHeight="1" spans="1:9">
      <c r="A212" s="1">
        <v>32</v>
      </c>
      <c r="B212" s="1">
        <v>1</v>
      </c>
      <c r="C212" s="1">
        <v>172</v>
      </c>
      <c r="D212" s="2">
        <v>92</v>
      </c>
      <c r="E212" s="7">
        <v>31.1</v>
      </c>
      <c r="F212" s="4">
        <v>211</v>
      </c>
      <c r="G212" s="4">
        <v>217</v>
      </c>
      <c r="H212" s="4">
        <v>217</v>
      </c>
      <c r="I212" s="4">
        <f>H212*D212</f>
        <v>19964</v>
      </c>
    </row>
    <row r="213" s="1" customFormat="1" customHeight="1" spans="1:9">
      <c r="A213" s="9">
        <v>32</v>
      </c>
      <c r="B213" s="9">
        <v>0</v>
      </c>
      <c r="C213" s="9">
        <v>155</v>
      </c>
      <c r="D213" s="10">
        <v>75</v>
      </c>
      <c r="E213" s="7">
        <v>31.2</v>
      </c>
      <c r="F213" s="4">
        <v>159</v>
      </c>
      <c r="G213" s="5">
        <v>168</v>
      </c>
      <c r="H213" s="5">
        <v>168</v>
      </c>
      <c r="I213" s="5">
        <f>H213*D213</f>
        <v>12600</v>
      </c>
    </row>
    <row r="214" s="2" customFormat="1" customHeight="1" spans="1:16384">
      <c r="A214" s="8">
        <v>32</v>
      </c>
      <c r="B214" s="8">
        <v>0</v>
      </c>
      <c r="C214" s="8">
        <v>165</v>
      </c>
      <c r="D214" s="10">
        <v>83</v>
      </c>
      <c r="E214" s="7">
        <v>30.5</v>
      </c>
      <c r="F214" s="5">
        <v>200</v>
      </c>
      <c r="G214" s="5">
        <v>208</v>
      </c>
      <c r="H214" s="5">
        <v>208</v>
      </c>
      <c r="I214" s="5">
        <f>H214*D214</f>
        <v>17264</v>
      </c>
      <c r="XDY214" s="1"/>
      <c r="XDZ214" s="1"/>
      <c r="XEA214" s="1"/>
      <c r="XEB214" s="1"/>
      <c r="XEC214" s="1"/>
      <c r="XED214" s="1"/>
      <c r="XEE214" s="1"/>
      <c r="XEF214" s="1"/>
      <c r="XEG214" s="1"/>
      <c r="XEH214" s="1"/>
      <c r="XEI214" s="1"/>
      <c r="XEJ214" s="1"/>
      <c r="XEK214" s="1"/>
      <c r="XEL214" s="1"/>
      <c r="XEM214" s="1"/>
      <c r="XEN214" s="1"/>
      <c r="XEO214" s="1"/>
      <c r="XEP214" s="1"/>
      <c r="XEQ214" s="1"/>
      <c r="XER214" s="1"/>
      <c r="XES214" s="1"/>
      <c r="XET214" s="1"/>
      <c r="XEU214" s="1"/>
      <c r="XEV214" s="1"/>
      <c r="XEW214" s="1"/>
      <c r="XEX214" s="1"/>
      <c r="XEY214" s="1"/>
      <c r="XEZ214" s="1"/>
      <c r="XFA214" s="1"/>
      <c r="XFB214" s="1"/>
      <c r="XFC214" s="1"/>
      <c r="XFD214" s="1"/>
    </row>
    <row r="215" s="1" customFormat="1" customHeight="1" spans="1:9">
      <c r="A215" s="8">
        <v>32</v>
      </c>
      <c r="B215" s="8">
        <v>0</v>
      </c>
      <c r="C215" s="8">
        <v>160</v>
      </c>
      <c r="D215" s="10">
        <v>81</v>
      </c>
      <c r="E215" s="7">
        <v>31.6</v>
      </c>
      <c r="F215" s="5">
        <v>193</v>
      </c>
      <c r="G215" s="4">
        <v>185</v>
      </c>
      <c r="H215" s="5">
        <v>193</v>
      </c>
      <c r="I215" s="5">
        <f>H215*D215</f>
        <v>15633</v>
      </c>
    </row>
    <row r="216" s="2" customFormat="1" customHeight="1" spans="1:16384">
      <c r="A216" s="8">
        <v>31</v>
      </c>
      <c r="B216" s="8">
        <v>1</v>
      </c>
      <c r="C216" s="8">
        <v>168</v>
      </c>
      <c r="D216" s="2">
        <v>85</v>
      </c>
      <c r="E216" s="7">
        <v>30.1</v>
      </c>
      <c r="F216" s="4">
        <v>178</v>
      </c>
      <c r="G216" s="4">
        <v>170</v>
      </c>
      <c r="H216" s="4">
        <v>178</v>
      </c>
      <c r="I216" s="4">
        <f>H216*D216</f>
        <v>15130</v>
      </c>
      <c r="XDY216" s="1"/>
      <c r="XDZ216" s="1"/>
      <c r="XEA216" s="1"/>
      <c r="XEB216" s="1"/>
      <c r="XEC216" s="1"/>
      <c r="XED216" s="1"/>
      <c r="XEE216" s="1"/>
      <c r="XEF216" s="1"/>
      <c r="XEG216" s="1"/>
      <c r="XEH216" s="1"/>
      <c r="XEI216" s="1"/>
      <c r="XEJ216" s="1"/>
      <c r="XEK216" s="1"/>
      <c r="XEL216" s="1"/>
      <c r="XEM216" s="1"/>
      <c r="XEN216" s="1"/>
      <c r="XEO216" s="1"/>
      <c r="XEP216" s="1"/>
      <c r="XEQ216" s="1"/>
      <c r="XER216" s="1"/>
      <c r="XES216" s="1"/>
      <c r="XET216" s="1"/>
      <c r="XEU216" s="1"/>
      <c r="XEV216" s="1"/>
      <c r="XEW216" s="1"/>
      <c r="XEX216" s="1"/>
      <c r="XEY216" s="1"/>
      <c r="XEZ216" s="1"/>
      <c r="XFA216" s="1"/>
      <c r="XFB216" s="1"/>
      <c r="XFC216" s="1"/>
      <c r="XFD216" s="1"/>
    </row>
    <row r="217" s="1" customFormat="1" customHeight="1" spans="1:9">
      <c r="A217" s="8">
        <v>31</v>
      </c>
      <c r="B217" s="8">
        <v>1</v>
      </c>
      <c r="C217" s="8">
        <v>170</v>
      </c>
      <c r="D217" s="2">
        <v>88</v>
      </c>
      <c r="E217" s="7">
        <v>30.4</v>
      </c>
      <c r="F217" s="4">
        <v>193</v>
      </c>
      <c r="G217" s="4">
        <v>209</v>
      </c>
      <c r="H217" s="4">
        <v>209</v>
      </c>
      <c r="I217" s="4">
        <f>H217*D217</f>
        <v>18392</v>
      </c>
    </row>
    <row r="218" s="2" customFormat="1" customHeight="1" spans="1:16384">
      <c r="A218" s="9">
        <v>31</v>
      </c>
      <c r="B218" s="9">
        <v>0</v>
      </c>
      <c r="C218" s="9">
        <v>165</v>
      </c>
      <c r="D218" s="10">
        <v>85</v>
      </c>
      <c r="E218" s="7">
        <v>31.2</v>
      </c>
      <c r="F218" s="4">
        <v>186</v>
      </c>
      <c r="G218" s="5">
        <v>203</v>
      </c>
      <c r="H218" s="5">
        <v>203</v>
      </c>
      <c r="I218" s="5">
        <f>H218*D218</f>
        <v>17255</v>
      </c>
      <c r="XDY218" s="1"/>
      <c r="XDZ218" s="1"/>
      <c r="XEA218" s="1"/>
      <c r="XEB218" s="1"/>
      <c r="XEC218" s="1"/>
      <c r="XED218" s="1"/>
      <c r="XEE218" s="1"/>
      <c r="XEF218" s="1"/>
      <c r="XEG218" s="1"/>
      <c r="XEH218" s="1"/>
      <c r="XEI218" s="1"/>
      <c r="XEJ218" s="1"/>
      <c r="XEK218" s="1"/>
      <c r="XEL218" s="1"/>
      <c r="XEM218" s="1"/>
      <c r="XEN218" s="1"/>
      <c r="XEO218" s="1"/>
      <c r="XEP218" s="1"/>
      <c r="XEQ218" s="1"/>
      <c r="XER218" s="1"/>
      <c r="XES218" s="1"/>
      <c r="XET218" s="1"/>
      <c r="XEU218" s="1"/>
      <c r="XEV218" s="1"/>
      <c r="XEW218" s="1"/>
      <c r="XEX218" s="1"/>
      <c r="XEY218" s="1"/>
      <c r="XEZ218" s="1"/>
      <c r="XFA218" s="1"/>
      <c r="XFB218" s="1"/>
      <c r="XFC218" s="1"/>
      <c r="XFD218" s="1"/>
    </row>
    <row r="219" s="1" customFormat="1" customHeight="1" spans="1:9">
      <c r="A219" s="9">
        <v>31</v>
      </c>
      <c r="B219" s="9">
        <v>0</v>
      </c>
      <c r="C219" s="9">
        <v>163</v>
      </c>
      <c r="D219" s="10">
        <v>83</v>
      </c>
      <c r="E219" s="7">
        <v>31.2</v>
      </c>
      <c r="F219" s="5">
        <v>178</v>
      </c>
      <c r="G219" s="5">
        <v>170</v>
      </c>
      <c r="H219" s="5">
        <v>178</v>
      </c>
      <c r="I219" s="5">
        <f>H219*D219</f>
        <v>14774</v>
      </c>
    </row>
    <row r="220" s="2" customFormat="1" customHeight="1" spans="1:16384">
      <c r="A220" s="8">
        <v>31</v>
      </c>
      <c r="B220" s="8">
        <v>0</v>
      </c>
      <c r="C220" s="8">
        <v>160</v>
      </c>
      <c r="D220" s="10">
        <v>80</v>
      </c>
      <c r="E220" s="7">
        <v>31.3</v>
      </c>
      <c r="F220" s="5">
        <v>180</v>
      </c>
      <c r="G220" s="5">
        <v>180</v>
      </c>
      <c r="H220" s="5">
        <v>180</v>
      </c>
      <c r="I220" s="5">
        <f>H220*D220</f>
        <v>14400</v>
      </c>
      <c r="XDY220" s="1"/>
      <c r="XDZ220" s="1"/>
      <c r="XEA220" s="1"/>
      <c r="XEB220" s="1"/>
      <c r="XEC220" s="1"/>
      <c r="XED220" s="1"/>
      <c r="XEE220" s="1"/>
      <c r="XEF220" s="1"/>
      <c r="XEG220" s="1"/>
      <c r="XEH220" s="1"/>
      <c r="XEI220" s="1"/>
      <c r="XEJ220" s="1"/>
      <c r="XEK220" s="1"/>
      <c r="XEL220" s="1"/>
      <c r="XEM220" s="1"/>
      <c r="XEN220" s="1"/>
      <c r="XEO220" s="1"/>
      <c r="XEP220" s="1"/>
      <c r="XEQ220" s="1"/>
      <c r="XER220" s="1"/>
      <c r="XES220" s="1"/>
      <c r="XET220" s="1"/>
      <c r="XEU220" s="1"/>
      <c r="XEV220" s="1"/>
      <c r="XEW220" s="1"/>
      <c r="XEX220" s="1"/>
      <c r="XEY220" s="1"/>
      <c r="XEZ220" s="1"/>
      <c r="XFA220" s="1"/>
      <c r="XFB220" s="1"/>
      <c r="XFC220" s="1"/>
      <c r="XFD220" s="1"/>
    </row>
    <row r="221" s="1" customFormat="1" customHeight="1" spans="1:9">
      <c r="A221" s="8">
        <v>30</v>
      </c>
      <c r="B221" s="8">
        <v>1</v>
      </c>
      <c r="C221" s="8">
        <v>171</v>
      </c>
      <c r="D221" s="2">
        <v>90</v>
      </c>
      <c r="E221" s="7">
        <v>30.8</v>
      </c>
      <c r="F221" s="4">
        <v>180</v>
      </c>
      <c r="G221" s="4">
        <v>187</v>
      </c>
      <c r="H221" s="4">
        <v>187</v>
      </c>
      <c r="I221" s="4">
        <f>H221*D221</f>
        <v>16830</v>
      </c>
    </row>
    <row r="222" s="1" customFormat="1" customHeight="1" spans="1:9">
      <c r="A222" s="8">
        <v>30</v>
      </c>
      <c r="B222" s="8">
        <v>1</v>
      </c>
      <c r="C222" s="8">
        <v>175</v>
      </c>
      <c r="D222" s="2">
        <v>101</v>
      </c>
      <c r="E222" s="7">
        <v>33</v>
      </c>
      <c r="F222" s="4">
        <v>193</v>
      </c>
      <c r="G222" s="4">
        <v>197</v>
      </c>
      <c r="H222" s="4">
        <v>197</v>
      </c>
      <c r="I222" s="4">
        <f>H222*D222</f>
        <v>19897</v>
      </c>
    </row>
    <row r="223" s="1" customFormat="1" customHeight="1" spans="1:9">
      <c r="A223" s="8">
        <v>30</v>
      </c>
      <c r="B223" s="8">
        <v>0</v>
      </c>
      <c r="C223" s="8">
        <v>158</v>
      </c>
      <c r="D223" s="10">
        <v>81</v>
      </c>
      <c r="E223" s="7">
        <v>32.4</v>
      </c>
      <c r="F223" s="5">
        <v>180</v>
      </c>
      <c r="G223" s="5">
        <v>183</v>
      </c>
      <c r="H223" s="5">
        <v>183</v>
      </c>
      <c r="I223" s="5">
        <f>H223*D223</f>
        <v>14823</v>
      </c>
    </row>
    <row r="224" s="2" customFormat="1" customHeight="1" spans="1:16384">
      <c r="A224" s="8">
        <v>30</v>
      </c>
      <c r="B224" s="8">
        <v>0</v>
      </c>
      <c r="C224" s="8">
        <v>156</v>
      </c>
      <c r="D224" s="10">
        <v>74</v>
      </c>
      <c r="E224" s="7">
        <v>30.4</v>
      </c>
      <c r="F224" s="5">
        <v>185</v>
      </c>
      <c r="G224" s="5">
        <v>204</v>
      </c>
      <c r="H224" s="5">
        <v>204</v>
      </c>
      <c r="I224" s="5">
        <f>H224*D224</f>
        <v>15096</v>
      </c>
      <c r="XDY224" s="1"/>
      <c r="XDZ224" s="1"/>
      <c r="XEA224" s="1"/>
      <c r="XEB224" s="1"/>
      <c r="XEC224" s="1"/>
      <c r="XED224" s="1"/>
      <c r="XEE224" s="1"/>
      <c r="XEF224" s="1"/>
      <c r="XEG224" s="1"/>
      <c r="XEH224" s="1"/>
      <c r="XEI224" s="1"/>
      <c r="XEJ224" s="1"/>
      <c r="XEK224" s="1"/>
      <c r="XEL224" s="1"/>
      <c r="XEM224" s="1"/>
      <c r="XEN224" s="1"/>
      <c r="XEO224" s="1"/>
      <c r="XEP224" s="1"/>
      <c r="XEQ224" s="1"/>
      <c r="XER224" s="1"/>
      <c r="XES224" s="1"/>
      <c r="XET224" s="1"/>
      <c r="XEU224" s="1"/>
      <c r="XEV224" s="1"/>
      <c r="XEW224" s="1"/>
      <c r="XEX224" s="1"/>
      <c r="XEY224" s="1"/>
      <c r="XEZ224" s="1"/>
      <c r="XFA224" s="1"/>
      <c r="XFB224" s="1"/>
      <c r="XFC224" s="1"/>
      <c r="XFD224" s="1"/>
    </row>
    <row r="225" s="1" customFormat="1" customHeight="1" spans="1:9">
      <c r="A225" s="8">
        <v>30</v>
      </c>
      <c r="B225" s="8">
        <v>0</v>
      </c>
      <c r="C225" s="8">
        <v>158</v>
      </c>
      <c r="D225" s="10">
        <v>77</v>
      </c>
      <c r="E225" s="7">
        <v>30.8</v>
      </c>
      <c r="F225" s="5">
        <v>183</v>
      </c>
      <c r="G225" s="4">
        <v>170</v>
      </c>
      <c r="H225" s="5">
        <v>183</v>
      </c>
      <c r="I225" s="5">
        <f>H225*D225</f>
        <v>14091</v>
      </c>
    </row>
    <row r="226" s="1" customFormat="1" customHeight="1" spans="1:9">
      <c r="A226" s="8">
        <v>29</v>
      </c>
      <c r="B226" s="8">
        <v>1</v>
      </c>
      <c r="C226" s="8">
        <v>171</v>
      </c>
      <c r="D226" s="2">
        <v>88</v>
      </c>
      <c r="E226" s="7">
        <v>30.1</v>
      </c>
      <c r="F226" s="5">
        <v>200</v>
      </c>
      <c r="G226" s="4">
        <v>206</v>
      </c>
      <c r="H226" s="4">
        <v>206</v>
      </c>
      <c r="I226" s="4">
        <f>H226*D226</f>
        <v>18128</v>
      </c>
    </row>
    <row r="227" s="1" customFormat="1" customHeight="1" spans="1:9">
      <c r="A227" s="8">
        <v>29</v>
      </c>
      <c r="B227" s="8">
        <v>1</v>
      </c>
      <c r="C227" s="8">
        <v>168</v>
      </c>
      <c r="D227" s="2">
        <v>87</v>
      </c>
      <c r="E227" s="7">
        <v>30.8</v>
      </c>
      <c r="F227" s="4">
        <v>195</v>
      </c>
      <c r="G227" s="4">
        <v>188</v>
      </c>
      <c r="H227" s="4">
        <v>195</v>
      </c>
      <c r="I227" s="4">
        <f>H227*D227</f>
        <v>16965</v>
      </c>
    </row>
    <row r="228" s="1" customFormat="1" customHeight="1" spans="1:9">
      <c r="A228" s="8">
        <v>29</v>
      </c>
      <c r="B228" s="8">
        <v>1</v>
      </c>
      <c r="C228" s="8">
        <v>170</v>
      </c>
      <c r="D228" s="2">
        <v>88</v>
      </c>
      <c r="E228" s="7">
        <v>30.4</v>
      </c>
      <c r="F228" s="4">
        <v>200</v>
      </c>
      <c r="G228" s="4">
        <v>190</v>
      </c>
      <c r="H228" s="4">
        <v>200</v>
      </c>
      <c r="I228" s="4">
        <f>H228*D228</f>
        <v>17600</v>
      </c>
    </row>
    <row r="229" s="2" customFormat="1" customHeight="1" spans="1:16384">
      <c r="A229" s="8">
        <v>29</v>
      </c>
      <c r="B229" s="8">
        <v>0</v>
      </c>
      <c r="C229" s="8">
        <v>160</v>
      </c>
      <c r="D229" s="10">
        <v>80</v>
      </c>
      <c r="E229" s="7">
        <v>31.3</v>
      </c>
      <c r="F229" s="4">
        <v>175</v>
      </c>
      <c r="G229" s="5">
        <v>184</v>
      </c>
      <c r="H229" s="5">
        <v>184</v>
      </c>
      <c r="I229" s="5">
        <f>H229*D229</f>
        <v>14720</v>
      </c>
      <c r="XDY229" s="1"/>
      <c r="XDZ229" s="1"/>
      <c r="XEA229" s="1"/>
      <c r="XEB229" s="1"/>
      <c r="XEC229" s="1"/>
      <c r="XED229" s="1"/>
      <c r="XEE229" s="1"/>
      <c r="XEF229" s="1"/>
      <c r="XEG229" s="1"/>
      <c r="XEH229" s="1"/>
      <c r="XEI229" s="1"/>
      <c r="XEJ229" s="1"/>
      <c r="XEK229" s="1"/>
      <c r="XEL229" s="1"/>
      <c r="XEM229" s="1"/>
      <c r="XEN229" s="1"/>
      <c r="XEO229" s="1"/>
      <c r="XEP229" s="1"/>
      <c r="XEQ229" s="1"/>
      <c r="XER229" s="1"/>
      <c r="XES229" s="1"/>
      <c r="XET229" s="1"/>
      <c r="XEU229" s="1"/>
      <c r="XEV229" s="1"/>
      <c r="XEW229" s="1"/>
      <c r="XEX229" s="1"/>
      <c r="XEY229" s="1"/>
      <c r="XEZ229" s="1"/>
      <c r="XFA229" s="1"/>
      <c r="XFB229" s="1"/>
      <c r="XFC229" s="1"/>
      <c r="XFD229" s="1"/>
    </row>
    <row r="230" s="1" customFormat="1" customHeight="1" spans="1:9">
      <c r="A230" s="8">
        <v>29</v>
      </c>
      <c r="B230" s="8">
        <v>0</v>
      </c>
      <c r="C230" s="8">
        <v>153</v>
      </c>
      <c r="D230" s="10">
        <v>74</v>
      </c>
      <c r="E230" s="7">
        <v>31.6</v>
      </c>
      <c r="F230" s="4">
        <v>188</v>
      </c>
      <c r="G230" s="5">
        <v>198</v>
      </c>
      <c r="H230" s="5">
        <v>198</v>
      </c>
      <c r="I230" s="5">
        <f>H230*D230</f>
        <v>14652</v>
      </c>
    </row>
    <row r="231" s="1" customFormat="1" customHeight="1" spans="1:9">
      <c r="A231" s="8">
        <v>28</v>
      </c>
      <c r="B231" s="8">
        <v>1</v>
      </c>
      <c r="C231" s="8">
        <v>165</v>
      </c>
      <c r="D231" s="2">
        <v>90</v>
      </c>
      <c r="E231" s="7">
        <v>33.1</v>
      </c>
      <c r="F231" s="4">
        <v>190</v>
      </c>
      <c r="G231" s="4">
        <v>180</v>
      </c>
      <c r="H231" s="4">
        <v>190</v>
      </c>
      <c r="I231" s="4">
        <f>H231*D231</f>
        <v>17100</v>
      </c>
    </row>
    <row r="232" s="1" customFormat="1" customHeight="1" spans="1:9">
      <c r="A232" s="8">
        <v>28</v>
      </c>
      <c r="B232" s="8">
        <v>1</v>
      </c>
      <c r="C232" s="8">
        <v>171</v>
      </c>
      <c r="D232" s="2">
        <v>88</v>
      </c>
      <c r="E232" s="7">
        <v>30.1</v>
      </c>
      <c r="F232" s="4">
        <v>220</v>
      </c>
      <c r="G232" s="4">
        <v>204</v>
      </c>
      <c r="H232" s="4">
        <v>220</v>
      </c>
      <c r="I232" s="4">
        <f>H232*D232</f>
        <v>19360</v>
      </c>
    </row>
    <row r="233" s="1" customFormat="1" customHeight="1" spans="1:9">
      <c r="A233" s="8">
        <v>28</v>
      </c>
      <c r="B233" s="8">
        <v>0</v>
      </c>
      <c r="C233" s="8">
        <v>158</v>
      </c>
      <c r="D233" s="10">
        <v>76</v>
      </c>
      <c r="E233" s="7">
        <v>30.4</v>
      </c>
      <c r="F233" s="5">
        <v>197</v>
      </c>
      <c r="G233" s="5">
        <v>208</v>
      </c>
      <c r="H233" s="5">
        <v>208</v>
      </c>
      <c r="I233" s="5">
        <f>H233*D233</f>
        <v>15808</v>
      </c>
    </row>
    <row r="234" s="1" customFormat="1" customHeight="1" spans="1:9">
      <c r="A234" s="8">
        <v>28</v>
      </c>
      <c r="B234" s="8">
        <v>0</v>
      </c>
      <c r="C234" s="8">
        <v>160</v>
      </c>
      <c r="D234" s="10">
        <v>84</v>
      </c>
      <c r="E234" s="7">
        <v>32.8</v>
      </c>
      <c r="F234" s="5">
        <v>190</v>
      </c>
      <c r="G234" s="5">
        <v>194</v>
      </c>
      <c r="H234" s="5">
        <v>194</v>
      </c>
      <c r="I234" s="5">
        <f>H234*D234</f>
        <v>16296</v>
      </c>
    </row>
    <row r="235" s="1" customFormat="1" customHeight="1" spans="1:9">
      <c r="A235" s="8">
        <v>28</v>
      </c>
      <c r="B235" s="8">
        <v>0</v>
      </c>
      <c r="C235" s="8">
        <v>167</v>
      </c>
      <c r="D235" s="10">
        <v>84</v>
      </c>
      <c r="E235" s="7">
        <v>30.1</v>
      </c>
      <c r="F235" s="5">
        <v>207</v>
      </c>
      <c r="G235" s="4">
        <v>200</v>
      </c>
      <c r="H235" s="5">
        <v>207</v>
      </c>
      <c r="I235" s="5">
        <f>H235*D235</f>
        <v>17388</v>
      </c>
    </row>
    <row r="236" s="1" customFormat="1" customHeight="1" spans="1:9">
      <c r="A236" s="8">
        <v>27</v>
      </c>
      <c r="B236" s="8">
        <v>1</v>
      </c>
      <c r="C236" s="8">
        <v>178</v>
      </c>
      <c r="D236" s="2">
        <v>96</v>
      </c>
      <c r="E236" s="7">
        <v>30.3</v>
      </c>
      <c r="F236" s="4">
        <v>205</v>
      </c>
      <c r="G236" s="4">
        <v>210</v>
      </c>
      <c r="H236" s="4">
        <v>210</v>
      </c>
      <c r="I236" s="4">
        <f>H236*D236</f>
        <v>20160</v>
      </c>
    </row>
    <row r="237" s="2" customFormat="1" customHeight="1" spans="1:16384">
      <c r="A237" s="8">
        <v>27</v>
      </c>
      <c r="B237" s="8">
        <v>1</v>
      </c>
      <c r="C237" s="8">
        <v>170</v>
      </c>
      <c r="D237" s="2">
        <v>87</v>
      </c>
      <c r="E237" s="7">
        <v>30.1</v>
      </c>
      <c r="F237" s="4">
        <v>183</v>
      </c>
      <c r="G237" s="4">
        <v>190</v>
      </c>
      <c r="H237" s="4">
        <v>190</v>
      </c>
      <c r="I237" s="4">
        <f>H237*D237</f>
        <v>16530</v>
      </c>
      <c r="XDY237" s="1"/>
      <c r="XDZ237" s="1"/>
      <c r="XEA237" s="1"/>
      <c r="XEB237" s="1"/>
      <c r="XEC237" s="1"/>
      <c r="XED237" s="1"/>
      <c r="XEE237" s="1"/>
      <c r="XEF237" s="1"/>
      <c r="XEG237" s="1"/>
      <c r="XEH237" s="1"/>
      <c r="XEI237" s="1"/>
      <c r="XEJ237" s="1"/>
      <c r="XEK237" s="1"/>
      <c r="XEL237" s="1"/>
      <c r="XEM237" s="1"/>
      <c r="XEN237" s="1"/>
      <c r="XEO237" s="1"/>
      <c r="XEP237" s="1"/>
      <c r="XEQ237" s="1"/>
      <c r="XER237" s="1"/>
      <c r="XES237" s="1"/>
      <c r="XET237" s="1"/>
      <c r="XEU237" s="1"/>
      <c r="XEV237" s="1"/>
      <c r="XEW237" s="1"/>
      <c r="XEX237" s="1"/>
      <c r="XEY237" s="1"/>
      <c r="XEZ237" s="1"/>
      <c r="XFA237" s="1"/>
      <c r="XFB237" s="1"/>
      <c r="XFC237" s="1"/>
      <c r="XFD237" s="1"/>
    </row>
    <row r="238" s="1" customFormat="1" customHeight="1" spans="1:9">
      <c r="A238" s="8">
        <v>27</v>
      </c>
      <c r="B238" s="8">
        <v>1</v>
      </c>
      <c r="C238" s="8">
        <v>174</v>
      </c>
      <c r="D238" s="2">
        <v>91</v>
      </c>
      <c r="E238" s="7">
        <v>30.1</v>
      </c>
      <c r="F238" s="5">
        <v>195</v>
      </c>
      <c r="G238" s="4">
        <v>205</v>
      </c>
      <c r="H238" s="4">
        <v>205</v>
      </c>
      <c r="I238" s="4">
        <f>H238*D238</f>
        <v>18655</v>
      </c>
    </row>
    <row r="239" s="1" customFormat="1" customHeight="1" spans="1:16384">
      <c r="A239" s="8">
        <v>27</v>
      </c>
      <c r="B239" s="8">
        <v>0</v>
      </c>
      <c r="C239" s="8">
        <v>165</v>
      </c>
      <c r="D239" s="10">
        <v>85</v>
      </c>
      <c r="E239" s="7">
        <v>31.2</v>
      </c>
      <c r="F239" s="5">
        <v>210</v>
      </c>
      <c r="G239" s="5">
        <v>218</v>
      </c>
      <c r="H239" s="5">
        <v>218</v>
      </c>
      <c r="I239" s="5">
        <f>H239*D239</f>
        <v>18530</v>
      </c>
      <c r="XDY239" s="2"/>
      <c r="XDZ239" s="2"/>
      <c r="XEA239" s="2"/>
      <c r="XEB239" s="2"/>
      <c r="XEC239" s="2"/>
      <c r="XED239" s="2"/>
      <c r="XEE239" s="2"/>
      <c r="XEF239" s="2"/>
      <c r="XEG239" s="2"/>
      <c r="XEH239" s="2"/>
      <c r="XEI239" s="2"/>
      <c r="XEJ239" s="2"/>
      <c r="XEK239" s="2"/>
      <c r="XEL239" s="2"/>
      <c r="XEM239" s="2"/>
      <c r="XEN239" s="2"/>
      <c r="XEO239" s="2"/>
      <c r="XEP239" s="2"/>
      <c r="XEQ239" s="2"/>
      <c r="XER239" s="2"/>
      <c r="XES239" s="2"/>
      <c r="XET239" s="2"/>
      <c r="XEU239" s="2"/>
      <c r="XEV239" s="2"/>
      <c r="XEW239" s="2"/>
      <c r="XEX239" s="2"/>
      <c r="XEY239" s="2"/>
      <c r="XEZ239" s="2"/>
      <c r="XFA239" s="2"/>
      <c r="XFB239" s="2"/>
      <c r="XFC239" s="2"/>
      <c r="XFD239" s="2"/>
    </row>
    <row r="240" s="1" customFormat="1" customHeight="1" spans="1:16384">
      <c r="A240" s="8">
        <v>27</v>
      </c>
      <c r="B240" s="8">
        <v>0</v>
      </c>
      <c r="C240" s="8">
        <v>161</v>
      </c>
      <c r="D240" s="10">
        <v>80</v>
      </c>
      <c r="E240" s="7">
        <v>30.9</v>
      </c>
      <c r="F240" s="5">
        <v>188</v>
      </c>
      <c r="G240" s="5">
        <v>185</v>
      </c>
      <c r="H240" s="5">
        <v>188</v>
      </c>
      <c r="I240" s="5">
        <f>H240*D240</f>
        <v>15040</v>
      </c>
      <c r="XDY240" s="2"/>
      <c r="XDZ240" s="2"/>
      <c r="XEA240" s="2"/>
      <c r="XEB240" s="2"/>
      <c r="XEC240" s="2"/>
      <c r="XED240" s="2"/>
      <c r="XEE240" s="2"/>
      <c r="XEF240" s="2"/>
      <c r="XEG240" s="2"/>
      <c r="XEH240" s="2"/>
      <c r="XEI240" s="2"/>
      <c r="XEJ240" s="2"/>
      <c r="XEK240" s="2"/>
      <c r="XEL240" s="2"/>
      <c r="XEM240" s="2"/>
      <c r="XEN240" s="2"/>
      <c r="XEO240" s="2"/>
      <c r="XEP240" s="2"/>
      <c r="XEQ240" s="2"/>
      <c r="XER240" s="2"/>
      <c r="XES240" s="2"/>
      <c r="XET240" s="2"/>
      <c r="XEU240" s="2"/>
      <c r="XEV240" s="2"/>
      <c r="XEW240" s="2"/>
      <c r="XEX240" s="2"/>
      <c r="XEY240" s="2"/>
      <c r="XEZ240" s="2"/>
      <c r="XFA240" s="2"/>
      <c r="XFB240" s="2"/>
      <c r="XFC240" s="2"/>
      <c r="XFD240" s="2"/>
    </row>
    <row r="241" s="1" customFormat="1" customHeight="1" spans="1:16384">
      <c r="A241" s="8">
        <v>27</v>
      </c>
      <c r="B241" s="8">
        <v>0</v>
      </c>
      <c r="C241" s="8">
        <v>155</v>
      </c>
      <c r="D241" s="10">
        <v>77</v>
      </c>
      <c r="E241" s="7">
        <v>32</v>
      </c>
      <c r="F241" s="4">
        <v>178</v>
      </c>
      <c r="G241" s="5">
        <v>184</v>
      </c>
      <c r="H241" s="5">
        <v>184</v>
      </c>
      <c r="I241" s="5">
        <f>H241*D241</f>
        <v>14168</v>
      </c>
      <c r="XDY241" s="2"/>
      <c r="XDZ241" s="2"/>
      <c r="XEA241" s="2"/>
      <c r="XEB241" s="2"/>
      <c r="XEC241" s="2"/>
      <c r="XED241" s="2"/>
      <c r="XEE241" s="2"/>
      <c r="XEF241" s="2"/>
      <c r="XEG241" s="2"/>
      <c r="XEH241" s="2"/>
      <c r="XEI241" s="2"/>
      <c r="XEJ241" s="2"/>
      <c r="XEK241" s="2"/>
      <c r="XEL241" s="2"/>
      <c r="XEM241" s="2"/>
      <c r="XEN241" s="2"/>
      <c r="XEO241" s="2"/>
      <c r="XEP241" s="2"/>
      <c r="XEQ241" s="2"/>
      <c r="XER241" s="2"/>
      <c r="XES241" s="2"/>
      <c r="XET241" s="2"/>
      <c r="XEU241" s="2"/>
      <c r="XEV241" s="2"/>
      <c r="XEW241" s="2"/>
      <c r="XEX241" s="2"/>
      <c r="XEY241" s="2"/>
      <c r="XEZ241" s="2"/>
      <c r="XFA241" s="2"/>
      <c r="XFB241" s="2"/>
      <c r="XFC241" s="2"/>
      <c r="XFD241" s="2"/>
    </row>
    <row r="242" s="1" customFormat="1" customHeight="1" spans="1:16384">
      <c r="A242" s="8">
        <v>26</v>
      </c>
      <c r="B242" s="8">
        <v>1</v>
      </c>
      <c r="C242" s="8">
        <v>171</v>
      </c>
      <c r="D242" s="2">
        <v>89</v>
      </c>
      <c r="E242" s="7">
        <v>30.4</v>
      </c>
      <c r="F242" s="4">
        <v>205</v>
      </c>
      <c r="G242" s="4">
        <v>190</v>
      </c>
      <c r="H242" s="4">
        <v>205</v>
      </c>
      <c r="I242" s="4">
        <f>H242*D242</f>
        <v>18245</v>
      </c>
      <c r="XDY242" s="2"/>
      <c r="XDZ242" s="2"/>
      <c r="XEA242" s="2"/>
      <c r="XEB242" s="2"/>
      <c r="XEC242" s="2"/>
      <c r="XED242" s="2"/>
      <c r="XEE242" s="2"/>
      <c r="XEF242" s="2"/>
      <c r="XEG242" s="2"/>
      <c r="XEH242" s="2"/>
      <c r="XEI242" s="2"/>
      <c r="XEJ242" s="2"/>
      <c r="XEK242" s="2"/>
      <c r="XEL242" s="2"/>
      <c r="XEM242" s="2"/>
      <c r="XEN242" s="2"/>
      <c r="XEO242" s="2"/>
      <c r="XEP242" s="2"/>
      <c r="XEQ242" s="2"/>
      <c r="XER242" s="2"/>
      <c r="XES242" s="2"/>
      <c r="XET242" s="2"/>
      <c r="XEU242" s="2"/>
      <c r="XEV242" s="2"/>
      <c r="XEW242" s="2"/>
      <c r="XEX242" s="2"/>
      <c r="XEY242" s="2"/>
      <c r="XEZ242" s="2"/>
      <c r="XFA242" s="2"/>
      <c r="XFB242" s="2"/>
      <c r="XFC242" s="2"/>
      <c r="XFD242" s="2"/>
    </row>
    <row r="243" s="1" customFormat="1" customHeight="1" spans="1:16384">
      <c r="A243" s="8">
        <v>26</v>
      </c>
      <c r="B243" s="8">
        <v>1</v>
      </c>
      <c r="C243" s="8">
        <v>178</v>
      </c>
      <c r="D243" s="2">
        <v>96</v>
      </c>
      <c r="E243" s="7">
        <v>30.3</v>
      </c>
      <c r="F243" s="4">
        <v>196</v>
      </c>
      <c r="G243" s="4">
        <v>206</v>
      </c>
      <c r="H243" s="4">
        <v>206</v>
      </c>
      <c r="I243" s="4">
        <f>H243*D243</f>
        <v>19776</v>
      </c>
      <c r="XDY243" s="2"/>
      <c r="XDZ243" s="2"/>
      <c r="XEA243" s="2"/>
      <c r="XEB243" s="2"/>
      <c r="XEC243" s="2"/>
      <c r="XED243" s="2"/>
      <c r="XEE243" s="2"/>
      <c r="XEF243" s="2"/>
      <c r="XEG243" s="2"/>
      <c r="XEH243" s="2"/>
      <c r="XEI243" s="2"/>
      <c r="XEJ243" s="2"/>
      <c r="XEK243" s="2"/>
      <c r="XEL243" s="2"/>
      <c r="XEM243" s="2"/>
      <c r="XEN243" s="2"/>
      <c r="XEO243" s="2"/>
      <c r="XEP243" s="2"/>
      <c r="XEQ243" s="2"/>
      <c r="XER243" s="2"/>
      <c r="XES243" s="2"/>
      <c r="XET243" s="2"/>
      <c r="XEU243" s="2"/>
      <c r="XEV243" s="2"/>
      <c r="XEW243" s="2"/>
      <c r="XEX243" s="2"/>
      <c r="XEY243" s="2"/>
      <c r="XEZ243" s="2"/>
      <c r="XFA243" s="2"/>
      <c r="XFB243" s="2"/>
      <c r="XFC243" s="2"/>
      <c r="XFD243" s="2"/>
    </row>
    <row r="244" s="1" customFormat="1" customHeight="1" spans="1:16384">
      <c r="A244" s="9">
        <v>26</v>
      </c>
      <c r="B244" s="9">
        <v>0</v>
      </c>
      <c r="C244" s="9">
        <v>164</v>
      </c>
      <c r="D244" s="10">
        <v>82</v>
      </c>
      <c r="E244" s="7">
        <v>30.5</v>
      </c>
      <c r="F244" s="4">
        <v>190</v>
      </c>
      <c r="G244" s="5">
        <v>198</v>
      </c>
      <c r="H244" s="5">
        <v>198</v>
      </c>
      <c r="I244" s="5">
        <f>H244*D244</f>
        <v>16236</v>
      </c>
      <c r="XDY244" s="2"/>
      <c r="XDZ244" s="2"/>
      <c r="XEA244" s="2"/>
      <c r="XEB244" s="2"/>
      <c r="XEC244" s="2"/>
      <c r="XED244" s="2"/>
      <c r="XEE244" s="2"/>
      <c r="XEF244" s="2"/>
      <c r="XEG244" s="2"/>
      <c r="XEH244" s="2"/>
      <c r="XEI244" s="2"/>
      <c r="XEJ244" s="2"/>
      <c r="XEK244" s="2"/>
      <c r="XEL244" s="2"/>
      <c r="XEM244" s="2"/>
      <c r="XEN244" s="2"/>
      <c r="XEO244" s="2"/>
      <c r="XEP244" s="2"/>
      <c r="XEQ244" s="2"/>
      <c r="XER244" s="2"/>
      <c r="XES244" s="2"/>
      <c r="XET244" s="2"/>
      <c r="XEU244" s="2"/>
      <c r="XEV244" s="2"/>
      <c r="XEW244" s="2"/>
      <c r="XEX244" s="2"/>
      <c r="XEY244" s="2"/>
      <c r="XEZ244" s="2"/>
      <c r="XFA244" s="2"/>
      <c r="XFB244" s="2"/>
      <c r="XFC244" s="2"/>
      <c r="XFD244" s="2"/>
    </row>
    <row r="245" s="1" customFormat="1" customHeight="1" spans="1:16384">
      <c r="A245" s="9">
        <v>26</v>
      </c>
      <c r="B245" s="9">
        <v>0</v>
      </c>
      <c r="C245" s="9">
        <v>155</v>
      </c>
      <c r="D245" s="10">
        <v>75</v>
      </c>
      <c r="E245" s="7">
        <v>31.2</v>
      </c>
      <c r="F245" s="5">
        <v>200</v>
      </c>
      <c r="G245" s="5">
        <v>213</v>
      </c>
      <c r="H245" s="5">
        <v>213</v>
      </c>
      <c r="I245" s="5">
        <f>H245*D245</f>
        <v>15975</v>
      </c>
      <c r="XDY245" s="2"/>
      <c r="XDZ245" s="2"/>
      <c r="XEA245" s="2"/>
      <c r="XEB245" s="2"/>
      <c r="XEC245" s="2"/>
      <c r="XED245" s="2"/>
      <c r="XEE245" s="2"/>
      <c r="XEF245" s="2"/>
      <c r="XEG245" s="2"/>
      <c r="XEH245" s="2"/>
      <c r="XEI245" s="2"/>
      <c r="XEJ245" s="2"/>
      <c r="XEK245" s="2"/>
      <c r="XEL245" s="2"/>
      <c r="XEM245" s="2"/>
      <c r="XEN245" s="2"/>
      <c r="XEO245" s="2"/>
      <c r="XEP245" s="2"/>
      <c r="XEQ245" s="2"/>
      <c r="XER245" s="2"/>
      <c r="XES245" s="2"/>
      <c r="XET245" s="2"/>
      <c r="XEU245" s="2"/>
      <c r="XEV245" s="2"/>
      <c r="XEW245" s="2"/>
      <c r="XEX245" s="2"/>
      <c r="XEY245" s="2"/>
      <c r="XEZ245" s="2"/>
      <c r="XFA245" s="2"/>
      <c r="XFB245" s="2"/>
      <c r="XFC245" s="2"/>
      <c r="XFD245" s="2"/>
    </row>
    <row r="246" s="1" customFormat="1" customHeight="1" spans="1:16384">
      <c r="A246" s="8">
        <v>26</v>
      </c>
      <c r="B246" s="8">
        <v>0</v>
      </c>
      <c r="C246" s="8">
        <v>155</v>
      </c>
      <c r="D246" s="10">
        <v>75</v>
      </c>
      <c r="E246" s="7">
        <v>31.2</v>
      </c>
      <c r="F246" s="5">
        <v>180</v>
      </c>
      <c r="G246" s="5">
        <v>188</v>
      </c>
      <c r="H246" s="5">
        <v>188</v>
      </c>
      <c r="I246" s="5">
        <f>H246*D246</f>
        <v>14100</v>
      </c>
      <c r="XDY246" s="2"/>
      <c r="XDZ246" s="2"/>
      <c r="XEA246" s="2"/>
      <c r="XEB246" s="2"/>
      <c r="XEC246" s="2"/>
      <c r="XED246" s="2"/>
      <c r="XEE246" s="2"/>
      <c r="XEF246" s="2"/>
      <c r="XEG246" s="2"/>
      <c r="XEH246" s="2"/>
      <c r="XEI246" s="2"/>
      <c r="XEJ246" s="2"/>
      <c r="XEK246" s="2"/>
      <c r="XEL246" s="2"/>
      <c r="XEM246" s="2"/>
      <c r="XEN246" s="2"/>
      <c r="XEO246" s="2"/>
      <c r="XEP246" s="2"/>
      <c r="XEQ246" s="2"/>
      <c r="XER246" s="2"/>
      <c r="XES246" s="2"/>
      <c r="XET246" s="2"/>
      <c r="XEU246" s="2"/>
      <c r="XEV246" s="2"/>
      <c r="XEW246" s="2"/>
      <c r="XEX246" s="2"/>
      <c r="XEY246" s="2"/>
      <c r="XEZ246" s="2"/>
      <c r="XFA246" s="2"/>
      <c r="XFB246" s="2"/>
      <c r="XFC246" s="2"/>
      <c r="XFD246" s="2"/>
    </row>
    <row r="247" s="1" customFormat="1" customHeight="1" spans="1:16384">
      <c r="A247" s="8">
        <v>25</v>
      </c>
      <c r="B247" s="8">
        <v>1</v>
      </c>
      <c r="C247" s="8">
        <v>174</v>
      </c>
      <c r="D247" s="2">
        <v>92</v>
      </c>
      <c r="E247" s="7">
        <v>30.4</v>
      </c>
      <c r="F247" s="4">
        <v>188</v>
      </c>
      <c r="G247" s="2">
        <v>200</v>
      </c>
      <c r="H247" s="2">
        <v>200</v>
      </c>
      <c r="I247" s="4">
        <f>H247*D247</f>
        <v>18400</v>
      </c>
      <c r="XDY247" s="2"/>
      <c r="XDZ247" s="2"/>
      <c r="XEA247" s="2"/>
      <c r="XEB247" s="2"/>
      <c r="XEC247" s="2"/>
      <c r="XED247" s="2"/>
      <c r="XEE247" s="2"/>
      <c r="XEF247" s="2"/>
      <c r="XEG247" s="2"/>
      <c r="XEH247" s="2"/>
      <c r="XEI247" s="2"/>
      <c r="XEJ247" s="2"/>
      <c r="XEK247" s="2"/>
      <c r="XEL247" s="2"/>
      <c r="XEM247" s="2"/>
      <c r="XEN247" s="2"/>
      <c r="XEO247" s="2"/>
      <c r="XEP247" s="2"/>
      <c r="XEQ247" s="2"/>
      <c r="XER247" s="2"/>
      <c r="XES247" s="2"/>
      <c r="XET247" s="2"/>
      <c r="XEU247" s="2"/>
      <c r="XEV247" s="2"/>
      <c r="XEW247" s="2"/>
      <c r="XEX247" s="2"/>
      <c r="XEY247" s="2"/>
      <c r="XEZ247" s="2"/>
      <c r="XFA247" s="2"/>
      <c r="XFB247" s="2"/>
      <c r="XFC247" s="2"/>
      <c r="XFD247" s="2"/>
    </row>
    <row r="248" s="1" customFormat="1" customHeight="1" spans="1:16384">
      <c r="A248" s="8">
        <v>25</v>
      </c>
      <c r="B248" s="8">
        <v>1</v>
      </c>
      <c r="C248" s="8">
        <v>173</v>
      </c>
      <c r="D248" s="2">
        <v>90</v>
      </c>
      <c r="E248" s="7">
        <v>30.1</v>
      </c>
      <c r="F248" s="4">
        <v>215</v>
      </c>
      <c r="G248" s="4">
        <v>205</v>
      </c>
      <c r="H248" s="4">
        <v>215</v>
      </c>
      <c r="I248" s="4">
        <f>H248*D248</f>
        <v>19350</v>
      </c>
      <c r="XDY248" s="2"/>
      <c r="XDZ248" s="2"/>
      <c r="XEA248" s="2"/>
      <c r="XEB248" s="2"/>
      <c r="XEC248" s="2"/>
      <c r="XED248" s="2"/>
      <c r="XEE248" s="2"/>
      <c r="XEF248" s="2"/>
      <c r="XEG248" s="2"/>
      <c r="XEH248" s="2"/>
      <c r="XEI248" s="2"/>
      <c r="XEJ248" s="2"/>
      <c r="XEK248" s="2"/>
      <c r="XEL248" s="2"/>
      <c r="XEM248" s="2"/>
      <c r="XEN248" s="2"/>
      <c r="XEO248" s="2"/>
      <c r="XEP248" s="2"/>
      <c r="XEQ248" s="2"/>
      <c r="XER248" s="2"/>
      <c r="XES248" s="2"/>
      <c r="XET248" s="2"/>
      <c r="XEU248" s="2"/>
      <c r="XEV248" s="2"/>
      <c r="XEW248" s="2"/>
      <c r="XEX248" s="2"/>
      <c r="XEY248" s="2"/>
      <c r="XEZ248" s="2"/>
      <c r="XFA248" s="2"/>
      <c r="XFB248" s="2"/>
      <c r="XFC248" s="2"/>
      <c r="XFD248" s="2"/>
    </row>
    <row r="249" customHeight="1" spans="1:9">
      <c r="A249" s="8">
        <v>25</v>
      </c>
      <c r="B249" s="8">
        <v>1</v>
      </c>
      <c r="C249" s="8">
        <v>169</v>
      </c>
      <c r="D249" s="2">
        <v>88</v>
      </c>
      <c r="E249" s="7">
        <v>30.8</v>
      </c>
      <c r="F249" s="4">
        <v>200</v>
      </c>
      <c r="G249" s="4">
        <v>191</v>
      </c>
      <c r="H249" s="4">
        <v>200</v>
      </c>
      <c r="I249" s="4">
        <f>H249*D249</f>
        <v>17600</v>
      </c>
    </row>
    <row r="250" customHeight="1" spans="1:9">
      <c r="A250" s="8">
        <v>25</v>
      </c>
      <c r="B250" s="8">
        <v>0</v>
      </c>
      <c r="C250" s="8">
        <v>169</v>
      </c>
      <c r="D250" s="10">
        <v>88</v>
      </c>
      <c r="E250" s="7">
        <v>30.8</v>
      </c>
      <c r="F250" s="5">
        <v>194</v>
      </c>
      <c r="G250" s="4">
        <v>190</v>
      </c>
      <c r="H250" s="5">
        <v>194</v>
      </c>
      <c r="I250" s="5">
        <f>H250*D250</f>
        <v>17072</v>
      </c>
    </row>
    <row r="251" customHeight="1" spans="1:9">
      <c r="A251" s="8">
        <v>25</v>
      </c>
      <c r="B251" s="9">
        <v>0</v>
      </c>
      <c r="C251" s="9">
        <v>150</v>
      </c>
      <c r="D251" s="10">
        <v>70</v>
      </c>
      <c r="E251" s="7">
        <v>31.1</v>
      </c>
      <c r="F251" s="5">
        <v>196</v>
      </c>
      <c r="G251" s="4">
        <v>195</v>
      </c>
      <c r="H251" s="5">
        <v>196</v>
      </c>
      <c r="I251" s="5">
        <f>H251*D251</f>
        <v>13720</v>
      </c>
    </row>
    <row r="252" customHeight="1" spans="1:9">
      <c r="A252" s="8">
        <v>25</v>
      </c>
      <c r="B252" s="9">
        <v>0</v>
      </c>
      <c r="C252" s="9">
        <v>159</v>
      </c>
      <c r="D252" s="10">
        <v>78</v>
      </c>
      <c r="E252" s="7">
        <v>30.9</v>
      </c>
      <c r="F252" s="5">
        <v>188</v>
      </c>
      <c r="G252" s="4">
        <v>175</v>
      </c>
      <c r="H252" s="5">
        <v>188</v>
      </c>
      <c r="I252" s="5">
        <f>H252*D252</f>
        <v>14664</v>
      </c>
    </row>
    <row r="253" s="1" customFormat="1" customHeight="1" spans="1:16384">
      <c r="A253" s="8">
        <v>24</v>
      </c>
      <c r="B253" s="1">
        <v>1</v>
      </c>
      <c r="C253" s="1">
        <v>167</v>
      </c>
      <c r="D253" s="2">
        <v>85</v>
      </c>
      <c r="E253" s="7">
        <v>30.5</v>
      </c>
      <c r="F253" s="4">
        <v>200</v>
      </c>
      <c r="G253" s="4">
        <v>200</v>
      </c>
      <c r="H253" s="4">
        <v>200</v>
      </c>
      <c r="I253" s="4">
        <f>H253*D253</f>
        <v>17000</v>
      </c>
      <c r="XDY253" s="2"/>
      <c r="XDZ253" s="2"/>
      <c r="XEA253" s="2"/>
      <c r="XEB253" s="2"/>
      <c r="XEC253" s="2"/>
      <c r="XED253" s="2"/>
      <c r="XEE253" s="2"/>
      <c r="XEF253" s="2"/>
      <c r="XEG253" s="2"/>
      <c r="XEH253" s="2"/>
      <c r="XEI253" s="2"/>
      <c r="XEJ253" s="2"/>
      <c r="XEK253" s="2"/>
      <c r="XEL253" s="2"/>
      <c r="XEM253" s="2"/>
      <c r="XEN253" s="2"/>
      <c r="XEO253" s="2"/>
      <c r="XEP253" s="2"/>
      <c r="XEQ253" s="2"/>
      <c r="XER253" s="2"/>
      <c r="XES253" s="2"/>
      <c r="XET253" s="2"/>
      <c r="XEU253" s="2"/>
      <c r="XEV253" s="2"/>
      <c r="XEW253" s="2"/>
      <c r="XEX253" s="2"/>
      <c r="XEY253" s="2"/>
      <c r="XEZ253" s="2"/>
      <c r="XFA253" s="2"/>
      <c r="XFB253" s="2"/>
      <c r="XFC253" s="2"/>
      <c r="XFD253" s="2"/>
    </row>
    <row r="254" s="1" customFormat="1" customHeight="1" spans="1:16384">
      <c r="A254" s="8">
        <v>24</v>
      </c>
      <c r="B254" s="1">
        <v>1</v>
      </c>
      <c r="C254" s="1">
        <v>165</v>
      </c>
      <c r="D254" s="2">
        <v>83</v>
      </c>
      <c r="E254" s="7">
        <v>30.5</v>
      </c>
      <c r="F254" s="5">
        <v>185</v>
      </c>
      <c r="G254" s="4">
        <v>192</v>
      </c>
      <c r="H254" s="4">
        <v>192</v>
      </c>
      <c r="I254" s="4">
        <f>H254*D254</f>
        <v>15936</v>
      </c>
      <c r="XDY254" s="2"/>
      <c r="XDZ254" s="2"/>
      <c r="XEA254" s="2"/>
      <c r="XEB254" s="2"/>
      <c r="XEC254" s="2"/>
      <c r="XED254" s="2"/>
      <c r="XEE254" s="2"/>
      <c r="XEF254" s="2"/>
      <c r="XEG254" s="2"/>
      <c r="XEH254" s="2"/>
      <c r="XEI254" s="2"/>
      <c r="XEJ254" s="2"/>
      <c r="XEK254" s="2"/>
      <c r="XEL254" s="2"/>
      <c r="XEM254" s="2"/>
      <c r="XEN254" s="2"/>
      <c r="XEO254" s="2"/>
      <c r="XEP254" s="2"/>
      <c r="XEQ254" s="2"/>
      <c r="XER254" s="2"/>
      <c r="XES254" s="2"/>
      <c r="XET254" s="2"/>
      <c r="XEU254" s="2"/>
      <c r="XEV254" s="2"/>
      <c r="XEW254" s="2"/>
      <c r="XEX254" s="2"/>
      <c r="XEY254" s="2"/>
      <c r="XEZ254" s="2"/>
      <c r="XFA254" s="2"/>
      <c r="XFB254" s="2"/>
      <c r="XFC254" s="2"/>
      <c r="XFD254" s="2"/>
    </row>
    <row r="255" s="1" customFormat="1" customHeight="1" spans="1:16384">
      <c r="A255" s="8">
        <v>24</v>
      </c>
      <c r="B255" s="1">
        <v>1</v>
      </c>
      <c r="C255" s="1">
        <v>171</v>
      </c>
      <c r="D255" s="2">
        <v>89</v>
      </c>
      <c r="E255" s="7">
        <v>30.4</v>
      </c>
      <c r="F255" s="4">
        <v>240</v>
      </c>
      <c r="G255" s="4">
        <v>233</v>
      </c>
      <c r="H255" s="4">
        <v>240</v>
      </c>
      <c r="I255" s="4">
        <f>H255*D255</f>
        <v>21360</v>
      </c>
      <c r="XDY255" s="2"/>
      <c r="XDZ255" s="2"/>
      <c r="XEA255" s="2"/>
      <c r="XEB255" s="2"/>
      <c r="XEC255" s="2"/>
      <c r="XED255" s="2"/>
      <c r="XEE255" s="2"/>
      <c r="XEF255" s="2"/>
      <c r="XEG255" s="2"/>
      <c r="XEH255" s="2"/>
      <c r="XEI255" s="2"/>
      <c r="XEJ255" s="2"/>
      <c r="XEK255" s="2"/>
      <c r="XEL255" s="2"/>
      <c r="XEM255" s="2"/>
      <c r="XEN255" s="2"/>
      <c r="XEO255" s="2"/>
      <c r="XEP255" s="2"/>
      <c r="XEQ255" s="2"/>
      <c r="XER255" s="2"/>
      <c r="XES255" s="2"/>
      <c r="XET255" s="2"/>
      <c r="XEU255" s="2"/>
      <c r="XEV255" s="2"/>
      <c r="XEW255" s="2"/>
      <c r="XEX255" s="2"/>
      <c r="XEY255" s="2"/>
      <c r="XEZ255" s="2"/>
      <c r="XFA255" s="2"/>
      <c r="XFB255" s="2"/>
      <c r="XFC255" s="2"/>
      <c r="XFD255" s="2"/>
    </row>
    <row r="256" s="1" customFormat="1" customHeight="1" spans="1:16384">
      <c r="A256" s="8">
        <v>24</v>
      </c>
      <c r="B256" s="8">
        <v>0</v>
      </c>
      <c r="C256" s="8">
        <v>162</v>
      </c>
      <c r="D256" s="10">
        <v>80</v>
      </c>
      <c r="E256" s="7">
        <v>30.5</v>
      </c>
      <c r="F256" s="5">
        <v>178</v>
      </c>
      <c r="G256" s="4">
        <v>175</v>
      </c>
      <c r="H256" s="5">
        <v>178</v>
      </c>
      <c r="I256" s="5">
        <f>H256*D256</f>
        <v>14240</v>
      </c>
      <c r="XDY256" s="2"/>
      <c r="XDZ256" s="2"/>
      <c r="XEA256" s="2"/>
      <c r="XEB256" s="2"/>
      <c r="XEC256" s="2"/>
      <c r="XED256" s="2"/>
      <c r="XEE256" s="2"/>
      <c r="XEF256" s="2"/>
      <c r="XEG256" s="2"/>
      <c r="XEH256" s="2"/>
      <c r="XEI256" s="2"/>
      <c r="XEJ256" s="2"/>
      <c r="XEK256" s="2"/>
      <c r="XEL256" s="2"/>
      <c r="XEM256" s="2"/>
      <c r="XEN256" s="2"/>
      <c r="XEO256" s="2"/>
      <c r="XEP256" s="2"/>
      <c r="XEQ256" s="2"/>
      <c r="XER256" s="2"/>
      <c r="XES256" s="2"/>
      <c r="XET256" s="2"/>
      <c r="XEU256" s="2"/>
      <c r="XEV256" s="2"/>
      <c r="XEW256" s="2"/>
      <c r="XEX256" s="2"/>
      <c r="XEY256" s="2"/>
      <c r="XEZ256" s="2"/>
      <c r="XFA256" s="2"/>
      <c r="XFB256" s="2"/>
      <c r="XFC256" s="2"/>
      <c r="XFD256" s="2"/>
    </row>
    <row r="257" s="1" customFormat="1" customHeight="1" spans="1:16384">
      <c r="A257" s="8">
        <v>24</v>
      </c>
      <c r="B257" s="9">
        <v>0</v>
      </c>
      <c r="C257" s="9">
        <v>158</v>
      </c>
      <c r="D257" s="10">
        <v>76</v>
      </c>
      <c r="E257" s="7">
        <v>30.4</v>
      </c>
      <c r="F257" s="5">
        <v>178</v>
      </c>
      <c r="G257" s="4">
        <v>174</v>
      </c>
      <c r="H257" s="5">
        <v>178</v>
      </c>
      <c r="I257" s="5">
        <f>H257*D257</f>
        <v>13528</v>
      </c>
      <c r="XDY257" s="2"/>
      <c r="XDZ257" s="2"/>
      <c r="XEA257" s="2"/>
      <c r="XEB257" s="2"/>
      <c r="XEC257" s="2"/>
      <c r="XED257" s="2"/>
      <c r="XEE257" s="2"/>
      <c r="XEF257" s="2"/>
      <c r="XEG257" s="2"/>
      <c r="XEH257" s="2"/>
      <c r="XEI257" s="2"/>
      <c r="XEJ257" s="2"/>
      <c r="XEK257" s="2"/>
      <c r="XEL257" s="2"/>
      <c r="XEM257" s="2"/>
      <c r="XEN257" s="2"/>
      <c r="XEO257" s="2"/>
      <c r="XEP257" s="2"/>
      <c r="XEQ257" s="2"/>
      <c r="XER257" s="2"/>
      <c r="XES257" s="2"/>
      <c r="XET257" s="2"/>
      <c r="XEU257" s="2"/>
      <c r="XEV257" s="2"/>
      <c r="XEW257" s="2"/>
      <c r="XEX257" s="2"/>
      <c r="XEY257" s="2"/>
      <c r="XEZ257" s="2"/>
      <c r="XFA257" s="2"/>
      <c r="XFB257" s="2"/>
      <c r="XFC257" s="2"/>
      <c r="XFD257" s="2"/>
    </row>
    <row r="258" s="1" customFormat="1" customHeight="1" spans="1:16384">
      <c r="A258" s="8">
        <v>24</v>
      </c>
      <c r="B258" s="8">
        <v>0</v>
      </c>
      <c r="C258" s="8">
        <v>169</v>
      </c>
      <c r="D258" s="10">
        <v>87</v>
      </c>
      <c r="E258" s="7">
        <v>30.5</v>
      </c>
      <c r="F258" s="5">
        <v>194</v>
      </c>
      <c r="G258" s="4">
        <v>186</v>
      </c>
      <c r="H258" s="5">
        <v>194</v>
      </c>
      <c r="I258" s="5">
        <f>H258*D258</f>
        <v>16878</v>
      </c>
      <c r="XDY258" s="2"/>
      <c r="XDZ258" s="2"/>
      <c r="XEA258" s="2"/>
      <c r="XEB258" s="2"/>
      <c r="XEC258" s="2"/>
      <c r="XED258" s="2"/>
      <c r="XEE258" s="2"/>
      <c r="XEF258" s="2"/>
      <c r="XEG258" s="2"/>
      <c r="XEH258" s="2"/>
      <c r="XEI258" s="2"/>
      <c r="XEJ258" s="2"/>
      <c r="XEK258" s="2"/>
      <c r="XEL258" s="2"/>
      <c r="XEM258" s="2"/>
      <c r="XEN258" s="2"/>
      <c r="XEO258" s="2"/>
      <c r="XEP258" s="2"/>
      <c r="XEQ258" s="2"/>
      <c r="XER258" s="2"/>
      <c r="XES258" s="2"/>
      <c r="XET258" s="2"/>
      <c r="XEU258" s="2"/>
      <c r="XEV258" s="2"/>
      <c r="XEW258" s="2"/>
      <c r="XEX258" s="2"/>
      <c r="XEY258" s="2"/>
      <c r="XEZ258" s="2"/>
      <c r="XFA258" s="2"/>
      <c r="XFB258" s="2"/>
      <c r="XFC258" s="2"/>
      <c r="XFD258" s="2"/>
    </row>
    <row r="259" s="1" customFormat="1" customHeight="1" spans="1:16384">
      <c r="A259" s="8">
        <v>23</v>
      </c>
      <c r="B259" s="8">
        <v>1</v>
      </c>
      <c r="C259" s="8">
        <v>173</v>
      </c>
      <c r="D259" s="2">
        <v>90</v>
      </c>
      <c r="E259" s="7">
        <v>30.1</v>
      </c>
      <c r="F259" s="4">
        <v>185</v>
      </c>
      <c r="G259" s="4">
        <v>190</v>
      </c>
      <c r="H259" s="4">
        <v>190</v>
      </c>
      <c r="I259" s="4">
        <f>H259*D259</f>
        <v>17100</v>
      </c>
      <c r="XDY259" s="2"/>
      <c r="XDZ259" s="2"/>
      <c r="XEA259" s="2"/>
      <c r="XEB259" s="2"/>
      <c r="XEC259" s="2"/>
      <c r="XED259" s="2"/>
      <c r="XEE259" s="2"/>
      <c r="XEF259" s="2"/>
      <c r="XEG259" s="2"/>
      <c r="XEH259" s="2"/>
      <c r="XEI259" s="2"/>
      <c r="XEJ259" s="2"/>
      <c r="XEK259" s="2"/>
      <c r="XEL259" s="2"/>
      <c r="XEM259" s="2"/>
      <c r="XEN259" s="2"/>
      <c r="XEO259" s="2"/>
      <c r="XEP259" s="2"/>
      <c r="XEQ259" s="2"/>
      <c r="XER259" s="2"/>
      <c r="XES259" s="2"/>
      <c r="XET259" s="2"/>
      <c r="XEU259" s="2"/>
      <c r="XEV259" s="2"/>
      <c r="XEW259" s="2"/>
      <c r="XEX259" s="2"/>
      <c r="XEY259" s="2"/>
      <c r="XEZ259" s="2"/>
      <c r="XFA259" s="2"/>
      <c r="XFB259" s="2"/>
      <c r="XFC259" s="2"/>
      <c r="XFD259" s="2"/>
    </row>
    <row r="260" s="1" customFormat="1" customHeight="1" spans="1:16384">
      <c r="A260" s="8">
        <v>23</v>
      </c>
      <c r="B260" s="1">
        <v>1</v>
      </c>
      <c r="C260" s="1">
        <v>170</v>
      </c>
      <c r="D260" s="2">
        <v>90</v>
      </c>
      <c r="E260" s="7">
        <v>31.1</v>
      </c>
      <c r="F260" s="5">
        <v>190</v>
      </c>
      <c r="G260" s="2">
        <v>196</v>
      </c>
      <c r="H260" s="2">
        <v>196</v>
      </c>
      <c r="I260" s="4">
        <f>H260*D260</f>
        <v>17640</v>
      </c>
      <c r="XDY260" s="2"/>
      <c r="XDZ260" s="2"/>
      <c r="XEA260" s="2"/>
      <c r="XEB260" s="2"/>
      <c r="XEC260" s="2"/>
      <c r="XED260" s="2"/>
      <c r="XEE260" s="2"/>
      <c r="XEF260" s="2"/>
      <c r="XEG260" s="2"/>
      <c r="XEH260" s="2"/>
      <c r="XEI260" s="2"/>
      <c r="XEJ260" s="2"/>
      <c r="XEK260" s="2"/>
      <c r="XEL260" s="2"/>
      <c r="XEM260" s="2"/>
      <c r="XEN260" s="2"/>
      <c r="XEO260" s="2"/>
      <c r="XEP260" s="2"/>
      <c r="XEQ260" s="2"/>
      <c r="XER260" s="2"/>
      <c r="XES260" s="2"/>
      <c r="XET260" s="2"/>
      <c r="XEU260" s="2"/>
      <c r="XEV260" s="2"/>
      <c r="XEW260" s="2"/>
      <c r="XEX260" s="2"/>
      <c r="XEY260" s="2"/>
      <c r="XEZ260" s="2"/>
      <c r="XFA260" s="2"/>
      <c r="XFB260" s="2"/>
      <c r="XFC260" s="2"/>
      <c r="XFD260" s="2"/>
    </row>
    <row r="261" customHeight="1" spans="1:9">
      <c r="A261" s="8">
        <v>23</v>
      </c>
      <c r="B261" s="1">
        <v>1</v>
      </c>
      <c r="C261" s="1">
        <v>178</v>
      </c>
      <c r="D261" s="2">
        <v>100</v>
      </c>
      <c r="E261" s="7">
        <v>31.6</v>
      </c>
      <c r="F261" s="4">
        <v>172</v>
      </c>
      <c r="G261" s="4">
        <v>182</v>
      </c>
      <c r="H261" s="4">
        <v>182</v>
      </c>
      <c r="I261" s="4">
        <f>H261*D261</f>
        <v>18200</v>
      </c>
    </row>
    <row r="262" s="1" customFormat="1" customHeight="1" spans="1:16384">
      <c r="A262" s="8">
        <v>23</v>
      </c>
      <c r="B262" s="8">
        <v>1</v>
      </c>
      <c r="C262" s="8">
        <v>167</v>
      </c>
      <c r="D262" s="2">
        <v>84</v>
      </c>
      <c r="E262" s="7">
        <v>30.1</v>
      </c>
      <c r="F262" s="2">
        <v>210</v>
      </c>
      <c r="G262" s="2">
        <v>210</v>
      </c>
      <c r="H262" s="2">
        <v>210</v>
      </c>
      <c r="I262" s="4">
        <f>H262*D262</f>
        <v>17640</v>
      </c>
      <c r="XDY262" s="2"/>
      <c r="XDZ262" s="2"/>
      <c r="XEA262" s="2"/>
      <c r="XEB262" s="2"/>
      <c r="XEC262" s="2"/>
      <c r="XED262" s="2"/>
      <c r="XEE262" s="2"/>
      <c r="XEF262" s="2"/>
      <c r="XEG262" s="2"/>
      <c r="XEH262" s="2"/>
      <c r="XEI262" s="2"/>
      <c r="XEJ262" s="2"/>
      <c r="XEK262" s="2"/>
      <c r="XEL262" s="2"/>
      <c r="XEM262" s="2"/>
      <c r="XEN262" s="2"/>
      <c r="XEO262" s="2"/>
      <c r="XEP262" s="2"/>
      <c r="XEQ262" s="2"/>
      <c r="XER262" s="2"/>
      <c r="XES262" s="2"/>
      <c r="XET262" s="2"/>
      <c r="XEU262" s="2"/>
      <c r="XEV262" s="2"/>
      <c r="XEW262" s="2"/>
      <c r="XEX262" s="2"/>
      <c r="XEY262" s="2"/>
      <c r="XEZ262" s="2"/>
      <c r="XFA262" s="2"/>
      <c r="XFB262" s="2"/>
      <c r="XFC262" s="2"/>
      <c r="XFD262" s="2"/>
    </row>
    <row r="263" customHeight="1" spans="1:9">
      <c r="A263" s="8">
        <v>23</v>
      </c>
      <c r="B263" s="8">
        <v>0</v>
      </c>
      <c r="C263" s="8">
        <v>158</v>
      </c>
      <c r="D263" s="10">
        <v>76</v>
      </c>
      <c r="E263" s="7">
        <v>30.4</v>
      </c>
      <c r="F263" s="5">
        <v>193</v>
      </c>
      <c r="G263" s="4">
        <v>190</v>
      </c>
      <c r="H263" s="5">
        <v>193</v>
      </c>
      <c r="I263" s="5">
        <f>H263*D263</f>
        <v>14668</v>
      </c>
    </row>
    <row r="264" customHeight="1" spans="1:9">
      <c r="A264" s="8">
        <v>23</v>
      </c>
      <c r="B264" s="8">
        <v>0</v>
      </c>
      <c r="C264" s="8">
        <v>155</v>
      </c>
      <c r="D264" s="10">
        <v>75</v>
      </c>
      <c r="E264" s="7">
        <v>31.2</v>
      </c>
      <c r="F264" s="5">
        <v>213</v>
      </c>
      <c r="G264" s="4">
        <v>210</v>
      </c>
      <c r="H264" s="5">
        <v>213</v>
      </c>
      <c r="I264" s="5">
        <f>H264*D264</f>
        <v>15975</v>
      </c>
    </row>
    <row r="265" customHeight="1" spans="1:9">
      <c r="A265" s="8">
        <v>22</v>
      </c>
      <c r="B265" s="8">
        <v>1</v>
      </c>
      <c r="C265" s="8">
        <v>172</v>
      </c>
      <c r="D265" s="2">
        <v>93</v>
      </c>
      <c r="E265" s="7">
        <v>31.4</v>
      </c>
      <c r="F265" s="5">
        <v>190</v>
      </c>
      <c r="G265" s="4">
        <v>200</v>
      </c>
      <c r="H265" s="4">
        <v>200</v>
      </c>
      <c r="I265" s="4">
        <f>H265*D265</f>
        <v>18600</v>
      </c>
    </row>
    <row r="266" s="1" customFormat="1" customHeight="1" spans="1:16384">
      <c r="A266" s="8">
        <v>22</v>
      </c>
      <c r="B266" s="1">
        <v>1</v>
      </c>
      <c r="C266" s="1">
        <v>176</v>
      </c>
      <c r="D266" s="2">
        <v>94</v>
      </c>
      <c r="E266" s="7">
        <v>30.3</v>
      </c>
      <c r="F266" s="5">
        <v>183</v>
      </c>
      <c r="G266" s="2">
        <v>198</v>
      </c>
      <c r="H266" s="2">
        <v>198</v>
      </c>
      <c r="I266" s="4">
        <f>H266*D266</f>
        <v>18612</v>
      </c>
      <c r="XDY266" s="2"/>
      <c r="XDZ266" s="2"/>
      <c r="XEA266" s="2"/>
      <c r="XEB266" s="2"/>
      <c r="XEC266" s="2"/>
      <c r="XED266" s="2"/>
      <c r="XEE266" s="2"/>
      <c r="XEF266" s="2"/>
      <c r="XEG266" s="2"/>
      <c r="XEH266" s="2"/>
      <c r="XEI266" s="2"/>
      <c r="XEJ266" s="2"/>
      <c r="XEK266" s="2"/>
      <c r="XEL266" s="2"/>
      <c r="XEM266" s="2"/>
      <c r="XEN266" s="2"/>
      <c r="XEO266" s="2"/>
      <c r="XEP266" s="2"/>
      <c r="XEQ266" s="2"/>
      <c r="XER266" s="2"/>
      <c r="XES266" s="2"/>
      <c r="XET266" s="2"/>
      <c r="XEU266" s="2"/>
      <c r="XEV266" s="2"/>
      <c r="XEW266" s="2"/>
      <c r="XEX266" s="2"/>
      <c r="XEY266" s="2"/>
      <c r="XEZ266" s="2"/>
      <c r="XFA266" s="2"/>
      <c r="XFB266" s="2"/>
      <c r="XFC266" s="2"/>
      <c r="XFD266" s="2"/>
    </row>
    <row r="267" s="1" customFormat="1" customHeight="1" spans="1:16384">
      <c r="A267" s="8">
        <v>22</v>
      </c>
      <c r="B267" s="9">
        <v>0</v>
      </c>
      <c r="C267" s="9">
        <v>157</v>
      </c>
      <c r="D267" s="10">
        <v>75</v>
      </c>
      <c r="E267" s="7">
        <v>30.4</v>
      </c>
      <c r="F267" s="5">
        <v>163</v>
      </c>
      <c r="G267" s="4">
        <v>158</v>
      </c>
      <c r="H267" s="5">
        <v>163</v>
      </c>
      <c r="I267" s="5">
        <f>H267*D267</f>
        <v>12225</v>
      </c>
      <c r="XDY267" s="2"/>
      <c r="XDZ267" s="2"/>
      <c r="XEA267" s="2"/>
      <c r="XEB267" s="2"/>
      <c r="XEC267" s="2"/>
      <c r="XED267" s="2"/>
      <c r="XEE267" s="2"/>
      <c r="XEF267" s="2"/>
      <c r="XEG267" s="2"/>
      <c r="XEH267" s="2"/>
      <c r="XEI267" s="2"/>
      <c r="XEJ267" s="2"/>
      <c r="XEK267" s="2"/>
      <c r="XEL267" s="2"/>
      <c r="XEM267" s="2"/>
      <c r="XEN267" s="2"/>
      <c r="XEO267" s="2"/>
      <c r="XEP267" s="2"/>
      <c r="XEQ267" s="2"/>
      <c r="XER267" s="2"/>
      <c r="XES267" s="2"/>
      <c r="XET267" s="2"/>
      <c r="XEU267" s="2"/>
      <c r="XEV267" s="2"/>
      <c r="XEW267" s="2"/>
      <c r="XEX267" s="2"/>
      <c r="XEY267" s="2"/>
      <c r="XEZ267" s="2"/>
      <c r="XFA267" s="2"/>
      <c r="XFB267" s="2"/>
      <c r="XFC267" s="2"/>
      <c r="XFD267" s="2"/>
    </row>
    <row r="268" s="1" customFormat="1" customHeight="1" spans="1:16384">
      <c r="A268" s="8">
        <v>22</v>
      </c>
      <c r="B268" s="8">
        <v>0</v>
      </c>
      <c r="C268" s="8">
        <v>155</v>
      </c>
      <c r="D268" s="10">
        <v>75</v>
      </c>
      <c r="E268" s="7">
        <v>31.2</v>
      </c>
      <c r="F268" s="4">
        <v>171</v>
      </c>
      <c r="G268" s="5">
        <v>178</v>
      </c>
      <c r="H268" s="5">
        <v>178</v>
      </c>
      <c r="I268" s="5">
        <f>H268*D268</f>
        <v>13350</v>
      </c>
      <c r="XDY268" s="2"/>
      <c r="XDZ268" s="2"/>
      <c r="XEA268" s="2"/>
      <c r="XEB268" s="2"/>
      <c r="XEC268" s="2"/>
      <c r="XED268" s="2"/>
      <c r="XEE268" s="2"/>
      <c r="XEF268" s="2"/>
      <c r="XEG268" s="2"/>
      <c r="XEH268" s="2"/>
      <c r="XEI268" s="2"/>
      <c r="XEJ268" s="2"/>
      <c r="XEK268" s="2"/>
      <c r="XEL268" s="2"/>
      <c r="XEM268" s="2"/>
      <c r="XEN268" s="2"/>
      <c r="XEO268" s="2"/>
      <c r="XEP268" s="2"/>
      <c r="XEQ268" s="2"/>
      <c r="XER268" s="2"/>
      <c r="XES268" s="2"/>
      <c r="XET268" s="2"/>
      <c r="XEU268" s="2"/>
      <c r="XEV268" s="2"/>
      <c r="XEW268" s="2"/>
      <c r="XEX268" s="2"/>
      <c r="XEY268" s="2"/>
      <c r="XEZ268" s="2"/>
      <c r="XFA268" s="2"/>
      <c r="XFB268" s="2"/>
      <c r="XFC268" s="2"/>
      <c r="XFD268" s="2"/>
    </row>
    <row r="269" s="1" customFormat="1" customHeight="1" spans="1:16384">
      <c r="A269" s="8">
        <v>22</v>
      </c>
      <c r="B269" s="9">
        <v>0</v>
      </c>
      <c r="C269" s="9">
        <v>160</v>
      </c>
      <c r="D269" s="10">
        <v>77</v>
      </c>
      <c r="E269" s="7">
        <v>30.1</v>
      </c>
      <c r="F269" s="5">
        <v>188</v>
      </c>
      <c r="G269" s="4">
        <v>185</v>
      </c>
      <c r="H269" s="5">
        <v>188</v>
      </c>
      <c r="I269" s="5">
        <f>H269*D269</f>
        <v>14476</v>
      </c>
      <c r="XDY269" s="2"/>
      <c r="XDZ269" s="2"/>
      <c r="XEA269" s="2"/>
      <c r="XEB269" s="2"/>
      <c r="XEC269" s="2"/>
      <c r="XED269" s="2"/>
      <c r="XEE269" s="2"/>
      <c r="XEF269" s="2"/>
      <c r="XEG269" s="2"/>
      <c r="XEH269" s="2"/>
      <c r="XEI269" s="2"/>
      <c r="XEJ269" s="2"/>
      <c r="XEK269" s="2"/>
      <c r="XEL269" s="2"/>
      <c r="XEM269" s="2"/>
      <c r="XEN269" s="2"/>
      <c r="XEO269" s="2"/>
      <c r="XEP269" s="2"/>
      <c r="XEQ269" s="2"/>
      <c r="XER269" s="2"/>
      <c r="XES269" s="2"/>
      <c r="XET269" s="2"/>
      <c r="XEU269" s="2"/>
      <c r="XEV269" s="2"/>
      <c r="XEW269" s="2"/>
      <c r="XEX269" s="2"/>
      <c r="XEY269" s="2"/>
      <c r="XEZ269" s="2"/>
      <c r="XFA269" s="2"/>
      <c r="XFB269" s="2"/>
      <c r="XFC269" s="2"/>
      <c r="XFD269" s="2"/>
    </row>
    <row r="270" s="1" customFormat="1" customHeight="1" spans="1:16384">
      <c r="A270" s="8">
        <v>21</v>
      </c>
      <c r="B270" s="8">
        <v>1</v>
      </c>
      <c r="C270" s="8">
        <v>178</v>
      </c>
      <c r="D270" s="2">
        <v>96</v>
      </c>
      <c r="E270" s="7">
        <v>30.3</v>
      </c>
      <c r="F270" s="5">
        <v>205</v>
      </c>
      <c r="G270" s="2">
        <v>210</v>
      </c>
      <c r="H270" s="2">
        <v>210</v>
      </c>
      <c r="I270" s="4">
        <f>H270*D270</f>
        <v>20160</v>
      </c>
      <c r="XDY270" s="2"/>
      <c r="XDZ270" s="2"/>
      <c r="XEA270" s="2"/>
      <c r="XEB270" s="2"/>
      <c r="XEC270" s="2"/>
      <c r="XED270" s="2"/>
      <c r="XEE270" s="2"/>
      <c r="XEF270" s="2"/>
      <c r="XEG270" s="2"/>
      <c r="XEH270" s="2"/>
      <c r="XEI270" s="2"/>
      <c r="XEJ270" s="2"/>
      <c r="XEK270" s="2"/>
      <c r="XEL270" s="2"/>
      <c r="XEM270" s="2"/>
      <c r="XEN270" s="2"/>
      <c r="XEO270" s="2"/>
      <c r="XEP270" s="2"/>
      <c r="XEQ270" s="2"/>
      <c r="XER270" s="2"/>
      <c r="XES270" s="2"/>
      <c r="XET270" s="2"/>
      <c r="XEU270" s="2"/>
      <c r="XEV270" s="2"/>
      <c r="XEW270" s="2"/>
      <c r="XEX270" s="2"/>
      <c r="XEY270" s="2"/>
      <c r="XEZ270" s="2"/>
      <c r="XFA270" s="2"/>
      <c r="XFB270" s="2"/>
      <c r="XFC270" s="2"/>
      <c r="XFD270" s="2"/>
    </row>
    <row r="271" s="1" customFormat="1" customHeight="1" spans="1:16384">
      <c r="A271" s="8">
        <v>21</v>
      </c>
      <c r="B271" s="8">
        <v>1</v>
      </c>
      <c r="C271" s="8">
        <v>176</v>
      </c>
      <c r="D271" s="2">
        <v>96</v>
      </c>
      <c r="E271" s="7">
        <v>31</v>
      </c>
      <c r="F271" s="5">
        <v>200</v>
      </c>
      <c r="G271" s="4">
        <v>206</v>
      </c>
      <c r="H271" s="4">
        <v>206</v>
      </c>
      <c r="I271" s="4">
        <f>H271*D271</f>
        <v>19776</v>
      </c>
      <c r="XDY271" s="2"/>
      <c r="XDZ271" s="2"/>
      <c r="XEA271" s="2"/>
      <c r="XEB271" s="2"/>
      <c r="XEC271" s="2"/>
      <c r="XED271" s="2"/>
      <c r="XEE271" s="2"/>
      <c r="XEF271" s="2"/>
      <c r="XEG271" s="2"/>
      <c r="XEH271" s="2"/>
      <c r="XEI271" s="2"/>
      <c r="XEJ271" s="2"/>
      <c r="XEK271" s="2"/>
      <c r="XEL271" s="2"/>
      <c r="XEM271" s="2"/>
      <c r="XEN271" s="2"/>
      <c r="XEO271" s="2"/>
      <c r="XEP271" s="2"/>
      <c r="XEQ271" s="2"/>
      <c r="XER271" s="2"/>
      <c r="XES271" s="2"/>
      <c r="XET271" s="2"/>
      <c r="XEU271" s="2"/>
      <c r="XEV271" s="2"/>
      <c r="XEW271" s="2"/>
      <c r="XEX271" s="2"/>
      <c r="XEY271" s="2"/>
      <c r="XEZ271" s="2"/>
      <c r="XFA271" s="2"/>
      <c r="XFB271" s="2"/>
      <c r="XFC271" s="2"/>
      <c r="XFD271" s="2"/>
    </row>
    <row r="272" s="1" customFormat="1" customHeight="1" spans="1:16384">
      <c r="A272" s="8">
        <v>21</v>
      </c>
      <c r="B272" s="9">
        <v>0</v>
      </c>
      <c r="C272" s="9">
        <v>167</v>
      </c>
      <c r="D272" s="10">
        <v>90</v>
      </c>
      <c r="E272" s="7">
        <v>32.3</v>
      </c>
      <c r="F272" s="5">
        <v>185</v>
      </c>
      <c r="G272" s="5">
        <v>190</v>
      </c>
      <c r="H272" s="5">
        <v>190</v>
      </c>
      <c r="I272" s="5">
        <f>H272*D272</f>
        <v>17100</v>
      </c>
      <c r="XDY272" s="2"/>
      <c r="XDZ272" s="2"/>
      <c r="XEA272" s="2"/>
      <c r="XEB272" s="2"/>
      <c r="XEC272" s="2"/>
      <c r="XED272" s="2"/>
      <c r="XEE272" s="2"/>
      <c r="XEF272" s="2"/>
      <c r="XEG272" s="2"/>
      <c r="XEH272" s="2"/>
      <c r="XEI272" s="2"/>
      <c r="XEJ272" s="2"/>
      <c r="XEK272" s="2"/>
      <c r="XEL272" s="2"/>
      <c r="XEM272" s="2"/>
      <c r="XEN272" s="2"/>
      <c r="XEO272" s="2"/>
      <c r="XEP272" s="2"/>
      <c r="XEQ272" s="2"/>
      <c r="XER272" s="2"/>
      <c r="XES272" s="2"/>
      <c r="XET272" s="2"/>
      <c r="XEU272" s="2"/>
      <c r="XEV272" s="2"/>
      <c r="XEW272" s="2"/>
      <c r="XEX272" s="2"/>
      <c r="XEY272" s="2"/>
      <c r="XEZ272" s="2"/>
      <c r="XFA272" s="2"/>
      <c r="XFB272" s="2"/>
      <c r="XFC272" s="2"/>
      <c r="XFD272" s="2"/>
    </row>
    <row r="273" customHeight="1" spans="1:9">
      <c r="A273" s="8">
        <v>21</v>
      </c>
      <c r="B273" s="8">
        <v>0</v>
      </c>
      <c r="C273" s="8">
        <v>162</v>
      </c>
      <c r="D273" s="10">
        <v>80</v>
      </c>
      <c r="E273" s="7">
        <v>30.5</v>
      </c>
      <c r="F273" s="4">
        <v>182</v>
      </c>
      <c r="G273" s="5">
        <v>193</v>
      </c>
      <c r="H273" s="5">
        <v>193</v>
      </c>
      <c r="I273" s="5">
        <f>H273*D273</f>
        <v>15440</v>
      </c>
    </row>
    <row r="274" s="1" customFormat="1" customHeight="1" spans="1:16384">
      <c r="A274" s="8">
        <v>20</v>
      </c>
      <c r="B274" s="8">
        <v>1</v>
      </c>
      <c r="C274" s="8">
        <v>177</v>
      </c>
      <c r="D274" s="2">
        <v>95</v>
      </c>
      <c r="E274" s="7">
        <v>30.3</v>
      </c>
      <c r="F274" s="2">
        <v>190</v>
      </c>
      <c r="G274" s="4">
        <v>185</v>
      </c>
      <c r="H274" s="2">
        <v>190</v>
      </c>
      <c r="I274" s="4">
        <f>H274*D274</f>
        <v>18050</v>
      </c>
      <c r="XDY274" s="2"/>
      <c r="XDZ274" s="2"/>
      <c r="XEA274" s="2"/>
      <c r="XEB274" s="2"/>
      <c r="XEC274" s="2"/>
      <c r="XED274" s="2"/>
      <c r="XEE274" s="2"/>
      <c r="XEF274" s="2"/>
      <c r="XEG274" s="2"/>
      <c r="XEH274" s="2"/>
      <c r="XEI274" s="2"/>
      <c r="XEJ274" s="2"/>
      <c r="XEK274" s="2"/>
      <c r="XEL274" s="2"/>
      <c r="XEM274" s="2"/>
      <c r="XEN274" s="2"/>
      <c r="XEO274" s="2"/>
      <c r="XEP274" s="2"/>
      <c r="XEQ274" s="2"/>
      <c r="XER274" s="2"/>
      <c r="XES274" s="2"/>
      <c r="XET274" s="2"/>
      <c r="XEU274" s="2"/>
      <c r="XEV274" s="2"/>
      <c r="XEW274" s="2"/>
      <c r="XEX274" s="2"/>
      <c r="XEY274" s="2"/>
      <c r="XEZ274" s="2"/>
      <c r="XFA274" s="2"/>
      <c r="XFB274" s="2"/>
      <c r="XFC274" s="2"/>
      <c r="XFD274" s="2"/>
    </row>
    <row r="275" customHeight="1" spans="1:9">
      <c r="A275" s="8">
        <v>20</v>
      </c>
      <c r="B275" s="1">
        <v>1</v>
      </c>
      <c r="C275" s="1">
        <v>170</v>
      </c>
      <c r="D275" s="2">
        <v>91</v>
      </c>
      <c r="E275" s="7">
        <v>31.5</v>
      </c>
      <c r="F275" s="4">
        <v>190</v>
      </c>
      <c r="G275" s="2">
        <v>190</v>
      </c>
      <c r="H275" s="4">
        <v>190</v>
      </c>
      <c r="I275" s="4">
        <f>H275*D275</f>
        <v>17290</v>
      </c>
    </row>
    <row r="276" s="1" customFormat="1" customHeight="1" spans="1:16384">
      <c r="A276" s="8">
        <v>20</v>
      </c>
      <c r="B276" s="8">
        <v>1</v>
      </c>
      <c r="C276" s="8">
        <v>171</v>
      </c>
      <c r="D276" s="2">
        <v>88</v>
      </c>
      <c r="E276" s="7">
        <v>30.1</v>
      </c>
      <c r="F276" s="2">
        <v>194</v>
      </c>
      <c r="G276" s="2">
        <v>200</v>
      </c>
      <c r="H276" s="2">
        <v>200</v>
      </c>
      <c r="I276" s="4">
        <f>H276*D276</f>
        <v>17600</v>
      </c>
      <c r="XDY276" s="2"/>
      <c r="XDZ276" s="2"/>
      <c r="XEA276" s="2"/>
      <c r="XEB276" s="2"/>
      <c r="XEC276" s="2"/>
      <c r="XED276" s="2"/>
      <c r="XEE276" s="2"/>
      <c r="XEF276" s="2"/>
      <c r="XEG276" s="2"/>
      <c r="XEH276" s="2"/>
      <c r="XEI276" s="2"/>
      <c r="XEJ276" s="2"/>
      <c r="XEK276" s="2"/>
      <c r="XEL276" s="2"/>
      <c r="XEM276" s="2"/>
      <c r="XEN276" s="2"/>
      <c r="XEO276" s="2"/>
      <c r="XEP276" s="2"/>
      <c r="XEQ276" s="2"/>
      <c r="XER276" s="2"/>
      <c r="XES276" s="2"/>
      <c r="XET276" s="2"/>
      <c r="XEU276" s="2"/>
      <c r="XEV276" s="2"/>
      <c r="XEW276" s="2"/>
      <c r="XEX276" s="2"/>
      <c r="XEY276" s="2"/>
      <c r="XEZ276" s="2"/>
      <c r="XFA276" s="2"/>
      <c r="XFB276" s="2"/>
      <c r="XFC276" s="2"/>
      <c r="XFD276" s="2"/>
    </row>
    <row r="277" s="1" customFormat="1" customHeight="1" spans="1:16384">
      <c r="A277" s="8">
        <v>20</v>
      </c>
      <c r="B277" s="9">
        <v>0</v>
      </c>
      <c r="C277" s="9">
        <v>162</v>
      </c>
      <c r="D277" s="10">
        <v>80</v>
      </c>
      <c r="E277" s="7">
        <v>30.5</v>
      </c>
      <c r="F277" s="4">
        <v>185</v>
      </c>
      <c r="G277" s="5">
        <v>188</v>
      </c>
      <c r="H277" s="5">
        <v>188</v>
      </c>
      <c r="I277" s="5">
        <f>H277*D277</f>
        <v>15040</v>
      </c>
      <c r="XDY277" s="2"/>
      <c r="XDZ277" s="2"/>
      <c r="XEA277" s="2"/>
      <c r="XEB277" s="2"/>
      <c r="XEC277" s="2"/>
      <c r="XED277" s="2"/>
      <c r="XEE277" s="2"/>
      <c r="XEF277" s="2"/>
      <c r="XEG277" s="2"/>
      <c r="XEH277" s="2"/>
      <c r="XEI277" s="2"/>
      <c r="XEJ277" s="2"/>
      <c r="XEK277" s="2"/>
      <c r="XEL277" s="2"/>
      <c r="XEM277" s="2"/>
      <c r="XEN277" s="2"/>
      <c r="XEO277" s="2"/>
      <c r="XEP277" s="2"/>
      <c r="XEQ277" s="2"/>
      <c r="XER277" s="2"/>
      <c r="XES277" s="2"/>
      <c r="XET277" s="2"/>
      <c r="XEU277" s="2"/>
      <c r="XEV277" s="2"/>
      <c r="XEW277" s="2"/>
      <c r="XEX277" s="2"/>
      <c r="XEY277" s="2"/>
      <c r="XEZ277" s="2"/>
      <c r="XFA277" s="2"/>
      <c r="XFB277" s="2"/>
      <c r="XFC277" s="2"/>
      <c r="XFD277" s="2"/>
    </row>
    <row r="278" s="1" customFormat="1" customHeight="1" spans="1:16384">
      <c r="A278" s="8">
        <v>20</v>
      </c>
      <c r="B278" s="8">
        <v>0</v>
      </c>
      <c r="C278" s="8">
        <v>166</v>
      </c>
      <c r="D278" s="10">
        <v>84</v>
      </c>
      <c r="E278" s="7">
        <v>30.5</v>
      </c>
      <c r="F278" s="5">
        <v>188</v>
      </c>
      <c r="G278" s="4">
        <v>181</v>
      </c>
      <c r="H278" s="5">
        <v>188</v>
      </c>
      <c r="I278" s="5">
        <f>H278*D278</f>
        <v>15792</v>
      </c>
      <c r="XDY278" s="2"/>
      <c r="XDZ278" s="2"/>
      <c r="XEA278" s="2"/>
      <c r="XEB278" s="2"/>
      <c r="XEC278" s="2"/>
      <c r="XED278" s="2"/>
      <c r="XEE278" s="2"/>
      <c r="XEF278" s="2"/>
      <c r="XEG278" s="2"/>
      <c r="XEH278" s="2"/>
      <c r="XEI278" s="2"/>
      <c r="XEJ278" s="2"/>
      <c r="XEK278" s="2"/>
      <c r="XEL278" s="2"/>
      <c r="XEM278" s="2"/>
      <c r="XEN278" s="2"/>
      <c r="XEO278" s="2"/>
      <c r="XEP278" s="2"/>
      <c r="XEQ278" s="2"/>
      <c r="XER278" s="2"/>
      <c r="XES278" s="2"/>
      <c r="XET278" s="2"/>
      <c r="XEU278" s="2"/>
      <c r="XEV278" s="2"/>
      <c r="XEW278" s="2"/>
      <c r="XEX278" s="2"/>
      <c r="XEY278" s="2"/>
      <c r="XEZ278" s="2"/>
      <c r="XFA278" s="2"/>
      <c r="XFB278" s="2"/>
      <c r="XFC278" s="2"/>
      <c r="XFD278" s="2"/>
    </row>
    <row r="279" s="1" customFormat="1" customHeight="1" spans="1:16384">
      <c r="A279" s="8">
        <v>20</v>
      </c>
      <c r="B279" s="9">
        <v>0</v>
      </c>
      <c r="C279" s="9">
        <v>161</v>
      </c>
      <c r="D279" s="10">
        <v>82</v>
      </c>
      <c r="E279" s="7">
        <v>31.6</v>
      </c>
      <c r="F279" s="5">
        <v>198</v>
      </c>
      <c r="G279" s="4">
        <v>196</v>
      </c>
      <c r="H279" s="5">
        <v>198</v>
      </c>
      <c r="I279" s="5">
        <f>H279*D279</f>
        <v>16236</v>
      </c>
      <c r="XDY279" s="2"/>
      <c r="XDZ279" s="2"/>
      <c r="XEA279" s="2"/>
      <c r="XEB279" s="2"/>
      <c r="XEC279" s="2"/>
      <c r="XED279" s="2"/>
      <c r="XEE279" s="2"/>
      <c r="XEF279" s="2"/>
      <c r="XEG279" s="2"/>
      <c r="XEH279" s="2"/>
      <c r="XEI279" s="2"/>
      <c r="XEJ279" s="2"/>
      <c r="XEK279" s="2"/>
      <c r="XEL279" s="2"/>
      <c r="XEM279" s="2"/>
      <c r="XEN279" s="2"/>
      <c r="XEO279" s="2"/>
      <c r="XEP279" s="2"/>
      <c r="XEQ279" s="2"/>
      <c r="XER279" s="2"/>
      <c r="XES279" s="2"/>
      <c r="XET279" s="2"/>
      <c r="XEU279" s="2"/>
      <c r="XEV279" s="2"/>
      <c r="XEW279" s="2"/>
      <c r="XEX279" s="2"/>
      <c r="XEY279" s="2"/>
      <c r="XEZ279" s="2"/>
      <c r="XFA279" s="2"/>
      <c r="XFB279" s="2"/>
      <c r="XFC279" s="2"/>
      <c r="XFD279" s="2"/>
    </row>
    <row r="280" s="1" customFormat="1" customHeight="1" spans="1:16384">
      <c r="A280" s="8">
        <v>19</v>
      </c>
      <c r="B280" s="8">
        <v>1</v>
      </c>
      <c r="C280" s="8">
        <v>177</v>
      </c>
      <c r="D280" s="2">
        <v>96</v>
      </c>
      <c r="E280" s="7">
        <v>30.6</v>
      </c>
      <c r="F280" s="4">
        <v>210</v>
      </c>
      <c r="G280" s="4">
        <v>205</v>
      </c>
      <c r="H280" s="4">
        <v>210</v>
      </c>
      <c r="I280" s="4">
        <f>H280*D280</f>
        <v>20160</v>
      </c>
      <c r="XDY280" s="2"/>
      <c r="XDZ280" s="2"/>
      <c r="XEA280" s="2"/>
      <c r="XEB280" s="2"/>
      <c r="XEC280" s="2"/>
      <c r="XED280" s="2"/>
      <c r="XEE280" s="2"/>
      <c r="XEF280" s="2"/>
      <c r="XEG280" s="2"/>
      <c r="XEH280" s="2"/>
      <c r="XEI280" s="2"/>
      <c r="XEJ280" s="2"/>
      <c r="XEK280" s="2"/>
      <c r="XEL280" s="2"/>
      <c r="XEM280" s="2"/>
      <c r="XEN280" s="2"/>
      <c r="XEO280" s="2"/>
      <c r="XEP280" s="2"/>
      <c r="XEQ280" s="2"/>
      <c r="XER280" s="2"/>
      <c r="XES280" s="2"/>
      <c r="XET280" s="2"/>
      <c r="XEU280" s="2"/>
      <c r="XEV280" s="2"/>
      <c r="XEW280" s="2"/>
      <c r="XEX280" s="2"/>
      <c r="XEY280" s="2"/>
      <c r="XEZ280" s="2"/>
      <c r="XFA280" s="2"/>
      <c r="XFB280" s="2"/>
      <c r="XFC280" s="2"/>
      <c r="XFD280" s="2"/>
    </row>
    <row r="281" s="1" customFormat="1" customHeight="1" spans="1:16384">
      <c r="A281" s="8">
        <v>19</v>
      </c>
      <c r="B281" s="1">
        <v>1</v>
      </c>
      <c r="C281" s="1">
        <v>176</v>
      </c>
      <c r="D281" s="2">
        <v>94</v>
      </c>
      <c r="E281" s="7">
        <v>30.3</v>
      </c>
      <c r="F281" s="5">
        <v>200</v>
      </c>
      <c r="G281" s="4">
        <v>206</v>
      </c>
      <c r="H281" s="4">
        <v>206</v>
      </c>
      <c r="I281" s="4">
        <f>H281*D281</f>
        <v>19364</v>
      </c>
      <c r="XDY281" s="2"/>
      <c r="XDZ281" s="2"/>
      <c r="XEA281" s="2"/>
      <c r="XEB281" s="2"/>
      <c r="XEC281" s="2"/>
      <c r="XED281" s="2"/>
      <c r="XEE281" s="2"/>
      <c r="XEF281" s="2"/>
      <c r="XEG281" s="2"/>
      <c r="XEH281" s="2"/>
      <c r="XEI281" s="2"/>
      <c r="XEJ281" s="2"/>
      <c r="XEK281" s="2"/>
      <c r="XEL281" s="2"/>
      <c r="XEM281" s="2"/>
      <c r="XEN281" s="2"/>
      <c r="XEO281" s="2"/>
      <c r="XEP281" s="2"/>
      <c r="XEQ281" s="2"/>
      <c r="XER281" s="2"/>
      <c r="XES281" s="2"/>
      <c r="XET281" s="2"/>
      <c r="XEU281" s="2"/>
      <c r="XEV281" s="2"/>
      <c r="XEW281" s="2"/>
      <c r="XEX281" s="2"/>
      <c r="XEY281" s="2"/>
      <c r="XEZ281" s="2"/>
      <c r="XFA281" s="2"/>
      <c r="XFB281" s="2"/>
      <c r="XFC281" s="2"/>
      <c r="XFD281" s="2"/>
    </row>
    <row r="282" s="1" customFormat="1" customHeight="1" spans="1:16384">
      <c r="A282" s="8">
        <v>19</v>
      </c>
      <c r="B282" s="8">
        <v>1</v>
      </c>
      <c r="C282" s="8">
        <v>170</v>
      </c>
      <c r="D282" s="2">
        <v>89</v>
      </c>
      <c r="E282" s="7">
        <v>30.8</v>
      </c>
      <c r="F282" s="5">
        <v>222</v>
      </c>
      <c r="G282" s="4">
        <v>230</v>
      </c>
      <c r="H282" s="4">
        <v>230</v>
      </c>
      <c r="I282" s="4">
        <f>H282*D282</f>
        <v>20470</v>
      </c>
      <c r="XDY282" s="2"/>
      <c r="XDZ282" s="2"/>
      <c r="XEA282" s="2"/>
      <c r="XEB282" s="2"/>
      <c r="XEC282" s="2"/>
      <c r="XED282" s="2"/>
      <c r="XEE282" s="2"/>
      <c r="XEF282" s="2"/>
      <c r="XEG282" s="2"/>
      <c r="XEH282" s="2"/>
      <c r="XEI282" s="2"/>
      <c r="XEJ282" s="2"/>
      <c r="XEK282" s="2"/>
      <c r="XEL282" s="2"/>
      <c r="XEM282" s="2"/>
      <c r="XEN282" s="2"/>
      <c r="XEO282" s="2"/>
      <c r="XEP282" s="2"/>
      <c r="XEQ282" s="2"/>
      <c r="XER282" s="2"/>
      <c r="XES282" s="2"/>
      <c r="XET282" s="2"/>
      <c r="XEU282" s="2"/>
      <c r="XEV282" s="2"/>
      <c r="XEW282" s="2"/>
      <c r="XEX282" s="2"/>
      <c r="XEY282" s="2"/>
      <c r="XEZ282" s="2"/>
      <c r="XFA282" s="2"/>
      <c r="XFB282" s="2"/>
      <c r="XFC282" s="2"/>
      <c r="XFD282" s="2"/>
    </row>
    <row r="283" s="1" customFormat="1" customHeight="1" spans="1:16384">
      <c r="A283" s="8">
        <v>19</v>
      </c>
      <c r="B283" s="9">
        <v>0</v>
      </c>
      <c r="C283" s="9">
        <v>162</v>
      </c>
      <c r="D283" s="10">
        <v>86</v>
      </c>
      <c r="E283" s="7">
        <v>32.8</v>
      </c>
      <c r="F283" s="5">
        <v>185</v>
      </c>
      <c r="G283" s="5">
        <v>188</v>
      </c>
      <c r="H283" s="5">
        <v>188</v>
      </c>
      <c r="I283" s="5">
        <f>H283*D283</f>
        <v>16168</v>
      </c>
      <c r="XDY283" s="2"/>
      <c r="XDZ283" s="2"/>
      <c r="XEA283" s="2"/>
      <c r="XEB283" s="2"/>
      <c r="XEC283" s="2"/>
      <c r="XED283" s="2"/>
      <c r="XEE283" s="2"/>
      <c r="XEF283" s="2"/>
      <c r="XEG283" s="2"/>
      <c r="XEH283" s="2"/>
      <c r="XEI283" s="2"/>
      <c r="XEJ283" s="2"/>
      <c r="XEK283" s="2"/>
      <c r="XEL283" s="2"/>
      <c r="XEM283" s="2"/>
      <c r="XEN283" s="2"/>
      <c r="XEO283" s="2"/>
      <c r="XEP283" s="2"/>
      <c r="XEQ283" s="2"/>
      <c r="XER283" s="2"/>
      <c r="XES283" s="2"/>
      <c r="XET283" s="2"/>
      <c r="XEU283" s="2"/>
      <c r="XEV283" s="2"/>
      <c r="XEW283" s="2"/>
      <c r="XEX283" s="2"/>
      <c r="XEY283" s="2"/>
      <c r="XEZ283" s="2"/>
      <c r="XFA283" s="2"/>
      <c r="XFB283" s="2"/>
      <c r="XFC283" s="2"/>
      <c r="XFD283" s="2"/>
    </row>
    <row r="284" customHeight="1" spans="1:9">
      <c r="A284" s="8">
        <v>19</v>
      </c>
      <c r="B284" s="8">
        <v>0</v>
      </c>
      <c r="C284" s="8">
        <v>164</v>
      </c>
      <c r="D284" s="10">
        <v>85</v>
      </c>
      <c r="E284" s="7">
        <v>31.6</v>
      </c>
      <c r="F284" s="5">
        <v>225</v>
      </c>
      <c r="G284" s="4">
        <v>212</v>
      </c>
      <c r="H284" s="5">
        <v>225</v>
      </c>
      <c r="I284" s="5">
        <f>H284*D284</f>
        <v>19125</v>
      </c>
    </row>
    <row r="285" customHeight="1" spans="1:9">
      <c r="A285" s="8">
        <v>18</v>
      </c>
      <c r="B285" s="8">
        <v>1</v>
      </c>
      <c r="C285" s="8">
        <v>170</v>
      </c>
      <c r="D285" s="2">
        <v>92</v>
      </c>
      <c r="E285" s="7">
        <v>31.8</v>
      </c>
      <c r="F285" s="5">
        <v>190</v>
      </c>
      <c r="G285" s="2">
        <v>200</v>
      </c>
      <c r="H285" s="2">
        <v>200</v>
      </c>
      <c r="I285" s="4">
        <f>H285*D285</f>
        <v>18400</v>
      </c>
    </row>
    <row r="286" s="1" customFormat="1" customHeight="1" spans="1:16384">
      <c r="A286" s="8">
        <v>18</v>
      </c>
      <c r="B286" s="8">
        <v>1</v>
      </c>
      <c r="C286" s="8">
        <v>170</v>
      </c>
      <c r="D286" s="2">
        <v>94</v>
      </c>
      <c r="E286" s="7">
        <v>32.5</v>
      </c>
      <c r="F286" s="5">
        <v>188</v>
      </c>
      <c r="G286" s="2">
        <v>190</v>
      </c>
      <c r="H286" s="2">
        <v>190</v>
      </c>
      <c r="I286" s="4">
        <f>H286*D286</f>
        <v>17860</v>
      </c>
      <c r="XDY286" s="2"/>
      <c r="XDZ286" s="2"/>
      <c r="XEA286" s="2"/>
      <c r="XEB286" s="2"/>
      <c r="XEC286" s="2"/>
      <c r="XED286" s="2"/>
      <c r="XEE286" s="2"/>
      <c r="XEF286" s="2"/>
      <c r="XEG286" s="2"/>
      <c r="XEH286" s="2"/>
      <c r="XEI286" s="2"/>
      <c r="XEJ286" s="2"/>
      <c r="XEK286" s="2"/>
      <c r="XEL286" s="2"/>
      <c r="XEM286" s="2"/>
      <c r="XEN286" s="2"/>
      <c r="XEO286" s="2"/>
      <c r="XEP286" s="2"/>
      <c r="XEQ286" s="2"/>
      <c r="XER286" s="2"/>
      <c r="XES286" s="2"/>
      <c r="XET286" s="2"/>
      <c r="XEU286" s="2"/>
      <c r="XEV286" s="2"/>
      <c r="XEW286" s="2"/>
      <c r="XEX286" s="2"/>
      <c r="XEY286" s="2"/>
      <c r="XEZ286" s="2"/>
      <c r="XFA286" s="2"/>
      <c r="XFB286" s="2"/>
      <c r="XFC286" s="2"/>
      <c r="XFD286" s="2"/>
    </row>
    <row r="287" s="1" customFormat="1" customHeight="1" spans="1:16384">
      <c r="A287" s="8">
        <v>18</v>
      </c>
      <c r="B287" s="8">
        <v>0</v>
      </c>
      <c r="C287" s="8">
        <v>169</v>
      </c>
      <c r="D287" s="10">
        <v>87</v>
      </c>
      <c r="E287" s="7">
        <v>30.5</v>
      </c>
      <c r="F287" s="4">
        <v>183</v>
      </c>
      <c r="G287" s="5">
        <v>190</v>
      </c>
      <c r="H287" s="5">
        <v>190</v>
      </c>
      <c r="I287" s="5">
        <f>H287*D287</f>
        <v>16530</v>
      </c>
      <c r="XDY287" s="2"/>
      <c r="XDZ287" s="2"/>
      <c r="XEA287" s="2"/>
      <c r="XEB287" s="2"/>
      <c r="XEC287" s="2"/>
      <c r="XED287" s="2"/>
      <c r="XEE287" s="2"/>
      <c r="XEF287" s="2"/>
      <c r="XEG287" s="2"/>
      <c r="XEH287" s="2"/>
      <c r="XEI287" s="2"/>
      <c r="XEJ287" s="2"/>
      <c r="XEK287" s="2"/>
      <c r="XEL287" s="2"/>
      <c r="XEM287" s="2"/>
      <c r="XEN287" s="2"/>
      <c r="XEO287" s="2"/>
      <c r="XEP287" s="2"/>
      <c r="XEQ287" s="2"/>
      <c r="XER287" s="2"/>
      <c r="XES287" s="2"/>
      <c r="XET287" s="2"/>
      <c r="XEU287" s="2"/>
      <c r="XEV287" s="2"/>
      <c r="XEW287" s="2"/>
      <c r="XEX287" s="2"/>
      <c r="XEY287" s="2"/>
      <c r="XEZ287" s="2"/>
      <c r="XFA287" s="2"/>
      <c r="XFB287" s="2"/>
      <c r="XFC287" s="2"/>
      <c r="XFD287" s="2"/>
    </row>
    <row r="288" customHeight="1" spans="1:9">
      <c r="A288" s="9">
        <v>18</v>
      </c>
      <c r="B288" s="9">
        <v>0</v>
      </c>
      <c r="C288" s="9">
        <v>160</v>
      </c>
      <c r="D288" s="10">
        <v>80</v>
      </c>
      <c r="E288" s="7">
        <v>31.3</v>
      </c>
      <c r="F288" s="5">
        <v>183</v>
      </c>
      <c r="G288" s="4">
        <v>180</v>
      </c>
      <c r="H288" s="5">
        <v>183</v>
      </c>
      <c r="I288" s="5">
        <f>H288*D288</f>
        <v>14640</v>
      </c>
    </row>
    <row r="289" customHeight="1" spans="1:9">
      <c r="A289" s="8">
        <v>18</v>
      </c>
      <c r="B289" s="8">
        <v>0</v>
      </c>
      <c r="C289" s="8">
        <v>158</v>
      </c>
      <c r="D289" s="10">
        <v>76</v>
      </c>
      <c r="E289" s="7">
        <v>30.4</v>
      </c>
      <c r="F289" s="5">
        <v>183</v>
      </c>
      <c r="G289" s="4">
        <v>180</v>
      </c>
      <c r="H289" s="5">
        <v>183</v>
      </c>
      <c r="I289" s="5">
        <f>H289*D289</f>
        <v>13908</v>
      </c>
    </row>
  </sheetData>
  <autoFilter xmlns:etc="http://www.wps.cn/officeDocument/2017/etCustomData" ref="B1:B289" etc:filterBottomFollowUsedRange="0">
    <extLst/>
  </autoFilter>
  <sortState ref="A2:I289">
    <sortCondition ref="A61" descending="1"/>
  </sortState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5"/>
  <sheetViews>
    <sheetView zoomScale="190" zoomScaleNormal="190" topLeftCell="A2" workbookViewId="0">
      <selection activeCell="A2" sqref="A2:I29"/>
    </sheetView>
  </sheetViews>
  <sheetFormatPr defaultColWidth="9" defaultRowHeight="13.5"/>
  <sheetData>
    <row r="1" s="1" customFormat="1" ht="12.7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14.25" spans="1:9">
      <c r="A2" s="9">
        <v>69</v>
      </c>
      <c r="B2" s="9">
        <v>0</v>
      </c>
      <c r="C2" s="9">
        <v>161</v>
      </c>
      <c r="D2" s="9">
        <v>85.3</v>
      </c>
      <c r="E2" s="9">
        <v>32.9</v>
      </c>
      <c r="F2" s="4">
        <v>160</v>
      </c>
      <c r="G2" s="5">
        <v>163</v>
      </c>
      <c r="H2" s="5">
        <v>163</v>
      </c>
      <c r="I2" s="5">
        <f>H2*D2</f>
        <v>13903.9</v>
      </c>
    </row>
    <row r="3" s="1" customFormat="1" ht="14.25" spans="1:9">
      <c r="A3" s="9">
        <v>69</v>
      </c>
      <c r="B3" s="9">
        <v>0</v>
      </c>
      <c r="C3" s="9">
        <v>159</v>
      </c>
      <c r="D3" s="9">
        <v>90</v>
      </c>
      <c r="E3" s="9">
        <v>35.6</v>
      </c>
      <c r="F3" s="5">
        <v>163</v>
      </c>
      <c r="G3" s="4">
        <v>160</v>
      </c>
      <c r="H3" s="5">
        <v>163</v>
      </c>
      <c r="I3" s="5">
        <f>H3*D3</f>
        <v>14670</v>
      </c>
    </row>
    <row r="4" s="1" customFormat="1" ht="14.25" spans="1:9">
      <c r="A4" s="9">
        <v>69</v>
      </c>
      <c r="B4" s="9">
        <v>0</v>
      </c>
      <c r="C4" s="9">
        <v>151</v>
      </c>
      <c r="D4" s="9">
        <v>69.6</v>
      </c>
      <c r="E4" s="9">
        <v>30.5</v>
      </c>
      <c r="F4" s="5">
        <v>178</v>
      </c>
      <c r="G4" s="4">
        <v>175</v>
      </c>
      <c r="H4" s="5">
        <v>178</v>
      </c>
      <c r="I4" s="5">
        <f>H4*D4</f>
        <v>12388.8</v>
      </c>
    </row>
    <row r="5" s="2" customFormat="1" ht="14.25" spans="1:16384">
      <c r="A5" s="9">
        <v>68</v>
      </c>
      <c r="B5" s="9">
        <v>0</v>
      </c>
      <c r="C5" s="9">
        <v>150</v>
      </c>
      <c r="D5" s="9">
        <v>73</v>
      </c>
      <c r="E5" s="9">
        <v>32.4</v>
      </c>
      <c r="F5" s="5">
        <v>158</v>
      </c>
      <c r="G5" s="4">
        <v>153</v>
      </c>
      <c r="H5" s="5">
        <v>158</v>
      </c>
      <c r="I5" s="5">
        <f>H5*D5</f>
        <v>11534</v>
      </c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14.25" spans="1:16384">
      <c r="A6" s="9">
        <v>68</v>
      </c>
      <c r="B6" s="9">
        <v>0</v>
      </c>
      <c r="C6" s="9">
        <v>151</v>
      </c>
      <c r="D6" s="9">
        <v>69.7</v>
      </c>
      <c r="E6" s="9">
        <v>30.6</v>
      </c>
      <c r="F6" s="5">
        <v>170</v>
      </c>
      <c r="G6" s="5">
        <v>178</v>
      </c>
      <c r="H6" s="5">
        <v>178</v>
      </c>
      <c r="I6" s="5">
        <f>H6*D6</f>
        <v>12406.6</v>
      </c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14.25" spans="1:16384">
      <c r="A7" s="9">
        <v>67</v>
      </c>
      <c r="B7" s="9">
        <v>0</v>
      </c>
      <c r="C7" s="9">
        <v>150</v>
      </c>
      <c r="D7" s="9">
        <v>71</v>
      </c>
      <c r="E7" s="9">
        <v>31.6</v>
      </c>
      <c r="F7" s="5">
        <v>178</v>
      </c>
      <c r="G7" s="4">
        <v>176</v>
      </c>
      <c r="H7" s="5">
        <v>178</v>
      </c>
      <c r="I7" s="5">
        <f>H7*D7</f>
        <v>12638</v>
      </c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14.25" spans="1:16384">
      <c r="A8" s="9">
        <v>67</v>
      </c>
      <c r="B8" s="9">
        <v>0</v>
      </c>
      <c r="C8" s="9">
        <v>150</v>
      </c>
      <c r="D8" s="9">
        <v>68.9</v>
      </c>
      <c r="E8" s="9">
        <v>30.6</v>
      </c>
      <c r="F8" s="5">
        <v>180</v>
      </c>
      <c r="G8" s="4">
        <v>180</v>
      </c>
      <c r="H8" s="5">
        <v>180</v>
      </c>
      <c r="I8" s="5">
        <f>H8*D8</f>
        <v>12402</v>
      </c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1" customFormat="1" ht="14.25" spans="1:9">
      <c r="A9" s="9">
        <v>67</v>
      </c>
      <c r="B9" s="9">
        <v>0</v>
      </c>
      <c r="C9" s="9">
        <v>157</v>
      </c>
      <c r="D9" s="9">
        <v>77</v>
      </c>
      <c r="E9" s="9">
        <v>31.2</v>
      </c>
      <c r="F9" s="5">
        <v>196</v>
      </c>
      <c r="G9" s="4">
        <v>190</v>
      </c>
      <c r="H9" s="5">
        <v>196</v>
      </c>
      <c r="I9" s="5">
        <f>H9*D9</f>
        <v>15092</v>
      </c>
    </row>
    <row r="10" s="2" customFormat="1" ht="14.25" spans="1:16384">
      <c r="A10" s="9">
        <v>67</v>
      </c>
      <c r="B10" s="9">
        <v>0</v>
      </c>
      <c r="C10" s="9">
        <v>163</v>
      </c>
      <c r="D10" s="9">
        <v>84</v>
      </c>
      <c r="E10" s="9">
        <v>31.6</v>
      </c>
      <c r="F10" s="5">
        <v>180</v>
      </c>
      <c r="G10" s="4">
        <v>179</v>
      </c>
      <c r="H10" s="5">
        <v>180</v>
      </c>
      <c r="I10" s="5">
        <f>H10*D10</f>
        <v>15120</v>
      </c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" customFormat="1" ht="14.25" spans="1:16384">
      <c r="A11" s="9">
        <v>66</v>
      </c>
      <c r="B11" s="9">
        <v>0</v>
      </c>
      <c r="C11" s="9">
        <v>152</v>
      </c>
      <c r="D11" s="9">
        <v>73.5</v>
      </c>
      <c r="E11" s="9">
        <v>31.8</v>
      </c>
      <c r="F11" s="5">
        <v>173</v>
      </c>
      <c r="G11" s="5">
        <v>170</v>
      </c>
      <c r="H11" s="5">
        <v>173</v>
      </c>
      <c r="I11" s="5">
        <f>H11*D11</f>
        <v>12715.5</v>
      </c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1" customFormat="1" ht="14.25" spans="1:9">
      <c r="A12" s="9">
        <v>66</v>
      </c>
      <c r="B12" s="9">
        <v>0</v>
      </c>
      <c r="C12" s="9">
        <v>154</v>
      </c>
      <c r="D12" s="9">
        <v>71.9</v>
      </c>
      <c r="E12" s="9">
        <v>30.3</v>
      </c>
      <c r="F12" s="5">
        <v>168</v>
      </c>
      <c r="G12" s="4">
        <v>166</v>
      </c>
      <c r="H12" s="5">
        <v>168</v>
      </c>
      <c r="I12" s="5">
        <f>H12*D12</f>
        <v>12079.2</v>
      </c>
    </row>
    <row r="13" s="2" customFormat="1" ht="14.25" spans="1:16384">
      <c r="A13" s="9">
        <v>66</v>
      </c>
      <c r="B13" s="9">
        <v>0</v>
      </c>
      <c r="C13" s="9">
        <v>151</v>
      </c>
      <c r="D13" s="10">
        <v>70</v>
      </c>
      <c r="E13" s="7">
        <v>30.7</v>
      </c>
      <c r="F13" s="5">
        <v>190</v>
      </c>
      <c r="G13" s="4">
        <v>183</v>
      </c>
      <c r="H13" s="5">
        <v>190</v>
      </c>
      <c r="I13" s="5">
        <f>H13*D13</f>
        <v>13300</v>
      </c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="1" customFormat="1" ht="14.25" spans="1:9">
      <c r="A14" s="9">
        <v>65</v>
      </c>
      <c r="B14" s="9">
        <v>0</v>
      </c>
      <c r="C14" s="9">
        <v>158</v>
      </c>
      <c r="D14" s="9">
        <v>77.4</v>
      </c>
      <c r="E14" s="9">
        <v>31</v>
      </c>
      <c r="F14" s="5">
        <v>194</v>
      </c>
      <c r="G14" s="4">
        <v>191</v>
      </c>
      <c r="H14" s="5">
        <v>194</v>
      </c>
      <c r="I14" s="5">
        <f>H14*D14</f>
        <v>15015.6</v>
      </c>
    </row>
    <row r="15" s="1" customFormat="1" ht="14.25" spans="1:9">
      <c r="A15" s="9">
        <v>65</v>
      </c>
      <c r="B15" s="9">
        <v>0</v>
      </c>
      <c r="C15" s="9">
        <v>158</v>
      </c>
      <c r="D15" s="9">
        <v>76</v>
      </c>
      <c r="E15" s="9">
        <v>30.4</v>
      </c>
      <c r="F15" s="5">
        <v>156</v>
      </c>
      <c r="G15" s="11">
        <v>155</v>
      </c>
      <c r="H15" s="5">
        <v>156</v>
      </c>
      <c r="I15" s="5">
        <f>H15*D15</f>
        <v>11856</v>
      </c>
    </row>
    <row r="16" s="1" customFormat="1" ht="14.25" spans="1:9">
      <c r="A16" s="9">
        <v>64</v>
      </c>
      <c r="B16" s="9">
        <v>0</v>
      </c>
      <c r="C16" s="9">
        <v>165</v>
      </c>
      <c r="D16" s="9">
        <v>87</v>
      </c>
      <c r="E16" s="9">
        <v>32</v>
      </c>
      <c r="F16" s="4">
        <v>163</v>
      </c>
      <c r="G16" s="5">
        <v>169</v>
      </c>
      <c r="H16" s="5">
        <v>169</v>
      </c>
      <c r="I16" s="5">
        <f>H16*D16</f>
        <v>14703</v>
      </c>
    </row>
    <row r="17" s="1" customFormat="1" ht="14.25" spans="1:9">
      <c r="A17" s="9">
        <v>63</v>
      </c>
      <c r="B17" s="9">
        <v>0</v>
      </c>
      <c r="C17" s="9">
        <v>151</v>
      </c>
      <c r="D17" s="10">
        <v>70</v>
      </c>
      <c r="E17" s="7">
        <v>30.7</v>
      </c>
      <c r="F17" s="4">
        <v>155</v>
      </c>
      <c r="G17" s="5">
        <v>157</v>
      </c>
      <c r="H17" s="5">
        <v>157</v>
      </c>
      <c r="I17" s="5">
        <f>H17*D17</f>
        <v>10990</v>
      </c>
    </row>
    <row r="18" s="2" customFormat="1" ht="14.25" spans="1:16384">
      <c r="A18" s="9">
        <v>63</v>
      </c>
      <c r="B18" s="9">
        <v>0</v>
      </c>
      <c r="C18" s="9">
        <v>151</v>
      </c>
      <c r="D18" s="10">
        <v>70</v>
      </c>
      <c r="E18" s="7">
        <v>30.7</v>
      </c>
      <c r="F18" s="5">
        <v>194</v>
      </c>
      <c r="G18" s="4">
        <v>191</v>
      </c>
      <c r="H18" s="5">
        <v>194</v>
      </c>
      <c r="I18" s="5">
        <f>H18*D18</f>
        <v>13580</v>
      </c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="1" customFormat="1" ht="14.25" spans="1:9">
      <c r="A19" s="9">
        <v>63</v>
      </c>
      <c r="B19" s="9">
        <v>0</v>
      </c>
      <c r="C19" s="9">
        <v>154</v>
      </c>
      <c r="D19" s="9">
        <v>78.3</v>
      </c>
      <c r="E19" s="9">
        <v>33</v>
      </c>
      <c r="F19" s="4">
        <v>154</v>
      </c>
      <c r="G19" s="5">
        <v>158</v>
      </c>
      <c r="H19" s="5">
        <v>158</v>
      </c>
      <c r="I19" s="5">
        <f>H19*D19</f>
        <v>12371.4</v>
      </c>
    </row>
    <row r="20" s="1" customFormat="1" ht="14.25" spans="1:9">
      <c r="A20" s="9">
        <v>63</v>
      </c>
      <c r="B20" s="9">
        <v>0</v>
      </c>
      <c r="C20" s="9">
        <v>160</v>
      </c>
      <c r="D20" s="9">
        <v>95</v>
      </c>
      <c r="E20" s="9">
        <v>37.1</v>
      </c>
      <c r="F20" s="5">
        <v>153</v>
      </c>
      <c r="G20" s="4">
        <v>147</v>
      </c>
      <c r="H20" s="5">
        <v>153</v>
      </c>
      <c r="I20" s="5">
        <f>H20*D20</f>
        <v>14535</v>
      </c>
    </row>
    <row r="21" s="1" customFormat="1" ht="14.25" spans="1:9">
      <c r="A21" s="9">
        <v>62</v>
      </c>
      <c r="B21" s="9">
        <v>0</v>
      </c>
      <c r="C21" s="9">
        <v>159</v>
      </c>
      <c r="D21" s="9">
        <v>78.5</v>
      </c>
      <c r="E21" s="9">
        <v>31.1</v>
      </c>
      <c r="F21" s="5">
        <v>165</v>
      </c>
      <c r="G21" s="5">
        <v>168</v>
      </c>
      <c r="H21" s="5">
        <v>168</v>
      </c>
      <c r="I21" s="5">
        <f>H21*D21</f>
        <v>13188</v>
      </c>
    </row>
    <row r="22" s="1" customFormat="1" ht="14.25" spans="1:9">
      <c r="A22" s="9">
        <v>62</v>
      </c>
      <c r="B22" s="9">
        <v>0</v>
      </c>
      <c r="C22" s="9">
        <v>155</v>
      </c>
      <c r="D22" s="9">
        <v>88</v>
      </c>
      <c r="E22" s="9">
        <v>36.6</v>
      </c>
      <c r="F22" s="4">
        <v>155</v>
      </c>
      <c r="G22" s="5">
        <v>158</v>
      </c>
      <c r="H22" s="5">
        <v>158</v>
      </c>
      <c r="I22" s="5">
        <f>H22*D22</f>
        <v>13904</v>
      </c>
    </row>
    <row r="23" s="1" customFormat="1" ht="14.25" spans="1:9">
      <c r="A23" s="9">
        <v>62</v>
      </c>
      <c r="B23" s="9">
        <v>0</v>
      </c>
      <c r="C23" s="9">
        <v>151</v>
      </c>
      <c r="D23" s="10">
        <v>70</v>
      </c>
      <c r="E23" s="7">
        <v>30.7</v>
      </c>
      <c r="F23" s="5">
        <v>178</v>
      </c>
      <c r="G23" s="5">
        <v>175</v>
      </c>
      <c r="H23" s="5">
        <v>178</v>
      </c>
      <c r="I23" s="5">
        <f>H23*D23</f>
        <v>12460</v>
      </c>
    </row>
    <row r="24" s="1" customFormat="1" ht="14.25" spans="1:9">
      <c r="A24" s="9">
        <v>62</v>
      </c>
      <c r="B24" s="9">
        <v>0</v>
      </c>
      <c r="C24" s="9">
        <v>156</v>
      </c>
      <c r="D24" s="9">
        <v>76</v>
      </c>
      <c r="E24" s="9">
        <v>31.2</v>
      </c>
      <c r="F24" s="5">
        <v>151</v>
      </c>
      <c r="G24" s="5">
        <v>163</v>
      </c>
      <c r="H24" s="5">
        <v>163</v>
      </c>
      <c r="I24" s="5">
        <f>H24*D24</f>
        <v>12388</v>
      </c>
    </row>
    <row r="25" s="1" customFormat="1" ht="14.25" spans="1:9">
      <c r="A25" s="9">
        <v>62</v>
      </c>
      <c r="B25" s="9">
        <v>0</v>
      </c>
      <c r="C25" s="9">
        <v>152</v>
      </c>
      <c r="D25" s="9">
        <v>75.4</v>
      </c>
      <c r="E25" s="9">
        <v>32.6</v>
      </c>
      <c r="F25" s="5">
        <v>172</v>
      </c>
      <c r="G25" s="5">
        <v>176</v>
      </c>
      <c r="H25" s="5">
        <v>176</v>
      </c>
      <c r="I25" s="5">
        <f>H25*D25</f>
        <v>13270.4</v>
      </c>
    </row>
    <row r="26" s="2" customFormat="1" ht="14.25" spans="1:16384">
      <c r="A26" s="9">
        <v>62</v>
      </c>
      <c r="B26" s="9">
        <v>0</v>
      </c>
      <c r="C26" s="9">
        <v>155</v>
      </c>
      <c r="D26" s="9">
        <v>75</v>
      </c>
      <c r="E26" s="9">
        <v>31.2</v>
      </c>
      <c r="F26" s="5">
        <v>175</v>
      </c>
      <c r="G26" s="4">
        <v>180</v>
      </c>
      <c r="H26" s="5">
        <v>180</v>
      </c>
      <c r="I26" s="5">
        <f>H26*D26</f>
        <v>13500</v>
      </c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="2" customFormat="1" ht="14.25" spans="1:16384">
      <c r="A27" s="9">
        <v>61</v>
      </c>
      <c r="B27" s="9">
        <v>0</v>
      </c>
      <c r="C27" s="9">
        <v>156.5</v>
      </c>
      <c r="D27" s="9">
        <v>74</v>
      </c>
      <c r="E27" s="9">
        <v>30.2</v>
      </c>
      <c r="F27" s="5">
        <v>168</v>
      </c>
      <c r="G27" s="5">
        <v>165</v>
      </c>
      <c r="H27" s="5">
        <v>168</v>
      </c>
      <c r="I27" s="5">
        <f>H27*D27</f>
        <v>12432</v>
      </c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s="1" customFormat="1" ht="14.25" spans="1:9">
      <c r="A28" s="9">
        <v>60</v>
      </c>
      <c r="B28" s="9">
        <v>0</v>
      </c>
      <c r="C28" s="9">
        <v>156</v>
      </c>
      <c r="D28" s="9">
        <v>79.8</v>
      </c>
      <c r="E28" s="9">
        <v>32.8</v>
      </c>
      <c r="F28" s="5">
        <v>150</v>
      </c>
      <c r="G28" s="5">
        <v>158</v>
      </c>
      <c r="H28" s="5">
        <v>158</v>
      </c>
      <c r="I28" s="5">
        <f>H28*D28</f>
        <v>12608.4</v>
      </c>
    </row>
    <row r="29" s="1" customFormat="1" ht="14.25" spans="1:9">
      <c r="A29" s="9">
        <v>60</v>
      </c>
      <c r="B29" s="9">
        <v>0</v>
      </c>
      <c r="C29" s="9">
        <v>161</v>
      </c>
      <c r="D29" s="9">
        <v>82</v>
      </c>
      <c r="E29" s="9">
        <v>31.6</v>
      </c>
      <c r="F29" s="5">
        <v>193</v>
      </c>
      <c r="G29" s="4">
        <v>185</v>
      </c>
      <c r="H29" s="5">
        <v>193</v>
      </c>
      <c r="I29" s="5">
        <f>H29*D29</f>
        <v>15826</v>
      </c>
    </row>
    <row r="30" s="1" customFormat="1" ht="14.25" spans="1:9">
      <c r="A30" s="9">
        <v>59</v>
      </c>
      <c r="B30" s="9">
        <v>0</v>
      </c>
      <c r="C30" s="9">
        <v>163</v>
      </c>
      <c r="D30" s="9">
        <v>81</v>
      </c>
      <c r="E30" s="9">
        <v>30.5</v>
      </c>
      <c r="F30" s="5">
        <v>179</v>
      </c>
      <c r="G30" s="4">
        <v>173</v>
      </c>
      <c r="H30" s="5">
        <v>179</v>
      </c>
      <c r="I30" s="5">
        <f>H30*D30</f>
        <v>14499</v>
      </c>
    </row>
    <row r="31" s="1" customFormat="1" ht="14.25" spans="1:9">
      <c r="A31" s="9">
        <v>58</v>
      </c>
      <c r="B31" s="9">
        <v>0</v>
      </c>
      <c r="C31" s="9">
        <v>155</v>
      </c>
      <c r="D31" s="9">
        <v>73.5</v>
      </c>
      <c r="E31" s="9">
        <v>30.6</v>
      </c>
      <c r="F31" s="5">
        <v>160</v>
      </c>
      <c r="G31" s="5">
        <v>165</v>
      </c>
      <c r="H31" s="5">
        <v>165</v>
      </c>
      <c r="I31" s="5">
        <f>H31*D31</f>
        <v>12127.5</v>
      </c>
    </row>
    <row r="32" s="1" customFormat="1" customHeight="1" spans="1:9">
      <c r="A32" s="9">
        <v>58</v>
      </c>
      <c r="B32" s="9">
        <v>0</v>
      </c>
      <c r="C32" s="9">
        <v>155</v>
      </c>
      <c r="D32" s="9">
        <v>77.3</v>
      </c>
      <c r="E32" s="9">
        <v>32.2</v>
      </c>
      <c r="F32" s="4">
        <v>166</v>
      </c>
      <c r="G32" s="5">
        <v>177</v>
      </c>
      <c r="H32" s="5">
        <v>177</v>
      </c>
      <c r="I32" s="5">
        <f>H32*D32</f>
        <v>13682.1</v>
      </c>
    </row>
    <row r="33" s="2" customFormat="1" ht="14.25" spans="1:16384">
      <c r="A33" s="9">
        <v>58</v>
      </c>
      <c r="B33" s="9">
        <v>0</v>
      </c>
      <c r="C33" s="9">
        <v>156</v>
      </c>
      <c r="D33" s="9">
        <v>74</v>
      </c>
      <c r="E33" s="9">
        <v>30.4</v>
      </c>
      <c r="F33" s="5">
        <v>165</v>
      </c>
      <c r="G33" s="5">
        <v>167</v>
      </c>
      <c r="H33" s="5">
        <v>167</v>
      </c>
      <c r="I33" s="5">
        <f>H33*D33</f>
        <v>12358</v>
      </c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="1" customFormat="1" ht="14.25" spans="1:9">
      <c r="A34" s="9">
        <v>58</v>
      </c>
      <c r="B34" s="9">
        <v>0</v>
      </c>
      <c r="C34" s="9">
        <v>153</v>
      </c>
      <c r="D34" s="9">
        <v>78</v>
      </c>
      <c r="E34" s="9">
        <v>33.3</v>
      </c>
      <c r="F34" s="4">
        <v>163</v>
      </c>
      <c r="G34" s="5">
        <v>169</v>
      </c>
      <c r="H34" s="5">
        <v>169</v>
      </c>
      <c r="I34" s="5">
        <f>H34*D34</f>
        <v>13182</v>
      </c>
    </row>
    <row r="35" s="1" customFormat="1" ht="14.25" spans="1:9">
      <c r="A35" s="9">
        <v>57</v>
      </c>
      <c r="B35" s="9">
        <v>0</v>
      </c>
      <c r="C35" s="9">
        <v>160</v>
      </c>
      <c r="D35" s="9">
        <v>85</v>
      </c>
      <c r="E35" s="9">
        <v>33.2</v>
      </c>
      <c r="F35" s="4">
        <v>160</v>
      </c>
      <c r="G35" s="5">
        <v>169</v>
      </c>
      <c r="H35" s="5">
        <v>169</v>
      </c>
      <c r="I35" s="5">
        <f>H35*D35</f>
        <v>14365</v>
      </c>
    </row>
    <row r="36" s="1" customFormat="1" ht="14.25" spans="1:9">
      <c r="A36" s="9">
        <v>57</v>
      </c>
      <c r="B36" s="9">
        <v>0</v>
      </c>
      <c r="C36" s="9">
        <v>158</v>
      </c>
      <c r="D36" s="9">
        <v>82</v>
      </c>
      <c r="E36" s="9">
        <v>32.8</v>
      </c>
      <c r="F36" s="4">
        <v>170</v>
      </c>
      <c r="G36" s="5">
        <v>174</v>
      </c>
      <c r="H36" s="5">
        <v>174</v>
      </c>
      <c r="I36" s="5">
        <f>H36*D36</f>
        <v>14268</v>
      </c>
    </row>
    <row r="37" s="1" customFormat="1" ht="14.25" spans="1:9">
      <c r="A37" s="9">
        <v>57</v>
      </c>
      <c r="B37" s="9">
        <v>0</v>
      </c>
      <c r="C37" s="9">
        <v>159</v>
      </c>
      <c r="D37" s="9">
        <v>81</v>
      </c>
      <c r="E37" s="9">
        <v>32</v>
      </c>
      <c r="F37" s="5">
        <v>159</v>
      </c>
      <c r="G37" s="4">
        <v>155</v>
      </c>
      <c r="H37" s="5">
        <v>159</v>
      </c>
      <c r="I37" s="5">
        <f>H37*D37</f>
        <v>12879</v>
      </c>
    </row>
    <row r="38" s="1" customFormat="1" ht="14.25" spans="1:9">
      <c r="A38" s="9">
        <v>57</v>
      </c>
      <c r="B38" s="9">
        <v>0</v>
      </c>
      <c r="C38" s="9">
        <v>157</v>
      </c>
      <c r="D38" s="9">
        <v>84.6</v>
      </c>
      <c r="E38" s="9">
        <v>34.3</v>
      </c>
      <c r="F38" s="5">
        <v>160</v>
      </c>
      <c r="G38" s="5">
        <v>164</v>
      </c>
      <c r="H38" s="5">
        <v>164</v>
      </c>
      <c r="I38" s="5">
        <f>H38*D38</f>
        <v>13874.4</v>
      </c>
    </row>
    <row r="39" s="2" customFormat="1" ht="14.25" spans="1:16384">
      <c r="A39" s="9">
        <v>56</v>
      </c>
      <c r="B39" s="9">
        <v>0</v>
      </c>
      <c r="C39" s="9">
        <v>157</v>
      </c>
      <c r="D39" s="9">
        <v>76</v>
      </c>
      <c r="E39" s="9">
        <v>30.8</v>
      </c>
      <c r="F39" s="5">
        <v>185</v>
      </c>
      <c r="G39" s="4">
        <v>182</v>
      </c>
      <c r="H39" s="5">
        <v>185</v>
      </c>
      <c r="I39" s="5">
        <f>H39*D39</f>
        <v>14060</v>
      </c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="2" customFormat="1" ht="14.25" spans="1:16384">
      <c r="A40" s="9">
        <v>56</v>
      </c>
      <c r="B40" s="9">
        <v>0</v>
      </c>
      <c r="C40" s="9">
        <v>162</v>
      </c>
      <c r="D40" s="9">
        <v>83</v>
      </c>
      <c r="E40" s="9">
        <v>31.6</v>
      </c>
      <c r="F40" s="5">
        <v>185</v>
      </c>
      <c r="G40" s="4">
        <v>185</v>
      </c>
      <c r="H40" s="5">
        <v>185</v>
      </c>
      <c r="I40" s="5">
        <f>H40*D40</f>
        <v>15355</v>
      </c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2" customFormat="1" ht="14.25" spans="1:16384">
      <c r="A41" s="9">
        <v>55</v>
      </c>
      <c r="B41" s="9">
        <v>0</v>
      </c>
      <c r="C41" s="9">
        <v>168.5</v>
      </c>
      <c r="D41" s="9">
        <v>87</v>
      </c>
      <c r="E41" s="9">
        <v>30.6</v>
      </c>
      <c r="F41" s="5">
        <v>180</v>
      </c>
      <c r="G41" s="5">
        <v>184</v>
      </c>
      <c r="H41" s="5">
        <v>184</v>
      </c>
      <c r="I41" s="5">
        <f>H41*D41</f>
        <v>16008</v>
      </c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s="1" customFormat="1" ht="14.25" spans="1:9">
      <c r="A42" s="9">
        <v>54</v>
      </c>
      <c r="B42" s="9">
        <v>0</v>
      </c>
      <c r="C42" s="9">
        <v>154</v>
      </c>
      <c r="D42" s="9">
        <v>73.7</v>
      </c>
      <c r="E42" s="9">
        <v>31.1</v>
      </c>
      <c r="F42" s="5">
        <v>210</v>
      </c>
      <c r="G42" s="4">
        <v>204</v>
      </c>
      <c r="H42" s="5">
        <v>210</v>
      </c>
      <c r="I42" s="5">
        <f>H42*D42</f>
        <v>15477</v>
      </c>
    </row>
    <row r="43" s="1" customFormat="1" ht="14.25" spans="1:9">
      <c r="A43" s="9">
        <v>54</v>
      </c>
      <c r="B43" s="9">
        <v>0</v>
      </c>
      <c r="C43" s="9">
        <v>150</v>
      </c>
      <c r="D43" s="9">
        <v>69.7</v>
      </c>
      <c r="E43" s="9">
        <v>31</v>
      </c>
      <c r="F43" s="5">
        <v>189</v>
      </c>
      <c r="G43" s="4">
        <v>183</v>
      </c>
      <c r="H43" s="5">
        <v>189</v>
      </c>
      <c r="I43" s="5">
        <f>H43*D43</f>
        <v>13173.3</v>
      </c>
    </row>
    <row r="44" s="2" customFormat="1" ht="14.25" spans="1:16384">
      <c r="A44" s="9">
        <v>54</v>
      </c>
      <c r="B44" s="9">
        <v>0</v>
      </c>
      <c r="C44" s="9">
        <v>150</v>
      </c>
      <c r="D44" s="9">
        <v>71</v>
      </c>
      <c r="E44" s="9">
        <v>31.6</v>
      </c>
      <c r="F44" s="5">
        <v>170</v>
      </c>
      <c r="G44" s="5">
        <v>179</v>
      </c>
      <c r="H44" s="5">
        <v>179</v>
      </c>
      <c r="I44" s="5">
        <f>H44*D44</f>
        <v>12709</v>
      </c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s="1" customFormat="1" ht="14.25" spans="1:9">
      <c r="A45" s="9">
        <v>54</v>
      </c>
      <c r="B45" s="9">
        <v>0</v>
      </c>
      <c r="C45" s="9">
        <v>161.5</v>
      </c>
      <c r="D45" s="9">
        <v>81.5</v>
      </c>
      <c r="E45" s="9">
        <v>31.2</v>
      </c>
      <c r="F45" s="4">
        <v>160</v>
      </c>
      <c r="G45" s="5">
        <v>164</v>
      </c>
      <c r="H45" s="5">
        <v>164</v>
      </c>
      <c r="I45" s="5">
        <f>H45*D45</f>
        <v>13366</v>
      </c>
    </row>
    <row r="46" s="1" customFormat="1" ht="14.25" spans="1:9">
      <c r="A46" s="9">
        <v>53</v>
      </c>
      <c r="B46" s="9">
        <v>0</v>
      </c>
      <c r="C46" s="9">
        <v>155.5</v>
      </c>
      <c r="D46" s="9">
        <v>75</v>
      </c>
      <c r="E46" s="9">
        <v>31</v>
      </c>
      <c r="F46" s="5">
        <v>169</v>
      </c>
      <c r="G46" s="4">
        <v>160</v>
      </c>
      <c r="H46" s="5">
        <v>169</v>
      </c>
      <c r="I46" s="5">
        <f>H46*D46</f>
        <v>12675</v>
      </c>
    </row>
    <row r="47" s="1" customFormat="1" ht="14.25" spans="1:9">
      <c r="A47" s="9">
        <v>53</v>
      </c>
      <c r="B47" s="9">
        <v>0</v>
      </c>
      <c r="C47" s="9">
        <v>161</v>
      </c>
      <c r="D47" s="9">
        <v>85</v>
      </c>
      <c r="E47" s="9">
        <v>32.8</v>
      </c>
      <c r="F47" s="5">
        <v>165</v>
      </c>
      <c r="G47" s="5">
        <v>172</v>
      </c>
      <c r="H47" s="5">
        <v>172</v>
      </c>
      <c r="I47" s="5">
        <f>H47*D47</f>
        <v>14620</v>
      </c>
    </row>
    <row r="48" s="2" customFormat="1" ht="14.25" spans="1:16384">
      <c r="A48" s="9">
        <v>53</v>
      </c>
      <c r="B48" s="9">
        <v>0</v>
      </c>
      <c r="C48" s="8">
        <v>153</v>
      </c>
      <c r="D48" s="10">
        <v>74</v>
      </c>
      <c r="E48" s="7">
        <v>31.6</v>
      </c>
      <c r="F48" s="4">
        <v>161</v>
      </c>
      <c r="G48" s="5">
        <v>169</v>
      </c>
      <c r="H48" s="5">
        <v>169</v>
      </c>
      <c r="I48" s="5">
        <f>H48*D48</f>
        <v>12506</v>
      </c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s="1" customFormat="1" ht="14.25" spans="1:9">
      <c r="A49" s="9">
        <v>52</v>
      </c>
      <c r="B49" s="9">
        <v>0</v>
      </c>
      <c r="C49" s="9">
        <v>153</v>
      </c>
      <c r="D49" s="9">
        <v>73.5</v>
      </c>
      <c r="E49" s="9">
        <v>31.4</v>
      </c>
      <c r="F49" s="5">
        <v>170</v>
      </c>
      <c r="G49" s="5">
        <v>173</v>
      </c>
      <c r="H49" s="5">
        <v>173</v>
      </c>
      <c r="I49" s="5">
        <f>H49*D49</f>
        <v>12715.5</v>
      </c>
    </row>
    <row r="50" s="2" customFormat="1" ht="14.25" spans="1:16384">
      <c r="A50" s="9">
        <v>52</v>
      </c>
      <c r="B50" s="9">
        <v>0</v>
      </c>
      <c r="C50" s="9">
        <v>153</v>
      </c>
      <c r="D50" s="9">
        <v>74</v>
      </c>
      <c r="E50" s="9">
        <v>31.6</v>
      </c>
      <c r="F50" s="4">
        <v>185</v>
      </c>
      <c r="G50" s="5">
        <v>195</v>
      </c>
      <c r="H50" s="5">
        <v>195</v>
      </c>
      <c r="I50" s="5">
        <f>H50*D50</f>
        <v>14430</v>
      </c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1"/>
      <c r="XFD50" s="1"/>
    </row>
    <row r="51" s="2" customFormat="1" ht="14.25" spans="1:16384">
      <c r="A51" s="9">
        <v>52</v>
      </c>
      <c r="B51" s="9">
        <v>0</v>
      </c>
      <c r="C51" s="9">
        <v>165.5</v>
      </c>
      <c r="D51" s="9">
        <v>91</v>
      </c>
      <c r="E51" s="9">
        <v>33.2</v>
      </c>
      <c r="F51" s="5">
        <v>176</v>
      </c>
      <c r="G51" s="5">
        <v>179</v>
      </c>
      <c r="H51" s="5">
        <v>179</v>
      </c>
      <c r="I51" s="5">
        <f>H51*D51</f>
        <v>16289</v>
      </c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  <c r="XFC51" s="1"/>
      <c r="XFD51" s="1"/>
    </row>
    <row r="52" s="2" customFormat="1" ht="14.25" spans="1:16384">
      <c r="A52" s="9">
        <v>51</v>
      </c>
      <c r="B52" s="9">
        <v>0</v>
      </c>
      <c r="C52" s="9">
        <v>162</v>
      </c>
      <c r="D52" s="9">
        <v>94</v>
      </c>
      <c r="E52" s="9">
        <v>35.8</v>
      </c>
      <c r="F52" s="4">
        <v>165</v>
      </c>
      <c r="G52" s="5">
        <v>173</v>
      </c>
      <c r="H52" s="5">
        <v>173</v>
      </c>
      <c r="I52" s="5">
        <f>H52*D52</f>
        <v>16262</v>
      </c>
      <c r="XDY52" s="1"/>
      <c r="XDZ52" s="1"/>
      <c r="XEA52" s="1"/>
      <c r="XEB52" s="1"/>
      <c r="XEC52" s="1"/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  <c r="XEY52" s="1"/>
      <c r="XEZ52" s="1"/>
      <c r="XFA52" s="1"/>
      <c r="XFB52" s="1"/>
      <c r="XFC52" s="1"/>
      <c r="XFD52" s="1"/>
    </row>
    <row r="53" s="1" customFormat="1" ht="14.25" spans="1:9">
      <c r="A53" s="9">
        <v>51</v>
      </c>
      <c r="B53" s="9">
        <v>0</v>
      </c>
      <c r="C53" s="9">
        <v>156</v>
      </c>
      <c r="D53" s="9">
        <v>74</v>
      </c>
      <c r="E53" s="9">
        <v>30.4</v>
      </c>
      <c r="F53" s="5">
        <v>169</v>
      </c>
      <c r="G53" s="4">
        <v>165</v>
      </c>
      <c r="H53" s="5">
        <v>169</v>
      </c>
      <c r="I53" s="5">
        <f>H53*D53</f>
        <v>12506</v>
      </c>
    </row>
    <row r="54" s="1" customFormat="1" ht="14.25" spans="1:9">
      <c r="A54" s="9">
        <v>51</v>
      </c>
      <c r="B54" s="9">
        <v>0</v>
      </c>
      <c r="C54" s="9">
        <v>161</v>
      </c>
      <c r="D54" s="9">
        <v>82</v>
      </c>
      <c r="E54" s="9">
        <v>31.6</v>
      </c>
      <c r="F54" s="4">
        <v>190</v>
      </c>
      <c r="G54" s="5">
        <v>199</v>
      </c>
      <c r="H54" s="5">
        <v>199</v>
      </c>
      <c r="I54" s="5">
        <f>H54*D54</f>
        <v>16318</v>
      </c>
    </row>
    <row r="55" s="2" customFormat="1" ht="14.25" spans="1:16384">
      <c r="A55" s="9">
        <v>51</v>
      </c>
      <c r="B55" s="9">
        <v>0</v>
      </c>
      <c r="C55" s="9">
        <v>162</v>
      </c>
      <c r="D55" s="9">
        <v>89</v>
      </c>
      <c r="E55" s="9">
        <v>33.9</v>
      </c>
      <c r="F55" s="5">
        <v>165</v>
      </c>
      <c r="G55" s="4">
        <v>159</v>
      </c>
      <c r="H55" s="5">
        <v>165</v>
      </c>
      <c r="I55" s="5">
        <f>H55*D55</f>
        <v>14685</v>
      </c>
      <c r="XDY55" s="1"/>
      <c r="XDZ55" s="1"/>
      <c r="XEA55" s="1"/>
      <c r="XEB55" s="1"/>
      <c r="XEC55" s="1"/>
      <c r="XED55" s="1"/>
      <c r="XEE55" s="1"/>
      <c r="XEF55" s="1"/>
      <c r="XEG55" s="1"/>
      <c r="XEH55" s="1"/>
      <c r="XEI55" s="1"/>
      <c r="XEJ55" s="1"/>
      <c r="XEK55" s="1"/>
      <c r="XEL55" s="1"/>
      <c r="XEM55" s="1"/>
      <c r="XEN55" s="1"/>
      <c r="XEO55" s="1"/>
      <c r="XEP55" s="1"/>
      <c r="XEQ55" s="1"/>
      <c r="XER55" s="1"/>
      <c r="XES55" s="1"/>
      <c r="XET55" s="1"/>
      <c r="XEU55" s="1"/>
      <c r="XEV55" s="1"/>
      <c r="XEW55" s="1"/>
      <c r="XEX55" s="1"/>
      <c r="XEY55" s="1"/>
      <c r="XEZ55" s="1"/>
      <c r="XFA55" s="1"/>
      <c r="XFB55" s="1"/>
      <c r="XFC55" s="1"/>
      <c r="XFD55" s="1"/>
    </row>
    <row r="56" s="2" customFormat="1" ht="14.25" spans="1:16384">
      <c r="A56" s="9">
        <v>50</v>
      </c>
      <c r="B56" s="9">
        <v>0</v>
      </c>
      <c r="C56" s="9">
        <v>155</v>
      </c>
      <c r="D56" s="10">
        <v>74</v>
      </c>
      <c r="E56" s="7">
        <v>30.8</v>
      </c>
      <c r="F56" s="5">
        <v>189</v>
      </c>
      <c r="G56" s="4">
        <v>185</v>
      </c>
      <c r="H56" s="5">
        <v>189</v>
      </c>
      <c r="I56" s="5">
        <f>H56*D56</f>
        <v>13986</v>
      </c>
      <c r="XDY56" s="1"/>
      <c r="XDZ56" s="1"/>
      <c r="XEA56" s="1"/>
      <c r="XEB56" s="1"/>
      <c r="XEC56" s="1"/>
      <c r="XED56" s="1"/>
      <c r="XEE56" s="1"/>
      <c r="XEF56" s="1"/>
      <c r="XEG56" s="1"/>
      <c r="XEH56" s="1"/>
      <c r="XEI56" s="1"/>
      <c r="XEJ56" s="1"/>
      <c r="XEK56" s="1"/>
      <c r="XEL56" s="1"/>
      <c r="XEM56" s="1"/>
      <c r="XEN56" s="1"/>
      <c r="XEO56" s="1"/>
      <c r="XEP56" s="1"/>
      <c r="XEQ56" s="1"/>
      <c r="XER56" s="1"/>
      <c r="XES56" s="1"/>
      <c r="XET56" s="1"/>
      <c r="XEU56" s="1"/>
      <c r="XEV56" s="1"/>
      <c r="XEW56" s="1"/>
      <c r="XEX56" s="1"/>
      <c r="XEY56" s="1"/>
      <c r="XEZ56" s="1"/>
      <c r="XFA56" s="1"/>
      <c r="XFB56" s="1"/>
      <c r="XFC56" s="1"/>
      <c r="XFD56" s="1"/>
    </row>
    <row r="57" s="2" customFormat="1" ht="14.25" spans="1:16384">
      <c r="A57" s="9">
        <v>50</v>
      </c>
      <c r="B57" s="9">
        <v>0</v>
      </c>
      <c r="C57" s="9">
        <v>150</v>
      </c>
      <c r="D57" s="10">
        <v>70</v>
      </c>
      <c r="E57" s="7">
        <v>31.1</v>
      </c>
      <c r="F57" s="5">
        <v>180</v>
      </c>
      <c r="G57" s="5">
        <v>184</v>
      </c>
      <c r="H57" s="5">
        <v>184</v>
      </c>
      <c r="I57" s="5">
        <f>H57*D57</f>
        <v>12880</v>
      </c>
      <c r="XDY57" s="1"/>
      <c r="XDZ57" s="1"/>
      <c r="XEA57" s="1"/>
      <c r="XEB57" s="1"/>
      <c r="XEC57" s="1"/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  <c r="XEV57" s="1"/>
      <c r="XEW57" s="1"/>
      <c r="XEX57" s="1"/>
      <c r="XEY57" s="1"/>
      <c r="XEZ57" s="1"/>
      <c r="XFA57" s="1"/>
      <c r="XFB57" s="1"/>
      <c r="XFC57" s="1"/>
      <c r="XFD57" s="1"/>
    </row>
    <row r="58" s="1" customFormat="1" ht="14.25" spans="1:9">
      <c r="A58" s="9">
        <v>49</v>
      </c>
      <c r="B58" s="9">
        <v>0</v>
      </c>
      <c r="C58" s="9">
        <v>157</v>
      </c>
      <c r="D58" s="9">
        <v>75.5</v>
      </c>
      <c r="E58" s="9">
        <v>30.6</v>
      </c>
      <c r="F58" s="5">
        <v>199</v>
      </c>
      <c r="G58" s="5">
        <v>195</v>
      </c>
      <c r="H58" s="5">
        <v>199</v>
      </c>
      <c r="I58" s="5">
        <f>H58*D58</f>
        <v>15024.5</v>
      </c>
    </row>
    <row r="59" s="1" customFormat="1" ht="14.25" spans="1:9">
      <c r="A59" s="9">
        <v>49</v>
      </c>
      <c r="B59" s="9">
        <v>0</v>
      </c>
      <c r="C59" s="9">
        <v>155.5</v>
      </c>
      <c r="D59" s="9">
        <v>85.5</v>
      </c>
      <c r="E59" s="9">
        <v>35.4</v>
      </c>
      <c r="F59" s="4">
        <v>155</v>
      </c>
      <c r="G59" s="5">
        <v>161</v>
      </c>
      <c r="H59" s="5">
        <v>161</v>
      </c>
      <c r="I59" s="5">
        <f>H59*D59</f>
        <v>13765.5</v>
      </c>
    </row>
    <row r="60" s="1" customFormat="1" ht="14.25" spans="1:9">
      <c r="A60" s="9">
        <v>49</v>
      </c>
      <c r="B60" s="9">
        <v>0</v>
      </c>
      <c r="C60" s="9">
        <v>159.5</v>
      </c>
      <c r="D60" s="9">
        <v>83.6</v>
      </c>
      <c r="E60" s="9">
        <v>32.9</v>
      </c>
      <c r="F60" s="5">
        <v>164</v>
      </c>
      <c r="G60" s="5">
        <v>160</v>
      </c>
      <c r="H60" s="5">
        <v>164</v>
      </c>
      <c r="I60" s="5">
        <f>H60*D60</f>
        <v>13710.4</v>
      </c>
    </row>
    <row r="61" s="2" customFormat="1" ht="14.25" spans="1:16384">
      <c r="A61" s="9">
        <v>49</v>
      </c>
      <c r="B61" s="9">
        <v>0</v>
      </c>
      <c r="C61" s="9">
        <v>154.5</v>
      </c>
      <c r="D61" s="9">
        <v>80.4</v>
      </c>
      <c r="E61" s="9">
        <v>33.7</v>
      </c>
      <c r="F61" s="5">
        <v>160</v>
      </c>
      <c r="G61" s="5">
        <v>164</v>
      </c>
      <c r="H61" s="5">
        <v>164</v>
      </c>
      <c r="I61" s="5">
        <f>H61*D61</f>
        <v>13185.6</v>
      </c>
      <c r="XDY61" s="1"/>
      <c r="XDZ61" s="1"/>
      <c r="XEA61" s="1"/>
      <c r="XEB61" s="1"/>
      <c r="XEC61" s="1"/>
      <c r="XED61" s="1"/>
      <c r="XEE61" s="1"/>
      <c r="XEF61" s="1"/>
      <c r="XEG61" s="1"/>
      <c r="XEH61" s="1"/>
      <c r="XEI61" s="1"/>
      <c r="XEJ61" s="1"/>
      <c r="XEK61" s="1"/>
      <c r="XEL61" s="1"/>
      <c r="XEM61" s="1"/>
      <c r="XEN61" s="1"/>
      <c r="XEO61" s="1"/>
      <c r="XEP61" s="1"/>
      <c r="XEQ61" s="1"/>
      <c r="XER61" s="1"/>
      <c r="XES61" s="1"/>
      <c r="XET61" s="1"/>
      <c r="XEU61" s="1"/>
      <c r="XEV61" s="1"/>
      <c r="XEW61" s="1"/>
      <c r="XEX61" s="1"/>
      <c r="XEY61" s="1"/>
      <c r="XEZ61" s="1"/>
      <c r="XFA61" s="1"/>
      <c r="XFB61" s="1"/>
      <c r="XFC61" s="1"/>
      <c r="XFD61" s="1"/>
    </row>
    <row r="62" s="2" customFormat="1" ht="14.25" spans="1:16384">
      <c r="A62" s="9">
        <v>48</v>
      </c>
      <c r="B62" s="9">
        <v>0</v>
      </c>
      <c r="C62" s="9">
        <v>158</v>
      </c>
      <c r="D62" s="9">
        <v>82</v>
      </c>
      <c r="E62" s="9">
        <v>32.8</v>
      </c>
      <c r="F62" s="5">
        <v>170</v>
      </c>
      <c r="G62" s="4">
        <v>170</v>
      </c>
      <c r="H62" s="5">
        <v>170</v>
      </c>
      <c r="I62" s="5">
        <f>H62*D62</f>
        <v>13940</v>
      </c>
      <c r="XDY62" s="1"/>
      <c r="XDZ62" s="1"/>
      <c r="XEA62" s="1"/>
      <c r="XEB62" s="1"/>
      <c r="XEC62" s="1"/>
      <c r="XED62" s="1"/>
      <c r="XEE62" s="1"/>
      <c r="XEF62" s="1"/>
      <c r="XEG62" s="1"/>
      <c r="XEH62" s="1"/>
      <c r="XEI62" s="1"/>
      <c r="XEJ62" s="1"/>
      <c r="XEK62" s="1"/>
      <c r="XEL62" s="1"/>
      <c r="XEM62" s="1"/>
      <c r="XEN62" s="1"/>
      <c r="XEO62" s="1"/>
      <c r="XEP62" s="1"/>
      <c r="XEQ62" s="1"/>
      <c r="XER62" s="1"/>
      <c r="XES62" s="1"/>
      <c r="XET62" s="1"/>
      <c r="XEU62" s="1"/>
      <c r="XEV62" s="1"/>
      <c r="XEW62" s="1"/>
      <c r="XEX62" s="1"/>
      <c r="XEY62" s="1"/>
      <c r="XEZ62" s="1"/>
      <c r="XFA62" s="1"/>
      <c r="XFB62" s="1"/>
      <c r="XFC62" s="1"/>
      <c r="XFD62" s="1"/>
    </row>
    <row r="63" s="1" customFormat="1" ht="14.25" spans="1:9">
      <c r="A63" s="9">
        <v>48</v>
      </c>
      <c r="B63" s="9">
        <v>0</v>
      </c>
      <c r="C63" s="9">
        <v>149</v>
      </c>
      <c r="D63" s="9">
        <v>77</v>
      </c>
      <c r="E63" s="9">
        <v>34.7</v>
      </c>
      <c r="F63" s="4">
        <v>165</v>
      </c>
      <c r="G63" s="5">
        <v>169</v>
      </c>
      <c r="H63" s="5">
        <v>169</v>
      </c>
      <c r="I63" s="5">
        <f>H63*D63</f>
        <v>13013</v>
      </c>
    </row>
    <row r="64" s="2" customFormat="1" ht="14.25" spans="1:16384">
      <c r="A64" s="9">
        <v>48</v>
      </c>
      <c r="B64" s="9">
        <v>0</v>
      </c>
      <c r="C64" s="9">
        <v>155</v>
      </c>
      <c r="D64" s="9">
        <v>75</v>
      </c>
      <c r="E64" s="9">
        <v>31.2</v>
      </c>
      <c r="F64" s="4">
        <v>165</v>
      </c>
      <c r="G64" s="5">
        <v>169</v>
      </c>
      <c r="H64" s="5">
        <v>169</v>
      </c>
      <c r="I64" s="5">
        <f>H64*D64</f>
        <v>12675</v>
      </c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  <c r="XES64" s="1"/>
      <c r="XET64" s="1"/>
      <c r="XEU64" s="1"/>
      <c r="XEV64" s="1"/>
      <c r="XEW64" s="1"/>
      <c r="XEX64" s="1"/>
      <c r="XEY64" s="1"/>
      <c r="XEZ64" s="1"/>
      <c r="XFA64" s="1"/>
      <c r="XFB64" s="1"/>
      <c r="XFC64" s="1"/>
      <c r="XFD64" s="1"/>
    </row>
    <row r="65" s="1" customFormat="1" ht="14.25" spans="1:9">
      <c r="A65" s="9">
        <v>48</v>
      </c>
      <c r="B65" s="9">
        <v>0</v>
      </c>
      <c r="C65" s="9">
        <v>150.5</v>
      </c>
      <c r="D65" s="9">
        <v>70.2</v>
      </c>
      <c r="E65" s="9">
        <v>31</v>
      </c>
      <c r="F65" s="5">
        <v>179</v>
      </c>
      <c r="G65" s="4">
        <v>173</v>
      </c>
      <c r="H65" s="5">
        <v>179</v>
      </c>
      <c r="I65" s="5">
        <f>H65*D65</f>
        <v>12565.8</v>
      </c>
    </row>
    <row r="66" s="1" customFormat="1" ht="14.25" spans="1:9">
      <c r="A66" s="9">
        <v>47</v>
      </c>
      <c r="B66" s="9">
        <v>0</v>
      </c>
      <c r="C66" s="9">
        <v>151</v>
      </c>
      <c r="D66" s="9">
        <v>70.5</v>
      </c>
      <c r="E66" s="9">
        <v>30.9</v>
      </c>
      <c r="F66" s="4">
        <v>170</v>
      </c>
      <c r="G66" s="5">
        <v>174</v>
      </c>
      <c r="H66" s="5">
        <v>174</v>
      </c>
      <c r="I66" s="5">
        <f>H66*D66</f>
        <v>12267</v>
      </c>
    </row>
    <row r="67" s="1" customFormat="1" ht="14.25" spans="1:9">
      <c r="A67" s="9">
        <v>47</v>
      </c>
      <c r="B67" s="9">
        <v>0</v>
      </c>
      <c r="C67" s="9">
        <v>155</v>
      </c>
      <c r="D67" s="9">
        <v>80.3</v>
      </c>
      <c r="E67" s="9">
        <v>33.4</v>
      </c>
      <c r="F67" s="5">
        <v>152</v>
      </c>
      <c r="G67" s="5">
        <v>150</v>
      </c>
      <c r="H67" s="5">
        <v>152</v>
      </c>
      <c r="I67" s="5">
        <f>H67*D67</f>
        <v>12205.6</v>
      </c>
    </row>
    <row r="68" s="1" customFormat="1" ht="14.25" spans="1:9">
      <c r="A68" s="9">
        <v>47</v>
      </c>
      <c r="B68" s="9">
        <v>0</v>
      </c>
      <c r="C68" s="9">
        <v>160.5</v>
      </c>
      <c r="D68" s="9">
        <v>81.2</v>
      </c>
      <c r="E68" s="9">
        <v>31.5</v>
      </c>
      <c r="F68" s="5">
        <v>195</v>
      </c>
      <c r="G68" s="5">
        <v>215</v>
      </c>
      <c r="H68" s="5">
        <v>215</v>
      </c>
      <c r="I68" s="5">
        <f>H68*D68</f>
        <v>17458</v>
      </c>
    </row>
    <row r="69" s="1" customFormat="1" ht="14.25" spans="1:9">
      <c r="A69" s="9">
        <v>47</v>
      </c>
      <c r="B69" s="9">
        <v>0</v>
      </c>
      <c r="C69" s="9">
        <v>157</v>
      </c>
      <c r="D69" s="9">
        <v>77</v>
      </c>
      <c r="E69" s="9">
        <v>31.2</v>
      </c>
      <c r="F69" s="4">
        <v>185</v>
      </c>
      <c r="G69" s="5">
        <v>194</v>
      </c>
      <c r="H69" s="5">
        <v>194</v>
      </c>
      <c r="I69" s="5">
        <f>H69*D69</f>
        <v>14938</v>
      </c>
    </row>
    <row r="70" s="2" customFormat="1" ht="14.25" spans="1:16384">
      <c r="A70" s="9">
        <v>46</v>
      </c>
      <c r="B70" s="9">
        <v>0</v>
      </c>
      <c r="C70" s="9">
        <v>153</v>
      </c>
      <c r="D70" s="9">
        <v>73.5</v>
      </c>
      <c r="E70" s="9">
        <v>31.4</v>
      </c>
      <c r="F70" s="5">
        <v>191</v>
      </c>
      <c r="G70" s="4">
        <v>185</v>
      </c>
      <c r="H70" s="5">
        <v>191</v>
      </c>
      <c r="I70" s="5">
        <f>H70*D70</f>
        <v>14038.5</v>
      </c>
      <c r="XDY70" s="1"/>
      <c r="XDZ70" s="1"/>
      <c r="XEA70" s="1"/>
      <c r="XEB70" s="1"/>
      <c r="XEC70" s="1"/>
      <c r="XED70" s="1"/>
      <c r="XEE70" s="1"/>
      <c r="XEF70" s="1"/>
      <c r="XEG70" s="1"/>
      <c r="XEH70" s="1"/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  <c r="XFA70" s="1"/>
      <c r="XFB70" s="1"/>
      <c r="XFC70" s="1"/>
      <c r="XFD70" s="1"/>
    </row>
    <row r="71" s="1" customFormat="1" ht="14.25" spans="1:9">
      <c r="A71" s="9">
        <v>46</v>
      </c>
      <c r="B71" s="9">
        <v>0</v>
      </c>
      <c r="C71" s="9">
        <v>153</v>
      </c>
      <c r="D71" s="9">
        <v>74.5</v>
      </c>
      <c r="E71" s="9">
        <v>31.8</v>
      </c>
      <c r="F71" s="5">
        <v>173</v>
      </c>
      <c r="G71" s="4">
        <v>168</v>
      </c>
      <c r="H71" s="5">
        <v>173</v>
      </c>
      <c r="I71" s="5">
        <f>H71*D71</f>
        <v>12888.5</v>
      </c>
    </row>
    <row r="72" s="2" customFormat="1" ht="14.25" spans="1:16384">
      <c r="A72" s="9">
        <v>46</v>
      </c>
      <c r="B72" s="9">
        <v>0</v>
      </c>
      <c r="C72" s="9">
        <v>153</v>
      </c>
      <c r="D72" s="9">
        <v>78</v>
      </c>
      <c r="E72" s="9">
        <v>33.3</v>
      </c>
      <c r="F72" s="4">
        <v>168</v>
      </c>
      <c r="G72" s="5">
        <v>169</v>
      </c>
      <c r="H72" s="5">
        <v>169</v>
      </c>
      <c r="I72" s="5">
        <f>H72*D72</f>
        <v>13182</v>
      </c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  <row r="73" s="1" customFormat="1" ht="14.25" spans="1:9">
      <c r="A73" s="9">
        <v>46</v>
      </c>
      <c r="B73" s="9">
        <v>0</v>
      </c>
      <c r="C73" s="9">
        <v>158</v>
      </c>
      <c r="D73" s="9">
        <v>75</v>
      </c>
      <c r="E73" s="9">
        <v>30</v>
      </c>
      <c r="F73" s="5">
        <v>175</v>
      </c>
      <c r="G73" s="5">
        <v>179</v>
      </c>
      <c r="H73" s="5">
        <v>179</v>
      </c>
      <c r="I73" s="5">
        <f>H73*D73</f>
        <v>13425</v>
      </c>
    </row>
    <row r="74" s="2" customFormat="1" ht="14.25" spans="1:16384">
      <c r="A74" s="9">
        <v>45</v>
      </c>
      <c r="B74" s="9">
        <v>0</v>
      </c>
      <c r="C74" s="9">
        <v>160</v>
      </c>
      <c r="D74" s="10">
        <v>77</v>
      </c>
      <c r="E74" s="7">
        <v>30.1</v>
      </c>
      <c r="F74" s="4">
        <v>170</v>
      </c>
      <c r="G74" s="5">
        <v>174</v>
      </c>
      <c r="H74" s="5">
        <v>174</v>
      </c>
      <c r="I74" s="5">
        <f>H74*D74</f>
        <v>13398</v>
      </c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  <c r="XFA74" s="1"/>
      <c r="XFB74" s="1"/>
      <c r="XFC74" s="1"/>
      <c r="XFD74" s="1"/>
    </row>
    <row r="75" s="1" customFormat="1" ht="14.25" spans="1:9">
      <c r="A75" s="9">
        <v>45</v>
      </c>
      <c r="B75" s="9">
        <v>0</v>
      </c>
      <c r="C75" s="9">
        <v>156</v>
      </c>
      <c r="D75" s="9">
        <v>77</v>
      </c>
      <c r="E75" s="9">
        <v>31.6</v>
      </c>
      <c r="F75" s="5">
        <v>191</v>
      </c>
      <c r="G75" s="4">
        <v>189</v>
      </c>
      <c r="H75" s="5">
        <v>191</v>
      </c>
      <c r="I75" s="5">
        <f>H75*D75</f>
        <v>14707</v>
      </c>
    </row>
    <row r="76" s="2" customFormat="1" ht="14.25" spans="1:16384">
      <c r="A76" s="9">
        <v>44</v>
      </c>
      <c r="B76" s="9">
        <v>0</v>
      </c>
      <c r="C76" s="9">
        <v>158</v>
      </c>
      <c r="D76" s="9">
        <v>79.1</v>
      </c>
      <c r="E76" s="9">
        <v>31.7</v>
      </c>
      <c r="F76" s="4">
        <v>177</v>
      </c>
      <c r="G76" s="5">
        <v>187</v>
      </c>
      <c r="H76" s="5">
        <v>187</v>
      </c>
      <c r="I76" s="5">
        <f>H76*D76</f>
        <v>14791.7</v>
      </c>
      <c r="XDY76" s="1"/>
      <c r="XDZ76" s="1"/>
      <c r="XEA76" s="1"/>
      <c r="XEB76" s="1"/>
      <c r="XEC76" s="1"/>
      <c r="XED76" s="1"/>
      <c r="XEE76" s="1"/>
      <c r="XEF76" s="1"/>
      <c r="XEG76" s="1"/>
      <c r="XEH76" s="1"/>
      <c r="XEI76" s="1"/>
      <c r="XEJ76" s="1"/>
      <c r="XEK76" s="1"/>
      <c r="XEL76" s="1"/>
      <c r="XEM76" s="1"/>
      <c r="XEN76" s="1"/>
      <c r="XEO76" s="1"/>
      <c r="XEP76" s="1"/>
      <c r="XEQ76" s="1"/>
      <c r="XER76" s="1"/>
      <c r="XES76" s="1"/>
      <c r="XET76" s="1"/>
      <c r="XEU76" s="1"/>
      <c r="XEV76" s="1"/>
      <c r="XEW76" s="1"/>
      <c r="XEX76" s="1"/>
      <c r="XEY76" s="1"/>
      <c r="XEZ76" s="1"/>
      <c r="XFA76" s="1"/>
      <c r="XFB76" s="1"/>
      <c r="XFC76" s="1"/>
      <c r="XFD76" s="1"/>
    </row>
    <row r="77" s="1" customFormat="1" ht="14.25" spans="1:9">
      <c r="A77" s="9">
        <v>43</v>
      </c>
      <c r="B77" s="9">
        <v>0</v>
      </c>
      <c r="C77" s="9">
        <v>156</v>
      </c>
      <c r="D77" s="9">
        <v>83.5</v>
      </c>
      <c r="E77" s="9">
        <v>34.3</v>
      </c>
      <c r="F77" s="4">
        <v>155</v>
      </c>
      <c r="G77" s="5">
        <v>164</v>
      </c>
      <c r="H77" s="5">
        <v>164</v>
      </c>
      <c r="I77" s="5">
        <f>H77*D77</f>
        <v>13694</v>
      </c>
    </row>
    <row r="78" s="1" customFormat="1" ht="14.25" spans="1:9">
      <c r="A78" s="9">
        <v>43</v>
      </c>
      <c r="B78" s="9">
        <v>0</v>
      </c>
      <c r="C78" s="9">
        <v>160</v>
      </c>
      <c r="D78" s="10">
        <v>78</v>
      </c>
      <c r="E78" s="7">
        <v>30.5</v>
      </c>
      <c r="F78" s="5">
        <v>180</v>
      </c>
      <c r="G78" s="5">
        <v>199</v>
      </c>
      <c r="H78" s="5">
        <v>199</v>
      </c>
      <c r="I78" s="5">
        <f>H78*D78</f>
        <v>15522</v>
      </c>
    </row>
    <row r="79" s="1" customFormat="1" ht="14.25" spans="1:9">
      <c r="A79" s="9">
        <v>43</v>
      </c>
      <c r="B79" s="9">
        <v>0</v>
      </c>
      <c r="C79" s="9">
        <v>160</v>
      </c>
      <c r="D79" s="10">
        <v>80</v>
      </c>
      <c r="E79" s="7">
        <v>31.3</v>
      </c>
      <c r="F79" s="5">
        <v>205</v>
      </c>
      <c r="G79" s="4">
        <v>200</v>
      </c>
      <c r="H79" s="5">
        <v>205</v>
      </c>
      <c r="I79" s="5">
        <f>H79*D79</f>
        <v>16400</v>
      </c>
    </row>
    <row r="80" s="2" customFormat="1" ht="14.25" spans="1:16384">
      <c r="A80" s="9">
        <v>43</v>
      </c>
      <c r="B80" s="9">
        <v>0</v>
      </c>
      <c r="C80" s="9">
        <v>160</v>
      </c>
      <c r="D80" s="9">
        <v>89</v>
      </c>
      <c r="E80" s="9">
        <v>34.8</v>
      </c>
      <c r="F80" s="5">
        <v>158</v>
      </c>
      <c r="G80" s="5">
        <v>159</v>
      </c>
      <c r="H80" s="5">
        <v>159</v>
      </c>
      <c r="I80" s="5">
        <f>H80*D80</f>
        <v>14151</v>
      </c>
      <c r="XDY80" s="1"/>
      <c r="XDZ80" s="1"/>
      <c r="XEA80" s="1"/>
      <c r="XEB80" s="1"/>
      <c r="XEC80" s="1"/>
      <c r="XED80" s="1"/>
      <c r="XEE80" s="1"/>
      <c r="XEF80" s="1"/>
      <c r="XEG80" s="1"/>
      <c r="XEH80" s="1"/>
      <c r="XEI80" s="1"/>
      <c r="XEJ80" s="1"/>
      <c r="XEK80" s="1"/>
      <c r="XEL80" s="1"/>
      <c r="XEM80" s="1"/>
      <c r="XEN80" s="1"/>
      <c r="XEO80" s="1"/>
      <c r="XEP80" s="1"/>
      <c r="XEQ80" s="1"/>
      <c r="XER80" s="1"/>
      <c r="XES80" s="1"/>
      <c r="XET80" s="1"/>
      <c r="XEU80" s="1"/>
      <c r="XEV80" s="1"/>
      <c r="XEW80" s="1"/>
      <c r="XEX80" s="1"/>
      <c r="XEY80" s="1"/>
      <c r="XEZ80" s="1"/>
      <c r="XFA80" s="1"/>
      <c r="XFB80" s="1"/>
      <c r="XFC80" s="1"/>
      <c r="XFD80" s="1"/>
    </row>
    <row r="81" s="1" customFormat="1" ht="14.25" spans="1:9">
      <c r="A81" s="9">
        <v>42</v>
      </c>
      <c r="B81" s="9">
        <v>0</v>
      </c>
      <c r="C81" s="9">
        <v>153</v>
      </c>
      <c r="D81" s="9">
        <v>70.4</v>
      </c>
      <c r="E81" s="9">
        <v>30.1</v>
      </c>
      <c r="F81" s="5">
        <v>189</v>
      </c>
      <c r="G81" s="4">
        <v>186</v>
      </c>
      <c r="H81" s="5">
        <v>189</v>
      </c>
      <c r="I81" s="5">
        <f>H81*D81</f>
        <v>13305.6</v>
      </c>
    </row>
    <row r="82" s="1" customFormat="1" ht="14.25" spans="1:9">
      <c r="A82" s="9">
        <v>42</v>
      </c>
      <c r="B82" s="9">
        <v>0</v>
      </c>
      <c r="C82" s="9">
        <v>158</v>
      </c>
      <c r="D82" s="9">
        <v>78</v>
      </c>
      <c r="E82" s="9">
        <v>31.2</v>
      </c>
      <c r="F82" s="5">
        <v>165</v>
      </c>
      <c r="G82" s="5">
        <v>184</v>
      </c>
      <c r="H82" s="5">
        <v>184</v>
      </c>
      <c r="I82" s="5">
        <f>H82*D82</f>
        <v>14352</v>
      </c>
    </row>
    <row r="83" s="1" customFormat="1" ht="14.25" spans="1:9">
      <c r="A83" s="9">
        <v>41</v>
      </c>
      <c r="B83" s="9">
        <v>0</v>
      </c>
      <c r="C83" s="8">
        <v>155</v>
      </c>
      <c r="D83" s="10">
        <v>75</v>
      </c>
      <c r="E83" s="7">
        <v>31.2</v>
      </c>
      <c r="F83" s="5">
        <v>184</v>
      </c>
      <c r="G83" s="5">
        <v>195</v>
      </c>
      <c r="H83" s="5">
        <v>195</v>
      </c>
      <c r="I83" s="5">
        <f>H83*D83</f>
        <v>14625</v>
      </c>
    </row>
    <row r="84" s="1" customFormat="1" ht="14.25" spans="1:9">
      <c r="A84" s="9">
        <v>41</v>
      </c>
      <c r="B84" s="9">
        <v>0</v>
      </c>
      <c r="C84" s="9">
        <v>162.2</v>
      </c>
      <c r="D84" s="9">
        <v>82</v>
      </c>
      <c r="E84" s="9">
        <v>31.2</v>
      </c>
      <c r="F84" s="5">
        <v>174</v>
      </c>
      <c r="G84" s="4">
        <v>167</v>
      </c>
      <c r="H84" s="5">
        <v>174</v>
      </c>
      <c r="I84" s="5">
        <f>H84*D84</f>
        <v>14268</v>
      </c>
    </row>
    <row r="85" s="2" customFormat="1" ht="14.25" spans="1:16384">
      <c r="A85" s="9">
        <v>40</v>
      </c>
      <c r="B85" s="9">
        <v>0</v>
      </c>
      <c r="C85" s="9">
        <v>154</v>
      </c>
      <c r="D85" s="9">
        <v>71.9</v>
      </c>
      <c r="E85" s="9">
        <v>30.3</v>
      </c>
      <c r="F85" s="5">
        <v>170</v>
      </c>
      <c r="G85" s="5">
        <v>179</v>
      </c>
      <c r="H85" s="5">
        <v>179</v>
      </c>
      <c r="I85" s="5">
        <f>H85*D85</f>
        <v>12870.1</v>
      </c>
      <c r="XDY85" s="1"/>
      <c r="XDZ85" s="1"/>
      <c r="XEA85" s="1"/>
      <c r="XEB85" s="1"/>
      <c r="XEC85" s="1"/>
      <c r="XED85" s="1"/>
      <c r="XEE85" s="1"/>
      <c r="XEF85" s="1"/>
      <c r="XEG85" s="1"/>
      <c r="XEH85" s="1"/>
      <c r="XEI85" s="1"/>
      <c r="XEJ85" s="1"/>
      <c r="XEK85" s="1"/>
      <c r="XEL85" s="1"/>
      <c r="XEM85" s="1"/>
      <c r="XEN85" s="1"/>
      <c r="XEO85" s="1"/>
      <c r="XEP85" s="1"/>
      <c r="XEQ85" s="1"/>
      <c r="XER85" s="1"/>
      <c r="XES85" s="1"/>
      <c r="XET85" s="1"/>
      <c r="XEU85" s="1"/>
      <c r="XEV85" s="1"/>
      <c r="XEW85" s="1"/>
      <c r="XEX85" s="1"/>
      <c r="XEY85" s="1"/>
      <c r="XEZ85" s="1"/>
      <c r="XFA85" s="1"/>
      <c r="XFB85" s="1"/>
      <c r="XFC85" s="1"/>
      <c r="XFD85" s="1"/>
    </row>
    <row r="86" s="1" customFormat="1" ht="14.25" spans="1:9">
      <c r="A86" s="9">
        <v>39</v>
      </c>
      <c r="B86" s="9">
        <v>0</v>
      </c>
      <c r="C86" s="9">
        <v>164</v>
      </c>
      <c r="D86" s="10">
        <v>82</v>
      </c>
      <c r="E86" s="7">
        <v>30.5</v>
      </c>
      <c r="F86" s="5">
        <v>188</v>
      </c>
      <c r="G86" s="4">
        <v>179</v>
      </c>
      <c r="H86" s="5">
        <v>188</v>
      </c>
      <c r="I86" s="5">
        <f>H86*D86</f>
        <v>15416</v>
      </c>
    </row>
    <row r="87" s="1" customFormat="1" ht="14.25" spans="1:9">
      <c r="A87" s="9">
        <v>39</v>
      </c>
      <c r="B87" s="9">
        <v>0</v>
      </c>
      <c r="C87" s="9">
        <v>162</v>
      </c>
      <c r="D87" s="10">
        <v>83</v>
      </c>
      <c r="E87" s="7">
        <v>31.6</v>
      </c>
      <c r="F87" s="4">
        <v>180</v>
      </c>
      <c r="G87" s="5">
        <v>188</v>
      </c>
      <c r="H87" s="5">
        <v>188</v>
      </c>
      <c r="I87" s="5">
        <f>H87*D87</f>
        <v>15604</v>
      </c>
    </row>
    <row r="88" s="1" customFormat="1" ht="14.25" spans="1:9">
      <c r="A88" s="9">
        <v>39</v>
      </c>
      <c r="B88" s="9">
        <v>0</v>
      </c>
      <c r="C88" s="9">
        <v>154</v>
      </c>
      <c r="D88" s="10">
        <v>73</v>
      </c>
      <c r="E88" s="7">
        <v>30.8</v>
      </c>
      <c r="F88" s="4">
        <v>180</v>
      </c>
      <c r="G88" s="5">
        <v>188</v>
      </c>
      <c r="H88" s="5">
        <v>188</v>
      </c>
      <c r="I88" s="5">
        <f>H88*D88</f>
        <v>13724</v>
      </c>
    </row>
    <row r="89" s="1" customFormat="1" ht="14.25" spans="1:9">
      <c r="A89" s="9">
        <v>38</v>
      </c>
      <c r="B89" s="9">
        <v>0</v>
      </c>
      <c r="C89" s="9">
        <v>165</v>
      </c>
      <c r="D89" s="10">
        <v>83</v>
      </c>
      <c r="E89" s="7">
        <v>30.5</v>
      </c>
      <c r="F89" s="5">
        <v>200</v>
      </c>
      <c r="G89" s="5">
        <v>208</v>
      </c>
      <c r="H89" s="5">
        <v>208</v>
      </c>
      <c r="I89" s="5">
        <f>H89*D89</f>
        <v>17264</v>
      </c>
    </row>
    <row r="90" s="1" customFormat="1" ht="14.25" spans="1:9">
      <c r="A90" s="9">
        <v>38</v>
      </c>
      <c r="B90" s="9">
        <v>0</v>
      </c>
      <c r="C90" s="9">
        <v>151</v>
      </c>
      <c r="D90" s="10">
        <v>70</v>
      </c>
      <c r="E90" s="7">
        <v>30.7</v>
      </c>
      <c r="F90" s="5">
        <v>193</v>
      </c>
      <c r="G90" s="5">
        <v>190</v>
      </c>
      <c r="H90" s="5">
        <v>193</v>
      </c>
      <c r="I90" s="5">
        <f>H90*D90</f>
        <v>13510</v>
      </c>
    </row>
    <row r="91" s="1" customFormat="1" ht="14.25" spans="1:9">
      <c r="A91" s="9">
        <v>38</v>
      </c>
      <c r="B91" s="9">
        <v>0</v>
      </c>
      <c r="C91" s="9">
        <v>160</v>
      </c>
      <c r="D91" s="10">
        <v>78</v>
      </c>
      <c r="E91" s="7">
        <v>30.5</v>
      </c>
      <c r="F91" s="5">
        <v>180</v>
      </c>
      <c r="G91" s="5">
        <v>188</v>
      </c>
      <c r="H91" s="5">
        <v>188</v>
      </c>
      <c r="I91" s="5">
        <f>H91*D91</f>
        <v>14664</v>
      </c>
    </row>
    <row r="92" s="1" customFormat="1" ht="14.25" spans="1:9">
      <c r="A92" s="9">
        <v>37</v>
      </c>
      <c r="B92" s="9">
        <v>0</v>
      </c>
      <c r="C92" s="9">
        <v>159</v>
      </c>
      <c r="D92" s="10">
        <v>80</v>
      </c>
      <c r="E92" s="7">
        <v>31.6</v>
      </c>
      <c r="F92" s="4">
        <v>150</v>
      </c>
      <c r="G92" s="5">
        <v>158</v>
      </c>
      <c r="H92" s="5">
        <v>158</v>
      </c>
      <c r="I92" s="5">
        <f>H92*D92</f>
        <v>12640</v>
      </c>
    </row>
    <row r="93" s="2" customFormat="1" ht="14.25" spans="1:16384">
      <c r="A93" s="9">
        <v>37</v>
      </c>
      <c r="B93" s="9">
        <v>0</v>
      </c>
      <c r="C93" s="9">
        <v>162</v>
      </c>
      <c r="D93" s="10">
        <v>83</v>
      </c>
      <c r="E93" s="7">
        <v>31.6</v>
      </c>
      <c r="F93" s="5">
        <v>201</v>
      </c>
      <c r="G93" s="5">
        <v>196</v>
      </c>
      <c r="H93" s="5">
        <v>201</v>
      </c>
      <c r="I93" s="5">
        <f>H93*D93</f>
        <v>16683</v>
      </c>
      <c r="XDY93" s="1"/>
      <c r="XDZ93" s="1"/>
      <c r="XEA93" s="1"/>
      <c r="XEB93" s="1"/>
      <c r="XEC93" s="1"/>
      <c r="XED93" s="1"/>
      <c r="XEE93" s="1"/>
      <c r="XEF93" s="1"/>
      <c r="XEG93" s="1"/>
      <c r="XEH93" s="1"/>
      <c r="XEI93" s="1"/>
      <c r="XEJ93" s="1"/>
      <c r="XEK93" s="1"/>
      <c r="XEL93" s="1"/>
      <c r="XEM93" s="1"/>
      <c r="XEN93" s="1"/>
      <c r="XEO93" s="1"/>
      <c r="XEP93" s="1"/>
      <c r="XEQ93" s="1"/>
      <c r="XER93" s="1"/>
      <c r="XES93" s="1"/>
      <c r="XET93" s="1"/>
      <c r="XEU93" s="1"/>
      <c r="XEV93" s="1"/>
      <c r="XEW93" s="1"/>
      <c r="XEX93" s="1"/>
      <c r="XEY93" s="1"/>
      <c r="XEZ93" s="1"/>
      <c r="XFA93" s="1"/>
      <c r="XFB93" s="1"/>
      <c r="XFC93" s="1"/>
      <c r="XFD93" s="1"/>
    </row>
    <row r="94" s="1" customFormat="1" ht="14.25" spans="1:9">
      <c r="A94" s="9">
        <v>36</v>
      </c>
      <c r="B94" s="9">
        <v>0</v>
      </c>
      <c r="C94" s="9">
        <v>151</v>
      </c>
      <c r="D94" s="10">
        <v>70</v>
      </c>
      <c r="E94" s="7">
        <v>30.7</v>
      </c>
      <c r="F94" s="5">
        <v>180</v>
      </c>
      <c r="G94" s="5">
        <v>188</v>
      </c>
      <c r="H94" s="5">
        <v>188</v>
      </c>
      <c r="I94" s="5">
        <f>H94*D94</f>
        <v>13160</v>
      </c>
    </row>
    <row r="95" s="1" customFormat="1" ht="14.25" spans="1:16384">
      <c r="A95" s="9">
        <v>36</v>
      </c>
      <c r="B95" s="9">
        <v>0</v>
      </c>
      <c r="C95" s="9">
        <v>151</v>
      </c>
      <c r="D95" s="10">
        <v>71</v>
      </c>
      <c r="E95" s="7">
        <v>31.1</v>
      </c>
      <c r="F95" s="4">
        <v>182</v>
      </c>
      <c r="G95" s="5">
        <v>188</v>
      </c>
      <c r="H95" s="5">
        <v>188</v>
      </c>
      <c r="I95" s="5">
        <f>H95*D95</f>
        <v>13348</v>
      </c>
      <c r="XDY95" s="2"/>
      <c r="XDZ95" s="2"/>
      <c r="XEA95" s="2"/>
      <c r="XEB95" s="2"/>
      <c r="XEC95" s="2"/>
      <c r="XED95" s="2"/>
      <c r="XEE95" s="2"/>
      <c r="XEF95" s="2"/>
      <c r="XEG95" s="2"/>
      <c r="XEH95" s="2"/>
      <c r="XEI95" s="2"/>
      <c r="XEJ95" s="2"/>
      <c r="XEK95" s="2"/>
      <c r="XEL95" s="2"/>
      <c r="XEM95" s="2"/>
      <c r="XEN95" s="2"/>
      <c r="XEO95" s="2"/>
      <c r="XEP95" s="2"/>
      <c r="XEQ95" s="2"/>
      <c r="XER95" s="2"/>
      <c r="XES95" s="2"/>
      <c r="XET95" s="2"/>
      <c r="XEU95" s="2"/>
      <c r="XEV95" s="2"/>
      <c r="XEW95" s="2"/>
      <c r="XEX95" s="2"/>
      <c r="XEY95" s="2"/>
      <c r="XEZ95" s="2"/>
      <c r="XFA95" s="2"/>
      <c r="XFB95" s="2"/>
      <c r="XFC95" s="2"/>
      <c r="XFD95" s="2"/>
    </row>
    <row r="96" s="1" customFormat="1" ht="14.25" spans="1:16384">
      <c r="A96" s="9">
        <v>35</v>
      </c>
      <c r="B96" s="9">
        <v>0</v>
      </c>
      <c r="C96" s="9">
        <v>155</v>
      </c>
      <c r="D96" s="10">
        <v>74</v>
      </c>
      <c r="E96" s="7">
        <v>30.8</v>
      </c>
      <c r="F96" s="4">
        <v>180</v>
      </c>
      <c r="G96" s="5">
        <v>188</v>
      </c>
      <c r="H96" s="5">
        <v>188</v>
      </c>
      <c r="I96" s="5">
        <f>H96*D96</f>
        <v>13912</v>
      </c>
      <c r="XDY96" s="2"/>
      <c r="XDZ96" s="2"/>
      <c r="XEA96" s="2"/>
      <c r="XEB96" s="2"/>
      <c r="XEC96" s="2"/>
      <c r="XED96" s="2"/>
      <c r="XEE96" s="2"/>
      <c r="XEF96" s="2"/>
      <c r="XEG96" s="2"/>
      <c r="XEH96" s="2"/>
      <c r="XEI96" s="2"/>
      <c r="XEJ96" s="2"/>
      <c r="XEK96" s="2"/>
      <c r="XEL96" s="2"/>
      <c r="XEM96" s="2"/>
      <c r="XEN96" s="2"/>
      <c r="XEO96" s="2"/>
      <c r="XEP96" s="2"/>
      <c r="XEQ96" s="2"/>
      <c r="XER96" s="2"/>
      <c r="XES96" s="2"/>
      <c r="XET96" s="2"/>
      <c r="XEU96" s="2"/>
      <c r="XEV96" s="2"/>
      <c r="XEW96" s="2"/>
      <c r="XEX96" s="2"/>
      <c r="XEY96" s="2"/>
      <c r="XEZ96" s="2"/>
      <c r="XFA96" s="2"/>
      <c r="XFB96" s="2"/>
      <c r="XFC96" s="2"/>
      <c r="XFD96" s="2"/>
    </row>
    <row r="97" s="1" customFormat="1" ht="14.25" spans="1:16384">
      <c r="A97" s="9">
        <v>35</v>
      </c>
      <c r="B97" s="9">
        <v>0</v>
      </c>
      <c r="C97" s="9">
        <v>150</v>
      </c>
      <c r="D97" s="10">
        <v>68</v>
      </c>
      <c r="E97" s="7">
        <v>30.2</v>
      </c>
      <c r="F97" s="5">
        <v>160</v>
      </c>
      <c r="G97" s="5">
        <v>168</v>
      </c>
      <c r="H97" s="5">
        <v>168</v>
      </c>
      <c r="I97" s="5">
        <f>H97*D97</f>
        <v>11424</v>
      </c>
      <c r="XDY97" s="2"/>
      <c r="XDZ97" s="2"/>
      <c r="XEA97" s="2"/>
      <c r="XEB97" s="2"/>
      <c r="XEC97" s="2"/>
      <c r="XED97" s="2"/>
      <c r="XEE97" s="2"/>
      <c r="XEF97" s="2"/>
      <c r="XEG97" s="2"/>
      <c r="XEH97" s="2"/>
      <c r="XEI97" s="2"/>
      <c r="XEJ97" s="2"/>
      <c r="XEK97" s="2"/>
      <c r="XEL97" s="2"/>
      <c r="XEM97" s="2"/>
      <c r="XEN97" s="2"/>
      <c r="XEO97" s="2"/>
      <c r="XEP97" s="2"/>
      <c r="XEQ97" s="2"/>
      <c r="XER97" s="2"/>
      <c r="XES97" s="2"/>
      <c r="XET97" s="2"/>
      <c r="XEU97" s="2"/>
      <c r="XEV97" s="2"/>
      <c r="XEW97" s="2"/>
      <c r="XEX97" s="2"/>
      <c r="XEY97" s="2"/>
      <c r="XEZ97" s="2"/>
      <c r="XFA97" s="2"/>
      <c r="XFB97" s="2"/>
      <c r="XFC97" s="2"/>
      <c r="XFD97" s="2"/>
    </row>
    <row r="98" s="1" customFormat="1" ht="14.25" spans="1:16384">
      <c r="A98" s="9">
        <v>35</v>
      </c>
      <c r="B98" s="9">
        <v>0</v>
      </c>
      <c r="C98" s="9">
        <v>160</v>
      </c>
      <c r="D98" s="10">
        <v>85</v>
      </c>
      <c r="E98" s="7">
        <v>33.2</v>
      </c>
      <c r="F98" s="5">
        <v>171</v>
      </c>
      <c r="G98" s="5">
        <v>183</v>
      </c>
      <c r="H98" s="5">
        <v>183</v>
      </c>
      <c r="I98" s="5">
        <f>H98*D98</f>
        <v>15555</v>
      </c>
      <c r="XDY98" s="2"/>
      <c r="XDZ98" s="2"/>
      <c r="XEA98" s="2"/>
      <c r="XEB98" s="2"/>
      <c r="XEC98" s="2"/>
      <c r="XED98" s="2"/>
      <c r="XEE98" s="2"/>
      <c r="XEF98" s="2"/>
      <c r="XEG98" s="2"/>
      <c r="XEH98" s="2"/>
      <c r="XEI98" s="2"/>
      <c r="XEJ98" s="2"/>
      <c r="XEK98" s="2"/>
      <c r="XEL98" s="2"/>
      <c r="XEM98" s="2"/>
      <c r="XEN98" s="2"/>
      <c r="XEO98" s="2"/>
      <c r="XEP98" s="2"/>
      <c r="XEQ98" s="2"/>
      <c r="XER98" s="2"/>
      <c r="XES98" s="2"/>
      <c r="XET98" s="2"/>
      <c r="XEU98" s="2"/>
      <c r="XEV98" s="2"/>
      <c r="XEW98" s="2"/>
      <c r="XEX98" s="2"/>
      <c r="XEY98" s="2"/>
      <c r="XEZ98" s="2"/>
      <c r="XFA98" s="2"/>
      <c r="XFB98" s="2"/>
      <c r="XFC98" s="2"/>
      <c r="XFD98" s="2"/>
    </row>
    <row r="99" s="1" customFormat="1" ht="14.25" spans="1:16384">
      <c r="A99" s="9">
        <v>34</v>
      </c>
      <c r="B99" s="9">
        <v>0</v>
      </c>
      <c r="C99" s="9">
        <v>154</v>
      </c>
      <c r="D99" s="10">
        <v>76</v>
      </c>
      <c r="E99" s="7">
        <v>32</v>
      </c>
      <c r="F99" s="4">
        <v>163</v>
      </c>
      <c r="G99" s="5">
        <v>160</v>
      </c>
      <c r="H99" s="5">
        <v>163</v>
      </c>
      <c r="I99" s="5">
        <f>H99*D99</f>
        <v>12388</v>
      </c>
      <c r="XDY99" s="2"/>
      <c r="XDZ99" s="2"/>
      <c r="XEA99" s="2"/>
      <c r="XEB99" s="2"/>
      <c r="XEC99" s="2"/>
      <c r="XED99" s="2"/>
      <c r="XEE99" s="2"/>
      <c r="XEF99" s="2"/>
      <c r="XEG99" s="2"/>
      <c r="XEH99" s="2"/>
      <c r="XEI99" s="2"/>
      <c r="XEJ99" s="2"/>
      <c r="XEK99" s="2"/>
      <c r="XEL99" s="2"/>
      <c r="XEM99" s="2"/>
      <c r="XEN99" s="2"/>
      <c r="XEO99" s="2"/>
      <c r="XEP99" s="2"/>
      <c r="XEQ99" s="2"/>
      <c r="XER99" s="2"/>
      <c r="XES99" s="2"/>
      <c r="XET99" s="2"/>
      <c r="XEU99" s="2"/>
      <c r="XEV99" s="2"/>
      <c r="XEW99" s="2"/>
      <c r="XEX99" s="2"/>
      <c r="XEY99" s="2"/>
      <c r="XEZ99" s="2"/>
      <c r="XFA99" s="2"/>
      <c r="XFB99" s="2"/>
      <c r="XFC99" s="2"/>
      <c r="XFD99" s="2"/>
    </row>
    <row r="100" s="1" customFormat="1" ht="14.25" spans="1:16384">
      <c r="A100" s="9">
        <v>34</v>
      </c>
      <c r="B100" s="9">
        <v>0</v>
      </c>
      <c r="C100" s="9">
        <v>158</v>
      </c>
      <c r="D100" s="10">
        <v>79</v>
      </c>
      <c r="E100" s="7">
        <v>31.6</v>
      </c>
      <c r="F100" s="4">
        <v>178</v>
      </c>
      <c r="G100" s="5">
        <v>183</v>
      </c>
      <c r="H100" s="5">
        <v>183</v>
      </c>
      <c r="I100" s="5">
        <f>H100*D100</f>
        <v>14457</v>
      </c>
      <c r="XDY100" s="2"/>
      <c r="XDZ100" s="2"/>
      <c r="XEA100" s="2"/>
      <c r="XEB100" s="2"/>
      <c r="XEC100" s="2"/>
      <c r="XED100" s="2"/>
      <c r="XEE100" s="2"/>
      <c r="XEF100" s="2"/>
      <c r="XEG100" s="2"/>
      <c r="XEH100" s="2"/>
      <c r="XEI100" s="2"/>
      <c r="XEJ100" s="2"/>
      <c r="XEK100" s="2"/>
      <c r="XEL100" s="2"/>
      <c r="XEM100" s="2"/>
      <c r="XEN100" s="2"/>
      <c r="XEO100" s="2"/>
      <c r="XEP100" s="2"/>
      <c r="XEQ100" s="2"/>
      <c r="XER100" s="2"/>
      <c r="XES100" s="2"/>
      <c r="XET100" s="2"/>
      <c r="XEU100" s="2"/>
      <c r="XEV100" s="2"/>
      <c r="XEW100" s="2"/>
      <c r="XEX100" s="2"/>
      <c r="XEY100" s="2"/>
      <c r="XEZ100" s="2"/>
      <c r="XFA100" s="2"/>
      <c r="XFB100" s="2"/>
      <c r="XFC100" s="2"/>
      <c r="XFD100" s="2"/>
    </row>
    <row r="101" s="1" customFormat="1" ht="14.25" spans="1:16384">
      <c r="A101" s="9">
        <v>34</v>
      </c>
      <c r="B101" s="9">
        <v>0</v>
      </c>
      <c r="C101" s="9">
        <v>154</v>
      </c>
      <c r="D101" s="10">
        <v>73</v>
      </c>
      <c r="E101" s="7">
        <v>30.8</v>
      </c>
      <c r="F101" s="5">
        <v>178</v>
      </c>
      <c r="G101" s="4">
        <v>174</v>
      </c>
      <c r="H101" s="5">
        <v>178</v>
      </c>
      <c r="I101" s="5">
        <f>H101*D101</f>
        <v>12994</v>
      </c>
      <c r="XDY101" s="2"/>
      <c r="XDZ101" s="2"/>
      <c r="XEA101" s="2"/>
      <c r="XEB101" s="2"/>
      <c r="XEC101" s="2"/>
      <c r="XED101" s="2"/>
      <c r="XEE101" s="2"/>
      <c r="XEF101" s="2"/>
      <c r="XEG101" s="2"/>
      <c r="XEH101" s="2"/>
      <c r="XEI101" s="2"/>
      <c r="XEJ101" s="2"/>
      <c r="XEK101" s="2"/>
      <c r="XEL101" s="2"/>
      <c r="XEM101" s="2"/>
      <c r="XEN101" s="2"/>
      <c r="XEO101" s="2"/>
      <c r="XEP101" s="2"/>
      <c r="XEQ101" s="2"/>
      <c r="XER101" s="2"/>
      <c r="XES101" s="2"/>
      <c r="XET101" s="2"/>
      <c r="XEU101" s="2"/>
      <c r="XEV101" s="2"/>
      <c r="XEW101" s="2"/>
      <c r="XEX101" s="2"/>
      <c r="XEY101" s="2"/>
      <c r="XEZ101" s="2"/>
      <c r="XFA101" s="2"/>
      <c r="XFB101" s="2"/>
      <c r="XFC101" s="2"/>
      <c r="XFD101" s="2"/>
    </row>
    <row r="102" s="1" customFormat="1" ht="14.25" spans="1:16384">
      <c r="A102" s="9">
        <v>33</v>
      </c>
      <c r="B102" s="9">
        <v>0</v>
      </c>
      <c r="C102" s="9">
        <v>162</v>
      </c>
      <c r="D102" s="10">
        <v>84</v>
      </c>
      <c r="E102" s="7">
        <v>32</v>
      </c>
      <c r="F102" s="5">
        <v>190</v>
      </c>
      <c r="G102" s="4">
        <v>183</v>
      </c>
      <c r="H102" s="5">
        <v>190</v>
      </c>
      <c r="I102" s="5">
        <f>H102*D102</f>
        <v>15960</v>
      </c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I102" s="2"/>
      <c r="XEJ102" s="2"/>
      <c r="XEK102" s="2"/>
      <c r="XEL102" s="2"/>
      <c r="XEM102" s="2"/>
      <c r="XEN102" s="2"/>
      <c r="XEO102" s="2"/>
      <c r="XEP102" s="2"/>
      <c r="XEQ102" s="2"/>
      <c r="XER102" s="2"/>
      <c r="XES102" s="2"/>
      <c r="XET102" s="2"/>
      <c r="XEU102" s="2"/>
      <c r="XEV102" s="2"/>
      <c r="XEW102" s="2"/>
      <c r="XEX102" s="2"/>
      <c r="XEY102" s="2"/>
      <c r="XEZ102" s="2"/>
      <c r="XFA102" s="2"/>
      <c r="XFB102" s="2"/>
      <c r="XFC102" s="2"/>
      <c r="XFD102" s="2"/>
    </row>
    <row r="103" s="1" customFormat="1" ht="14.25" spans="1:16384">
      <c r="A103" s="8">
        <v>33</v>
      </c>
      <c r="B103" s="8">
        <v>0</v>
      </c>
      <c r="C103" s="8">
        <v>165</v>
      </c>
      <c r="D103" s="10">
        <v>83</v>
      </c>
      <c r="E103" s="7">
        <v>30.5</v>
      </c>
      <c r="F103" s="5">
        <v>189</v>
      </c>
      <c r="G103" s="5">
        <v>203</v>
      </c>
      <c r="H103" s="5">
        <v>203</v>
      </c>
      <c r="I103" s="5">
        <f>H103*D103</f>
        <v>16849</v>
      </c>
      <c r="XDY103" s="2"/>
      <c r="XDZ103" s="2"/>
      <c r="XEA103" s="2"/>
      <c r="XEB103" s="2"/>
      <c r="XEC103" s="2"/>
      <c r="XED103" s="2"/>
      <c r="XEE103" s="2"/>
      <c r="XEF103" s="2"/>
      <c r="XEG103" s="2"/>
      <c r="XEH103" s="2"/>
      <c r="XEI103" s="2"/>
      <c r="XEJ103" s="2"/>
      <c r="XEK103" s="2"/>
      <c r="XEL103" s="2"/>
      <c r="XEM103" s="2"/>
      <c r="XEN103" s="2"/>
      <c r="XEO103" s="2"/>
      <c r="XEP103" s="2"/>
      <c r="XEQ103" s="2"/>
      <c r="XER103" s="2"/>
      <c r="XES103" s="2"/>
      <c r="XET103" s="2"/>
      <c r="XEU103" s="2"/>
      <c r="XEV103" s="2"/>
      <c r="XEW103" s="2"/>
      <c r="XEX103" s="2"/>
      <c r="XEY103" s="2"/>
      <c r="XEZ103" s="2"/>
      <c r="XFA103" s="2"/>
      <c r="XFB103" s="2"/>
      <c r="XFC103" s="2"/>
      <c r="XFD103" s="2"/>
    </row>
    <row r="104" s="1" customFormat="1" ht="14.25" spans="1:16384">
      <c r="A104" s="9">
        <v>33</v>
      </c>
      <c r="B104" s="9">
        <v>0</v>
      </c>
      <c r="C104" s="9">
        <v>168</v>
      </c>
      <c r="D104" s="10">
        <v>91</v>
      </c>
      <c r="E104" s="7">
        <v>32.2</v>
      </c>
      <c r="F104" s="5">
        <v>172</v>
      </c>
      <c r="G104" s="4">
        <v>169</v>
      </c>
      <c r="H104" s="5">
        <v>172</v>
      </c>
      <c r="I104" s="5">
        <f>H104*D104</f>
        <v>15652</v>
      </c>
      <c r="XDY104" s="2"/>
      <c r="XDZ104" s="2"/>
      <c r="XEA104" s="2"/>
      <c r="XEB104" s="2"/>
      <c r="XEC104" s="2"/>
      <c r="XED104" s="2"/>
      <c r="XEE104" s="2"/>
      <c r="XEF104" s="2"/>
      <c r="XEG104" s="2"/>
      <c r="XEH104" s="2"/>
      <c r="XEI104" s="2"/>
      <c r="XEJ104" s="2"/>
      <c r="XEK104" s="2"/>
      <c r="XEL104" s="2"/>
      <c r="XEM104" s="2"/>
      <c r="XEN104" s="2"/>
      <c r="XEO104" s="2"/>
      <c r="XEP104" s="2"/>
      <c r="XEQ104" s="2"/>
      <c r="XER104" s="2"/>
      <c r="XES104" s="2"/>
      <c r="XET104" s="2"/>
      <c r="XEU104" s="2"/>
      <c r="XEV104" s="2"/>
      <c r="XEW104" s="2"/>
      <c r="XEX104" s="2"/>
      <c r="XEY104" s="2"/>
      <c r="XEZ104" s="2"/>
      <c r="XFA104" s="2"/>
      <c r="XFB104" s="2"/>
      <c r="XFC104" s="2"/>
      <c r="XFD104" s="2"/>
    </row>
    <row r="105" s="2" customFormat="1" ht="14.25" spans="1:9">
      <c r="A105" s="9">
        <v>32</v>
      </c>
      <c r="B105" s="9">
        <v>0</v>
      </c>
      <c r="C105" s="9">
        <v>155</v>
      </c>
      <c r="D105" s="10">
        <v>75</v>
      </c>
      <c r="E105" s="7">
        <v>31.2</v>
      </c>
      <c r="F105" s="4">
        <v>159</v>
      </c>
      <c r="G105" s="5">
        <v>168</v>
      </c>
      <c r="H105" s="5">
        <v>168</v>
      </c>
      <c r="I105" s="5">
        <f>H105*D105</f>
        <v>12600</v>
      </c>
    </row>
    <row r="106" s="2" customFormat="1" ht="14.25" spans="1:9">
      <c r="A106" s="8">
        <v>32</v>
      </c>
      <c r="B106" s="8">
        <v>0</v>
      </c>
      <c r="C106" s="8">
        <v>165</v>
      </c>
      <c r="D106" s="10">
        <v>83</v>
      </c>
      <c r="E106" s="7">
        <v>30.5</v>
      </c>
      <c r="F106" s="5">
        <v>200</v>
      </c>
      <c r="G106" s="5">
        <v>208</v>
      </c>
      <c r="H106" s="5">
        <v>208</v>
      </c>
      <c r="I106" s="5">
        <f>H106*D106</f>
        <v>17264</v>
      </c>
    </row>
    <row r="107" s="2" customFormat="1" ht="14.25" spans="1:9">
      <c r="A107" s="8">
        <v>32</v>
      </c>
      <c r="B107" s="8">
        <v>0</v>
      </c>
      <c r="C107" s="8">
        <v>160</v>
      </c>
      <c r="D107" s="10">
        <v>81</v>
      </c>
      <c r="E107" s="7">
        <v>31.6</v>
      </c>
      <c r="F107" s="5">
        <v>193</v>
      </c>
      <c r="G107" s="4">
        <v>185</v>
      </c>
      <c r="H107" s="5">
        <v>193</v>
      </c>
      <c r="I107" s="5">
        <f>H107*D107</f>
        <v>15633</v>
      </c>
    </row>
    <row r="108" s="2" customFormat="1" ht="14.25" spans="1:9">
      <c r="A108" s="9">
        <v>31</v>
      </c>
      <c r="B108" s="9">
        <v>0</v>
      </c>
      <c r="C108" s="9">
        <v>165</v>
      </c>
      <c r="D108" s="10">
        <v>85</v>
      </c>
      <c r="E108" s="7">
        <v>31.2</v>
      </c>
      <c r="F108" s="4">
        <v>186</v>
      </c>
      <c r="G108" s="5">
        <v>203</v>
      </c>
      <c r="H108" s="5">
        <v>203</v>
      </c>
      <c r="I108" s="5">
        <f>H108*D108</f>
        <v>17255</v>
      </c>
    </row>
    <row r="109" s="1" customFormat="1" ht="14.25" spans="1:16384">
      <c r="A109" s="9">
        <v>31</v>
      </c>
      <c r="B109" s="9">
        <v>0</v>
      </c>
      <c r="C109" s="9">
        <v>163</v>
      </c>
      <c r="D109" s="10">
        <v>83</v>
      </c>
      <c r="E109" s="7">
        <v>31.2</v>
      </c>
      <c r="F109" s="5">
        <v>178</v>
      </c>
      <c r="G109" s="5">
        <v>170</v>
      </c>
      <c r="H109" s="5">
        <v>178</v>
      </c>
      <c r="I109" s="5">
        <f>H109*D109</f>
        <v>14774</v>
      </c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  <c r="XFC109" s="2"/>
      <c r="XFD109" s="2"/>
    </row>
    <row r="110" s="1" customFormat="1" ht="14.25" spans="1:16384">
      <c r="A110" s="8">
        <v>31</v>
      </c>
      <c r="B110" s="8">
        <v>0</v>
      </c>
      <c r="C110" s="8">
        <v>160</v>
      </c>
      <c r="D110" s="10">
        <v>80</v>
      </c>
      <c r="E110" s="7">
        <v>31.3</v>
      </c>
      <c r="F110" s="5">
        <v>180</v>
      </c>
      <c r="G110" s="5">
        <v>180</v>
      </c>
      <c r="H110" s="5">
        <v>180</v>
      </c>
      <c r="I110" s="5">
        <f>H110*D110</f>
        <v>14400</v>
      </c>
      <c r="XDY110" s="2"/>
      <c r="XDZ110" s="2"/>
      <c r="XEA110" s="2"/>
      <c r="XEB110" s="2"/>
      <c r="XEC110" s="2"/>
      <c r="XED110" s="2"/>
      <c r="XEE110" s="2"/>
      <c r="XEF110" s="2"/>
      <c r="XEG110" s="2"/>
      <c r="XEH110" s="2"/>
      <c r="XEI110" s="2"/>
      <c r="XEJ110" s="2"/>
      <c r="XEK110" s="2"/>
      <c r="XEL110" s="2"/>
      <c r="XEM110" s="2"/>
      <c r="XEN110" s="2"/>
      <c r="XEO110" s="2"/>
      <c r="XEP110" s="2"/>
      <c r="XEQ110" s="2"/>
      <c r="XER110" s="2"/>
      <c r="XES110" s="2"/>
      <c r="XET110" s="2"/>
      <c r="XEU110" s="2"/>
      <c r="XEV110" s="2"/>
      <c r="XEW110" s="2"/>
      <c r="XEX110" s="2"/>
      <c r="XEY110" s="2"/>
      <c r="XEZ110" s="2"/>
      <c r="XFA110" s="2"/>
      <c r="XFB110" s="2"/>
      <c r="XFC110" s="2"/>
      <c r="XFD110" s="2"/>
    </row>
    <row r="111" s="1" customFormat="1" ht="14.25" spans="1:16384">
      <c r="A111" s="8">
        <v>30</v>
      </c>
      <c r="B111" s="8">
        <v>0</v>
      </c>
      <c r="C111" s="8">
        <v>158</v>
      </c>
      <c r="D111" s="10">
        <v>81</v>
      </c>
      <c r="E111" s="7">
        <v>32.4</v>
      </c>
      <c r="F111" s="5">
        <v>180</v>
      </c>
      <c r="G111" s="5">
        <v>183</v>
      </c>
      <c r="H111" s="5">
        <v>183</v>
      </c>
      <c r="I111" s="5">
        <f>H111*D111</f>
        <v>14823</v>
      </c>
      <c r="XDY111" s="2"/>
      <c r="XDZ111" s="2"/>
      <c r="XEA111" s="2"/>
      <c r="XEB111" s="2"/>
      <c r="XEC111" s="2"/>
      <c r="XED111" s="2"/>
      <c r="XEE111" s="2"/>
      <c r="XEF111" s="2"/>
      <c r="XEG111" s="2"/>
      <c r="XEH111" s="2"/>
      <c r="XEI111" s="2"/>
      <c r="XEJ111" s="2"/>
      <c r="XEK111" s="2"/>
      <c r="XEL111" s="2"/>
      <c r="XEM111" s="2"/>
      <c r="XEN111" s="2"/>
      <c r="XEO111" s="2"/>
      <c r="XEP111" s="2"/>
      <c r="XEQ111" s="2"/>
      <c r="XER111" s="2"/>
      <c r="XES111" s="2"/>
      <c r="XET111" s="2"/>
      <c r="XEU111" s="2"/>
      <c r="XEV111" s="2"/>
      <c r="XEW111" s="2"/>
      <c r="XEX111" s="2"/>
      <c r="XEY111" s="2"/>
      <c r="XEZ111" s="2"/>
      <c r="XFA111" s="2"/>
      <c r="XFB111" s="2"/>
      <c r="XFC111" s="2"/>
      <c r="XFD111" s="2"/>
    </row>
    <row r="112" s="1" customFormat="1" ht="14.25" spans="1:16384">
      <c r="A112" s="8">
        <v>30</v>
      </c>
      <c r="B112" s="8">
        <v>0</v>
      </c>
      <c r="C112" s="8">
        <v>156</v>
      </c>
      <c r="D112" s="10">
        <v>74</v>
      </c>
      <c r="E112" s="7">
        <v>30.4</v>
      </c>
      <c r="F112" s="5">
        <v>185</v>
      </c>
      <c r="G112" s="5">
        <v>204</v>
      </c>
      <c r="H112" s="5">
        <v>204</v>
      </c>
      <c r="I112" s="5">
        <f>H112*D112</f>
        <v>15096</v>
      </c>
      <c r="XDY112" s="2"/>
      <c r="XDZ112" s="2"/>
      <c r="XEA112" s="2"/>
      <c r="XEB112" s="2"/>
      <c r="XEC112" s="2"/>
      <c r="XED112" s="2"/>
      <c r="XEE112" s="2"/>
      <c r="XEF112" s="2"/>
      <c r="XEG112" s="2"/>
      <c r="XEH112" s="2"/>
      <c r="XEI112" s="2"/>
      <c r="XEJ112" s="2"/>
      <c r="XEK112" s="2"/>
      <c r="XEL112" s="2"/>
      <c r="XEM112" s="2"/>
      <c r="XEN112" s="2"/>
      <c r="XEO112" s="2"/>
      <c r="XEP112" s="2"/>
      <c r="XEQ112" s="2"/>
      <c r="XER112" s="2"/>
      <c r="XES112" s="2"/>
      <c r="XET112" s="2"/>
      <c r="XEU112" s="2"/>
      <c r="XEV112" s="2"/>
      <c r="XEW112" s="2"/>
      <c r="XEX112" s="2"/>
      <c r="XEY112" s="2"/>
      <c r="XEZ112" s="2"/>
      <c r="XFA112" s="2"/>
      <c r="XFB112" s="2"/>
      <c r="XFC112" s="2"/>
      <c r="XFD112" s="2"/>
    </row>
    <row r="113" s="1" customFormat="1" ht="14.25" spans="1:16384">
      <c r="A113" s="8">
        <v>30</v>
      </c>
      <c r="B113" s="8">
        <v>0</v>
      </c>
      <c r="C113" s="8">
        <v>158</v>
      </c>
      <c r="D113" s="10">
        <v>77</v>
      </c>
      <c r="E113" s="7">
        <v>30.8</v>
      </c>
      <c r="F113" s="5">
        <v>183</v>
      </c>
      <c r="G113" s="4">
        <v>170</v>
      </c>
      <c r="H113" s="5">
        <v>183</v>
      </c>
      <c r="I113" s="5">
        <f>H113*D113</f>
        <v>14091</v>
      </c>
      <c r="XDY113" s="2"/>
      <c r="XDZ113" s="2"/>
      <c r="XEA113" s="2"/>
      <c r="XEB113" s="2"/>
      <c r="XEC113" s="2"/>
      <c r="XED113" s="2"/>
      <c r="XEE113" s="2"/>
      <c r="XEF113" s="2"/>
      <c r="XEG113" s="2"/>
      <c r="XEH113" s="2"/>
      <c r="XEI113" s="2"/>
      <c r="XEJ113" s="2"/>
      <c r="XEK113" s="2"/>
      <c r="XEL113" s="2"/>
      <c r="XEM113" s="2"/>
      <c r="XEN113" s="2"/>
      <c r="XEO113" s="2"/>
      <c r="XEP113" s="2"/>
      <c r="XEQ113" s="2"/>
      <c r="XER113" s="2"/>
      <c r="XES113" s="2"/>
      <c r="XET113" s="2"/>
      <c r="XEU113" s="2"/>
      <c r="XEV113" s="2"/>
      <c r="XEW113" s="2"/>
      <c r="XEX113" s="2"/>
      <c r="XEY113" s="2"/>
      <c r="XEZ113" s="2"/>
      <c r="XFA113" s="2"/>
      <c r="XFB113" s="2"/>
      <c r="XFC113" s="2"/>
      <c r="XFD113" s="2"/>
    </row>
    <row r="114" s="1" customFormat="1" ht="14.25" spans="1:16384">
      <c r="A114" s="8">
        <v>29</v>
      </c>
      <c r="B114" s="8">
        <v>0</v>
      </c>
      <c r="C114" s="8">
        <v>160</v>
      </c>
      <c r="D114" s="10">
        <v>80</v>
      </c>
      <c r="E114" s="7">
        <v>31.3</v>
      </c>
      <c r="F114" s="4">
        <v>175</v>
      </c>
      <c r="G114" s="5">
        <v>184</v>
      </c>
      <c r="H114" s="5">
        <v>184</v>
      </c>
      <c r="I114" s="5">
        <f>H114*D114</f>
        <v>14720</v>
      </c>
      <c r="XDY114" s="2"/>
      <c r="XDZ114" s="2"/>
      <c r="XEA114" s="2"/>
      <c r="XEB114" s="2"/>
      <c r="XEC114" s="2"/>
      <c r="XED114" s="2"/>
      <c r="XEE114" s="2"/>
      <c r="XEF114" s="2"/>
      <c r="XEG114" s="2"/>
      <c r="XEH114" s="2"/>
      <c r="XEI114" s="2"/>
      <c r="XEJ114" s="2"/>
      <c r="XEK114" s="2"/>
      <c r="XEL114" s="2"/>
      <c r="XEM114" s="2"/>
      <c r="XEN114" s="2"/>
      <c r="XEO114" s="2"/>
      <c r="XEP114" s="2"/>
      <c r="XEQ114" s="2"/>
      <c r="XER114" s="2"/>
      <c r="XES114" s="2"/>
      <c r="XET114" s="2"/>
      <c r="XEU114" s="2"/>
      <c r="XEV114" s="2"/>
      <c r="XEW114" s="2"/>
      <c r="XEX114" s="2"/>
      <c r="XEY114" s="2"/>
      <c r="XEZ114" s="2"/>
      <c r="XFA114" s="2"/>
      <c r="XFB114" s="2"/>
      <c r="XFC114" s="2"/>
      <c r="XFD114" s="2"/>
    </row>
    <row r="115" s="1" customFormat="1" ht="14.25" spans="1:16384">
      <c r="A115" s="8">
        <v>29</v>
      </c>
      <c r="B115" s="8">
        <v>0</v>
      </c>
      <c r="C115" s="8">
        <v>153</v>
      </c>
      <c r="D115" s="10">
        <v>74</v>
      </c>
      <c r="E115" s="7">
        <v>31.6</v>
      </c>
      <c r="F115" s="4">
        <v>188</v>
      </c>
      <c r="G115" s="5">
        <v>198</v>
      </c>
      <c r="H115" s="5">
        <v>198</v>
      </c>
      <c r="I115" s="5">
        <f>H115*D115</f>
        <v>14652</v>
      </c>
      <c r="XDY115" s="2"/>
      <c r="XDZ115" s="2"/>
      <c r="XEA115" s="2"/>
      <c r="XEB115" s="2"/>
      <c r="XEC115" s="2"/>
      <c r="XED115" s="2"/>
      <c r="XEE115" s="2"/>
      <c r="XEF115" s="2"/>
      <c r="XEG115" s="2"/>
      <c r="XEH115" s="2"/>
      <c r="XEI115" s="2"/>
      <c r="XEJ115" s="2"/>
      <c r="XEK115" s="2"/>
      <c r="XEL115" s="2"/>
      <c r="XEM115" s="2"/>
      <c r="XEN115" s="2"/>
      <c r="XEO115" s="2"/>
      <c r="XEP115" s="2"/>
      <c r="XEQ115" s="2"/>
      <c r="XER115" s="2"/>
      <c r="XES115" s="2"/>
      <c r="XET115" s="2"/>
      <c r="XEU115" s="2"/>
      <c r="XEV115" s="2"/>
      <c r="XEW115" s="2"/>
      <c r="XEX115" s="2"/>
      <c r="XEY115" s="2"/>
      <c r="XEZ115" s="2"/>
      <c r="XFA115" s="2"/>
      <c r="XFB115" s="2"/>
      <c r="XFC115" s="2"/>
      <c r="XFD115" s="2"/>
    </row>
    <row r="116" s="1" customFormat="1" ht="14.25" spans="1:16384">
      <c r="A116" s="8">
        <v>28</v>
      </c>
      <c r="B116" s="8">
        <v>0</v>
      </c>
      <c r="C116" s="8">
        <v>158</v>
      </c>
      <c r="D116" s="10">
        <v>76</v>
      </c>
      <c r="E116" s="7">
        <v>30.4</v>
      </c>
      <c r="F116" s="5">
        <v>197</v>
      </c>
      <c r="G116" s="5">
        <v>208</v>
      </c>
      <c r="H116" s="5">
        <v>208</v>
      </c>
      <c r="I116" s="5">
        <f>H116*D116</f>
        <v>15808</v>
      </c>
      <c r="XDY116" s="2"/>
      <c r="XDZ116" s="2"/>
      <c r="XEA116" s="2"/>
      <c r="XEB116" s="2"/>
      <c r="XEC116" s="2"/>
      <c r="XED116" s="2"/>
      <c r="XEE116" s="2"/>
      <c r="XEF116" s="2"/>
      <c r="XEG116" s="2"/>
      <c r="XEH116" s="2"/>
      <c r="XEI116" s="2"/>
      <c r="XEJ116" s="2"/>
      <c r="XEK116" s="2"/>
      <c r="XEL116" s="2"/>
      <c r="XEM116" s="2"/>
      <c r="XEN116" s="2"/>
      <c r="XEO116" s="2"/>
      <c r="XEP116" s="2"/>
      <c r="XEQ116" s="2"/>
      <c r="XER116" s="2"/>
      <c r="XES116" s="2"/>
      <c r="XET116" s="2"/>
      <c r="XEU116" s="2"/>
      <c r="XEV116" s="2"/>
      <c r="XEW116" s="2"/>
      <c r="XEX116" s="2"/>
      <c r="XEY116" s="2"/>
      <c r="XEZ116" s="2"/>
      <c r="XFA116" s="2"/>
      <c r="XFB116" s="2"/>
      <c r="XFC116" s="2"/>
      <c r="XFD116" s="2"/>
    </row>
    <row r="117" s="2" customFormat="1" ht="14.25" spans="1:9">
      <c r="A117" s="8">
        <v>28</v>
      </c>
      <c r="B117" s="8">
        <v>0</v>
      </c>
      <c r="C117" s="8">
        <v>160</v>
      </c>
      <c r="D117" s="10">
        <v>84</v>
      </c>
      <c r="E117" s="7">
        <v>32.8</v>
      </c>
      <c r="F117" s="5">
        <v>190</v>
      </c>
      <c r="G117" s="5">
        <v>194</v>
      </c>
      <c r="H117" s="5">
        <v>194</v>
      </c>
      <c r="I117" s="5">
        <f>H117*D117</f>
        <v>16296</v>
      </c>
    </row>
    <row r="118" s="1" customFormat="1" ht="14.25" spans="1:16384">
      <c r="A118" s="8">
        <v>28</v>
      </c>
      <c r="B118" s="8">
        <v>0</v>
      </c>
      <c r="C118" s="8">
        <v>167</v>
      </c>
      <c r="D118" s="10">
        <v>84</v>
      </c>
      <c r="E118" s="7">
        <v>30.1</v>
      </c>
      <c r="F118" s="5">
        <v>207</v>
      </c>
      <c r="G118" s="4">
        <v>200</v>
      </c>
      <c r="H118" s="5">
        <v>207</v>
      </c>
      <c r="I118" s="5">
        <f>H118*D118</f>
        <v>17388</v>
      </c>
      <c r="XDY118" s="2"/>
      <c r="XDZ118" s="2"/>
      <c r="XEA118" s="2"/>
      <c r="XEB118" s="2"/>
      <c r="XEC118" s="2"/>
      <c r="XED118" s="2"/>
      <c r="XEE118" s="2"/>
      <c r="XEF118" s="2"/>
      <c r="XEG118" s="2"/>
      <c r="XEH118" s="2"/>
      <c r="XEI118" s="2"/>
      <c r="XEJ118" s="2"/>
      <c r="XEK118" s="2"/>
      <c r="XEL118" s="2"/>
      <c r="XEM118" s="2"/>
      <c r="XEN118" s="2"/>
      <c r="XEO118" s="2"/>
      <c r="XEP118" s="2"/>
      <c r="XEQ118" s="2"/>
      <c r="XER118" s="2"/>
      <c r="XES118" s="2"/>
      <c r="XET118" s="2"/>
      <c r="XEU118" s="2"/>
      <c r="XEV118" s="2"/>
      <c r="XEW118" s="2"/>
      <c r="XEX118" s="2"/>
      <c r="XEY118" s="2"/>
      <c r="XEZ118" s="2"/>
      <c r="XFA118" s="2"/>
      <c r="XFB118" s="2"/>
      <c r="XFC118" s="2"/>
      <c r="XFD118" s="2"/>
    </row>
    <row r="119" s="2" customFormat="1" ht="14.25" spans="1:9">
      <c r="A119" s="8">
        <v>27</v>
      </c>
      <c r="B119" s="8">
        <v>0</v>
      </c>
      <c r="C119" s="8">
        <v>165</v>
      </c>
      <c r="D119" s="10">
        <v>85</v>
      </c>
      <c r="E119" s="7">
        <v>31.2</v>
      </c>
      <c r="F119" s="5">
        <v>210</v>
      </c>
      <c r="G119" s="5">
        <v>218</v>
      </c>
      <c r="H119" s="5">
        <v>218</v>
      </c>
      <c r="I119" s="5">
        <f>H119*D119</f>
        <v>18530</v>
      </c>
    </row>
    <row r="120" s="2" customFormat="1" ht="14.25" spans="1:9">
      <c r="A120" s="8">
        <v>27</v>
      </c>
      <c r="B120" s="8">
        <v>0</v>
      </c>
      <c r="C120" s="8">
        <v>161</v>
      </c>
      <c r="D120" s="10">
        <v>80</v>
      </c>
      <c r="E120" s="7">
        <v>30.9</v>
      </c>
      <c r="F120" s="5">
        <v>188</v>
      </c>
      <c r="G120" s="5">
        <v>185</v>
      </c>
      <c r="H120" s="5">
        <v>188</v>
      </c>
      <c r="I120" s="5">
        <f>H120*D120</f>
        <v>15040</v>
      </c>
    </row>
    <row r="121" s="2" customFormat="1" ht="14.25" spans="1:9">
      <c r="A121" s="8">
        <v>27</v>
      </c>
      <c r="B121" s="8">
        <v>0</v>
      </c>
      <c r="C121" s="8">
        <v>155</v>
      </c>
      <c r="D121" s="10">
        <v>77</v>
      </c>
      <c r="E121" s="7">
        <v>32</v>
      </c>
      <c r="F121" s="4">
        <v>178</v>
      </c>
      <c r="G121" s="5">
        <v>184</v>
      </c>
      <c r="H121" s="5">
        <v>184</v>
      </c>
      <c r="I121" s="5">
        <f>H121*D121</f>
        <v>14168</v>
      </c>
    </row>
    <row r="122" s="1" customFormat="1" ht="14.25" spans="1:16384">
      <c r="A122" s="9">
        <v>26</v>
      </c>
      <c r="B122" s="9">
        <v>0</v>
      </c>
      <c r="C122" s="9">
        <v>164</v>
      </c>
      <c r="D122" s="10">
        <v>82</v>
      </c>
      <c r="E122" s="7">
        <v>30.5</v>
      </c>
      <c r="F122" s="4">
        <v>190</v>
      </c>
      <c r="G122" s="5">
        <v>198</v>
      </c>
      <c r="H122" s="5">
        <v>198</v>
      </c>
      <c r="I122" s="5">
        <f>H122*D122</f>
        <v>16236</v>
      </c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  <c r="XEK122" s="2"/>
      <c r="XEL122" s="2"/>
      <c r="XEM122" s="2"/>
      <c r="XEN122" s="2"/>
      <c r="XEO122" s="2"/>
      <c r="XEP122" s="2"/>
      <c r="XEQ122" s="2"/>
      <c r="XER122" s="2"/>
      <c r="XES122" s="2"/>
      <c r="XET122" s="2"/>
      <c r="XEU122" s="2"/>
      <c r="XEV122" s="2"/>
      <c r="XEW122" s="2"/>
      <c r="XEX122" s="2"/>
      <c r="XEY122" s="2"/>
      <c r="XEZ122" s="2"/>
      <c r="XFA122" s="2"/>
      <c r="XFB122" s="2"/>
      <c r="XFC122" s="2"/>
      <c r="XFD122" s="2"/>
    </row>
    <row r="123" s="1" customFormat="1" ht="14.25" spans="1:16384">
      <c r="A123" s="9">
        <v>26</v>
      </c>
      <c r="B123" s="9">
        <v>0</v>
      </c>
      <c r="C123" s="9">
        <v>155</v>
      </c>
      <c r="D123" s="10">
        <v>75</v>
      </c>
      <c r="E123" s="7">
        <v>31.2</v>
      </c>
      <c r="F123" s="5">
        <v>200</v>
      </c>
      <c r="G123" s="5">
        <v>213</v>
      </c>
      <c r="H123" s="5">
        <v>213</v>
      </c>
      <c r="I123" s="5">
        <f>H123*D123</f>
        <v>15975</v>
      </c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  <c r="XEK123" s="2"/>
      <c r="XEL123" s="2"/>
      <c r="XEM123" s="2"/>
      <c r="XEN123" s="2"/>
      <c r="XEO123" s="2"/>
      <c r="XEP123" s="2"/>
      <c r="XEQ123" s="2"/>
      <c r="XER123" s="2"/>
      <c r="XES123" s="2"/>
      <c r="XET123" s="2"/>
      <c r="XEU123" s="2"/>
      <c r="XEV123" s="2"/>
      <c r="XEW123" s="2"/>
      <c r="XEX123" s="2"/>
      <c r="XEY123" s="2"/>
      <c r="XEZ123" s="2"/>
      <c r="XFA123" s="2"/>
      <c r="XFB123" s="2"/>
      <c r="XFC123" s="2"/>
      <c r="XFD123" s="2"/>
    </row>
    <row r="124" s="1" customFormat="1" ht="14.25" spans="1:16384">
      <c r="A124" s="8">
        <v>26</v>
      </c>
      <c r="B124" s="8">
        <v>0</v>
      </c>
      <c r="C124" s="8">
        <v>155</v>
      </c>
      <c r="D124" s="10">
        <v>75</v>
      </c>
      <c r="E124" s="7">
        <v>31.2</v>
      </c>
      <c r="F124" s="5">
        <v>180</v>
      </c>
      <c r="G124" s="5">
        <v>188</v>
      </c>
      <c r="H124" s="5">
        <v>188</v>
      </c>
      <c r="I124" s="5">
        <f>H124*D124</f>
        <v>14100</v>
      </c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  <c r="XET124" s="2"/>
      <c r="XEU124" s="2"/>
      <c r="XEV124" s="2"/>
      <c r="XEW124" s="2"/>
      <c r="XEX124" s="2"/>
      <c r="XEY124" s="2"/>
      <c r="XEZ124" s="2"/>
      <c r="XFA124" s="2"/>
      <c r="XFB124" s="2"/>
      <c r="XFC124" s="2"/>
      <c r="XFD124" s="2"/>
    </row>
    <row r="125" s="1" customFormat="1" ht="14.25" spans="1:16384">
      <c r="A125" s="8">
        <v>25</v>
      </c>
      <c r="B125" s="8">
        <v>0</v>
      </c>
      <c r="C125" s="8">
        <v>169</v>
      </c>
      <c r="D125" s="10">
        <v>88</v>
      </c>
      <c r="E125" s="7">
        <v>30.8</v>
      </c>
      <c r="F125" s="5">
        <v>194</v>
      </c>
      <c r="G125" s="4">
        <v>190</v>
      </c>
      <c r="H125" s="5">
        <v>194</v>
      </c>
      <c r="I125" s="5">
        <f>H125*D125</f>
        <v>17072</v>
      </c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  <c r="XET125" s="2"/>
      <c r="XEU125" s="2"/>
      <c r="XEV125" s="2"/>
      <c r="XEW125" s="2"/>
      <c r="XEX125" s="2"/>
      <c r="XEY125" s="2"/>
      <c r="XEZ125" s="2"/>
      <c r="XFA125" s="2"/>
      <c r="XFB125" s="2"/>
      <c r="XFC125" s="2"/>
      <c r="XFD125" s="2"/>
    </row>
    <row r="126" s="1" customFormat="1" ht="14.25" spans="1:16384">
      <c r="A126" s="8">
        <v>25</v>
      </c>
      <c r="B126" s="9">
        <v>0</v>
      </c>
      <c r="C126" s="9">
        <v>150</v>
      </c>
      <c r="D126" s="10">
        <v>70</v>
      </c>
      <c r="E126" s="7">
        <v>31.1</v>
      </c>
      <c r="F126" s="5">
        <v>196</v>
      </c>
      <c r="G126" s="4">
        <v>195</v>
      </c>
      <c r="H126" s="5">
        <v>196</v>
      </c>
      <c r="I126" s="5">
        <f>H126*D126</f>
        <v>13720</v>
      </c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  <c r="XET126" s="2"/>
      <c r="XEU126" s="2"/>
      <c r="XEV126" s="2"/>
      <c r="XEW126" s="2"/>
      <c r="XEX126" s="2"/>
      <c r="XEY126" s="2"/>
      <c r="XEZ126" s="2"/>
      <c r="XFA126" s="2"/>
      <c r="XFB126" s="2"/>
      <c r="XFC126" s="2"/>
      <c r="XFD126" s="2"/>
    </row>
    <row r="127" s="1" customFormat="1" ht="14.25" spans="1:16384">
      <c r="A127" s="8">
        <v>25</v>
      </c>
      <c r="B127" s="9">
        <v>0</v>
      </c>
      <c r="C127" s="9">
        <v>159</v>
      </c>
      <c r="D127" s="10">
        <v>78</v>
      </c>
      <c r="E127" s="7">
        <v>30.9</v>
      </c>
      <c r="F127" s="5">
        <v>188</v>
      </c>
      <c r="G127" s="4">
        <v>175</v>
      </c>
      <c r="H127" s="5">
        <v>188</v>
      </c>
      <c r="I127" s="5">
        <f>H127*D127</f>
        <v>14664</v>
      </c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  <c r="XET127" s="2"/>
      <c r="XEU127" s="2"/>
      <c r="XEV127" s="2"/>
      <c r="XEW127" s="2"/>
      <c r="XEX127" s="2"/>
      <c r="XEY127" s="2"/>
      <c r="XEZ127" s="2"/>
      <c r="XFA127" s="2"/>
      <c r="XFB127" s="2"/>
      <c r="XFC127" s="2"/>
      <c r="XFD127" s="2"/>
    </row>
    <row r="128" s="1" customFormat="1" ht="14.25" spans="1:16384">
      <c r="A128" s="8">
        <v>24</v>
      </c>
      <c r="B128" s="8">
        <v>0</v>
      </c>
      <c r="C128" s="8">
        <v>162</v>
      </c>
      <c r="D128" s="10">
        <v>80</v>
      </c>
      <c r="E128" s="7">
        <v>30.5</v>
      </c>
      <c r="F128" s="5">
        <v>178</v>
      </c>
      <c r="G128" s="4">
        <v>175</v>
      </c>
      <c r="H128" s="5">
        <v>178</v>
      </c>
      <c r="I128" s="5">
        <f>H128*D128</f>
        <v>14240</v>
      </c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  <c r="XET128" s="2"/>
      <c r="XEU128" s="2"/>
      <c r="XEV128" s="2"/>
      <c r="XEW128" s="2"/>
      <c r="XEX128" s="2"/>
      <c r="XEY128" s="2"/>
      <c r="XEZ128" s="2"/>
      <c r="XFA128" s="2"/>
      <c r="XFB128" s="2"/>
      <c r="XFC128" s="2"/>
      <c r="XFD128" s="2"/>
    </row>
    <row r="129" s="2" customFormat="1" ht="14.25" spans="1:9">
      <c r="A129" s="8">
        <v>24</v>
      </c>
      <c r="B129" s="9">
        <v>0</v>
      </c>
      <c r="C129" s="9">
        <v>158</v>
      </c>
      <c r="D129" s="10">
        <v>76</v>
      </c>
      <c r="E129" s="7">
        <v>30.4</v>
      </c>
      <c r="F129" s="5">
        <v>178</v>
      </c>
      <c r="G129" s="4">
        <v>174</v>
      </c>
      <c r="H129" s="5">
        <v>178</v>
      </c>
      <c r="I129" s="5">
        <f>H129*D129</f>
        <v>13528</v>
      </c>
    </row>
    <row r="130" s="1" customFormat="1" ht="14.25" spans="1:16384">
      <c r="A130" s="8">
        <v>24</v>
      </c>
      <c r="B130" s="8">
        <v>0</v>
      </c>
      <c r="C130" s="8">
        <v>169</v>
      </c>
      <c r="D130" s="10">
        <v>87</v>
      </c>
      <c r="E130" s="7">
        <v>30.5</v>
      </c>
      <c r="F130" s="5">
        <v>194</v>
      </c>
      <c r="G130" s="4">
        <v>186</v>
      </c>
      <c r="H130" s="5">
        <v>194</v>
      </c>
      <c r="I130" s="5">
        <f>H130*D130</f>
        <v>16878</v>
      </c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  <c r="XEK130" s="2"/>
      <c r="XEL130" s="2"/>
      <c r="XEM130" s="2"/>
      <c r="XEN130" s="2"/>
      <c r="XEO130" s="2"/>
      <c r="XEP130" s="2"/>
      <c r="XEQ130" s="2"/>
      <c r="XER130" s="2"/>
      <c r="XES130" s="2"/>
      <c r="XET130" s="2"/>
      <c r="XEU130" s="2"/>
      <c r="XEV130" s="2"/>
      <c r="XEW130" s="2"/>
      <c r="XEX130" s="2"/>
      <c r="XEY130" s="2"/>
      <c r="XEZ130" s="2"/>
      <c r="XFA130" s="2"/>
      <c r="XFB130" s="2"/>
      <c r="XFC130" s="2"/>
      <c r="XFD130" s="2"/>
    </row>
    <row r="131" s="2" customFormat="1" ht="14.25" spans="1:9">
      <c r="A131" s="8">
        <v>23</v>
      </c>
      <c r="B131" s="8">
        <v>0</v>
      </c>
      <c r="C131" s="8">
        <v>158</v>
      </c>
      <c r="D131" s="10">
        <v>76</v>
      </c>
      <c r="E131" s="7">
        <v>30.4</v>
      </c>
      <c r="F131" s="5">
        <v>193</v>
      </c>
      <c r="G131" s="4">
        <v>190</v>
      </c>
      <c r="H131" s="5">
        <v>193</v>
      </c>
      <c r="I131" s="5">
        <f>H131*D131</f>
        <v>14668</v>
      </c>
    </row>
    <row r="132" s="1" customFormat="1" ht="14.25" spans="1:16384">
      <c r="A132" s="8">
        <v>23</v>
      </c>
      <c r="B132" s="8">
        <v>0</v>
      </c>
      <c r="C132" s="8">
        <v>155</v>
      </c>
      <c r="D132" s="10">
        <v>75</v>
      </c>
      <c r="E132" s="7">
        <v>31.2</v>
      </c>
      <c r="F132" s="5">
        <v>213</v>
      </c>
      <c r="G132" s="4">
        <v>210</v>
      </c>
      <c r="H132" s="5">
        <v>213</v>
      </c>
      <c r="I132" s="5">
        <f>H132*D132</f>
        <v>15975</v>
      </c>
      <c r="XDY132" s="2"/>
      <c r="XDZ132" s="2"/>
      <c r="XEA132" s="2"/>
      <c r="XEB132" s="2"/>
      <c r="XEC132" s="2"/>
      <c r="XED132" s="2"/>
      <c r="XEE132" s="2"/>
      <c r="XEF132" s="2"/>
      <c r="XEG132" s="2"/>
      <c r="XEH132" s="2"/>
      <c r="XEI132" s="2"/>
      <c r="XEJ132" s="2"/>
      <c r="XEK132" s="2"/>
      <c r="XEL132" s="2"/>
      <c r="XEM132" s="2"/>
      <c r="XEN132" s="2"/>
      <c r="XEO132" s="2"/>
      <c r="XEP132" s="2"/>
      <c r="XEQ132" s="2"/>
      <c r="XER132" s="2"/>
      <c r="XES132" s="2"/>
      <c r="XET132" s="2"/>
      <c r="XEU132" s="2"/>
      <c r="XEV132" s="2"/>
      <c r="XEW132" s="2"/>
      <c r="XEX132" s="2"/>
      <c r="XEY132" s="2"/>
      <c r="XEZ132" s="2"/>
      <c r="XFA132" s="2"/>
      <c r="XFB132" s="2"/>
      <c r="XFC132" s="2"/>
      <c r="XFD132" s="2"/>
    </row>
    <row r="133" s="1" customFormat="1" ht="14.25" spans="1:16384">
      <c r="A133" s="8">
        <v>22</v>
      </c>
      <c r="B133" s="9">
        <v>0</v>
      </c>
      <c r="C133" s="9">
        <v>157</v>
      </c>
      <c r="D133" s="10">
        <v>75</v>
      </c>
      <c r="E133" s="7">
        <v>30.4</v>
      </c>
      <c r="F133" s="5">
        <v>163</v>
      </c>
      <c r="G133" s="4">
        <v>158</v>
      </c>
      <c r="H133" s="5">
        <v>163</v>
      </c>
      <c r="I133" s="5">
        <f>H133*D133</f>
        <v>12225</v>
      </c>
      <c r="XDY133" s="2"/>
      <c r="XDZ133" s="2"/>
      <c r="XEA133" s="2"/>
      <c r="XEB133" s="2"/>
      <c r="XEC133" s="2"/>
      <c r="XED133" s="2"/>
      <c r="XEE133" s="2"/>
      <c r="XEF133" s="2"/>
      <c r="XEG133" s="2"/>
      <c r="XEH133" s="2"/>
      <c r="XEI133" s="2"/>
      <c r="XEJ133" s="2"/>
      <c r="XEK133" s="2"/>
      <c r="XEL133" s="2"/>
      <c r="XEM133" s="2"/>
      <c r="XEN133" s="2"/>
      <c r="XEO133" s="2"/>
      <c r="XEP133" s="2"/>
      <c r="XEQ133" s="2"/>
      <c r="XER133" s="2"/>
      <c r="XES133" s="2"/>
      <c r="XET133" s="2"/>
      <c r="XEU133" s="2"/>
      <c r="XEV133" s="2"/>
      <c r="XEW133" s="2"/>
      <c r="XEX133" s="2"/>
      <c r="XEY133" s="2"/>
      <c r="XEZ133" s="2"/>
      <c r="XFA133" s="2"/>
      <c r="XFB133" s="2"/>
      <c r="XFC133" s="2"/>
      <c r="XFD133" s="2"/>
    </row>
    <row r="134" s="1" customFormat="1" ht="14.25" spans="1:16384">
      <c r="A134" s="8">
        <v>22</v>
      </c>
      <c r="B134" s="8">
        <v>0</v>
      </c>
      <c r="C134" s="8">
        <v>155</v>
      </c>
      <c r="D134" s="10">
        <v>75</v>
      </c>
      <c r="E134" s="7">
        <v>31.2</v>
      </c>
      <c r="F134" s="4">
        <v>171</v>
      </c>
      <c r="G134" s="5">
        <v>178</v>
      </c>
      <c r="H134" s="5">
        <v>178</v>
      </c>
      <c r="I134" s="5">
        <f>H134*D134</f>
        <v>13350</v>
      </c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  <c r="XFC134" s="2"/>
      <c r="XFD134" s="2"/>
    </row>
    <row r="135" s="1" customFormat="1" ht="14.25" spans="1:16384">
      <c r="A135" s="8">
        <v>22</v>
      </c>
      <c r="B135" s="9">
        <v>0</v>
      </c>
      <c r="C135" s="9">
        <v>160</v>
      </c>
      <c r="D135" s="10">
        <v>77</v>
      </c>
      <c r="E135" s="7">
        <v>30.1</v>
      </c>
      <c r="F135" s="5">
        <v>188</v>
      </c>
      <c r="G135" s="4">
        <v>185</v>
      </c>
      <c r="H135" s="5">
        <v>188</v>
      </c>
      <c r="I135" s="5">
        <f>H135*D135</f>
        <v>14476</v>
      </c>
      <c r="XDY135" s="2"/>
      <c r="XDZ135" s="2"/>
      <c r="XEA135" s="2"/>
      <c r="XEB135" s="2"/>
      <c r="XEC135" s="2"/>
      <c r="XED135" s="2"/>
      <c r="XEE135" s="2"/>
      <c r="XEF135" s="2"/>
      <c r="XEG135" s="2"/>
      <c r="XEH135" s="2"/>
      <c r="XEI135" s="2"/>
      <c r="XEJ135" s="2"/>
      <c r="XEK135" s="2"/>
      <c r="XEL135" s="2"/>
      <c r="XEM135" s="2"/>
      <c r="XEN135" s="2"/>
      <c r="XEO135" s="2"/>
      <c r="XEP135" s="2"/>
      <c r="XEQ135" s="2"/>
      <c r="XER135" s="2"/>
      <c r="XES135" s="2"/>
      <c r="XET135" s="2"/>
      <c r="XEU135" s="2"/>
      <c r="XEV135" s="2"/>
      <c r="XEW135" s="2"/>
      <c r="XEX135" s="2"/>
      <c r="XEY135" s="2"/>
      <c r="XEZ135" s="2"/>
      <c r="XFA135" s="2"/>
      <c r="XFB135" s="2"/>
      <c r="XFC135" s="2"/>
      <c r="XFD135" s="2"/>
    </row>
    <row r="136" s="1" customFormat="1" ht="14.25" spans="1:16384">
      <c r="A136" s="8">
        <v>21</v>
      </c>
      <c r="B136" s="9">
        <v>0</v>
      </c>
      <c r="C136" s="9">
        <v>167</v>
      </c>
      <c r="D136" s="10">
        <v>90</v>
      </c>
      <c r="E136" s="7">
        <v>32.3</v>
      </c>
      <c r="F136" s="5">
        <v>185</v>
      </c>
      <c r="G136" s="5">
        <v>190</v>
      </c>
      <c r="H136" s="5">
        <v>190</v>
      </c>
      <c r="I136" s="5">
        <f>H136*D136</f>
        <v>17100</v>
      </c>
      <c r="XDY136" s="2"/>
      <c r="XDZ136" s="2"/>
      <c r="XEA136" s="2"/>
      <c r="XEB136" s="2"/>
      <c r="XEC136" s="2"/>
      <c r="XED136" s="2"/>
      <c r="XEE136" s="2"/>
      <c r="XEF136" s="2"/>
      <c r="XEG136" s="2"/>
      <c r="XEH136" s="2"/>
      <c r="XEI136" s="2"/>
      <c r="XEJ136" s="2"/>
      <c r="XEK136" s="2"/>
      <c r="XEL136" s="2"/>
      <c r="XEM136" s="2"/>
      <c r="XEN136" s="2"/>
      <c r="XEO136" s="2"/>
      <c r="XEP136" s="2"/>
      <c r="XEQ136" s="2"/>
      <c r="XER136" s="2"/>
      <c r="XES136" s="2"/>
      <c r="XET136" s="2"/>
      <c r="XEU136" s="2"/>
      <c r="XEV136" s="2"/>
      <c r="XEW136" s="2"/>
      <c r="XEX136" s="2"/>
      <c r="XEY136" s="2"/>
      <c r="XEZ136" s="2"/>
      <c r="XFA136" s="2"/>
      <c r="XFB136" s="2"/>
      <c r="XFC136" s="2"/>
      <c r="XFD136" s="2"/>
    </row>
    <row r="137" s="1" customFormat="1" ht="14.25" spans="1:16384">
      <c r="A137" s="8">
        <v>21</v>
      </c>
      <c r="B137" s="8">
        <v>0</v>
      </c>
      <c r="C137" s="8">
        <v>162</v>
      </c>
      <c r="D137" s="10">
        <v>80</v>
      </c>
      <c r="E137" s="7">
        <v>30.5</v>
      </c>
      <c r="F137" s="4">
        <v>182</v>
      </c>
      <c r="G137" s="5">
        <v>193</v>
      </c>
      <c r="H137" s="5">
        <v>193</v>
      </c>
      <c r="I137" s="5">
        <f>H137*D137</f>
        <v>15440</v>
      </c>
      <c r="XDY137" s="2"/>
      <c r="XDZ137" s="2"/>
      <c r="XEA137" s="2"/>
      <c r="XEB137" s="2"/>
      <c r="XEC137" s="2"/>
      <c r="XED137" s="2"/>
      <c r="XEE137" s="2"/>
      <c r="XEF137" s="2"/>
      <c r="XEG137" s="2"/>
      <c r="XEH137" s="2"/>
      <c r="XEI137" s="2"/>
      <c r="XEJ137" s="2"/>
      <c r="XEK137" s="2"/>
      <c r="XEL137" s="2"/>
      <c r="XEM137" s="2"/>
      <c r="XEN137" s="2"/>
      <c r="XEO137" s="2"/>
      <c r="XEP137" s="2"/>
      <c r="XEQ137" s="2"/>
      <c r="XER137" s="2"/>
      <c r="XES137" s="2"/>
      <c r="XET137" s="2"/>
      <c r="XEU137" s="2"/>
      <c r="XEV137" s="2"/>
      <c r="XEW137" s="2"/>
      <c r="XEX137" s="2"/>
      <c r="XEY137" s="2"/>
      <c r="XEZ137" s="2"/>
      <c r="XFA137" s="2"/>
      <c r="XFB137" s="2"/>
      <c r="XFC137" s="2"/>
      <c r="XFD137" s="2"/>
    </row>
    <row r="138" s="1" customFormat="1" ht="14.25" spans="1:16384">
      <c r="A138" s="8">
        <v>20</v>
      </c>
      <c r="B138" s="9">
        <v>0</v>
      </c>
      <c r="C138" s="9">
        <v>162</v>
      </c>
      <c r="D138" s="10">
        <v>80</v>
      </c>
      <c r="E138" s="7">
        <v>30.5</v>
      </c>
      <c r="F138" s="4">
        <v>185</v>
      </c>
      <c r="G138" s="5">
        <v>188</v>
      </c>
      <c r="H138" s="5">
        <v>188</v>
      </c>
      <c r="I138" s="5">
        <f>H138*D138</f>
        <v>15040</v>
      </c>
      <c r="XDY138" s="2"/>
      <c r="XDZ138" s="2"/>
      <c r="XEA138" s="2"/>
      <c r="XEB138" s="2"/>
      <c r="XEC138" s="2"/>
      <c r="XED138" s="2"/>
      <c r="XEE138" s="2"/>
      <c r="XEF138" s="2"/>
      <c r="XEG138" s="2"/>
      <c r="XEH138" s="2"/>
      <c r="XEI138" s="2"/>
      <c r="XEJ138" s="2"/>
      <c r="XEK138" s="2"/>
      <c r="XEL138" s="2"/>
      <c r="XEM138" s="2"/>
      <c r="XEN138" s="2"/>
      <c r="XEO138" s="2"/>
      <c r="XEP138" s="2"/>
      <c r="XEQ138" s="2"/>
      <c r="XER138" s="2"/>
      <c r="XES138" s="2"/>
      <c r="XET138" s="2"/>
      <c r="XEU138" s="2"/>
      <c r="XEV138" s="2"/>
      <c r="XEW138" s="2"/>
      <c r="XEX138" s="2"/>
      <c r="XEY138" s="2"/>
      <c r="XEZ138" s="2"/>
      <c r="XFA138" s="2"/>
      <c r="XFB138" s="2"/>
      <c r="XFC138" s="2"/>
      <c r="XFD138" s="2"/>
    </row>
    <row r="139" s="1" customFormat="1" ht="14.25" spans="1:16384">
      <c r="A139" s="8">
        <v>20</v>
      </c>
      <c r="B139" s="8">
        <v>0</v>
      </c>
      <c r="C139" s="8">
        <v>166</v>
      </c>
      <c r="D139" s="10">
        <v>84</v>
      </c>
      <c r="E139" s="7">
        <v>30.5</v>
      </c>
      <c r="F139" s="5">
        <v>188</v>
      </c>
      <c r="G139" s="4">
        <v>181</v>
      </c>
      <c r="H139" s="5">
        <v>188</v>
      </c>
      <c r="I139" s="5">
        <f>H139*D139</f>
        <v>15792</v>
      </c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  <c r="XET139" s="2"/>
      <c r="XEU139" s="2"/>
      <c r="XEV139" s="2"/>
      <c r="XEW139" s="2"/>
      <c r="XEX139" s="2"/>
      <c r="XEY139" s="2"/>
      <c r="XEZ139" s="2"/>
      <c r="XFA139" s="2"/>
      <c r="XFB139" s="2"/>
      <c r="XFC139" s="2"/>
      <c r="XFD139" s="2"/>
    </row>
    <row r="140" s="2" customFormat="1" ht="14.25" spans="1:9">
      <c r="A140" s="8">
        <v>20</v>
      </c>
      <c r="B140" s="9">
        <v>0</v>
      </c>
      <c r="C140" s="9">
        <v>161</v>
      </c>
      <c r="D140" s="10">
        <v>82</v>
      </c>
      <c r="E140" s="7">
        <v>31.6</v>
      </c>
      <c r="F140" s="5">
        <v>198</v>
      </c>
      <c r="G140" s="4">
        <v>196</v>
      </c>
      <c r="H140" s="5">
        <v>198</v>
      </c>
      <c r="I140" s="5">
        <f>H140*D140</f>
        <v>16236</v>
      </c>
    </row>
    <row r="141" s="2" customFormat="1" ht="14.25" spans="1:9">
      <c r="A141" s="8">
        <v>19</v>
      </c>
      <c r="B141" s="9">
        <v>0</v>
      </c>
      <c r="C141" s="9">
        <v>162</v>
      </c>
      <c r="D141" s="10">
        <v>86</v>
      </c>
      <c r="E141" s="7">
        <v>32.8</v>
      </c>
      <c r="F141" s="5">
        <v>185</v>
      </c>
      <c r="G141" s="5">
        <v>188</v>
      </c>
      <c r="H141" s="5">
        <v>188</v>
      </c>
      <c r="I141" s="5">
        <f>H141*D141</f>
        <v>16168</v>
      </c>
    </row>
    <row r="142" s="1" customFormat="1" ht="14.25" spans="1:16384">
      <c r="A142" s="8">
        <v>19</v>
      </c>
      <c r="B142" s="8">
        <v>0</v>
      </c>
      <c r="C142" s="8">
        <v>164</v>
      </c>
      <c r="D142" s="10">
        <v>85</v>
      </c>
      <c r="E142" s="7">
        <v>31.6</v>
      </c>
      <c r="F142" s="5">
        <v>225</v>
      </c>
      <c r="G142" s="4">
        <v>212</v>
      </c>
      <c r="H142" s="5">
        <v>225</v>
      </c>
      <c r="I142" s="5">
        <f>H142*D142</f>
        <v>19125</v>
      </c>
      <c r="XDY142" s="2"/>
      <c r="XDZ142" s="2"/>
      <c r="XEA142" s="2"/>
      <c r="XEB142" s="2"/>
      <c r="XEC142" s="2"/>
      <c r="XED142" s="2"/>
      <c r="XEE142" s="2"/>
      <c r="XEF142" s="2"/>
      <c r="XEG142" s="2"/>
      <c r="XEH142" s="2"/>
      <c r="XEI142" s="2"/>
      <c r="XEJ142" s="2"/>
      <c r="XEK142" s="2"/>
      <c r="XEL142" s="2"/>
      <c r="XEM142" s="2"/>
      <c r="XEN142" s="2"/>
      <c r="XEO142" s="2"/>
      <c r="XEP142" s="2"/>
      <c r="XEQ142" s="2"/>
      <c r="XER142" s="2"/>
      <c r="XES142" s="2"/>
      <c r="XET142" s="2"/>
      <c r="XEU142" s="2"/>
      <c r="XEV142" s="2"/>
      <c r="XEW142" s="2"/>
      <c r="XEX142" s="2"/>
      <c r="XEY142" s="2"/>
      <c r="XEZ142" s="2"/>
      <c r="XFA142" s="2"/>
      <c r="XFB142" s="2"/>
      <c r="XFC142" s="2"/>
      <c r="XFD142" s="2"/>
    </row>
    <row r="143" s="1" customFormat="1" ht="14.25" spans="1:16384">
      <c r="A143" s="8">
        <v>18</v>
      </c>
      <c r="B143" s="8">
        <v>0</v>
      </c>
      <c r="C143" s="8">
        <v>169</v>
      </c>
      <c r="D143" s="10">
        <v>87</v>
      </c>
      <c r="E143" s="7">
        <v>30.5</v>
      </c>
      <c r="F143" s="4">
        <v>183</v>
      </c>
      <c r="G143" s="5">
        <v>190</v>
      </c>
      <c r="H143" s="5">
        <v>190</v>
      </c>
      <c r="I143" s="5">
        <f>H143*D143</f>
        <v>16530</v>
      </c>
      <c r="XDY143" s="2"/>
      <c r="XDZ143" s="2"/>
      <c r="XEA143" s="2"/>
      <c r="XEB143" s="2"/>
      <c r="XEC143" s="2"/>
      <c r="XED143" s="2"/>
      <c r="XEE143" s="2"/>
      <c r="XEF143" s="2"/>
      <c r="XEG143" s="2"/>
      <c r="XEH143" s="2"/>
      <c r="XEI143" s="2"/>
      <c r="XEJ143" s="2"/>
      <c r="XEK143" s="2"/>
      <c r="XEL143" s="2"/>
      <c r="XEM143" s="2"/>
      <c r="XEN143" s="2"/>
      <c r="XEO143" s="2"/>
      <c r="XEP143" s="2"/>
      <c r="XEQ143" s="2"/>
      <c r="XER143" s="2"/>
      <c r="XES143" s="2"/>
      <c r="XET143" s="2"/>
      <c r="XEU143" s="2"/>
      <c r="XEV143" s="2"/>
      <c r="XEW143" s="2"/>
      <c r="XEX143" s="2"/>
      <c r="XEY143" s="2"/>
      <c r="XEZ143" s="2"/>
      <c r="XFA143" s="2"/>
      <c r="XFB143" s="2"/>
      <c r="XFC143" s="2"/>
      <c r="XFD143" s="2"/>
    </row>
    <row r="144" s="2" customFormat="1" customHeight="1" spans="1:9">
      <c r="A144" s="9">
        <v>18</v>
      </c>
      <c r="B144" s="9">
        <v>0</v>
      </c>
      <c r="C144" s="9">
        <v>160</v>
      </c>
      <c r="D144" s="10">
        <v>80</v>
      </c>
      <c r="E144" s="7">
        <v>31.3</v>
      </c>
      <c r="F144" s="5">
        <v>183</v>
      </c>
      <c r="G144" s="4">
        <v>180</v>
      </c>
      <c r="H144" s="5">
        <v>183</v>
      </c>
      <c r="I144" s="5">
        <f>H144*D144</f>
        <v>14640</v>
      </c>
    </row>
    <row r="145" s="2" customFormat="1" customHeight="1" spans="1:9">
      <c r="A145" s="8">
        <v>18</v>
      </c>
      <c r="B145" s="8">
        <v>0</v>
      </c>
      <c r="C145" s="8">
        <v>158</v>
      </c>
      <c r="D145" s="10">
        <v>76</v>
      </c>
      <c r="E145" s="7">
        <v>30.4</v>
      </c>
      <c r="F145" s="5">
        <v>183</v>
      </c>
      <c r="G145" s="4">
        <v>180</v>
      </c>
      <c r="H145" s="5">
        <v>183</v>
      </c>
      <c r="I145" s="5">
        <f>H145*D145</f>
        <v>13908</v>
      </c>
    </row>
  </sheetData>
  <sortState ref="A2:I145">
    <sortCondition ref="A2" descending="1"/>
  </sortState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5"/>
  <sheetViews>
    <sheetView zoomScale="220" zoomScaleNormal="220" topLeftCell="A11" workbookViewId="0">
      <selection activeCell="A2" sqref="A2:I29"/>
    </sheetView>
  </sheetViews>
  <sheetFormatPr defaultColWidth="9" defaultRowHeight="13.5"/>
  <sheetData>
    <row r="1" s="1" customFormat="1" ht="12.7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14.25" spans="1:9">
      <c r="A2" s="1">
        <v>69</v>
      </c>
      <c r="B2" s="1">
        <v>1</v>
      </c>
      <c r="C2" s="1">
        <v>167</v>
      </c>
      <c r="D2" s="1">
        <v>84.1</v>
      </c>
      <c r="E2" s="1">
        <v>30.2</v>
      </c>
      <c r="F2" s="4">
        <v>173</v>
      </c>
      <c r="G2" s="4">
        <v>179</v>
      </c>
      <c r="H2" s="4">
        <v>179</v>
      </c>
      <c r="I2" s="4">
        <f>H2*D2</f>
        <v>15053.9</v>
      </c>
    </row>
    <row r="3" s="1" customFormat="1" ht="14.25" spans="1:9">
      <c r="A3" s="1">
        <v>69</v>
      </c>
      <c r="B3" s="1">
        <v>1</v>
      </c>
      <c r="C3" s="1">
        <v>174</v>
      </c>
      <c r="D3" s="1">
        <v>95.5</v>
      </c>
      <c r="E3" s="1">
        <v>31.5</v>
      </c>
      <c r="F3" s="4">
        <v>183</v>
      </c>
      <c r="G3" s="4">
        <v>171</v>
      </c>
      <c r="H3" s="4">
        <v>183</v>
      </c>
      <c r="I3" s="4">
        <f>H3*D3</f>
        <v>17476.5</v>
      </c>
    </row>
    <row r="4" s="1" customFormat="1" ht="14.25" spans="1:9">
      <c r="A4" s="1">
        <v>69</v>
      </c>
      <c r="B4" s="1">
        <v>1</v>
      </c>
      <c r="C4" s="1">
        <v>166</v>
      </c>
      <c r="D4" s="1">
        <v>83.5</v>
      </c>
      <c r="E4" s="1">
        <v>30.3</v>
      </c>
      <c r="F4" s="5">
        <v>160</v>
      </c>
      <c r="G4" s="4">
        <v>164</v>
      </c>
      <c r="H4" s="4">
        <v>164</v>
      </c>
      <c r="I4" s="4">
        <f>H4*D4</f>
        <v>13694</v>
      </c>
    </row>
    <row r="5" s="2" customFormat="1" ht="14.25" spans="1:16384">
      <c r="A5" s="1">
        <v>69</v>
      </c>
      <c r="B5" s="1">
        <v>1</v>
      </c>
      <c r="C5" s="1">
        <v>164</v>
      </c>
      <c r="D5" s="1">
        <v>85.2</v>
      </c>
      <c r="E5" s="1">
        <v>31.7</v>
      </c>
      <c r="F5" s="4">
        <v>169</v>
      </c>
      <c r="G5" s="4">
        <v>165</v>
      </c>
      <c r="H5" s="4">
        <v>169</v>
      </c>
      <c r="I5" s="4">
        <f>H5*D5</f>
        <v>14398.8</v>
      </c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14.25" spans="1:16384">
      <c r="A6" s="1">
        <v>69</v>
      </c>
      <c r="B6" s="1">
        <v>1</v>
      </c>
      <c r="C6" s="1">
        <v>174.5</v>
      </c>
      <c r="D6" s="1">
        <v>91.7</v>
      </c>
      <c r="E6" s="1">
        <v>30.1</v>
      </c>
      <c r="F6" s="5">
        <v>190</v>
      </c>
      <c r="G6" s="4">
        <v>195</v>
      </c>
      <c r="H6" s="4">
        <v>195</v>
      </c>
      <c r="I6" s="4">
        <f>H6*D6</f>
        <v>17881.5</v>
      </c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14.25" spans="1:16384">
      <c r="A7" s="1">
        <v>69</v>
      </c>
      <c r="B7" s="1">
        <v>1</v>
      </c>
      <c r="C7" s="1">
        <v>162</v>
      </c>
      <c r="D7" s="1">
        <v>83</v>
      </c>
      <c r="E7" s="1">
        <v>31.6</v>
      </c>
      <c r="F7" s="4">
        <v>174</v>
      </c>
      <c r="G7" s="4">
        <v>170</v>
      </c>
      <c r="H7" s="4">
        <v>174</v>
      </c>
      <c r="I7" s="4">
        <f>H7*D7</f>
        <v>14442</v>
      </c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14.25" spans="1:16384">
      <c r="A8" s="1">
        <v>68</v>
      </c>
      <c r="B8" s="1">
        <v>1</v>
      </c>
      <c r="C8" s="1">
        <v>171</v>
      </c>
      <c r="D8" s="1">
        <v>96</v>
      </c>
      <c r="E8" s="1">
        <v>32.8</v>
      </c>
      <c r="F8" s="4">
        <v>174</v>
      </c>
      <c r="G8" s="4">
        <v>170</v>
      </c>
      <c r="H8" s="4">
        <v>174</v>
      </c>
      <c r="I8" s="4">
        <f>H8*D8</f>
        <v>16704</v>
      </c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1" customFormat="1" ht="14.25" spans="1:9">
      <c r="A9" s="1">
        <v>68</v>
      </c>
      <c r="B9" s="1">
        <v>1</v>
      </c>
      <c r="C9" s="1">
        <v>167.5</v>
      </c>
      <c r="D9" s="1">
        <v>91.5</v>
      </c>
      <c r="E9" s="1">
        <v>32.6</v>
      </c>
      <c r="F9" s="4">
        <v>164</v>
      </c>
      <c r="G9" s="4">
        <v>156</v>
      </c>
      <c r="H9" s="4">
        <v>164</v>
      </c>
      <c r="I9" s="4">
        <f>H9*D9</f>
        <v>15006</v>
      </c>
    </row>
    <row r="10" s="2" customFormat="1" ht="14.25" spans="1:16384">
      <c r="A10" s="1">
        <v>68</v>
      </c>
      <c r="B10" s="1">
        <v>1</v>
      </c>
      <c r="C10" s="1">
        <v>175</v>
      </c>
      <c r="D10" s="1">
        <v>93</v>
      </c>
      <c r="E10" s="1">
        <v>30.4</v>
      </c>
      <c r="F10" s="4">
        <v>172</v>
      </c>
      <c r="G10" s="4">
        <v>179</v>
      </c>
      <c r="H10" s="4">
        <v>179</v>
      </c>
      <c r="I10" s="4">
        <f>H10*D10</f>
        <v>16647</v>
      </c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" customFormat="1" ht="14.25" spans="1:16384">
      <c r="A11" s="1">
        <v>68</v>
      </c>
      <c r="B11" s="1">
        <v>1</v>
      </c>
      <c r="C11" s="1">
        <v>159</v>
      </c>
      <c r="D11" s="1">
        <v>81</v>
      </c>
      <c r="E11" s="1">
        <v>32</v>
      </c>
      <c r="F11" s="4">
        <v>189</v>
      </c>
      <c r="G11" s="4">
        <v>185</v>
      </c>
      <c r="H11" s="4">
        <v>189</v>
      </c>
      <c r="I11" s="4">
        <f>H11*D11</f>
        <v>15309</v>
      </c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1" customFormat="1" ht="14.25" spans="1:9">
      <c r="A12" s="1">
        <v>68</v>
      </c>
      <c r="B12" s="1">
        <v>1</v>
      </c>
      <c r="C12" s="1">
        <v>168</v>
      </c>
      <c r="D12" s="1">
        <v>88</v>
      </c>
      <c r="E12" s="1">
        <v>31.2</v>
      </c>
      <c r="F12" s="4">
        <v>175</v>
      </c>
      <c r="G12" s="4">
        <v>179</v>
      </c>
      <c r="H12" s="4">
        <v>179</v>
      </c>
      <c r="I12" s="4">
        <f>H12*D12</f>
        <v>15752</v>
      </c>
    </row>
    <row r="13" s="2" customFormat="1" ht="14.25" spans="1:16384">
      <c r="A13" s="1">
        <v>68</v>
      </c>
      <c r="B13" s="1">
        <v>1</v>
      </c>
      <c r="C13" s="1">
        <v>170</v>
      </c>
      <c r="D13" s="1">
        <v>93.3</v>
      </c>
      <c r="E13" s="1">
        <v>32.3</v>
      </c>
      <c r="F13" s="4">
        <v>164</v>
      </c>
      <c r="G13" s="4">
        <v>158</v>
      </c>
      <c r="H13" s="4">
        <v>164</v>
      </c>
      <c r="I13" s="4">
        <f>H13*D13</f>
        <v>15301.2</v>
      </c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="1" customFormat="1" ht="14.25" spans="1:9">
      <c r="A14" s="1">
        <v>67</v>
      </c>
      <c r="B14" s="1">
        <v>1</v>
      </c>
      <c r="C14" s="1">
        <v>162</v>
      </c>
      <c r="D14" s="1">
        <v>79</v>
      </c>
      <c r="E14" s="1">
        <v>30.1</v>
      </c>
      <c r="F14" s="4">
        <v>204</v>
      </c>
      <c r="G14" s="4">
        <v>200</v>
      </c>
      <c r="H14" s="4">
        <v>204</v>
      </c>
      <c r="I14" s="4">
        <f>H14*D14</f>
        <v>16116</v>
      </c>
    </row>
    <row r="15" s="1" customFormat="1" ht="14.25" spans="1:9">
      <c r="A15" s="1">
        <v>67</v>
      </c>
      <c r="B15" s="1">
        <v>1</v>
      </c>
      <c r="C15" s="1">
        <v>173.5</v>
      </c>
      <c r="D15" s="1">
        <v>91</v>
      </c>
      <c r="E15" s="1">
        <v>30.2</v>
      </c>
      <c r="F15" s="4">
        <v>193</v>
      </c>
      <c r="G15" s="4">
        <v>199</v>
      </c>
      <c r="H15" s="4">
        <v>199</v>
      </c>
      <c r="I15" s="4">
        <f>H15*D15</f>
        <v>18109</v>
      </c>
    </row>
    <row r="16" s="1" customFormat="1" ht="14.25" spans="1:9">
      <c r="A16" s="1">
        <v>66</v>
      </c>
      <c r="B16" s="1">
        <v>1</v>
      </c>
      <c r="C16" s="1">
        <v>166</v>
      </c>
      <c r="D16" s="1">
        <v>89</v>
      </c>
      <c r="E16" s="1">
        <v>32.3</v>
      </c>
      <c r="F16" s="4">
        <v>150</v>
      </c>
      <c r="G16" s="4">
        <v>159</v>
      </c>
      <c r="H16" s="4">
        <v>159</v>
      </c>
      <c r="I16" s="4">
        <f>H16*D16</f>
        <v>14151</v>
      </c>
    </row>
    <row r="17" s="1" customFormat="1" ht="14.25" spans="1:9">
      <c r="A17" s="1">
        <v>66</v>
      </c>
      <c r="B17" s="1">
        <v>1</v>
      </c>
      <c r="C17" s="1">
        <v>165</v>
      </c>
      <c r="D17" s="1">
        <v>90</v>
      </c>
      <c r="E17" s="1">
        <v>33.1</v>
      </c>
      <c r="F17" s="5">
        <v>175</v>
      </c>
      <c r="G17" s="4">
        <v>184</v>
      </c>
      <c r="H17" s="4">
        <v>184</v>
      </c>
      <c r="I17" s="4">
        <f>H17*D17</f>
        <v>16560</v>
      </c>
    </row>
    <row r="18" s="2" customFormat="1" ht="14.25" spans="1:16384">
      <c r="A18" s="1">
        <v>66</v>
      </c>
      <c r="B18" s="1">
        <v>1</v>
      </c>
      <c r="C18" s="1">
        <v>174</v>
      </c>
      <c r="D18" s="1">
        <v>92</v>
      </c>
      <c r="E18" s="1">
        <v>30.4</v>
      </c>
      <c r="F18" s="4">
        <v>194</v>
      </c>
      <c r="G18" s="4">
        <v>192</v>
      </c>
      <c r="H18" s="4">
        <v>194</v>
      </c>
      <c r="I18" s="4">
        <f>H18*D18</f>
        <v>17848</v>
      </c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="1" customFormat="1" ht="14.25" spans="1:9">
      <c r="A19" s="1">
        <v>65</v>
      </c>
      <c r="B19" s="1">
        <v>1</v>
      </c>
      <c r="C19" s="1">
        <v>169</v>
      </c>
      <c r="D19" s="1">
        <v>85.6</v>
      </c>
      <c r="E19" s="1">
        <v>30</v>
      </c>
      <c r="F19" s="4">
        <v>160</v>
      </c>
      <c r="G19" s="4">
        <v>169</v>
      </c>
      <c r="H19" s="4">
        <v>169</v>
      </c>
      <c r="I19" s="4">
        <f>H19*D19</f>
        <v>14466.4</v>
      </c>
    </row>
    <row r="20" s="1" customFormat="1" ht="14.25" spans="1:9">
      <c r="A20" s="1">
        <v>65</v>
      </c>
      <c r="B20" s="1">
        <v>1</v>
      </c>
      <c r="C20" s="1">
        <v>157</v>
      </c>
      <c r="D20" s="1">
        <v>76.5</v>
      </c>
      <c r="E20" s="1">
        <v>32.2</v>
      </c>
      <c r="F20" s="4">
        <v>185</v>
      </c>
      <c r="G20" s="4">
        <v>189</v>
      </c>
      <c r="H20" s="4">
        <v>189</v>
      </c>
      <c r="I20" s="4">
        <f>H20*D20</f>
        <v>14458.5</v>
      </c>
    </row>
    <row r="21" s="1" customFormat="1" ht="14.25" spans="1:9">
      <c r="A21" s="1">
        <v>65</v>
      </c>
      <c r="B21" s="1">
        <v>1</v>
      </c>
      <c r="C21" s="1">
        <v>165</v>
      </c>
      <c r="D21" s="1">
        <v>94</v>
      </c>
      <c r="E21" s="1">
        <v>34.5</v>
      </c>
      <c r="F21" s="4">
        <v>159</v>
      </c>
      <c r="G21" s="4">
        <v>155</v>
      </c>
      <c r="H21" s="4">
        <v>159</v>
      </c>
      <c r="I21" s="4">
        <f>H21*D21</f>
        <v>14946</v>
      </c>
    </row>
    <row r="22" s="1" customFormat="1" ht="14.25" spans="1:9">
      <c r="A22" s="1">
        <v>63</v>
      </c>
      <c r="B22" s="1">
        <v>1</v>
      </c>
      <c r="C22" s="1">
        <v>167.5</v>
      </c>
      <c r="D22" s="1">
        <v>84.5</v>
      </c>
      <c r="E22" s="1">
        <v>30.1</v>
      </c>
      <c r="F22" s="4">
        <v>209</v>
      </c>
      <c r="G22" s="4">
        <v>205</v>
      </c>
      <c r="H22" s="4">
        <v>209</v>
      </c>
      <c r="I22" s="4">
        <f>H22*D22</f>
        <v>17660.5</v>
      </c>
    </row>
    <row r="23" s="1" customFormat="1" ht="14.25" spans="1:9">
      <c r="A23" s="1">
        <v>62</v>
      </c>
      <c r="B23" s="1">
        <v>1</v>
      </c>
      <c r="C23" s="1">
        <v>167</v>
      </c>
      <c r="D23" s="1">
        <v>84</v>
      </c>
      <c r="E23" s="1">
        <v>30.1</v>
      </c>
      <c r="F23" s="4">
        <v>174</v>
      </c>
      <c r="G23" s="4">
        <v>181</v>
      </c>
      <c r="H23" s="4">
        <v>181</v>
      </c>
      <c r="I23" s="4">
        <f>H23*D23</f>
        <v>15204</v>
      </c>
    </row>
    <row r="24" s="1" customFormat="1" ht="14.25" spans="1:9">
      <c r="A24" s="1">
        <v>61</v>
      </c>
      <c r="B24" s="1">
        <v>1</v>
      </c>
      <c r="C24" s="1">
        <v>164</v>
      </c>
      <c r="D24" s="1">
        <v>81</v>
      </c>
      <c r="E24" s="1">
        <v>30.1</v>
      </c>
      <c r="F24" s="4">
        <v>180</v>
      </c>
      <c r="G24" s="4">
        <v>189</v>
      </c>
      <c r="H24" s="4">
        <v>189</v>
      </c>
      <c r="I24" s="4">
        <f>H24*D24</f>
        <v>15309</v>
      </c>
    </row>
    <row r="25" s="1" customFormat="1" ht="14.25" spans="1:9">
      <c r="A25" s="1">
        <v>61</v>
      </c>
      <c r="B25" s="1">
        <v>1</v>
      </c>
      <c r="C25" s="1">
        <v>158</v>
      </c>
      <c r="D25" s="1">
        <v>75.8</v>
      </c>
      <c r="E25" s="1">
        <v>30.4</v>
      </c>
      <c r="F25" s="4">
        <v>180</v>
      </c>
      <c r="G25" s="4">
        <v>184</v>
      </c>
      <c r="H25" s="4">
        <v>184</v>
      </c>
      <c r="I25" s="4">
        <f>H25*D25</f>
        <v>13947.2</v>
      </c>
    </row>
    <row r="26" s="2" customFormat="1" ht="14.25" spans="1:16384">
      <c r="A26" s="1">
        <v>60</v>
      </c>
      <c r="B26" s="1">
        <v>1</v>
      </c>
      <c r="C26" s="1">
        <v>168</v>
      </c>
      <c r="D26" s="1">
        <v>85.3</v>
      </c>
      <c r="E26" s="1">
        <v>30.2</v>
      </c>
      <c r="F26" s="4">
        <v>175</v>
      </c>
      <c r="G26" s="4">
        <v>179</v>
      </c>
      <c r="H26" s="4">
        <v>179</v>
      </c>
      <c r="I26" s="4">
        <f>H26*D26</f>
        <v>15268.7</v>
      </c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="2" customFormat="1" ht="14.25" spans="1:16384">
      <c r="A27" s="1">
        <v>60</v>
      </c>
      <c r="B27" s="1">
        <v>1</v>
      </c>
      <c r="C27" s="1">
        <v>168</v>
      </c>
      <c r="D27" s="1">
        <v>85.5</v>
      </c>
      <c r="E27" s="1">
        <v>30.3</v>
      </c>
      <c r="F27" s="4">
        <v>197</v>
      </c>
      <c r="G27" s="4">
        <v>193</v>
      </c>
      <c r="H27" s="4">
        <v>197</v>
      </c>
      <c r="I27" s="4">
        <f>H27*D27</f>
        <v>16843.5</v>
      </c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s="1" customFormat="1" ht="14.25" spans="1:9">
      <c r="A28" s="1">
        <v>60</v>
      </c>
      <c r="B28" s="1">
        <v>1</v>
      </c>
      <c r="C28" s="1">
        <v>167</v>
      </c>
      <c r="D28" s="1">
        <v>85</v>
      </c>
      <c r="E28" s="1">
        <v>30.5</v>
      </c>
      <c r="F28" s="4">
        <v>185</v>
      </c>
      <c r="G28" s="4">
        <v>202</v>
      </c>
      <c r="H28" s="4">
        <v>202</v>
      </c>
      <c r="I28" s="4">
        <f>H28*D28</f>
        <v>17170</v>
      </c>
    </row>
    <row r="29" s="1" customFormat="1" ht="14.25" spans="1:9">
      <c r="A29" s="1">
        <v>60</v>
      </c>
      <c r="B29" s="1">
        <v>1</v>
      </c>
      <c r="C29" s="1">
        <v>168</v>
      </c>
      <c r="D29" s="1">
        <v>91</v>
      </c>
      <c r="E29" s="1">
        <v>32.2</v>
      </c>
      <c r="F29" s="4">
        <v>155</v>
      </c>
      <c r="G29" s="4">
        <v>159</v>
      </c>
      <c r="H29" s="4">
        <v>159</v>
      </c>
      <c r="I29" s="4">
        <f>H29*D29</f>
        <v>14469</v>
      </c>
    </row>
    <row r="30" s="1" customFormat="1" ht="14.25" spans="1:9">
      <c r="A30" s="1">
        <v>59</v>
      </c>
      <c r="B30" s="1">
        <v>1</v>
      </c>
      <c r="C30" s="1">
        <v>157</v>
      </c>
      <c r="D30" s="1">
        <v>75.2</v>
      </c>
      <c r="E30" s="1">
        <v>30.5</v>
      </c>
      <c r="F30" s="5">
        <v>171</v>
      </c>
      <c r="G30" s="4">
        <v>183</v>
      </c>
      <c r="H30" s="4">
        <v>183</v>
      </c>
      <c r="I30" s="4">
        <f>H30*D30</f>
        <v>13761.6</v>
      </c>
    </row>
    <row r="31" s="1" customFormat="1" ht="14.25" spans="1:9">
      <c r="A31" s="1">
        <v>59</v>
      </c>
      <c r="B31" s="1">
        <v>1</v>
      </c>
      <c r="C31" s="1">
        <v>175</v>
      </c>
      <c r="D31" s="1">
        <v>93</v>
      </c>
      <c r="E31" s="1">
        <v>30.4</v>
      </c>
      <c r="F31" s="4">
        <v>206</v>
      </c>
      <c r="G31" s="4">
        <v>190</v>
      </c>
      <c r="H31" s="4">
        <v>206</v>
      </c>
      <c r="I31" s="4">
        <f>H31*D31</f>
        <v>19158</v>
      </c>
    </row>
    <row r="32" s="1" customFormat="1" customHeight="1" spans="1:9">
      <c r="A32" s="1">
        <v>59</v>
      </c>
      <c r="B32" s="1">
        <v>1</v>
      </c>
      <c r="C32" s="1">
        <v>168</v>
      </c>
      <c r="D32" s="1">
        <v>88</v>
      </c>
      <c r="E32" s="1">
        <v>31.2</v>
      </c>
      <c r="F32" s="4">
        <v>168</v>
      </c>
      <c r="G32" s="4">
        <v>163</v>
      </c>
      <c r="H32" s="4">
        <v>168</v>
      </c>
      <c r="I32" s="4">
        <f>H32*D32</f>
        <v>14784</v>
      </c>
    </row>
    <row r="33" s="2" customFormat="1" ht="14.25" spans="1:16384">
      <c r="A33" s="1">
        <v>59</v>
      </c>
      <c r="B33" s="1">
        <v>1</v>
      </c>
      <c r="C33" s="1">
        <v>164</v>
      </c>
      <c r="D33" s="1">
        <v>81</v>
      </c>
      <c r="E33" s="1">
        <v>30.1</v>
      </c>
      <c r="F33" s="5">
        <v>177</v>
      </c>
      <c r="G33" s="4">
        <v>188</v>
      </c>
      <c r="H33" s="4">
        <v>188</v>
      </c>
      <c r="I33" s="4">
        <f>H33*D33</f>
        <v>15228</v>
      </c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="1" customFormat="1" ht="14.25" spans="1:9">
      <c r="A34" s="1">
        <v>58</v>
      </c>
      <c r="B34" s="1">
        <v>1</v>
      </c>
      <c r="C34" s="1">
        <v>168.5</v>
      </c>
      <c r="D34" s="1">
        <v>86.5</v>
      </c>
      <c r="E34" s="1">
        <v>30.5</v>
      </c>
      <c r="F34" s="4">
        <v>165</v>
      </c>
      <c r="G34" s="4">
        <v>168</v>
      </c>
      <c r="H34" s="4">
        <v>168</v>
      </c>
      <c r="I34" s="4">
        <f>H34*D34</f>
        <v>14532</v>
      </c>
    </row>
    <row r="35" s="1" customFormat="1" ht="14.25" spans="1:9">
      <c r="A35" s="1">
        <v>58</v>
      </c>
      <c r="B35" s="1">
        <v>1</v>
      </c>
      <c r="C35" s="1">
        <v>168</v>
      </c>
      <c r="D35" s="1">
        <v>85.5</v>
      </c>
      <c r="E35" s="1">
        <v>30.3</v>
      </c>
      <c r="F35" s="4">
        <v>163</v>
      </c>
      <c r="G35" s="4">
        <v>160</v>
      </c>
      <c r="H35" s="4">
        <v>163</v>
      </c>
      <c r="I35" s="4">
        <f>H35*D35</f>
        <v>13936.5</v>
      </c>
    </row>
    <row r="36" s="1" customFormat="1" ht="14.25" spans="1:9">
      <c r="A36" s="1">
        <v>58</v>
      </c>
      <c r="B36" s="1">
        <v>1</v>
      </c>
      <c r="C36" s="1">
        <v>160</v>
      </c>
      <c r="D36" s="1">
        <v>78</v>
      </c>
      <c r="E36" s="1">
        <v>30.5</v>
      </c>
      <c r="F36" s="4">
        <v>170</v>
      </c>
      <c r="G36" s="4">
        <v>175</v>
      </c>
      <c r="H36" s="4">
        <v>175</v>
      </c>
      <c r="I36" s="4">
        <f>H36*D36</f>
        <v>13650</v>
      </c>
    </row>
    <row r="37" s="1" customFormat="1" ht="14.25" spans="1:9">
      <c r="A37" s="1">
        <v>58</v>
      </c>
      <c r="B37" s="1">
        <v>1</v>
      </c>
      <c r="C37" s="1">
        <v>171</v>
      </c>
      <c r="D37" s="1">
        <v>92.5</v>
      </c>
      <c r="E37" s="1">
        <v>31.6</v>
      </c>
      <c r="F37" s="4">
        <v>170</v>
      </c>
      <c r="G37" s="4">
        <v>178</v>
      </c>
      <c r="H37" s="4">
        <v>178</v>
      </c>
      <c r="I37" s="4">
        <f>H37*D37</f>
        <v>16465</v>
      </c>
    </row>
    <row r="38" s="1" customFormat="1" ht="14.25" spans="1:9">
      <c r="A38" s="1">
        <v>57</v>
      </c>
      <c r="B38" s="1">
        <v>1</v>
      </c>
      <c r="C38" s="1">
        <v>157</v>
      </c>
      <c r="D38" s="1">
        <v>79</v>
      </c>
      <c r="E38" s="1">
        <v>32</v>
      </c>
      <c r="F38" s="4">
        <v>180</v>
      </c>
      <c r="G38" s="4">
        <v>188</v>
      </c>
      <c r="H38" s="4">
        <v>188</v>
      </c>
      <c r="I38" s="4">
        <f>H38*D38</f>
        <v>14852</v>
      </c>
    </row>
    <row r="39" s="2" customFormat="1" ht="14.25" spans="1:16384">
      <c r="A39" s="1">
        <v>57</v>
      </c>
      <c r="B39" s="1">
        <v>1</v>
      </c>
      <c r="C39" s="1">
        <v>160</v>
      </c>
      <c r="D39" s="1">
        <v>78</v>
      </c>
      <c r="E39" s="1">
        <v>30.5</v>
      </c>
      <c r="F39" s="4">
        <v>178</v>
      </c>
      <c r="G39" s="4">
        <v>173</v>
      </c>
      <c r="H39" s="4">
        <v>178</v>
      </c>
      <c r="I39" s="4">
        <f>H39*D39</f>
        <v>13884</v>
      </c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="2" customFormat="1" ht="14.25" spans="1:16384">
      <c r="A40" s="1">
        <v>57</v>
      </c>
      <c r="B40" s="1">
        <v>1</v>
      </c>
      <c r="C40" s="1">
        <v>166</v>
      </c>
      <c r="D40" s="1">
        <v>94</v>
      </c>
      <c r="E40" s="1">
        <v>34.1</v>
      </c>
      <c r="F40" s="4">
        <v>178</v>
      </c>
      <c r="G40" s="4">
        <v>173</v>
      </c>
      <c r="H40" s="4">
        <v>178</v>
      </c>
      <c r="I40" s="4">
        <f>H40*D40</f>
        <v>16732</v>
      </c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2" customFormat="1" ht="14.25" spans="1:16384">
      <c r="A41" s="1">
        <v>57</v>
      </c>
      <c r="B41" s="1">
        <v>1</v>
      </c>
      <c r="C41" s="1">
        <v>162</v>
      </c>
      <c r="D41" s="1">
        <v>82</v>
      </c>
      <c r="E41" s="1">
        <v>31.2</v>
      </c>
      <c r="F41" s="4">
        <v>171</v>
      </c>
      <c r="G41" s="4">
        <v>178</v>
      </c>
      <c r="H41" s="4">
        <v>178</v>
      </c>
      <c r="I41" s="4">
        <f>H41*D41</f>
        <v>14596</v>
      </c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s="1" customFormat="1" ht="14.25" spans="1:9">
      <c r="A42" s="1">
        <v>56</v>
      </c>
      <c r="B42" s="1">
        <v>1</v>
      </c>
      <c r="C42" s="1">
        <v>166</v>
      </c>
      <c r="D42" s="1">
        <v>86</v>
      </c>
      <c r="E42" s="1">
        <v>31.2</v>
      </c>
      <c r="F42" s="4">
        <v>194</v>
      </c>
      <c r="G42" s="4">
        <v>198</v>
      </c>
      <c r="H42" s="4">
        <v>198</v>
      </c>
      <c r="I42" s="4">
        <f>H42*D42</f>
        <v>17028</v>
      </c>
    </row>
    <row r="43" s="1" customFormat="1" ht="14.25" spans="1:9">
      <c r="A43" s="1">
        <v>56</v>
      </c>
      <c r="B43" s="1">
        <v>1</v>
      </c>
      <c r="C43" s="1">
        <v>174.5</v>
      </c>
      <c r="D43" s="1">
        <v>95</v>
      </c>
      <c r="E43" s="1">
        <v>31.2</v>
      </c>
      <c r="F43" s="4">
        <v>198</v>
      </c>
      <c r="G43" s="4">
        <v>191</v>
      </c>
      <c r="H43" s="4">
        <v>198</v>
      </c>
      <c r="I43" s="4">
        <f>H43*D43</f>
        <v>18810</v>
      </c>
    </row>
    <row r="44" s="2" customFormat="1" ht="14.25" spans="1:16384">
      <c r="A44" s="1">
        <v>56</v>
      </c>
      <c r="B44" s="1">
        <v>1</v>
      </c>
      <c r="C44" s="1">
        <v>165.5</v>
      </c>
      <c r="D44" s="1">
        <v>86.5</v>
      </c>
      <c r="E44" s="1">
        <v>31.6</v>
      </c>
      <c r="F44" s="4">
        <v>166</v>
      </c>
      <c r="G44" s="4">
        <v>168</v>
      </c>
      <c r="H44" s="4">
        <v>168</v>
      </c>
      <c r="I44" s="4">
        <f>H44*D44</f>
        <v>14532</v>
      </c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s="1" customFormat="1" ht="14.25" spans="1:9">
      <c r="A45" s="1">
        <v>56</v>
      </c>
      <c r="B45" s="1">
        <v>1</v>
      </c>
      <c r="C45" s="1">
        <v>157</v>
      </c>
      <c r="D45" s="1">
        <v>85</v>
      </c>
      <c r="E45" s="1">
        <v>34.5</v>
      </c>
      <c r="F45" s="4">
        <v>170</v>
      </c>
      <c r="G45" s="4">
        <v>173</v>
      </c>
      <c r="H45" s="4">
        <v>173</v>
      </c>
      <c r="I45" s="4">
        <f>H45*D45</f>
        <v>14705</v>
      </c>
    </row>
    <row r="46" s="1" customFormat="1" ht="14.25" spans="1:9">
      <c r="A46" s="1">
        <v>56</v>
      </c>
      <c r="B46" s="1">
        <v>1</v>
      </c>
      <c r="C46" s="1">
        <v>173.5</v>
      </c>
      <c r="D46" s="1">
        <v>94</v>
      </c>
      <c r="E46" s="1">
        <v>31.2</v>
      </c>
      <c r="F46" s="4">
        <v>187</v>
      </c>
      <c r="G46" s="4">
        <v>180</v>
      </c>
      <c r="H46" s="4">
        <v>187</v>
      </c>
      <c r="I46" s="4">
        <f>H46*D46</f>
        <v>17578</v>
      </c>
    </row>
    <row r="47" s="1" customFormat="1" ht="14.25" spans="1:9">
      <c r="A47" s="1">
        <v>55</v>
      </c>
      <c r="B47" s="1">
        <v>1</v>
      </c>
      <c r="C47" s="1">
        <v>173</v>
      </c>
      <c r="D47" s="1">
        <v>95.2</v>
      </c>
      <c r="E47" s="1">
        <v>31.8</v>
      </c>
      <c r="F47" s="4">
        <v>178</v>
      </c>
      <c r="G47" s="4">
        <v>167</v>
      </c>
      <c r="H47" s="4">
        <v>178</v>
      </c>
      <c r="I47" s="4">
        <f>H47*D47</f>
        <v>16945.6</v>
      </c>
    </row>
    <row r="48" s="2" customFormat="1" ht="14.25" spans="1:16384">
      <c r="A48" s="1">
        <v>55</v>
      </c>
      <c r="B48" s="1">
        <v>1</v>
      </c>
      <c r="C48" s="1">
        <v>166</v>
      </c>
      <c r="D48" s="1">
        <v>83</v>
      </c>
      <c r="E48" s="1">
        <v>30.1</v>
      </c>
      <c r="F48" s="4">
        <v>178</v>
      </c>
      <c r="G48" s="4">
        <v>176</v>
      </c>
      <c r="H48" s="4">
        <v>178</v>
      </c>
      <c r="I48" s="4">
        <f>H48*D48</f>
        <v>14774</v>
      </c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s="1" customFormat="1" ht="14.25" spans="1:9">
      <c r="A49" s="1">
        <v>54</v>
      </c>
      <c r="B49" s="1">
        <v>1</v>
      </c>
      <c r="C49" s="1">
        <v>182</v>
      </c>
      <c r="D49" s="1">
        <v>104</v>
      </c>
      <c r="E49" s="1">
        <v>31.4</v>
      </c>
      <c r="F49" s="5">
        <v>180</v>
      </c>
      <c r="G49" s="4">
        <v>183</v>
      </c>
      <c r="H49" s="4">
        <v>183</v>
      </c>
      <c r="I49" s="4">
        <f>H49*D49</f>
        <v>19032</v>
      </c>
    </row>
    <row r="50" s="2" customFormat="1" ht="14.25" spans="1:16384">
      <c r="A50" s="1">
        <v>53</v>
      </c>
      <c r="B50" s="1">
        <v>1</v>
      </c>
      <c r="C50" s="1">
        <v>173</v>
      </c>
      <c r="D50" s="1">
        <v>91</v>
      </c>
      <c r="E50" s="1">
        <v>30.4</v>
      </c>
      <c r="F50" s="4">
        <v>193</v>
      </c>
      <c r="G50" s="4">
        <v>198</v>
      </c>
      <c r="H50" s="4">
        <v>198</v>
      </c>
      <c r="I50" s="4">
        <f>H50*D50</f>
        <v>18018</v>
      </c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1"/>
      <c r="XFD50" s="1"/>
    </row>
    <row r="51" s="2" customFormat="1" ht="14.25" spans="1:16384">
      <c r="A51" s="1">
        <v>53</v>
      </c>
      <c r="B51" s="1">
        <v>1</v>
      </c>
      <c r="C51" s="1">
        <v>167</v>
      </c>
      <c r="D51" s="1">
        <v>88</v>
      </c>
      <c r="E51" s="1">
        <v>31.6</v>
      </c>
      <c r="F51" s="4">
        <v>178</v>
      </c>
      <c r="G51" s="4">
        <v>193</v>
      </c>
      <c r="H51" s="4">
        <v>193</v>
      </c>
      <c r="I51" s="4">
        <f>H51*D51</f>
        <v>16984</v>
      </c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  <c r="XFC51" s="1"/>
      <c r="XFD51" s="1"/>
    </row>
    <row r="52" s="2" customFormat="1" ht="14.25" spans="1:16384">
      <c r="A52" s="1">
        <v>52</v>
      </c>
      <c r="B52" s="1">
        <v>1</v>
      </c>
      <c r="C52" s="1">
        <v>174</v>
      </c>
      <c r="D52" s="1">
        <v>96</v>
      </c>
      <c r="E52" s="1">
        <v>31.7</v>
      </c>
      <c r="F52" s="4">
        <v>178</v>
      </c>
      <c r="G52" s="4">
        <v>175</v>
      </c>
      <c r="H52" s="4">
        <v>178</v>
      </c>
      <c r="I52" s="4">
        <f>H52*D52</f>
        <v>17088</v>
      </c>
      <c r="XDY52" s="1"/>
      <c r="XDZ52" s="1"/>
      <c r="XEA52" s="1"/>
      <c r="XEB52" s="1"/>
      <c r="XEC52" s="1"/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  <c r="XEY52" s="1"/>
      <c r="XEZ52" s="1"/>
      <c r="XFA52" s="1"/>
      <c r="XFB52" s="1"/>
      <c r="XFC52" s="1"/>
      <c r="XFD52" s="1"/>
    </row>
    <row r="53" s="1" customFormat="1" ht="14.25" spans="1:9">
      <c r="A53" s="1">
        <v>52</v>
      </c>
      <c r="B53" s="1">
        <v>1</v>
      </c>
      <c r="C53" s="1">
        <v>172</v>
      </c>
      <c r="D53" s="1">
        <v>89.5</v>
      </c>
      <c r="E53" s="1">
        <v>30.3</v>
      </c>
      <c r="F53" s="5">
        <v>223</v>
      </c>
      <c r="G53" s="4">
        <v>220</v>
      </c>
      <c r="H53" s="4">
        <v>223</v>
      </c>
      <c r="I53" s="4">
        <f>H53*D53</f>
        <v>19958.5</v>
      </c>
    </row>
    <row r="54" s="1" customFormat="1" ht="14.25" spans="1:9">
      <c r="A54" s="1">
        <v>52</v>
      </c>
      <c r="B54" s="1">
        <v>1</v>
      </c>
      <c r="C54" s="1">
        <v>170.5</v>
      </c>
      <c r="D54" s="1">
        <v>89.5</v>
      </c>
      <c r="E54" s="1">
        <v>30.8</v>
      </c>
      <c r="F54" s="4">
        <v>201</v>
      </c>
      <c r="G54" s="4">
        <v>200</v>
      </c>
      <c r="H54" s="4">
        <v>201</v>
      </c>
      <c r="I54" s="4">
        <f>H54*D54</f>
        <v>17989.5</v>
      </c>
    </row>
    <row r="55" s="2" customFormat="1" ht="14.25" spans="1:16384">
      <c r="A55" s="1">
        <v>52</v>
      </c>
      <c r="B55" s="1">
        <v>1</v>
      </c>
      <c r="C55" s="1">
        <v>169.5</v>
      </c>
      <c r="D55" s="1">
        <v>94.5</v>
      </c>
      <c r="E55" s="1">
        <v>32.9</v>
      </c>
      <c r="F55" s="4">
        <v>178</v>
      </c>
      <c r="G55" s="4">
        <v>171</v>
      </c>
      <c r="H55" s="4">
        <v>178</v>
      </c>
      <c r="I55" s="4">
        <f>H55*D55</f>
        <v>16821</v>
      </c>
      <c r="XDY55" s="1"/>
      <c r="XDZ55" s="1"/>
      <c r="XEA55" s="1"/>
      <c r="XEB55" s="1"/>
      <c r="XEC55" s="1"/>
      <c r="XED55" s="1"/>
      <c r="XEE55" s="1"/>
      <c r="XEF55" s="1"/>
      <c r="XEG55" s="1"/>
      <c r="XEH55" s="1"/>
      <c r="XEI55" s="1"/>
      <c r="XEJ55" s="1"/>
      <c r="XEK55" s="1"/>
      <c r="XEL55" s="1"/>
      <c r="XEM55" s="1"/>
      <c r="XEN55" s="1"/>
      <c r="XEO55" s="1"/>
      <c r="XEP55" s="1"/>
      <c r="XEQ55" s="1"/>
      <c r="XER55" s="1"/>
      <c r="XES55" s="1"/>
      <c r="XET55" s="1"/>
      <c r="XEU55" s="1"/>
      <c r="XEV55" s="1"/>
      <c r="XEW55" s="1"/>
      <c r="XEX55" s="1"/>
      <c r="XEY55" s="1"/>
      <c r="XEZ55" s="1"/>
      <c r="XFA55" s="1"/>
      <c r="XFB55" s="1"/>
      <c r="XFC55" s="1"/>
      <c r="XFD55" s="1"/>
    </row>
    <row r="56" s="2" customFormat="1" ht="14.25" spans="1:16384">
      <c r="A56" s="1">
        <v>51</v>
      </c>
      <c r="B56" s="1">
        <v>1</v>
      </c>
      <c r="C56" s="1">
        <v>160</v>
      </c>
      <c r="D56" s="1">
        <v>81</v>
      </c>
      <c r="E56" s="1">
        <v>31.6</v>
      </c>
      <c r="F56" s="4">
        <v>193</v>
      </c>
      <c r="G56" s="4">
        <v>198</v>
      </c>
      <c r="H56" s="4">
        <v>198</v>
      </c>
      <c r="I56" s="4">
        <f>H56*D56</f>
        <v>16038</v>
      </c>
      <c r="XDY56" s="1"/>
      <c r="XDZ56" s="1"/>
      <c r="XEA56" s="1"/>
      <c r="XEB56" s="1"/>
      <c r="XEC56" s="1"/>
      <c r="XED56" s="1"/>
      <c r="XEE56" s="1"/>
      <c r="XEF56" s="1"/>
      <c r="XEG56" s="1"/>
      <c r="XEH56" s="1"/>
      <c r="XEI56" s="1"/>
      <c r="XEJ56" s="1"/>
      <c r="XEK56" s="1"/>
      <c r="XEL56" s="1"/>
      <c r="XEM56" s="1"/>
      <c r="XEN56" s="1"/>
      <c r="XEO56" s="1"/>
      <c r="XEP56" s="1"/>
      <c r="XEQ56" s="1"/>
      <c r="XER56" s="1"/>
      <c r="XES56" s="1"/>
      <c r="XET56" s="1"/>
      <c r="XEU56" s="1"/>
      <c r="XEV56" s="1"/>
      <c r="XEW56" s="1"/>
      <c r="XEX56" s="1"/>
      <c r="XEY56" s="1"/>
      <c r="XEZ56" s="1"/>
      <c r="XFA56" s="1"/>
      <c r="XFB56" s="1"/>
      <c r="XFC56" s="1"/>
      <c r="XFD56" s="1"/>
    </row>
    <row r="57" s="2" customFormat="1" ht="14.25" spans="1:16384">
      <c r="A57" s="1">
        <v>50</v>
      </c>
      <c r="B57" s="1">
        <v>1</v>
      </c>
      <c r="C57" s="1">
        <v>167.5</v>
      </c>
      <c r="D57" s="1">
        <v>88.6</v>
      </c>
      <c r="E57" s="1">
        <v>31.6</v>
      </c>
      <c r="F57" s="4">
        <v>199</v>
      </c>
      <c r="G57" s="4">
        <v>203</v>
      </c>
      <c r="H57" s="4">
        <v>203</v>
      </c>
      <c r="I57" s="4">
        <f>H57*D57</f>
        <v>17985.8</v>
      </c>
      <c r="XDY57" s="1"/>
      <c r="XDZ57" s="1"/>
      <c r="XEA57" s="1"/>
      <c r="XEB57" s="1"/>
      <c r="XEC57" s="1"/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  <c r="XEV57" s="1"/>
      <c r="XEW57" s="1"/>
      <c r="XEX57" s="1"/>
      <c r="XEY57" s="1"/>
      <c r="XEZ57" s="1"/>
      <c r="XFA57" s="1"/>
      <c r="XFB57" s="1"/>
      <c r="XFC57" s="1"/>
      <c r="XFD57" s="1"/>
    </row>
    <row r="58" s="1" customFormat="1" ht="14.25" spans="1:9">
      <c r="A58" s="1">
        <v>48</v>
      </c>
      <c r="B58" s="1">
        <v>1</v>
      </c>
      <c r="C58" s="1">
        <v>170</v>
      </c>
      <c r="D58" s="1">
        <v>93</v>
      </c>
      <c r="E58" s="1">
        <v>32.2</v>
      </c>
      <c r="F58" s="4">
        <v>177</v>
      </c>
      <c r="G58" s="4">
        <v>178</v>
      </c>
      <c r="H58" s="4">
        <v>178</v>
      </c>
      <c r="I58" s="4">
        <f>H58*D58</f>
        <v>16554</v>
      </c>
    </row>
    <row r="59" s="1" customFormat="1" ht="14.25" spans="1:9">
      <c r="A59" s="1">
        <v>48</v>
      </c>
      <c r="B59" s="1">
        <v>1</v>
      </c>
      <c r="C59" s="1">
        <v>162.5</v>
      </c>
      <c r="D59" s="1">
        <v>87.4</v>
      </c>
      <c r="E59" s="1">
        <v>33.1</v>
      </c>
      <c r="F59" s="4">
        <v>168</v>
      </c>
      <c r="G59" s="4">
        <v>173</v>
      </c>
      <c r="H59" s="4">
        <v>173</v>
      </c>
      <c r="I59" s="4">
        <f>H59*D59</f>
        <v>15120.2</v>
      </c>
    </row>
    <row r="60" s="1" customFormat="1" ht="14.25" spans="1:9">
      <c r="A60" s="1">
        <v>48</v>
      </c>
      <c r="B60" s="1">
        <v>1</v>
      </c>
      <c r="C60" s="1">
        <v>166</v>
      </c>
      <c r="D60" s="1">
        <v>83</v>
      </c>
      <c r="E60" s="1">
        <v>30.1</v>
      </c>
      <c r="F60" s="4">
        <v>165</v>
      </c>
      <c r="G60" s="4">
        <v>178</v>
      </c>
      <c r="H60" s="4">
        <v>178</v>
      </c>
      <c r="I60" s="4">
        <f>H60*D60</f>
        <v>14774</v>
      </c>
    </row>
    <row r="61" s="2" customFormat="1" ht="14.25" spans="1:16384">
      <c r="A61" s="1">
        <v>48</v>
      </c>
      <c r="B61" s="1">
        <v>1</v>
      </c>
      <c r="C61" s="1">
        <v>168.5</v>
      </c>
      <c r="D61" s="1">
        <v>89.3</v>
      </c>
      <c r="E61" s="1">
        <v>31.5</v>
      </c>
      <c r="F61" s="5">
        <v>202</v>
      </c>
      <c r="G61" s="4">
        <v>216</v>
      </c>
      <c r="H61" s="4">
        <v>216</v>
      </c>
      <c r="I61" s="4">
        <f>H61*D61</f>
        <v>19288.8</v>
      </c>
      <c r="XDY61" s="1"/>
      <c r="XDZ61" s="1"/>
      <c r="XEA61" s="1"/>
      <c r="XEB61" s="1"/>
      <c r="XEC61" s="1"/>
      <c r="XED61" s="1"/>
      <c r="XEE61" s="1"/>
      <c r="XEF61" s="1"/>
      <c r="XEG61" s="1"/>
      <c r="XEH61" s="1"/>
      <c r="XEI61" s="1"/>
      <c r="XEJ61" s="1"/>
      <c r="XEK61" s="1"/>
      <c r="XEL61" s="1"/>
      <c r="XEM61" s="1"/>
      <c r="XEN61" s="1"/>
      <c r="XEO61" s="1"/>
      <c r="XEP61" s="1"/>
      <c r="XEQ61" s="1"/>
      <c r="XER61" s="1"/>
      <c r="XES61" s="1"/>
      <c r="XET61" s="1"/>
      <c r="XEU61" s="1"/>
      <c r="XEV61" s="1"/>
      <c r="XEW61" s="1"/>
      <c r="XEX61" s="1"/>
      <c r="XEY61" s="1"/>
      <c r="XEZ61" s="1"/>
      <c r="XFA61" s="1"/>
      <c r="XFB61" s="1"/>
      <c r="XFC61" s="1"/>
      <c r="XFD61" s="1"/>
    </row>
    <row r="62" s="2" customFormat="1" ht="14.25" spans="1:16384">
      <c r="A62" s="1">
        <v>48</v>
      </c>
      <c r="B62" s="1">
        <v>1</v>
      </c>
      <c r="C62" s="1">
        <v>161</v>
      </c>
      <c r="D62" s="1">
        <v>80</v>
      </c>
      <c r="E62" s="1">
        <v>30.9</v>
      </c>
      <c r="F62" s="4">
        <v>193</v>
      </c>
      <c r="G62" s="4">
        <v>179</v>
      </c>
      <c r="H62" s="4">
        <v>193</v>
      </c>
      <c r="I62" s="4">
        <f>H62*D62</f>
        <v>15440</v>
      </c>
      <c r="XDY62" s="1"/>
      <c r="XDZ62" s="1"/>
      <c r="XEA62" s="1"/>
      <c r="XEB62" s="1"/>
      <c r="XEC62" s="1"/>
      <c r="XED62" s="1"/>
      <c r="XEE62" s="1"/>
      <c r="XEF62" s="1"/>
      <c r="XEG62" s="1"/>
      <c r="XEH62" s="1"/>
      <c r="XEI62" s="1"/>
      <c r="XEJ62" s="1"/>
      <c r="XEK62" s="1"/>
      <c r="XEL62" s="1"/>
      <c r="XEM62" s="1"/>
      <c r="XEN62" s="1"/>
      <c r="XEO62" s="1"/>
      <c r="XEP62" s="1"/>
      <c r="XEQ62" s="1"/>
      <c r="XER62" s="1"/>
      <c r="XES62" s="1"/>
      <c r="XET62" s="1"/>
      <c r="XEU62" s="1"/>
      <c r="XEV62" s="1"/>
      <c r="XEW62" s="1"/>
      <c r="XEX62" s="1"/>
      <c r="XEY62" s="1"/>
      <c r="XEZ62" s="1"/>
      <c r="XFA62" s="1"/>
      <c r="XFB62" s="1"/>
      <c r="XFC62" s="1"/>
      <c r="XFD62" s="1"/>
    </row>
    <row r="63" s="1" customFormat="1" ht="14.25" spans="1:9">
      <c r="A63" s="1">
        <v>48</v>
      </c>
      <c r="B63" s="1">
        <v>1</v>
      </c>
      <c r="C63" s="1">
        <v>170</v>
      </c>
      <c r="D63" s="1">
        <v>101</v>
      </c>
      <c r="E63" s="1">
        <v>34.9</v>
      </c>
      <c r="F63" s="4">
        <v>173</v>
      </c>
      <c r="G63" s="4">
        <v>178</v>
      </c>
      <c r="H63" s="4">
        <v>178</v>
      </c>
      <c r="I63" s="4">
        <f>H63*D63</f>
        <v>17978</v>
      </c>
    </row>
    <row r="64" s="2" customFormat="1" ht="14.25" spans="1:16384">
      <c r="A64" s="1">
        <v>47</v>
      </c>
      <c r="B64" s="1">
        <v>1</v>
      </c>
      <c r="C64" s="1">
        <v>166.5</v>
      </c>
      <c r="D64" s="1">
        <v>90.5</v>
      </c>
      <c r="E64" s="1">
        <v>32.6</v>
      </c>
      <c r="F64" s="6">
        <v>183</v>
      </c>
      <c r="G64" s="6">
        <v>188</v>
      </c>
      <c r="H64" s="4">
        <v>188</v>
      </c>
      <c r="I64" s="4">
        <f>H64*D64</f>
        <v>17014</v>
      </c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  <c r="XES64" s="1"/>
      <c r="XET64" s="1"/>
      <c r="XEU64" s="1"/>
      <c r="XEV64" s="1"/>
      <c r="XEW64" s="1"/>
      <c r="XEX64" s="1"/>
      <c r="XEY64" s="1"/>
      <c r="XEZ64" s="1"/>
      <c r="XFA64" s="1"/>
      <c r="XFB64" s="1"/>
      <c r="XFC64" s="1"/>
      <c r="XFD64" s="1"/>
    </row>
    <row r="65" s="1" customFormat="1" ht="14.25" spans="1:9">
      <c r="A65" s="1">
        <v>47</v>
      </c>
      <c r="B65" s="1">
        <v>1</v>
      </c>
      <c r="C65" s="1">
        <v>160</v>
      </c>
      <c r="D65" s="1">
        <v>78</v>
      </c>
      <c r="E65" s="1">
        <v>30.5</v>
      </c>
      <c r="F65" s="5">
        <v>186</v>
      </c>
      <c r="G65" s="4">
        <v>190</v>
      </c>
      <c r="H65" s="4">
        <v>190</v>
      </c>
      <c r="I65" s="4">
        <f>H65*D65</f>
        <v>14820</v>
      </c>
    </row>
    <row r="66" s="1" customFormat="1" ht="14.25" spans="1:9">
      <c r="A66" s="1">
        <v>46</v>
      </c>
      <c r="B66" s="1">
        <v>1</v>
      </c>
      <c r="C66" s="1">
        <v>171</v>
      </c>
      <c r="D66" s="1">
        <v>92</v>
      </c>
      <c r="E66" s="1">
        <v>31.5</v>
      </c>
      <c r="F66" s="4">
        <v>180</v>
      </c>
      <c r="G66" s="4">
        <v>184</v>
      </c>
      <c r="H66" s="4">
        <v>184</v>
      </c>
      <c r="I66" s="4">
        <f>H66*D66</f>
        <v>16928</v>
      </c>
    </row>
    <row r="67" s="1" customFormat="1" ht="14.25" spans="1:9">
      <c r="A67" s="1">
        <v>46</v>
      </c>
      <c r="B67" s="1">
        <v>1</v>
      </c>
      <c r="C67" s="1">
        <v>164</v>
      </c>
      <c r="D67" s="1">
        <v>82.5</v>
      </c>
      <c r="E67" s="1">
        <v>30.7</v>
      </c>
      <c r="F67" s="5">
        <v>202</v>
      </c>
      <c r="G67" s="4">
        <v>218</v>
      </c>
      <c r="H67" s="4">
        <v>218</v>
      </c>
      <c r="I67" s="4">
        <f>H67*D67</f>
        <v>17985</v>
      </c>
    </row>
    <row r="68" s="1" customFormat="1" ht="14.25" spans="1:9">
      <c r="A68" s="1">
        <v>46</v>
      </c>
      <c r="B68" s="1">
        <v>1</v>
      </c>
      <c r="C68" s="1">
        <v>172</v>
      </c>
      <c r="D68" s="1">
        <v>89</v>
      </c>
      <c r="E68" s="1">
        <v>30.1</v>
      </c>
      <c r="F68" s="5">
        <v>170</v>
      </c>
      <c r="G68" s="4">
        <v>176</v>
      </c>
      <c r="H68" s="4">
        <v>176</v>
      </c>
      <c r="I68" s="4">
        <f>H68*D68</f>
        <v>15664</v>
      </c>
    </row>
    <row r="69" s="1" customFormat="1" ht="14.25" spans="1:9">
      <c r="A69" s="1">
        <v>45</v>
      </c>
      <c r="B69" s="1">
        <v>1</v>
      </c>
      <c r="C69" s="1">
        <v>168</v>
      </c>
      <c r="D69" s="1">
        <v>93</v>
      </c>
      <c r="E69" s="1">
        <v>33</v>
      </c>
      <c r="F69" s="4">
        <v>178</v>
      </c>
      <c r="G69" s="4">
        <v>177</v>
      </c>
      <c r="H69" s="4">
        <v>178</v>
      </c>
      <c r="I69" s="4">
        <f>H69*D69</f>
        <v>16554</v>
      </c>
    </row>
    <row r="70" s="2" customFormat="1" ht="14.25" spans="1:16384">
      <c r="A70" s="1">
        <v>45</v>
      </c>
      <c r="B70" s="1">
        <v>1</v>
      </c>
      <c r="C70" s="1">
        <v>170</v>
      </c>
      <c r="D70" s="1">
        <v>93</v>
      </c>
      <c r="E70" s="1">
        <v>32.2</v>
      </c>
      <c r="F70" s="4">
        <v>180</v>
      </c>
      <c r="G70" s="4">
        <v>186</v>
      </c>
      <c r="H70" s="4">
        <v>186</v>
      </c>
      <c r="I70" s="4">
        <f>H70*D70</f>
        <v>17298</v>
      </c>
      <c r="XDY70" s="1"/>
      <c r="XDZ70" s="1"/>
      <c r="XEA70" s="1"/>
      <c r="XEB70" s="1"/>
      <c r="XEC70" s="1"/>
      <c r="XED70" s="1"/>
      <c r="XEE70" s="1"/>
      <c r="XEF70" s="1"/>
      <c r="XEG70" s="1"/>
      <c r="XEH70" s="1"/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  <c r="XFA70" s="1"/>
      <c r="XFB70" s="1"/>
      <c r="XFC70" s="1"/>
      <c r="XFD70" s="1"/>
    </row>
    <row r="71" s="1" customFormat="1" ht="14.25" spans="1:9">
      <c r="A71" s="1">
        <v>45</v>
      </c>
      <c r="B71" s="1">
        <v>1</v>
      </c>
      <c r="C71" s="1">
        <v>163</v>
      </c>
      <c r="D71" s="1">
        <v>87.9</v>
      </c>
      <c r="E71" s="1">
        <v>33.1</v>
      </c>
      <c r="F71" s="4">
        <v>175</v>
      </c>
      <c r="G71" s="4">
        <v>188</v>
      </c>
      <c r="H71" s="4">
        <v>188</v>
      </c>
      <c r="I71" s="4">
        <f>H71*D71</f>
        <v>16525.2</v>
      </c>
    </row>
    <row r="72" s="2" customFormat="1" ht="14.25" spans="1:16384">
      <c r="A72" s="1">
        <v>45</v>
      </c>
      <c r="B72" s="1">
        <v>1</v>
      </c>
      <c r="C72" s="1">
        <v>171</v>
      </c>
      <c r="D72" s="1">
        <v>89</v>
      </c>
      <c r="E72" s="1">
        <v>30.4</v>
      </c>
      <c r="F72" s="4">
        <v>179</v>
      </c>
      <c r="G72" s="4">
        <v>187</v>
      </c>
      <c r="H72" s="4">
        <v>187</v>
      </c>
      <c r="I72" s="4">
        <f>H72*D72</f>
        <v>16643</v>
      </c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  <row r="73" s="1" customFormat="1" ht="14.25" spans="1:9">
      <c r="A73" s="1">
        <v>45</v>
      </c>
      <c r="B73" s="1">
        <v>1</v>
      </c>
      <c r="C73" s="1">
        <v>170</v>
      </c>
      <c r="D73" s="1">
        <v>87</v>
      </c>
      <c r="E73" s="1">
        <v>30.1</v>
      </c>
      <c r="F73" s="4">
        <v>204</v>
      </c>
      <c r="G73" s="4">
        <v>199</v>
      </c>
      <c r="H73" s="4">
        <v>204</v>
      </c>
      <c r="I73" s="4">
        <f>H73*D73</f>
        <v>17748</v>
      </c>
    </row>
    <row r="74" s="2" customFormat="1" ht="14.25" spans="1:16384">
      <c r="A74" s="1">
        <v>45</v>
      </c>
      <c r="B74" s="1">
        <v>1</v>
      </c>
      <c r="C74" s="1">
        <v>177</v>
      </c>
      <c r="D74" s="1">
        <v>98.6</v>
      </c>
      <c r="E74" s="1">
        <v>31.5</v>
      </c>
      <c r="F74" s="4">
        <v>170</v>
      </c>
      <c r="G74" s="4">
        <v>177</v>
      </c>
      <c r="H74" s="4">
        <v>177</v>
      </c>
      <c r="I74" s="4">
        <f>H74*D74</f>
        <v>17452.2</v>
      </c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  <c r="XFA74" s="1"/>
      <c r="XFB74" s="1"/>
      <c r="XFC74" s="1"/>
      <c r="XFD74" s="1"/>
    </row>
    <row r="75" s="1" customFormat="1" ht="14.25" spans="1:9">
      <c r="A75" s="1">
        <v>45</v>
      </c>
      <c r="B75" s="1">
        <v>1</v>
      </c>
      <c r="C75" s="1">
        <v>172</v>
      </c>
      <c r="D75" s="1">
        <v>91</v>
      </c>
      <c r="E75" s="1">
        <v>30.8</v>
      </c>
      <c r="F75" s="4">
        <v>177</v>
      </c>
      <c r="G75" s="4">
        <v>185</v>
      </c>
      <c r="H75" s="4">
        <v>185</v>
      </c>
      <c r="I75" s="4">
        <f>H75*D75</f>
        <v>16835</v>
      </c>
    </row>
    <row r="76" s="2" customFormat="1" ht="14.25" spans="1:16384">
      <c r="A76" s="1">
        <v>44</v>
      </c>
      <c r="B76" s="1">
        <v>1</v>
      </c>
      <c r="C76" s="1">
        <v>168</v>
      </c>
      <c r="D76" s="1">
        <v>87.5</v>
      </c>
      <c r="E76" s="1">
        <v>31</v>
      </c>
      <c r="F76" s="5">
        <v>196</v>
      </c>
      <c r="G76" s="4">
        <v>204</v>
      </c>
      <c r="H76" s="4">
        <v>204</v>
      </c>
      <c r="I76" s="4">
        <f>H76*D76</f>
        <v>17850</v>
      </c>
      <c r="XDY76" s="1"/>
      <c r="XDZ76" s="1"/>
      <c r="XEA76" s="1"/>
      <c r="XEB76" s="1"/>
      <c r="XEC76" s="1"/>
      <c r="XED76" s="1"/>
      <c r="XEE76" s="1"/>
      <c r="XEF76" s="1"/>
      <c r="XEG76" s="1"/>
      <c r="XEH76" s="1"/>
      <c r="XEI76" s="1"/>
      <c r="XEJ76" s="1"/>
      <c r="XEK76" s="1"/>
      <c r="XEL76" s="1"/>
      <c r="XEM76" s="1"/>
      <c r="XEN76" s="1"/>
      <c r="XEO76" s="1"/>
      <c r="XEP76" s="1"/>
      <c r="XEQ76" s="1"/>
      <c r="XER76" s="1"/>
      <c r="XES76" s="1"/>
      <c r="XET76" s="1"/>
      <c r="XEU76" s="1"/>
      <c r="XEV76" s="1"/>
      <c r="XEW76" s="1"/>
      <c r="XEX76" s="1"/>
      <c r="XEY76" s="1"/>
      <c r="XEZ76" s="1"/>
      <c r="XFA76" s="1"/>
      <c r="XFB76" s="1"/>
      <c r="XFC76" s="1"/>
      <c r="XFD76" s="1"/>
    </row>
    <row r="77" s="1" customFormat="1" ht="14.25" spans="1:9">
      <c r="A77" s="1">
        <v>44</v>
      </c>
      <c r="B77" s="1">
        <v>1</v>
      </c>
      <c r="C77" s="1">
        <v>157</v>
      </c>
      <c r="D77" s="1">
        <v>76.5</v>
      </c>
      <c r="E77" s="1">
        <v>31</v>
      </c>
      <c r="F77" s="5">
        <v>175</v>
      </c>
      <c r="G77" s="4">
        <v>193</v>
      </c>
      <c r="H77" s="4">
        <v>193</v>
      </c>
      <c r="I77" s="4">
        <f>H77*D77</f>
        <v>14764.5</v>
      </c>
    </row>
    <row r="78" s="1" customFormat="1" ht="14.25" spans="1:9">
      <c r="A78" s="1">
        <v>44</v>
      </c>
      <c r="B78" s="1">
        <v>1</v>
      </c>
      <c r="C78" s="1">
        <v>165</v>
      </c>
      <c r="D78" s="1">
        <v>95</v>
      </c>
      <c r="E78" s="1">
        <v>34.9</v>
      </c>
      <c r="F78" s="4">
        <v>155</v>
      </c>
      <c r="G78" s="4">
        <v>158</v>
      </c>
      <c r="H78" s="4">
        <v>158</v>
      </c>
      <c r="I78" s="4">
        <f>H78*D78</f>
        <v>15010</v>
      </c>
    </row>
    <row r="79" s="1" customFormat="1" ht="14.25" spans="1:9">
      <c r="A79" s="1">
        <v>43</v>
      </c>
      <c r="B79" s="1">
        <v>1</v>
      </c>
      <c r="C79" s="1">
        <v>170</v>
      </c>
      <c r="D79" s="1">
        <v>101</v>
      </c>
      <c r="E79" s="1">
        <v>34.9</v>
      </c>
      <c r="F79" s="6">
        <v>176</v>
      </c>
      <c r="G79" s="6">
        <v>183</v>
      </c>
      <c r="H79" s="4">
        <v>183</v>
      </c>
      <c r="I79" s="4">
        <f>H79*D79</f>
        <v>18483</v>
      </c>
    </row>
    <row r="80" s="2" customFormat="1" ht="14.25" spans="1:16384">
      <c r="A80" s="1">
        <v>43</v>
      </c>
      <c r="B80" s="1">
        <v>1</v>
      </c>
      <c r="C80" s="1">
        <v>160</v>
      </c>
      <c r="D80" s="1">
        <v>78.3</v>
      </c>
      <c r="E80" s="1">
        <v>30.6</v>
      </c>
      <c r="F80" s="4">
        <v>189</v>
      </c>
      <c r="G80" s="4">
        <v>203</v>
      </c>
      <c r="H80" s="4">
        <v>203</v>
      </c>
      <c r="I80" s="4">
        <f>H80*D80</f>
        <v>15894.9</v>
      </c>
      <c r="XDY80" s="1"/>
      <c r="XDZ80" s="1"/>
      <c r="XEA80" s="1"/>
      <c r="XEB80" s="1"/>
      <c r="XEC80" s="1"/>
      <c r="XED80" s="1"/>
      <c r="XEE80" s="1"/>
      <c r="XEF80" s="1"/>
      <c r="XEG80" s="1"/>
      <c r="XEH80" s="1"/>
      <c r="XEI80" s="1"/>
      <c r="XEJ80" s="1"/>
      <c r="XEK80" s="1"/>
      <c r="XEL80" s="1"/>
      <c r="XEM80" s="1"/>
      <c r="XEN80" s="1"/>
      <c r="XEO80" s="1"/>
      <c r="XEP80" s="1"/>
      <c r="XEQ80" s="1"/>
      <c r="XER80" s="1"/>
      <c r="XES80" s="1"/>
      <c r="XET80" s="1"/>
      <c r="XEU80" s="1"/>
      <c r="XEV80" s="1"/>
      <c r="XEW80" s="1"/>
      <c r="XEX80" s="1"/>
      <c r="XEY80" s="1"/>
      <c r="XEZ80" s="1"/>
      <c r="XFA80" s="1"/>
      <c r="XFB80" s="1"/>
      <c r="XFC80" s="1"/>
      <c r="XFD80" s="1"/>
    </row>
    <row r="81" s="1" customFormat="1" ht="14.25" spans="1:9">
      <c r="A81" s="1">
        <v>42</v>
      </c>
      <c r="B81" s="1">
        <v>1</v>
      </c>
      <c r="C81" s="1">
        <v>172</v>
      </c>
      <c r="D81" s="1">
        <v>95.4</v>
      </c>
      <c r="E81" s="1">
        <v>32.2</v>
      </c>
      <c r="F81" s="5">
        <v>180</v>
      </c>
      <c r="G81" s="4">
        <v>186</v>
      </c>
      <c r="H81" s="4">
        <v>186</v>
      </c>
      <c r="I81" s="4">
        <f>H81*D81</f>
        <v>17744.4</v>
      </c>
    </row>
    <row r="82" s="1" customFormat="1" ht="14.25" spans="1:9">
      <c r="A82" s="1">
        <v>42</v>
      </c>
      <c r="B82" s="1">
        <v>1</v>
      </c>
      <c r="C82" s="1">
        <v>166</v>
      </c>
      <c r="D82" s="1">
        <v>90.8</v>
      </c>
      <c r="E82" s="1">
        <v>33</v>
      </c>
      <c r="F82" s="4">
        <v>169</v>
      </c>
      <c r="G82" s="4">
        <v>175</v>
      </c>
      <c r="H82" s="4">
        <v>175</v>
      </c>
      <c r="I82" s="4">
        <f>H82*D82</f>
        <v>15890</v>
      </c>
    </row>
    <row r="83" s="1" customFormat="1" ht="14.25" spans="1:9">
      <c r="A83" s="1">
        <v>41</v>
      </c>
      <c r="B83" s="1">
        <v>1</v>
      </c>
      <c r="C83" s="1">
        <v>184</v>
      </c>
      <c r="D83" s="1">
        <v>110</v>
      </c>
      <c r="E83" s="1">
        <v>32.5</v>
      </c>
      <c r="F83" s="4">
        <v>175</v>
      </c>
      <c r="G83" s="4">
        <v>180</v>
      </c>
      <c r="H83" s="4">
        <v>180</v>
      </c>
      <c r="I83" s="4">
        <f>H83*D83</f>
        <v>19800</v>
      </c>
    </row>
    <row r="84" s="1" customFormat="1" ht="14.25" spans="1:9">
      <c r="A84" s="1">
        <v>41</v>
      </c>
      <c r="B84" s="1">
        <v>1</v>
      </c>
      <c r="C84" s="1">
        <v>158</v>
      </c>
      <c r="D84" s="1">
        <v>75.7</v>
      </c>
      <c r="E84" s="1">
        <v>30.3</v>
      </c>
      <c r="F84" s="4">
        <v>188</v>
      </c>
      <c r="G84" s="4">
        <v>185</v>
      </c>
      <c r="H84" s="4">
        <v>188</v>
      </c>
      <c r="I84" s="4">
        <f>H84*D84</f>
        <v>14231.6</v>
      </c>
    </row>
    <row r="85" s="2" customFormat="1" ht="14.25" spans="1:16384">
      <c r="A85" s="1">
        <v>40</v>
      </c>
      <c r="B85" s="1">
        <v>1</v>
      </c>
      <c r="C85" s="1">
        <v>172</v>
      </c>
      <c r="D85" s="1">
        <v>88.8</v>
      </c>
      <c r="E85" s="1">
        <v>30</v>
      </c>
      <c r="F85" s="4">
        <v>198</v>
      </c>
      <c r="G85" s="4">
        <v>194</v>
      </c>
      <c r="H85" s="4">
        <v>198</v>
      </c>
      <c r="I85" s="4">
        <f>H85*D85</f>
        <v>17582.4</v>
      </c>
      <c r="XDY85" s="1"/>
      <c r="XDZ85" s="1"/>
      <c r="XEA85" s="1"/>
      <c r="XEB85" s="1"/>
      <c r="XEC85" s="1"/>
      <c r="XED85" s="1"/>
      <c r="XEE85" s="1"/>
      <c r="XEF85" s="1"/>
      <c r="XEG85" s="1"/>
      <c r="XEH85" s="1"/>
      <c r="XEI85" s="1"/>
      <c r="XEJ85" s="1"/>
      <c r="XEK85" s="1"/>
      <c r="XEL85" s="1"/>
      <c r="XEM85" s="1"/>
      <c r="XEN85" s="1"/>
      <c r="XEO85" s="1"/>
      <c r="XEP85" s="1"/>
      <c r="XEQ85" s="1"/>
      <c r="XER85" s="1"/>
      <c r="XES85" s="1"/>
      <c r="XET85" s="1"/>
      <c r="XEU85" s="1"/>
      <c r="XEV85" s="1"/>
      <c r="XEW85" s="1"/>
      <c r="XEX85" s="1"/>
      <c r="XEY85" s="1"/>
      <c r="XEZ85" s="1"/>
      <c r="XFA85" s="1"/>
      <c r="XFB85" s="1"/>
      <c r="XFC85" s="1"/>
      <c r="XFD85" s="1"/>
    </row>
    <row r="86" s="1" customFormat="1" ht="14.25" spans="1:9">
      <c r="A86" s="1">
        <v>39</v>
      </c>
      <c r="B86" s="1">
        <v>1</v>
      </c>
      <c r="C86" s="1">
        <v>159</v>
      </c>
      <c r="D86" s="2">
        <v>78</v>
      </c>
      <c r="E86" s="7">
        <v>30.9</v>
      </c>
      <c r="F86" s="4">
        <v>192</v>
      </c>
      <c r="G86" s="4">
        <v>187</v>
      </c>
      <c r="H86" s="4">
        <v>192</v>
      </c>
      <c r="I86" s="4">
        <f>H86*D86</f>
        <v>14976</v>
      </c>
    </row>
    <row r="87" s="1" customFormat="1" ht="14.25" spans="1:9">
      <c r="A87" s="1">
        <v>39</v>
      </c>
      <c r="B87" s="1">
        <v>1</v>
      </c>
      <c r="C87" s="1">
        <v>175</v>
      </c>
      <c r="D87" s="2">
        <v>94</v>
      </c>
      <c r="E87" s="7">
        <v>30.7</v>
      </c>
      <c r="F87" s="4">
        <v>180</v>
      </c>
      <c r="G87" s="4">
        <v>187</v>
      </c>
      <c r="H87" s="4">
        <v>187</v>
      </c>
      <c r="I87" s="4">
        <f>H87*D87</f>
        <v>17578</v>
      </c>
    </row>
    <row r="88" s="1" customFormat="1" ht="14.25" spans="1:9">
      <c r="A88" s="1">
        <v>39</v>
      </c>
      <c r="B88" s="1">
        <v>1</v>
      </c>
      <c r="C88" s="1">
        <v>173</v>
      </c>
      <c r="D88" s="2">
        <v>98</v>
      </c>
      <c r="E88" s="7">
        <v>32.7</v>
      </c>
      <c r="F88" s="4">
        <v>195</v>
      </c>
      <c r="G88" s="4">
        <v>195</v>
      </c>
      <c r="H88" s="4">
        <v>195</v>
      </c>
      <c r="I88" s="4">
        <f>H88*D88</f>
        <v>19110</v>
      </c>
    </row>
    <row r="89" s="1" customFormat="1" ht="14.25" spans="1:9">
      <c r="A89" s="1">
        <v>38</v>
      </c>
      <c r="B89" s="1">
        <v>1</v>
      </c>
      <c r="C89" s="1">
        <v>173</v>
      </c>
      <c r="D89" s="2">
        <v>92</v>
      </c>
      <c r="E89" s="7">
        <v>30.7</v>
      </c>
      <c r="F89" s="4">
        <v>172</v>
      </c>
      <c r="G89" s="4">
        <v>167</v>
      </c>
      <c r="H89" s="4">
        <v>172</v>
      </c>
      <c r="I89" s="4">
        <f>H89*D89</f>
        <v>15824</v>
      </c>
    </row>
    <row r="90" s="1" customFormat="1" ht="14.25" spans="1:9">
      <c r="A90" s="1">
        <v>38</v>
      </c>
      <c r="B90" s="1">
        <v>1</v>
      </c>
      <c r="C90" s="1">
        <v>175</v>
      </c>
      <c r="D90" s="2">
        <v>94</v>
      </c>
      <c r="E90" s="7">
        <v>30.7</v>
      </c>
      <c r="F90" s="4">
        <v>180</v>
      </c>
      <c r="G90" s="4">
        <v>187</v>
      </c>
      <c r="H90" s="4">
        <v>187</v>
      </c>
      <c r="I90" s="4">
        <f>H90*D90</f>
        <v>17578</v>
      </c>
    </row>
    <row r="91" s="1" customFormat="1" ht="14.25" spans="1:9">
      <c r="A91" s="1">
        <v>37</v>
      </c>
      <c r="B91" s="1">
        <v>1</v>
      </c>
      <c r="C91" s="1">
        <v>170</v>
      </c>
      <c r="D91" s="2">
        <v>92</v>
      </c>
      <c r="E91" s="7">
        <v>31.8</v>
      </c>
      <c r="F91" s="4">
        <v>185</v>
      </c>
      <c r="G91" s="4">
        <v>190</v>
      </c>
      <c r="H91" s="4">
        <v>190</v>
      </c>
      <c r="I91" s="4">
        <f>H91*D91</f>
        <v>17480</v>
      </c>
    </row>
    <row r="92" s="1" customFormat="1" ht="14.25" spans="1:9">
      <c r="A92" s="1">
        <v>37</v>
      </c>
      <c r="B92" s="1">
        <v>1</v>
      </c>
      <c r="C92" s="1">
        <v>172</v>
      </c>
      <c r="D92" s="2">
        <v>94</v>
      </c>
      <c r="E92" s="7">
        <v>31.8</v>
      </c>
      <c r="F92" s="4">
        <v>191</v>
      </c>
      <c r="G92" s="4">
        <v>198</v>
      </c>
      <c r="H92" s="4">
        <v>198</v>
      </c>
      <c r="I92" s="4">
        <f>H92*D92</f>
        <v>18612</v>
      </c>
    </row>
    <row r="93" s="2" customFormat="1" ht="14.25" spans="1:16384">
      <c r="A93" s="8">
        <v>37</v>
      </c>
      <c r="B93" s="8">
        <v>1</v>
      </c>
      <c r="C93" s="8">
        <v>168</v>
      </c>
      <c r="D93" s="2">
        <v>87</v>
      </c>
      <c r="E93" s="7">
        <v>30.8</v>
      </c>
      <c r="F93" s="4">
        <v>182</v>
      </c>
      <c r="G93" s="4">
        <v>176</v>
      </c>
      <c r="H93" s="4">
        <v>182</v>
      </c>
      <c r="I93" s="4">
        <f>H93*D93</f>
        <v>15834</v>
      </c>
      <c r="XDY93" s="1"/>
      <c r="XDZ93" s="1"/>
      <c r="XEA93" s="1"/>
      <c r="XEB93" s="1"/>
      <c r="XEC93" s="1"/>
      <c r="XED93" s="1"/>
      <c r="XEE93" s="1"/>
      <c r="XEF93" s="1"/>
      <c r="XEG93" s="1"/>
      <c r="XEH93" s="1"/>
      <c r="XEI93" s="1"/>
      <c r="XEJ93" s="1"/>
      <c r="XEK93" s="1"/>
      <c r="XEL93" s="1"/>
      <c r="XEM93" s="1"/>
      <c r="XEN93" s="1"/>
      <c r="XEO93" s="1"/>
      <c r="XEP93" s="1"/>
      <c r="XEQ93" s="1"/>
      <c r="XER93" s="1"/>
      <c r="XES93" s="1"/>
      <c r="XET93" s="1"/>
      <c r="XEU93" s="1"/>
      <c r="XEV93" s="1"/>
      <c r="XEW93" s="1"/>
      <c r="XEX93" s="1"/>
      <c r="XEY93" s="1"/>
      <c r="XEZ93" s="1"/>
      <c r="XFA93" s="1"/>
      <c r="XFB93" s="1"/>
      <c r="XFC93" s="1"/>
      <c r="XFD93" s="1"/>
    </row>
    <row r="94" s="1" customFormat="1" ht="14.25" spans="1:9">
      <c r="A94" s="1">
        <v>37</v>
      </c>
      <c r="B94" s="1">
        <v>1</v>
      </c>
      <c r="C94" s="1">
        <v>170</v>
      </c>
      <c r="D94" s="2">
        <v>89</v>
      </c>
      <c r="E94" s="7">
        <v>30.8</v>
      </c>
      <c r="F94" s="4">
        <v>196</v>
      </c>
      <c r="G94" s="4">
        <v>201</v>
      </c>
      <c r="H94" s="4">
        <v>201</v>
      </c>
      <c r="I94" s="4">
        <f>H94*D94</f>
        <v>17889</v>
      </c>
    </row>
    <row r="95" s="1" customFormat="1" ht="14.25" spans="1:16384">
      <c r="A95" s="1">
        <v>36</v>
      </c>
      <c r="B95" s="1">
        <v>1</v>
      </c>
      <c r="C95" s="1">
        <v>176</v>
      </c>
      <c r="D95" s="2">
        <v>99</v>
      </c>
      <c r="E95" s="7">
        <v>32</v>
      </c>
      <c r="F95" s="4">
        <v>170</v>
      </c>
      <c r="G95" s="4">
        <v>172</v>
      </c>
      <c r="H95" s="4">
        <v>172</v>
      </c>
      <c r="I95" s="4">
        <f>H95*D95</f>
        <v>17028</v>
      </c>
      <c r="XDY95" s="2"/>
      <c r="XDZ95" s="2"/>
      <c r="XEA95" s="2"/>
      <c r="XEB95" s="2"/>
      <c r="XEC95" s="2"/>
      <c r="XED95" s="2"/>
      <c r="XEE95" s="2"/>
      <c r="XEF95" s="2"/>
      <c r="XEG95" s="2"/>
      <c r="XEH95" s="2"/>
      <c r="XEI95" s="2"/>
      <c r="XEJ95" s="2"/>
      <c r="XEK95" s="2"/>
      <c r="XEL95" s="2"/>
      <c r="XEM95" s="2"/>
      <c r="XEN95" s="2"/>
      <c r="XEO95" s="2"/>
      <c r="XEP95" s="2"/>
      <c r="XEQ95" s="2"/>
      <c r="XER95" s="2"/>
      <c r="XES95" s="2"/>
      <c r="XET95" s="2"/>
      <c r="XEU95" s="2"/>
      <c r="XEV95" s="2"/>
      <c r="XEW95" s="2"/>
      <c r="XEX95" s="2"/>
      <c r="XEY95" s="2"/>
      <c r="XEZ95" s="2"/>
      <c r="XFA95" s="2"/>
      <c r="XFB95" s="2"/>
      <c r="XFC95" s="2"/>
      <c r="XFD95" s="2"/>
    </row>
    <row r="96" s="1" customFormat="1" ht="14.25" spans="1:16384">
      <c r="A96" s="1">
        <v>36</v>
      </c>
      <c r="B96" s="1">
        <v>1</v>
      </c>
      <c r="C96" s="1">
        <v>170</v>
      </c>
      <c r="D96" s="2">
        <v>88</v>
      </c>
      <c r="E96" s="7">
        <v>30.4</v>
      </c>
      <c r="F96" s="5">
        <v>195</v>
      </c>
      <c r="G96" s="4">
        <v>206</v>
      </c>
      <c r="H96" s="4">
        <v>206</v>
      </c>
      <c r="I96" s="4">
        <f>H96*D96</f>
        <v>18128</v>
      </c>
      <c r="XDY96" s="2"/>
      <c r="XDZ96" s="2"/>
      <c r="XEA96" s="2"/>
      <c r="XEB96" s="2"/>
      <c r="XEC96" s="2"/>
      <c r="XED96" s="2"/>
      <c r="XEE96" s="2"/>
      <c r="XEF96" s="2"/>
      <c r="XEG96" s="2"/>
      <c r="XEH96" s="2"/>
      <c r="XEI96" s="2"/>
      <c r="XEJ96" s="2"/>
      <c r="XEK96" s="2"/>
      <c r="XEL96" s="2"/>
      <c r="XEM96" s="2"/>
      <c r="XEN96" s="2"/>
      <c r="XEO96" s="2"/>
      <c r="XEP96" s="2"/>
      <c r="XEQ96" s="2"/>
      <c r="XER96" s="2"/>
      <c r="XES96" s="2"/>
      <c r="XET96" s="2"/>
      <c r="XEU96" s="2"/>
      <c r="XEV96" s="2"/>
      <c r="XEW96" s="2"/>
      <c r="XEX96" s="2"/>
      <c r="XEY96" s="2"/>
      <c r="XEZ96" s="2"/>
      <c r="XFA96" s="2"/>
      <c r="XFB96" s="2"/>
      <c r="XFC96" s="2"/>
      <c r="XFD96" s="2"/>
    </row>
    <row r="97" s="1" customFormat="1" ht="14.25" spans="1:16384">
      <c r="A97" s="8">
        <v>36</v>
      </c>
      <c r="B97" s="8">
        <v>1</v>
      </c>
      <c r="C97" s="8">
        <v>171</v>
      </c>
      <c r="D97" s="2">
        <v>90</v>
      </c>
      <c r="E97" s="7">
        <v>30.8</v>
      </c>
      <c r="F97" s="4">
        <v>198</v>
      </c>
      <c r="G97" s="4">
        <v>190</v>
      </c>
      <c r="H97" s="4">
        <v>198</v>
      </c>
      <c r="I97" s="4">
        <f>H97*D97</f>
        <v>17820</v>
      </c>
      <c r="XDY97" s="2"/>
      <c r="XDZ97" s="2"/>
      <c r="XEA97" s="2"/>
      <c r="XEB97" s="2"/>
      <c r="XEC97" s="2"/>
      <c r="XED97" s="2"/>
      <c r="XEE97" s="2"/>
      <c r="XEF97" s="2"/>
      <c r="XEG97" s="2"/>
      <c r="XEH97" s="2"/>
      <c r="XEI97" s="2"/>
      <c r="XEJ97" s="2"/>
      <c r="XEK97" s="2"/>
      <c r="XEL97" s="2"/>
      <c r="XEM97" s="2"/>
      <c r="XEN97" s="2"/>
      <c r="XEO97" s="2"/>
      <c r="XEP97" s="2"/>
      <c r="XEQ97" s="2"/>
      <c r="XER97" s="2"/>
      <c r="XES97" s="2"/>
      <c r="XET97" s="2"/>
      <c r="XEU97" s="2"/>
      <c r="XEV97" s="2"/>
      <c r="XEW97" s="2"/>
      <c r="XEX97" s="2"/>
      <c r="XEY97" s="2"/>
      <c r="XEZ97" s="2"/>
      <c r="XFA97" s="2"/>
      <c r="XFB97" s="2"/>
      <c r="XFC97" s="2"/>
      <c r="XFD97" s="2"/>
    </row>
    <row r="98" s="1" customFormat="1" ht="14.25" spans="1:16384">
      <c r="A98" s="8">
        <v>36</v>
      </c>
      <c r="B98" s="8">
        <v>1</v>
      </c>
      <c r="C98" s="8">
        <v>170</v>
      </c>
      <c r="D98" s="2">
        <v>94</v>
      </c>
      <c r="E98" s="7">
        <v>32.5</v>
      </c>
      <c r="F98" s="4">
        <v>197</v>
      </c>
      <c r="G98" s="4">
        <v>186</v>
      </c>
      <c r="H98" s="4">
        <v>197</v>
      </c>
      <c r="I98" s="4">
        <f>H98*D98</f>
        <v>18518</v>
      </c>
      <c r="XDY98" s="2"/>
      <c r="XDZ98" s="2"/>
      <c r="XEA98" s="2"/>
      <c r="XEB98" s="2"/>
      <c r="XEC98" s="2"/>
      <c r="XED98" s="2"/>
      <c r="XEE98" s="2"/>
      <c r="XEF98" s="2"/>
      <c r="XEG98" s="2"/>
      <c r="XEH98" s="2"/>
      <c r="XEI98" s="2"/>
      <c r="XEJ98" s="2"/>
      <c r="XEK98" s="2"/>
      <c r="XEL98" s="2"/>
      <c r="XEM98" s="2"/>
      <c r="XEN98" s="2"/>
      <c r="XEO98" s="2"/>
      <c r="XEP98" s="2"/>
      <c r="XEQ98" s="2"/>
      <c r="XER98" s="2"/>
      <c r="XES98" s="2"/>
      <c r="XET98" s="2"/>
      <c r="XEU98" s="2"/>
      <c r="XEV98" s="2"/>
      <c r="XEW98" s="2"/>
      <c r="XEX98" s="2"/>
      <c r="XEY98" s="2"/>
      <c r="XEZ98" s="2"/>
      <c r="XFA98" s="2"/>
      <c r="XFB98" s="2"/>
      <c r="XFC98" s="2"/>
      <c r="XFD98" s="2"/>
    </row>
    <row r="99" s="1" customFormat="1" ht="14.25" spans="1:16384">
      <c r="A99" s="1">
        <v>35</v>
      </c>
      <c r="B99" s="1">
        <v>1</v>
      </c>
      <c r="C99" s="1">
        <v>175</v>
      </c>
      <c r="D99" s="2">
        <v>94</v>
      </c>
      <c r="E99" s="7">
        <v>30.7</v>
      </c>
      <c r="F99" s="4">
        <v>199</v>
      </c>
      <c r="G99" s="4">
        <v>195</v>
      </c>
      <c r="H99" s="4">
        <v>199</v>
      </c>
      <c r="I99" s="4">
        <f>H99*D99</f>
        <v>18706</v>
      </c>
      <c r="XDY99" s="2"/>
      <c r="XDZ99" s="2"/>
      <c r="XEA99" s="2"/>
      <c r="XEB99" s="2"/>
      <c r="XEC99" s="2"/>
      <c r="XED99" s="2"/>
      <c r="XEE99" s="2"/>
      <c r="XEF99" s="2"/>
      <c r="XEG99" s="2"/>
      <c r="XEH99" s="2"/>
      <c r="XEI99" s="2"/>
      <c r="XEJ99" s="2"/>
      <c r="XEK99" s="2"/>
      <c r="XEL99" s="2"/>
      <c r="XEM99" s="2"/>
      <c r="XEN99" s="2"/>
      <c r="XEO99" s="2"/>
      <c r="XEP99" s="2"/>
      <c r="XEQ99" s="2"/>
      <c r="XER99" s="2"/>
      <c r="XES99" s="2"/>
      <c r="XET99" s="2"/>
      <c r="XEU99" s="2"/>
      <c r="XEV99" s="2"/>
      <c r="XEW99" s="2"/>
      <c r="XEX99" s="2"/>
      <c r="XEY99" s="2"/>
      <c r="XEZ99" s="2"/>
      <c r="XFA99" s="2"/>
      <c r="XFB99" s="2"/>
      <c r="XFC99" s="2"/>
      <c r="XFD99" s="2"/>
    </row>
    <row r="100" s="1" customFormat="1" ht="14.25" spans="1:16384">
      <c r="A100" s="1">
        <v>35</v>
      </c>
      <c r="B100" s="1">
        <v>1</v>
      </c>
      <c r="C100" s="1">
        <v>176</v>
      </c>
      <c r="D100" s="2">
        <v>96</v>
      </c>
      <c r="E100" s="7">
        <v>31</v>
      </c>
      <c r="F100" s="4">
        <v>166</v>
      </c>
      <c r="G100" s="4">
        <v>172</v>
      </c>
      <c r="H100" s="4">
        <v>172</v>
      </c>
      <c r="I100" s="4">
        <f>H100*D100</f>
        <v>16512</v>
      </c>
      <c r="XDY100" s="2"/>
      <c r="XDZ100" s="2"/>
      <c r="XEA100" s="2"/>
      <c r="XEB100" s="2"/>
      <c r="XEC100" s="2"/>
      <c r="XED100" s="2"/>
      <c r="XEE100" s="2"/>
      <c r="XEF100" s="2"/>
      <c r="XEG100" s="2"/>
      <c r="XEH100" s="2"/>
      <c r="XEI100" s="2"/>
      <c r="XEJ100" s="2"/>
      <c r="XEK100" s="2"/>
      <c r="XEL100" s="2"/>
      <c r="XEM100" s="2"/>
      <c r="XEN100" s="2"/>
      <c r="XEO100" s="2"/>
      <c r="XEP100" s="2"/>
      <c r="XEQ100" s="2"/>
      <c r="XER100" s="2"/>
      <c r="XES100" s="2"/>
      <c r="XET100" s="2"/>
      <c r="XEU100" s="2"/>
      <c r="XEV100" s="2"/>
      <c r="XEW100" s="2"/>
      <c r="XEX100" s="2"/>
      <c r="XEY100" s="2"/>
      <c r="XEZ100" s="2"/>
      <c r="XFA100" s="2"/>
      <c r="XFB100" s="2"/>
      <c r="XFC100" s="2"/>
      <c r="XFD100" s="2"/>
    </row>
    <row r="101" s="1" customFormat="1" ht="14.25" spans="1:16384">
      <c r="A101" s="8">
        <v>34</v>
      </c>
      <c r="B101" s="8">
        <v>1</v>
      </c>
      <c r="C101" s="8">
        <v>173</v>
      </c>
      <c r="D101" s="2">
        <v>91</v>
      </c>
      <c r="E101" s="7">
        <v>30.4</v>
      </c>
      <c r="F101" s="5">
        <v>209</v>
      </c>
      <c r="G101" s="4">
        <v>227</v>
      </c>
      <c r="H101" s="4">
        <v>227</v>
      </c>
      <c r="I101" s="4">
        <f>H101*D101</f>
        <v>20657</v>
      </c>
      <c r="XDY101" s="2"/>
      <c r="XDZ101" s="2"/>
      <c r="XEA101" s="2"/>
      <c r="XEB101" s="2"/>
      <c r="XEC101" s="2"/>
      <c r="XED101" s="2"/>
      <c r="XEE101" s="2"/>
      <c r="XEF101" s="2"/>
      <c r="XEG101" s="2"/>
      <c r="XEH101" s="2"/>
      <c r="XEI101" s="2"/>
      <c r="XEJ101" s="2"/>
      <c r="XEK101" s="2"/>
      <c r="XEL101" s="2"/>
      <c r="XEM101" s="2"/>
      <c r="XEN101" s="2"/>
      <c r="XEO101" s="2"/>
      <c r="XEP101" s="2"/>
      <c r="XEQ101" s="2"/>
      <c r="XER101" s="2"/>
      <c r="XES101" s="2"/>
      <c r="XET101" s="2"/>
      <c r="XEU101" s="2"/>
      <c r="XEV101" s="2"/>
      <c r="XEW101" s="2"/>
      <c r="XEX101" s="2"/>
      <c r="XEY101" s="2"/>
      <c r="XEZ101" s="2"/>
      <c r="XFA101" s="2"/>
      <c r="XFB101" s="2"/>
      <c r="XFC101" s="2"/>
      <c r="XFD101" s="2"/>
    </row>
    <row r="102" s="1" customFormat="1" ht="14.25" spans="1:16384">
      <c r="A102" s="8">
        <v>34</v>
      </c>
      <c r="B102" s="8">
        <v>1</v>
      </c>
      <c r="C102" s="8">
        <v>169</v>
      </c>
      <c r="D102" s="2">
        <v>91</v>
      </c>
      <c r="E102" s="7">
        <v>31.9</v>
      </c>
      <c r="F102" s="4">
        <v>172</v>
      </c>
      <c r="G102" s="2">
        <v>170</v>
      </c>
      <c r="H102" s="4">
        <v>172</v>
      </c>
      <c r="I102" s="4">
        <f>H102*D102</f>
        <v>15652</v>
      </c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I102" s="2"/>
      <c r="XEJ102" s="2"/>
      <c r="XEK102" s="2"/>
      <c r="XEL102" s="2"/>
      <c r="XEM102" s="2"/>
      <c r="XEN102" s="2"/>
      <c r="XEO102" s="2"/>
      <c r="XEP102" s="2"/>
      <c r="XEQ102" s="2"/>
      <c r="XER102" s="2"/>
      <c r="XES102" s="2"/>
      <c r="XET102" s="2"/>
      <c r="XEU102" s="2"/>
      <c r="XEV102" s="2"/>
      <c r="XEW102" s="2"/>
      <c r="XEX102" s="2"/>
      <c r="XEY102" s="2"/>
      <c r="XEZ102" s="2"/>
      <c r="XFA102" s="2"/>
      <c r="XFB102" s="2"/>
      <c r="XFC102" s="2"/>
      <c r="XFD102" s="2"/>
    </row>
    <row r="103" s="1" customFormat="1" ht="14.25" spans="1:16384">
      <c r="A103" s="8">
        <v>34</v>
      </c>
      <c r="B103" s="8">
        <v>1</v>
      </c>
      <c r="C103" s="8">
        <v>173</v>
      </c>
      <c r="D103" s="2">
        <v>90</v>
      </c>
      <c r="E103" s="7">
        <v>30.1</v>
      </c>
      <c r="F103" s="4">
        <v>199</v>
      </c>
      <c r="G103" s="4">
        <v>191</v>
      </c>
      <c r="H103" s="4">
        <v>199</v>
      </c>
      <c r="I103" s="4">
        <f>H103*D103</f>
        <v>17910</v>
      </c>
      <c r="XDY103" s="2"/>
      <c r="XDZ103" s="2"/>
      <c r="XEA103" s="2"/>
      <c r="XEB103" s="2"/>
      <c r="XEC103" s="2"/>
      <c r="XED103" s="2"/>
      <c r="XEE103" s="2"/>
      <c r="XEF103" s="2"/>
      <c r="XEG103" s="2"/>
      <c r="XEH103" s="2"/>
      <c r="XEI103" s="2"/>
      <c r="XEJ103" s="2"/>
      <c r="XEK103" s="2"/>
      <c r="XEL103" s="2"/>
      <c r="XEM103" s="2"/>
      <c r="XEN103" s="2"/>
      <c r="XEO103" s="2"/>
      <c r="XEP103" s="2"/>
      <c r="XEQ103" s="2"/>
      <c r="XER103" s="2"/>
      <c r="XES103" s="2"/>
      <c r="XET103" s="2"/>
      <c r="XEU103" s="2"/>
      <c r="XEV103" s="2"/>
      <c r="XEW103" s="2"/>
      <c r="XEX103" s="2"/>
      <c r="XEY103" s="2"/>
      <c r="XEZ103" s="2"/>
      <c r="XFA103" s="2"/>
      <c r="XFB103" s="2"/>
      <c r="XFC103" s="2"/>
      <c r="XFD103" s="2"/>
    </row>
    <row r="104" s="1" customFormat="1" ht="14.25" spans="1:16384">
      <c r="A104" s="8">
        <v>33</v>
      </c>
      <c r="B104" s="8">
        <v>1</v>
      </c>
      <c r="C104" s="8">
        <v>171</v>
      </c>
      <c r="D104" s="2">
        <v>91</v>
      </c>
      <c r="E104" s="7">
        <v>31.1</v>
      </c>
      <c r="F104" s="4">
        <v>183</v>
      </c>
      <c r="G104" s="4">
        <v>187</v>
      </c>
      <c r="H104" s="4">
        <v>187</v>
      </c>
      <c r="I104" s="4">
        <f>H104*D104</f>
        <v>17017</v>
      </c>
      <c r="XDY104" s="2"/>
      <c r="XDZ104" s="2"/>
      <c r="XEA104" s="2"/>
      <c r="XEB104" s="2"/>
      <c r="XEC104" s="2"/>
      <c r="XED104" s="2"/>
      <c r="XEE104" s="2"/>
      <c r="XEF104" s="2"/>
      <c r="XEG104" s="2"/>
      <c r="XEH104" s="2"/>
      <c r="XEI104" s="2"/>
      <c r="XEJ104" s="2"/>
      <c r="XEK104" s="2"/>
      <c r="XEL104" s="2"/>
      <c r="XEM104" s="2"/>
      <c r="XEN104" s="2"/>
      <c r="XEO104" s="2"/>
      <c r="XEP104" s="2"/>
      <c r="XEQ104" s="2"/>
      <c r="XER104" s="2"/>
      <c r="XES104" s="2"/>
      <c r="XET104" s="2"/>
      <c r="XEU104" s="2"/>
      <c r="XEV104" s="2"/>
      <c r="XEW104" s="2"/>
      <c r="XEX104" s="2"/>
      <c r="XEY104" s="2"/>
      <c r="XEZ104" s="2"/>
      <c r="XFA104" s="2"/>
      <c r="XFB104" s="2"/>
      <c r="XFC104" s="2"/>
      <c r="XFD104" s="2"/>
    </row>
    <row r="105" s="2" customFormat="1" ht="14.25" spans="1:9">
      <c r="A105" s="8">
        <v>33</v>
      </c>
      <c r="B105" s="8">
        <v>1</v>
      </c>
      <c r="C105" s="8">
        <v>173</v>
      </c>
      <c r="D105" s="2">
        <v>91</v>
      </c>
      <c r="E105" s="7">
        <v>30.4</v>
      </c>
      <c r="F105" s="4">
        <v>182</v>
      </c>
      <c r="G105" s="4">
        <v>187</v>
      </c>
      <c r="H105" s="4">
        <v>187</v>
      </c>
      <c r="I105" s="4">
        <f>H105*D105</f>
        <v>17017</v>
      </c>
    </row>
    <row r="106" s="2" customFormat="1" ht="14.25" spans="1:9">
      <c r="A106" s="8">
        <v>33</v>
      </c>
      <c r="B106" s="8">
        <v>1</v>
      </c>
      <c r="C106" s="8">
        <v>171</v>
      </c>
      <c r="D106" s="2">
        <v>90</v>
      </c>
      <c r="E106" s="7">
        <v>30.8</v>
      </c>
      <c r="F106" s="4">
        <v>165</v>
      </c>
      <c r="G106" s="4">
        <v>167</v>
      </c>
      <c r="H106" s="4">
        <v>167</v>
      </c>
      <c r="I106" s="4">
        <f>H106*D106</f>
        <v>15030</v>
      </c>
    </row>
    <row r="107" s="2" customFormat="1" ht="14.25" spans="1:9">
      <c r="A107" s="8">
        <v>32</v>
      </c>
      <c r="B107" s="8">
        <v>1</v>
      </c>
      <c r="C107" s="8">
        <v>175</v>
      </c>
      <c r="D107" s="2">
        <v>93</v>
      </c>
      <c r="E107" s="7">
        <v>30.4</v>
      </c>
      <c r="F107" s="4">
        <v>176</v>
      </c>
      <c r="G107" s="4">
        <v>193</v>
      </c>
      <c r="H107" s="4">
        <v>193</v>
      </c>
      <c r="I107" s="4">
        <f>H107*D107</f>
        <v>17949</v>
      </c>
    </row>
    <row r="108" s="2" customFormat="1" ht="14.25" spans="1:9">
      <c r="A108" s="8">
        <v>32</v>
      </c>
      <c r="B108" s="8">
        <v>1</v>
      </c>
      <c r="C108" s="8">
        <v>170</v>
      </c>
      <c r="D108" s="2">
        <v>90</v>
      </c>
      <c r="E108" s="7">
        <v>31.1</v>
      </c>
      <c r="F108" s="4">
        <v>196</v>
      </c>
      <c r="G108" s="4">
        <v>203</v>
      </c>
      <c r="H108" s="4">
        <v>203</v>
      </c>
      <c r="I108" s="4">
        <f>H108*D108</f>
        <v>18270</v>
      </c>
    </row>
    <row r="109" s="1" customFormat="1" ht="14.25" spans="1:16384">
      <c r="A109" s="1">
        <v>32</v>
      </c>
      <c r="B109" s="1">
        <v>1</v>
      </c>
      <c r="C109" s="1">
        <v>172</v>
      </c>
      <c r="D109" s="2">
        <v>92</v>
      </c>
      <c r="E109" s="7">
        <v>31.1</v>
      </c>
      <c r="F109" s="4">
        <v>211</v>
      </c>
      <c r="G109" s="4">
        <v>217</v>
      </c>
      <c r="H109" s="4">
        <v>217</v>
      </c>
      <c r="I109" s="4">
        <f>H109*D109</f>
        <v>19964</v>
      </c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  <c r="XFC109" s="2"/>
      <c r="XFD109" s="2"/>
    </row>
    <row r="110" s="1" customFormat="1" ht="14.25" spans="1:16384">
      <c r="A110" s="8">
        <v>31</v>
      </c>
      <c r="B110" s="8">
        <v>1</v>
      </c>
      <c r="C110" s="8">
        <v>168</v>
      </c>
      <c r="D110" s="2">
        <v>85</v>
      </c>
      <c r="E110" s="7">
        <v>30.1</v>
      </c>
      <c r="F110" s="4">
        <v>178</v>
      </c>
      <c r="G110" s="4">
        <v>170</v>
      </c>
      <c r="H110" s="4">
        <v>178</v>
      </c>
      <c r="I110" s="4">
        <f>H110*D110</f>
        <v>15130</v>
      </c>
      <c r="XDY110" s="2"/>
      <c r="XDZ110" s="2"/>
      <c r="XEA110" s="2"/>
      <c r="XEB110" s="2"/>
      <c r="XEC110" s="2"/>
      <c r="XED110" s="2"/>
      <c r="XEE110" s="2"/>
      <c r="XEF110" s="2"/>
      <c r="XEG110" s="2"/>
      <c r="XEH110" s="2"/>
      <c r="XEI110" s="2"/>
      <c r="XEJ110" s="2"/>
      <c r="XEK110" s="2"/>
      <c r="XEL110" s="2"/>
      <c r="XEM110" s="2"/>
      <c r="XEN110" s="2"/>
      <c r="XEO110" s="2"/>
      <c r="XEP110" s="2"/>
      <c r="XEQ110" s="2"/>
      <c r="XER110" s="2"/>
      <c r="XES110" s="2"/>
      <c r="XET110" s="2"/>
      <c r="XEU110" s="2"/>
      <c r="XEV110" s="2"/>
      <c r="XEW110" s="2"/>
      <c r="XEX110" s="2"/>
      <c r="XEY110" s="2"/>
      <c r="XEZ110" s="2"/>
      <c r="XFA110" s="2"/>
      <c r="XFB110" s="2"/>
      <c r="XFC110" s="2"/>
      <c r="XFD110" s="2"/>
    </row>
    <row r="111" s="1" customFormat="1" ht="14.25" spans="1:16384">
      <c r="A111" s="8">
        <v>31</v>
      </c>
      <c r="B111" s="8">
        <v>1</v>
      </c>
      <c r="C111" s="8">
        <v>170</v>
      </c>
      <c r="D111" s="2">
        <v>88</v>
      </c>
      <c r="E111" s="7">
        <v>30.4</v>
      </c>
      <c r="F111" s="4">
        <v>193</v>
      </c>
      <c r="G111" s="4">
        <v>209</v>
      </c>
      <c r="H111" s="4">
        <v>209</v>
      </c>
      <c r="I111" s="4">
        <f>H111*D111</f>
        <v>18392</v>
      </c>
      <c r="XDY111" s="2"/>
      <c r="XDZ111" s="2"/>
      <c r="XEA111" s="2"/>
      <c r="XEB111" s="2"/>
      <c r="XEC111" s="2"/>
      <c r="XED111" s="2"/>
      <c r="XEE111" s="2"/>
      <c r="XEF111" s="2"/>
      <c r="XEG111" s="2"/>
      <c r="XEH111" s="2"/>
      <c r="XEI111" s="2"/>
      <c r="XEJ111" s="2"/>
      <c r="XEK111" s="2"/>
      <c r="XEL111" s="2"/>
      <c r="XEM111" s="2"/>
      <c r="XEN111" s="2"/>
      <c r="XEO111" s="2"/>
      <c r="XEP111" s="2"/>
      <c r="XEQ111" s="2"/>
      <c r="XER111" s="2"/>
      <c r="XES111" s="2"/>
      <c r="XET111" s="2"/>
      <c r="XEU111" s="2"/>
      <c r="XEV111" s="2"/>
      <c r="XEW111" s="2"/>
      <c r="XEX111" s="2"/>
      <c r="XEY111" s="2"/>
      <c r="XEZ111" s="2"/>
      <c r="XFA111" s="2"/>
      <c r="XFB111" s="2"/>
      <c r="XFC111" s="2"/>
      <c r="XFD111" s="2"/>
    </row>
    <row r="112" s="1" customFormat="1" ht="14.25" spans="1:16384">
      <c r="A112" s="8">
        <v>30</v>
      </c>
      <c r="B112" s="8">
        <v>1</v>
      </c>
      <c r="C112" s="8">
        <v>171</v>
      </c>
      <c r="D112" s="2">
        <v>90</v>
      </c>
      <c r="E112" s="7">
        <v>30.8</v>
      </c>
      <c r="F112" s="4">
        <v>180</v>
      </c>
      <c r="G112" s="4">
        <v>187</v>
      </c>
      <c r="H112" s="4">
        <v>187</v>
      </c>
      <c r="I112" s="4">
        <f>H112*D112</f>
        <v>16830</v>
      </c>
      <c r="XDY112" s="2"/>
      <c r="XDZ112" s="2"/>
      <c r="XEA112" s="2"/>
      <c r="XEB112" s="2"/>
      <c r="XEC112" s="2"/>
      <c r="XED112" s="2"/>
      <c r="XEE112" s="2"/>
      <c r="XEF112" s="2"/>
      <c r="XEG112" s="2"/>
      <c r="XEH112" s="2"/>
      <c r="XEI112" s="2"/>
      <c r="XEJ112" s="2"/>
      <c r="XEK112" s="2"/>
      <c r="XEL112" s="2"/>
      <c r="XEM112" s="2"/>
      <c r="XEN112" s="2"/>
      <c r="XEO112" s="2"/>
      <c r="XEP112" s="2"/>
      <c r="XEQ112" s="2"/>
      <c r="XER112" s="2"/>
      <c r="XES112" s="2"/>
      <c r="XET112" s="2"/>
      <c r="XEU112" s="2"/>
      <c r="XEV112" s="2"/>
      <c r="XEW112" s="2"/>
      <c r="XEX112" s="2"/>
      <c r="XEY112" s="2"/>
      <c r="XEZ112" s="2"/>
      <c r="XFA112" s="2"/>
      <c r="XFB112" s="2"/>
      <c r="XFC112" s="2"/>
      <c r="XFD112" s="2"/>
    </row>
    <row r="113" s="1" customFormat="1" ht="14.25" spans="1:16384">
      <c r="A113" s="8">
        <v>30</v>
      </c>
      <c r="B113" s="8">
        <v>1</v>
      </c>
      <c r="C113" s="8">
        <v>175</v>
      </c>
      <c r="D113" s="2">
        <v>101</v>
      </c>
      <c r="E113" s="7">
        <v>33</v>
      </c>
      <c r="F113" s="4">
        <v>193</v>
      </c>
      <c r="G113" s="4">
        <v>197</v>
      </c>
      <c r="H113" s="4">
        <v>197</v>
      </c>
      <c r="I113" s="4">
        <f>H113*D113</f>
        <v>19897</v>
      </c>
      <c r="XDY113" s="2"/>
      <c r="XDZ113" s="2"/>
      <c r="XEA113" s="2"/>
      <c r="XEB113" s="2"/>
      <c r="XEC113" s="2"/>
      <c r="XED113" s="2"/>
      <c r="XEE113" s="2"/>
      <c r="XEF113" s="2"/>
      <c r="XEG113" s="2"/>
      <c r="XEH113" s="2"/>
      <c r="XEI113" s="2"/>
      <c r="XEJ113" s="2"/>
      <c r="XEK113" s="2"/>
      <c r="XEL113" s="2"/>
      <c r="XEM113" s="2"/>
      <c r="XEN113" s="2"/>
      <c r="XEO113" s="2"/>
      <c r="XEP113" s="2"/>
      <c r="XEQ113" s="2"/>
      <c r="XER113" s="2"/>
      <c r="XES113" s="2"/>
      <c r="XET113" s="2"/>
      <c r="XEU113" s="2"/>
      <c r="XEV113" s="2"/>
      <c r="XEW113" s="2"/>
      <c r="XEX113" s="2"/>
      <c r="XEY113" s="2"/>
      <c r="XEZ113" s="2"/>
      <c r="XFA113" s="2"/>
      <c r="XFB113" s="2"/>
      <c r="XFC113" s="2"/>
      <c r="XFD113" s="2"/>
    </row>
    <row r="114" s="1" customFormat="1" ht="14.25" spans="1:16384">
      <c r="A114" s="8">
        <v>29</v>
      </c>
      <c r="B114" s="8">
        <v>1</v>
      </c>
      <c r="C114" s="8">
        <v>171</v>
      </c>
      <c r="D114" s="2">
        <v>88</v>
      </c>
      <c r="E114" s="7">
        <v>30.1</v>
      </c>
      <c r="F114" s="5">
        <v>200</v>
      </c>
      <c r="G114" s="4">
        <v>206</v>
      </c>
      <c r="H114" s="4">
        <v>206</v>
      </c>
      <c r="I114" s="4">
        <f>H114*D114</f>
        <v>18128</v>
      </c>
      <c r="XDY114" s="2"/>
      <c r="XDZ114" s="2"/>
      <c r="XEA114" s="2"/>
      <c r="XEB114" s="2"/>
      <c r="XEC114" s="2"/>
      <c r="XED114" s="2"/>
      <c r="XEE114" s="2"/>
      <c r="XEF114" s="2"/>
      <c r="XEG114" s="2"/>
      <c r="XEH114" s="2"/>
      <c r="XEI114" s="2"/>
      <c r="XEJ114" s="2"/>
      <c r="XEK114" s="2"/>
      <c r="XEL114" s="2"/>
      <c r="XEM114" s="2"/>
      <c r="XEN114" s="2"/>
      <c r="XEO114" s="2"/>
      <c r="XEP114" s="2"/>
      <c r="XEQ114" s="2"/>
      <c r="XER114" s="2"/>
      <c r="XES114" s="2"/>
      <c r="XET114" s="2"/>
      <c r="XEU114" s="2"/>
      <c r="XEV114" s="2"/>
      <c r="XEW114" s="2"/>
      <c r="XEX114" s="2"/>
      <c r="XEY114" s="2"/>
      <c r="XEZ114" s="2"/>
      <c r="XFA114" s="2"/>
      <c r="XFB114" s="2"/>
      <c r="XFC114" s="2"/>
      <c r="XFD114" s="2"/>
    </row>
    <row r="115" s="1" customFormat="1" ht="14.25" spans="1:16384">
      <c r="A115" s="8">
        <v>29</v>
      </c>
      <c r="B115" s="8">
        <v>1</v>
      </c>
      <c r="C115" s="8">
        <v>168</v>
      </c>
      <c r="D115" s="2">
        <v>87</v>
      </c>
      <c r="E115" s="7">
        <v>30.8</v>
      </c>
      <c r="F115" s="4">
        <v>195</v>
      </c>
      <c r="G115" s="4">
        <v>188</v>
      </c>
      <c r="H115" s="4">
        <v>195</v>
      </c>
      <c r="I115" s="4">
        <f>H115*D115</f>
        <v>16965</v>
      </c>
      <c r="XDY115" s="2"/>
      <c r="XDZ115" s="2"/>
      <c r="XEA115" s="2"/>
      <c r="XEB115" s="2"/>
      <c r="XEC115" s="2"/>
      <c r="XED115" s="2"/>
      <c r="XEE115" s="2"/>
      <c r="XEF115" s="2"/>
      <c r="XEG115" s="2"/>
      <c r="XEH115" s="2"/>
      <c r="XEI115" s="2"/>
      <c r="XEJ115" s="2"/>
      <c r="XEK115" s="2"/>
      <c r="XEL115" s="2"/>
      <c r="XEM115" s="2"/>
      <c r="XEN115" s="2"/>
      <c r="XEO115" s="2"/>
      <c r="XEP115" s="2"/>
      <c r="XEQ115" s="2"/>
      <c r="XER115" s="2"/>
      <c r="XES115" s="2"/>
      <c r="XET115" s="2"/>
      <c r="XEU115" s="2"/>
      <c r="XEV115" s="2"/>
      <c r="XEW115" s="2"/>
      <c r="XEX115" s="2"/>
      <c r="XEY115" s="2"/>
      <c r="XEZ115" s="2"/>
      <c r="XFA115" s="2"/>
      <c r="XFB115" s="2"/>
      <c r="XFC115" s="2"/>
      <c r="XFD115" s="2"/>
    </row>
    <row r="116" s="1" customFormat="1" ht="14.25" spans="1:16384">
      <c r="A116" s="8">
        <v>29</v>
      </c>
      <c r="B116" s="8">
        <v>1</v>
      </c>
      <c r="C116" s="8">
        <v>170</v>
      </c>
      <c r="D116" s="2">
        <v>88</v>
      </c>
      <c r="E116" s="7">
        <v>30.4</v>
      </c>
      <c r="F116" s="4">
        <v>200</v>
      </c>
      <c r="G116" s="4">
        <v>190</v>
      </c>
      <c r="H116" s="4">
        <v>200</v>
      </c>
      <c r="I116" s="4">
        <f>H116*D116</f>
        <v>17600</v>
      </c>
      <c r="XDY116" s="2"/>
      <c r="XDZ116" s="2"/>
      <c r="XEA116" s="2"/>
      <c r="XEB116" s="2"/>
      <c r="XEC116" s="2"/>
      <c r="XED116" s="2"/>
      <c r="XEE116" s="2"/>
      <c r="XEF116" s="2"/>
      <c r="XEG116" s="2"/>
      <c r="XEH116" s="2"/>
      <c r="XEI116" s="2"/>
      <c r="XEJ116" s="2"/>
      <c r="XEK116" s="2"/>
      <c r="XEL116" s="2"/>
      <c r="XEM116" s="2"/>
      <c r="XEN116" s="2"/>
      <c r="XEO116" s="2"/>
      <c r="XEP116" s="2"/>
      <c r="XEQ116" s="2"/>
      <c r="XER116" s="2"/>
      <c r="XES116" s="2"/>
      <c r="XET116" s="2"/>
      <c r="XEU116" s="2"/>
      <c r="XEV116" s="2"/>
      <c r="XEW116" s="2"/>
      <c r="XEX116" s="2"/>
      <c r="XEY116" s="2"/>
      <c r="XEZ116" s="2"/>
      <c r="XFA116" s="2"/>
      <c r="XFB116" s="2"/>
      <c r="XFC116" s="2"/>
      <c r="XFD116" s="2"/>
    </row>
    <row r="117" s="2" customFormat="1" ht="14.25" spans="1:9">
      <c r="A117" s="8">
        <v>28</v>
      </c>
      <c r="B117" s="8">
        <v>1</v>
      </c>
      <c r="C117" s="8">
        <v>165</v>
      </c>
      <c r="D117" s="2">
        <v>90</v>
      </c>
      <c r="E117" s="7">
        <v>33.1</v>
      </c>
      <c r="F117" s="4">
        <v>190</v>
      </c>
      <c r="G117" s="4">
        <v>180</v>
      </c>
      <c r="H117" s="4">
        <v>190</v>
      </c>
      <c r="I117" s="4">
        <f>H117*D117</f>
        <v>17100</v>
      </c>
    </row>
    <row r="118" s="1" customFormat="1" ht="14.25" spans="1:16384">
      <c r="A118" s="8">
        <v>28</v>
      </c>
      <c r="B118" s="8">
        <v>1</v>
      </c>
      <c r="C118" s="8">
        <v>171</v>
      </c>
      <c r="D118" s="2">
        <v>88</v>
      </c>
      <c r="E118" s="7">
        <v>30.1</v>
      </c>
      <c r="F118" s="4">
        <v>220</v>
      </c>
      <c r="G118" s="4">
        <v>204</v>
      </c>
      <c r="H118" s="4">
        <v>220</v>
      </c>
      <c r="I118" s="4">
        <f>H118*D118</f>
        <v>19360</v>
      </c>
      <c r="XDY118" s="2"/>
      <c r="XDZ118" s="2"/>
      <c r="XEA118" s="2"/>
      <c r="XEB118" s="2"/>
      <c r="XEC118" s="2"/>
      <c r="XED118" s="2"/>
      <c r="XEE118" s="2"/>
      <c r="XEF118" s="2"/>
      <c r="XEG118" s="2"/>
      <c r="XEH118" s="2"/>
      <c r="XEI118" s="2"/>
      <c r="XEJ118" s="2"/>
      <c r="XEK118" s="2"/>
      <c r="XEL118" s="2"/>
      <c r="XEM118" s="2"/>
      <c r="XEN118" s="2"/>
      <c r="XEO118" s="2"/>
      <c r="XEP118" s="2"/>
      <c r="XEQ118" s="2"/>
      <c r="XER118" s="2"/>
      <c r="XES118" s="2"/>
      <c r="XET118" s="2"/>
      <c r="XEU118" s="2"/>
      <c r="XEV118" s="2"/>
      <c r="XEW118" s="2"/>
      <c r="XEX118" s="2"/>
      <c r="XEY118" s="2"/>
      <c r="XEZ118" s="2"/>
      <c r="XFA118" s="2"/>
      <c r="XFB118" s="2"/>
      <c r="XFC118" s="2"/>
      <c r="XFD118" s="2"/>
    </row>
    <row r="119" s="2" customFormat="1" ht="14.25" spans="1:9">
      <c r="A119" s="8">
        <v>27</v>
      </c>
      <c r="B119" s="8">
        <v>1</v>
      </c>
      <c r="C119" s="8">
        <v>178</v>
      </c>
      <c r="D119" s="2">
        <v>96</v>
      </c>
      <c r="E119" s="7">
        <v>30.3</v>
      </c>
      <c r="F119" s="4">
        <v>205</v>
      </c>
      <c r="G119" s="4">
        <v>210</v>
      </c>
      <c r="H119" s="4">
        <v>210</v>
      </c>
      <c r="I119" s="4">
        <f>H119*D119</f>
        <v>20160</v>
      </c>
    </row>
    <row r="120" s="2" customFormat="1" ht="14.25" spans="1:9">
      <c r="A120" s="8">
        <v>27</v>
      </c>
      <c r="B120" s="8">
        <v>1</v>
      </c>
      <c r="C120" s="8">
        <v>170</v>
      </c>
      <c r="D120" s="2">
        <v>87</v>
      </c>
      <c r="E120" s="7">
        <v>30.1</v>
      </c>
      <c r="F120" s="4">
        <v>183</v>
      </c>
      <c r="G120" s="4">
        <v>190</v>
      </c>
      <c r="H120" s="4">
        <v>190</v>
      </c>
      <c r="I120" s="4">
        <f>H120*D120</f>
        <v>16530</v>
      </c>
    </row>
    <row r="121" s="2" customFormat="1" ht="14.25" spans="1:9">
      <c r="A121" s="8">
        <v>27</v>
      </c>
      <c r="B121" s="8">
        <v>1</v>
      </c>
      <c r="C121" s="8">
        <v>174</v>
      </c>
      <c r="D121" s="2">
        <v>91</v>
      </c>
      <c r="E121" s="7">
        <v>30.1</v>
      </c>
      <c r="F121" s="5">
        <v>195</v>
      </c>
      <c r="G121" s="4">
        <v>205</v>
      </c>
      <c r="H121" s="4">
        <v>205</v>
      </c>
      <c r="I121" s="4">
        <f>H121*D121</f>
        <v>18655</v>
      </c>
    </row>
    <row r="122" s="1" customFormat="1" ht="14.25" spans="1:16384">
      <c r="A122" s="8">
        <v>26</v>
      </c>
      <c r="B122" s="8">
        <v>1</v>
      </c>
      <c r="C122" s="8">
        <v>171</v>
      </c>
      <c r="D122" s="2">
        <v>89</v>
      </c>
      <c r="E122" s="7">
        <v>30.4</v>
      </c>
      <c r="F122" s="4">
        <v>205</v>
      </c>
      <c r="G122" s="4">
        <v>190</v>
      </c>
      <c r="H122" s="4">
        <v>205</v>
      </c>
      <c r="I122" s="4">
        <f>H122*D122</f>
        <v>18245</v>
      </c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  <c r="XEK122" s="2"/>
      <c r="XEL122" s="2"/>
      <c r="XEM122" s="2"/>
      <c r="XEN122" s="2"/>
      <c r="XEO122" s="2"/>
      <c r="XEP122" s="2"/>
      <c r="XEQ122" s="2"/>
      <c r="XER122" s="2"/>
      <c r="XES122" s="2"/>
      <c r="XET122" s="2"/>
      <c r="XEU122" s="2"/>
      <c r="XEV122" s="2"/>
      <c r="XEW122" s="2"/>
      <c r="XEX122" s="2"/>
      <c r="XEY122" s="2"/>
      <c r="XEZ122" s="2"/>
      <c r="XFA122" s="2"/>
      <c r="XFB122" s="2"/>
      <c r="XFC122" s="2"/>
      <c r="XFD122" s="2"/>
    </row>
    <row r="123" s="1" customFormat="1" ht="14.25" spans="1:16384">
      <c r="A123" s="8">
        <v>26</v>
      </c>
      <c r="B123" s="8">
        <v>1</v>
      </c>
      <c r="C123" s="8">
        <v>178</v>
      </c>
      <c r="D123" s="2">
        <v>96</v>
      </c>
      <c r="E123" s="7">
        <v>30.3</v>
      </c>
      <c r="F123" s="4">
        <v>196</v>
      </c>
      <c r="G123" s="4">
        <v>206</v>
      </c>
      <c r="H123" s="4">
        <v>206</v>
      </c>
      <c r="I123" s="4">
        <f>H123*D123</f>
        <v>19776</v>
      </c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  <c r="XEK123" s="2"/>
      <c r="XEL123" s="2"/>
      <c r="XEM123" s="2"/>
      <c r="XEN123" s="2"/>
      <c r="XEO123" s="2"/>
      <c r="XEP123" s="2"/>
      <c r="XEQ123" s="2"/>
      <c r="XER123" s="2"/>
      <c r="XES123" s="2"/>
      <c r="XET123" s="2"/>
      <c r="XEU123" s="2"/>
      <c r="XEV123" s="2"/>
      <c r="XEW123" s="2"/>
      <c r="XEX123" s="2"/>
      <c r="XEY123" s="2"/>
      <c r="XEZ123" s="2"/>
      <c r="XFA123" s="2"/>
      <c r="XFB123" s="2"/>
      <c r="XFC123" s="2"/>
      <c r="XFD123" s="2"/>
    </row>
    <row r="124" s="1" customFormat="1" ht="14.25" spans="1:16384">
      <c r="A124" s="8">
        <v>25</v>
      </c>
      <c r="B124" s="8">
        <v>1</v>
      </c>
      <c r="C124" s="8">
        <v>174</v>
      </c>
      <c r="D124" s="2">
        <v>92</v>
      </c>
      <c r="E124" s="7">
        <v>30.4</v>
      </c>
      <c r="F124" s="4">
        <v>188</v>
      </c>
      <c r="G124" s="2">
        <v>200</v>
      </c>
      <c r="H124" s="2">
        <v>200</v>
      </c>
      <c r="I124" s="4">
        <f>H124*D124</f>
        <v>18400</v>
      </c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  <c r="XET124" s="2"/>
      <c r="XEU124" s="2"/>
      <c r="XEV124" s="2"/>
      <c r="XEW124" s="2"/>
      <c r="XEX124" s="2"/>
      <c r="XEY124" s="2"/>
      <c r="XEZ124" s="2"/>
      <c r="XFA124" s="2"/>
      <c r="XFB124" s="2"/>
      <c r="XFC124" s="2"/>
      <c r="XFD124" s="2"/>
    </row>
    <row r="125" s="1" customFormat="1" ht="14.25" spans="1:16384">
      <c r="A125" s="8">
        <v>25</v>
      </c>
      <c r="B125" s="8">
        <v>1</v>
      </c>
      <c r="C125" s="8">
        <v>173</v>
      </c>
      <c r="D125" s="2">
        <v>90</v>
      </c>
      <c r="E125" s="7">
        <v>30.1</v>
      </c>
      <c r="F125" s="4">
        <v>215</v>
      </c>
      <c r="G125" s="4">
        <v>205</v>
      </c>
      <c r="H125" s="4">
        <v>215</v>
      </c>
      <c r="I125" s="4">
        <f>H125*D125</f>
        <v>19350</v>
      </c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  <c r="XET125" s="2"/>
      <c r="XEU125" s="2"/>
      <c r="XEV125" s="2"/>
      <c r="XEW125" s="2"/>
      <c r="XEX125" s="2"/>
      <c r="XEY125" s="2"/>
      <c r="XEZ125" s="2"/>
      <c r="XFA125" s="2"/>
      <c r="XFB125" s="2"/>
      <c r="XFC125" s="2"/>
      <c r="XFD125" s="2"/>
    </row>
    <row r="126" s="1" customFormat="1" ht="14.25" spans="1:16384">
      <c r="A126" s="8">
        <v>25</v>
      </c>
      <c r="B126" s="8">
        <v>1</v>
      </c>
      <c r="C126" s="8">
        <v>169</v>
      </c>
      <c r="D126" s="2">
        <v>88</v>
      </c>
      <c r="E126" s="7">
        <v>30.8</v>
      </c>
      <c r="F126" s="4">
        <v>200</v>
      </c>
      <c r="G126" s="4">
        <v>191</v>
      </c>
      <c r="H126" s="4">
        <v>200</v>
      </c>
      <c r="I126" s="4">
        <f>H126*D126</f>
        <v>17600</v>
      </c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  <c r="XET126" s="2"/>
      <c r="XEU126" s="2"/>
      <c r="XEV126" s="2"/>
      <c r="XEW126" s="2"/>
      <c r="XEX126" s="2"/>
      <c r="XEY126" s="2"/>
      <c r="XEZ126" s="2"/>
      <c r="XFA126" s="2"/>
      <c r="XFB126" s="2"/>
      <c r="XFC126" s="2"/>
      <c r="XFD126" s="2"/>
    </row>
    <row r="127" s="1" customFormat="1" ht="14.25" spans="1:16384">
      <c r="A127" s="8">
        <v>24</v>
      </c>
      <c r="B127" s="1">
        <v>1</v>
      </c>
      <c r="C127" s="1">
        <v>167</v>
      </c>
      <c r="D127" s="2">
        <v>85</v>
      </c>
      <c r="E127" s="7">
        <v>30.5</v>
      </c>
      <c r="F127" s="4">
        <v>200</v>
      </c>
      <c r="G127" s="4">
        <v>200</v>
      </c>
      <c r="H127" s="4">
        <v>200</v>
      </c>
      <c r="I127" s="4">
        <f>H127*D127</f>
        <v>17000</v>
      </c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  <c r="XET127" s="2"/>
      <c r="XEU127" s="2"/>
      <c r="XEV127" s="2"/>
      <c r="XEW127" s="2"/>
      <c r="XEX127" s="2"/>
      <c r="XEY127" s="2"/>
      <c r="XEZ127" s="2"/>
      <c r="XFA127" s="2"/>
      <c r="XFB127" s="2"/>
      <c r="XFC127" s="2"/>
      <c r="XFD127" s="2"/>
    </row>
    <row r="128" s="1" customFormat="1" ht="14.25" spans="1:16384">
      <c r="A128" s="8">
        <v>24</v>
      </c>
      <c r="B128" s="1">
        <v>1</v>
      </c>
      <c r="C128" s="1">
        <v>165</v>
      </c>
      <c r="D128" s="2">
        <v>83</v>
      </c>
      <c r="E128" s="7">
        <v>30.5</v>
      </c>
      <c r="F128" s="5">
        <v>185</v>
      </c>
      <c r="G128" s="4">
        <v>192</v>
      </c>
      <c r="H128" s="4">
        <v>192</v>
      </c>
      <c r="I128" s="4">
        <f>H128*D128</f>
        <v>15936</v>
      </c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  <c r="XET128" s="2"/>
      <c r="XEU128" s="2"/>
      <c r="XEV128" s="2"/>
      <c r="XEW128" s="2"/>
      <c r="XEX128" s="2"/>
      <c r="XEY128" s="2"/>
      <c r="XEZ128" s="2"/>
      <c r="XFA128" s="2"/>
      <c r="XFB128" s="2"/>
      <c r="XFC128" s="2"/>
      <c r="XFD128" s="2"/>
    </row>
    <row r="129" s="2" customFormat="1" ht="14.25" spans="1:9">
      <c r="A129" s="8">
        <v>24</v>
      </c>
      <c r="B129" s="1">
        <v>1</v>
      </c>
      <c r="C129" s="1">
        <v>171</v>
      </c>
      <c r="D129" s="2">
        <v>89</v>
      </c>
      <c r="E129" s="7">
        <v>30.4</v>
      </c>
      <c r="F129" s="4">
        <v>240</v>
      </c>
      <c r="G129" s="4">
        <v>233</v>
      </c>
      <c r="H129" s="4">
        <v>240</v>
      </c>
      <c r="I129" s="4">
        <f>H129*D129</f>
        <v>21360</v>
      </c>
    </row>
    <row r="130" s="1" customFormat="1" ht="14.25" spans="1:16384">
      <c r="A130" s="8">
        <v>23</v>
      </c>
      <c r="B130" s="8">
        <v>1</v>
      </c>
      <c r="C130" s="8">
        <v>173</v>
      </c>
      <c r="D130" s="2">
        <v>90</v>
      </c>
      <c r="E130" s="7">
        <v>30.1</v>
      </c>
      <c r="F130" s="4">
        <v>185</v>
      </c>
      <c r="G130" s="4">
        <v>190</v>
      </c>
      <c r="H130" s="4">
        <v>190</v>
      </c>
      <c r="I130" s="4">
        <f>H130*D130</f>
        <v>17100</v>
      </c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  <c r="XEK130" s="2"/>
      <c r="XEL130" s="2"/>
      <c r="XEM130" s="2"/>
      <c r="XEN130" s="2"/>
      <c r="XEO130" s="2"/>
      <c r="XEP130" s="2"/>
      <c r="XEQ130" s="2"/>
      <c r="XER130" s="2"/>
      <c r="XES130" s="2"/>
      <c r="XET130" s="2"/>
      <c r="XEU130" s="2"/>
      <c r="XEV130" s="2"/>
      <c r="XEW130" s="2"/>
      <c r="XEX130" s="2"/>
      <c r="XEY130" s="2"/>
      <c r="XEZ130" s="2"/>
      <c r="XFA130" s="2"/>
      <c r="XFB130" s="2"/>
      <c r="XFC130" s="2"/>
      <c r="XFD130" s="2"/>
    </row>
    <row r="131" s="2" customFormat="1" ht="14.25" spans="1:9">
      <c r="A131" s="8">
        <v>23</v>
      </c>
      <c r="B131" s="1">
        <v>1</v>
      </c>
      <c r="C131" s="1">
        <v>170</v>
      </c>
      <c r="D131" s="2">
        <v>90</v>
      </c>
      <c r="E131" s="7">
        <v>31.1</v>
      </c>
      <c r="F131" s="5">
        <v>190</v>
      </c>
      <c r="G131" s="2">
        <v>196</v>
      </c>
      <c r="H131" s="2">
        <v>196</v>
      </c>
      <c r="I131" s="4">
        <f>H131*D131</f>
        <v>17640</v>
      </c>
    </row>
    <row r="132" s="1" customFormat="1" ht="14.25" spans="1:16384">
      <c r="A132" s="8">
        <v>23</v>
      </c>
      <c r="B132" s="1">
        <v>1</v>
      </c>
      <c r="C132" s="1">
        <v>178</v>
      </c>
      <c r="D132" s="2">
        <v>100</v>
      </c>
      <c r="E132" s="7">
        <v>31.6</v>
      </c>
      <c r="F132" s="4">
        <v>172</v>
      </c>
      <c r="G132" s="4">
        <v>182</v>
      </c>
      <c r="H132" s="4">
        <v>182</v>
      </c>
      <c r="I132" s="4">
        <f>H132*D132</f>
        <v>18200</v>
      </c>
      <c r="XDY132" s="2"/>
      <c r="XDZ132" s="2"/>
      <c r="XEA132" s="2"/>
      <c r="XEB132" s="2"/>
      <c r="XEC132" s="2"/>
      <c r="XED132" s="2"/>
      <c r="XEE132" s="2"/>
      <c r="XEF132" s="2"/>
      <c r="XEG132" s="2"/>
      <c r="XEH132" s="2"/>
      <c r="XEI132" s="2"/>
      <c r="XEJ132" s="2"/>
      <c r="XEK132" s="2"/>
      <c r="XEL132" s="2"/>
      <c r="XEM132" s="2"/>
      <c r="XEN132" s="2"/>
      <c r="XEO132" s="2"/>
      <c r="XEP132" s="2"/>
      <c r="XEQ132" s="2"/>
      <c r="XER132" s="2"/>
      <c r="XES132" s="2"/>
      <c r="XET132" s="2"/>
      <c r="XEU132" s="2"/>
      <c r="XEV132" s="2"/>
      <c r="XEW132" s="2"/>
      <c r="XEX132" s="2"/>
      <c r="XEY132" s="2"/>
      <c r="XEZ132" s="2"/>
      <c r="XFA132" s="2"/>
      <c r="XFB132" s="2"/>
      <c r="XFC132" s="2"/>
      <c r="XFD132" s="2"/>
    </row>
    <row r="133" s="1" customFormat="1" ht="14.25" spans="1:16384">
      <c r="A133" s="8">
        <v>23</v>
      </c>
      <c r="B133" s="8">
        <v>1</v>
      </c>
      <c r="C133" s="8">
        <v>167</v>
      </c>
      <c r="D133" s="2">
        <v>84</v>
      </c>
      <c r="E133" s="7">
        <v>30.1</v>
      </c>
      <c r="F133" s="2">
        <v>210</v>
      </c>
      <c r="G133" s="2">
        <v>210</v>
      </c>
      <c r="H133" s="2">
        <v>210</v>
      </c>
      <c r="I133" s="4">
        <f>H133*D133</f>
        <v>17640</v>
      </c>
      <c r="XDY133" s="2"/>
      <c r="XDZ133" s="2"/>
      <c r="XEA133" s="2"/>
      <c r="XEB133" s="2"/>
      <c r="XEC133" s="2"/>
      <c r="XED133" s="2"/>
      <c r="XEE133" s="2"/>
      <c r="XEF133" s="2"/>
      <c r="XEG133" s="2"/>
      <c r="XEH133" s="2"/>
      <c r="XEI133" s="2"/>
      <c r="XEJ133" s="2"/>
      <c r="XEK133" s="2"/>
      <c r="XEL133" s="2"/>
      <c r="XEM133" s="2"/>
      <c r="XEN133" s="2"/>
      <c r="XEO133" s="2"/>
      <c r="XEP133" s="2"/>
      <c r="XEQ133" s="2"/>
      <c r="XER133" s="2"/>
      <c r="XES133" s="2"/>
      <c r="XET133" s="2"/>
      <c r="XEU133" s="2"/>
      <c r="XEV133" s="2"/>
      <c r="XEW133" s="2"/>
      <c r="XEX133" s="2"/>
      <c r="XEY133" s="2"/>
      <c r="XEZ133" s="2"/>
      <c r="XFA133" s="2"/>
      <c r="XFB133" s="2"/>
      <c r="XFC133" s="2"/>
      <c r="XFD133" s="2"/>
    </row>
    <row r="134" s="1" customFormat="1" ht="14.25" spans="1:16384">
      <c r="A134" s="8">
        <v>22</v>
      </c>
      <c r="B134" s="8">
        <v>1</v>
      </c>
      <c r="C134" s="8">
        <v>172</v>
      </c>
      <c r="D134" s="2">
        <v>93</v>
      </c>
      <c r="E134" s="7">
        <v>31.4</v>
      </c>
      <c r="F134" s="5">
        <v>190</v>
      </c>
      <c r="G134" s="4">
        <v>200</v>
      </c>
      <c r="H134" s="4">
        <v>200</v>
      </c>
      <c r="I134" s="4">
        <f>H134*D134</f>
        <v>18600</v>
      </c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  <c r="XFC134" s="2"/>
      <c r="XFD134" s="2"/>
    </row>
    <row r="135" s="1" customFormat="1" ht="14.25" spans="1:16384">
      <c r="A135" s="8">
        <v>22</v>
      </c>
      <c r="B135" s="1">
        <v>1</v>
      </c>
      <c r="C135" s="1">
        <v>176</v>
      </c>
      <c r="D135" s="2">
        <v>94</v>
      </c>
      <c r="E135" s="7">
        <v>30.3</v>
      </c>
      <c r="F135" s="5">
        <v>183</v>
      </c>
      <c r="G135" s="2">
        <v>198</v>
      </c>
      <c r="H135" s="2">
        <v>198</v>
      </c>
      <c r="I135" s="4">
        <f>H135*D135</f>
        <v>18612</v>
      </c>
      <c r="XDY135" s="2"/>
      <c r="XDZ135" s="2"/>
      <c r="XEA135" s="2"/>
      <c r="XEB135" s="2"/>
      <c r="XEC135" s="2"/>
      <c r="XED135" s="2"/>
      <c r="XEE135" s="2"/>
      <c r="XEF135" s="2"/>
      <c r="XEG135" s="2"/>
      <c r="XEH135" s="2"/>
      <c r="XEI135" s="2"/>
      <c r="XEJ135" s="2"/>
      <c r="XEK135" s="2"/>
      <c r="XEL135" s="2"/>
      <c r="XEM135" s="2"/>
      <c r="XEN135" s="2"/>
      <c r="XEO135" s="2"/>
      <c r="XEP135" s="2"/>
      <c r="XEQ135" s="2"/>
      <c r="XER135" s="2"/>
      <c r="XES135" s="2"/>
      <c r="XET135" s="2"/>
      <c r="XEU135" s="2"/>
      <c r="XEV135" s="2"/>
      <c r="XEW135" s="2"/>
      <c r="XEX135" s="2"/>
      <c r="XEY135" s="2"/>
      <c r="XEZ135" s="2"/>
      <c r="XFA135" s="2"/>
      <c r="XFB135" s="2"/>
      <c r="XFC135" s="2"/>
      <c r="XFD135" s="2"/>
    </row>
    <row r="136" s="1" customFormat="1" ht="14.25" spans="1:16384">
      <c r="A136" s="8">
        <v>21</v>
      </c>
      <c r="B136" s="8">
        <v>1</v>
      </c>
      <c r="C136" s="8">
        <v>178</v>
      </c>
      <c r="D136" s="2">
        <v>96</v>
      </c>
      <c r="E136" s="7">
        <v>30.3</v>
      </c>
      <c r="F136" s="5">
        <v>205</v>
      </c>
      <c r="G136" s="2">
        <v>210</v>
      </c>
      <c r="H136" s="2">
        <v>210</v>
      </c>
      <c r="I136" s="4">
        <f>H136*D136</f>
        <v>20160</v>
      </c>
      <c r="XDY136" s="2"/>
      <c r="XDZ136" s="2"/>
      <c r="XEA136" s="2"/>
      <c r="XEB136" s="2"/>
      <c r="XEC136" s="2"/>
      <c r="XED136" s="2"/>
      <c r="XEE136" s="2"/>
      <c r="XEF136" s="2"/>
      <c r="XEG136" s="2"/>
      <c r="XEH136" s="2"/>
      <c r="XEI136" s="2"/>
      <c r="XEJ136" s="2"/>
      <c r="XEK136" s="2"/>
      <c r="XEL136" s="2"/>
      <c r="XEM136" s="2"/>
      <c r="XEN136" s="2"/>
      <c r="XEO136" s="2"/>
      <c r="XEP136" s="2"/>
      <c r="XEQ136" s="2"/>
      <c r="XER136" s="2"/>
      <c r="XES136" s="2"/>
      <c r="XET136" s="2"/>
      <c r="XEU136" s="2"/>
      <c r="XEV136" s="2"/>
      <c r="XEW136" s="2"/>
      <c r="XEX136" s="2"/>
      <c r="XEY136" s="2"/>
      <c r="XEZ136" s="2"/>
      <c r="XFA136" s="2"/>
      <c r="XFB136" s="2"/>
      <c r="XFC136" s="2"/>
      <c r="XFD136" s="2"/>
    </row>
    <row r="137" s="1" customFormat="1" ht="14.25" spans="1:16384">
      <c r="A137" s="8">
        <v>21</v>
      </c>
      <c r="B137" s="8">
        <v>1</v>
      </c>
      <c r="C137" s="8">
        <v>176</v>
      </c>
      <c r="D137" s="2">
        <v>96</v>
      </c>
      <c r="E137" s="7">
        <v>31</v>
      </c>
      <c r="F137" s="5">
        <v>200</v>
      </c>
      <c r="G137" s="4">
        <v>206</v>
      </c>
      <c r="H137" s="4">
        <v>206</v>
      </c>
      <c r="I137" s="4">
        <f>H137*D137</f>
        <v>19776</v>
      </c>
      <c r="XDY137" s="2"/>
      <c r="XDZ137" s="2"/>
      <c r="XEA137" s="2"/>
      <c r="XEB137" s="2"/>
      <c r="XEC137" s="2"/>
      <c r="XED137" s="2"/>
      <c r="XEE137" s="2"/>
      <c r="XEF137" s="2"/>
      <c r="XEG137" s="2"/>
      <c r="XEH137" s="2"/>
      <c r="XEI137" s="2"/>
      <c r="XEJ137" s="2"/>
      <c r="XEK137" s="2"/>
      <c r="XEL137" s="2"/>
      <c r="XEM137" s="2"/>
      <c r="XEN137" s="2"/>
      <c r="XEO137" s="2"/>
      <c r="XEP137" s="2"/>
      <c r="XEQ137" s="2"/>
      <c r="XER137" s="2"/>
      <c r="XES137" s="2"/>
      <c r="XET137" s="2"/>
      <c r="XEU137" s="2"/>
      <c r="XEV137" s="2"/>
      <c r="XEW137" s="2"/>
      <c r="XEX137" s="2"/>
      <c r="XEY137" s="2"/>
      <c r="XEZ137" s="2"/>
      <c r="XFA137" s="2"/>
      <c r="XFB137" s="2"/>
      <c r="XFC137" s="2"/>
      <c r="XFD137" s="2"/>
    </row>
    <row r="138" s="1" customFormat="1" ht="14.25" spans="1:16384">
      <c r="A138" s="8">
        <v>20</v>
      </c>
      <c r="B138" s="8">
        <v>1</v>
      </c>
      <c r="C138" s="8">
        <v>177</v>
      </c>
      <c r="D138" s="2">
        <v>95</v>
      </c>
      <c r="E138" s="7">
        <v>30.3</v>
      </c>
      <c r="F138" s="2">
        <v>190</v>
      </c>
      <c r="G138" s="4">
        <v>185</v>
      </c>
      <c r="H138" s="2">
        <v>190</v>
      </c>
      <c r="I138" s="4">
        <f>H138*D138</f>
        <v>18050</v>
      </c>
      <c r="XDY138" s="2"/>
      <c r="XDZ138" s="2"/>
      <c r="XEA138" s="2"/>
      <c r="XEB138" s="2"/>
      <c r="XEC138" s="2"/>
      <c r="XED138" s="2"/>
      <c r="XEE138" s="2"/>
      <c r="XEF138" s="2"/>
      <c r="XEG138" s="2"/>
      <c r="XEH138" s="2"/>
      <c r="XEI138" s="2"/>
      <c r="XEJ138" s="2"/>
      <c r="XEK138" s="2"/>
      <c r="XEL138" s="2"/>
      <c r="XEM138" s="2"/>
      <c r="XEN138" s="2"/>
      <c r="XEO138" s="2"/>
      <c r="XEP138" s="2"/>
      <c r="XEQ138" s="2"/>
      <c r="XER138" s="2"/>
      <c r="XES138" s="2"/>
      <c r="XET138" s="2"/>
      <c r="XEU138" s="2"/>
      <c r="XEV138" s="2"/>
      <c r="XEW138" s="2"/>
      <c r="XEX138" s="2"/>
      <c r="XEY138" s="2"/>
      <c r="XEZ138" s="2"/>
      <c r="XFA138" s="2"/>
      <c r="XFB138" s="2"/>
      <c r="XFC138" s="2"/>
      <c r="XFD138" s="2"/>
    </row>
    <row r="139" s="1" customFormat="1" ht="14.25" spans="1:16384">
      <c r="A139" s="8">
        <v>20</v>
      </c>
      <c r="B139" s="1">
        <v>1</v>
      </c>
      <c r="C139" s="1">
        <v>170</v>
      </c>
      <c r="D139" s="2">
        <v>91</v>
      </c>
      <c r="E139" s="7">
        <v>31.5</v>
      </c>
      <c r="F139" s="4">
        <v>190</v>
      </c>
      <c r="G139" s="2">
        <v>190</v>
      </c>
      <c r="H139" s="4">
        <v>190</v>
      </c>
      <c r="I139" s="4">
        <f>H139*D139</f>
        <v>17290</v>
      </c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  <c r="XET139" s="2"/>
      <c r="XEU139" s="2"/>
      <c r="XEV139" s="2"/>
      <c r="XEW139" s="2"/>
      <c r="XEX139" s="2"/>
      <c r="XEY139" s="2"/>
      <c r="XEZ139" s="2"/>
      <c r="XFA139" s="2"/>
      <c r="XFB139" s="2"/>
      <c r="XFC139" s="2"/>
      <c r="XFD139" s="2"/>
    </row>
    <row r="140" s="2" customFormat="1" ht="14.25" spans="1:9">
      <c r="A140" s="8">
        <v>20</v>
      </c>
      <c r="B140" s="8">
        <v>1</v>
      </c>
      <c r="C140" s="8">
        <v>171</v>
      </c>
      <c r="D140" s="2">
        <v>88</v>
      </c>
      <c r="E140" s="7">
        <v>30.1</v>
      </c>
      <c r="F140" s="2">
        <v>194</v>
      </c>
      <c r="G140" s="2">
        <v>200</v>
      </c>
      <c r="H140" s="2">
        <v>200</v>
      </c>
      <c r="I140" s="4">
        <f>H140*D140</f>
        <v>17600</v>
      </c>
    </row>
    <row r="141" s="2" customFormat="1" ht="14.25" spans="1:9">
      <c r="A141" s="8">
        <v>19</v>
      </c>
      <c r="B141" s="8">
        <v>1</v>
      </c>
      <c r="C141" s="8">
        <v>177</v>
      </c>
      <c r="D141" s="2">
        <v>96</v>
      </c>
      <c r="E141" s="7">
        <v>30.6</v>
      </c>
      <c r="F141" s="4">
        <v>210</v>
      </c>
      <c r="G141" s="4">
        <v>205</v>
      </c>
      <c r="H141" s="4">
        <v>210</v>
      </c>
      <c r="I141" s="4">
        <f>H141*D141</f>
        <v>20160</v>
      </c>
    </row>
    <row r="142" s="1" customFormat="1" ht="14.25" spans="1:16384">
      <c r="A142" s="8">
        <v>19</v>
      </c>
      <c r="B142" s="1">
        <v>1</v>
      </c>
      <c r="C142" s="1">
        <v>176</v>
      </c>
      <c r="D142" s="2">
        <v>94</v>
      </c>
      <c r="E142" s="7">
        <v>30.3</v>
      </c>
      <c r="F142" s="5">
        <v>200</v>
      </c>
      <c r="G142" s="4">
        <v>206</v>
      </c>
      <c r="H142" s="4">
        <v>206</v>
      </c>
      <c r="I142" s="4">
        <f>H142*D142</f>
        <v>19364</v>
      </c>
      <c r="XDY142" s="2"/>
      <c r="XDZ142" s="2"/>
      <c r="XEA142" s="2"/>
      <c r="XEB142" s="2"/>
      <c r="XEC142" s="2"/>
      <c r="XED142" s="2"/>
      <c r="XEE142" s="2"/>
      <c r="XEF142" s="2"/>
      <c r="XEG142" s="2"/>
      <c r="XEH142" s="2"/>
      <c r="XEI142" s="2"/>
      <c r="XEJ142" s="2"/>
      <c r="XEK142" s="2"/>
      <c r="XEL142" s="2"/>
      <c r="XEM142" s="2"/>
      <c r="XEN142" s="2"/>
      <c r="XEO142" s="2"/>
      <c r="XEP142" s="2"/>
      <c r="XEQ142" s="2"/>
      <c r="XER142" s="2"/>
      <c r="XES142" s="2"/>
      <c r="XET142" s="2"/>
      <c r="XEU142" s="2"/>
      <c r="XEV142" s="2"/>
      <c r="XEW142" s="2"/>
      <c r="XEX142" s="2"/>
      <c r="XEY142" s="2"/>
      <c r="XEZ142" s="2"/>
      <c r="XFA142" s="2"/>
      <c r="XFB142" s="2"/>
      <c r="XFC142" s="2"/>
      <c r="XFD142" s="2"/>
    </row>
    <row r="143" s="1" customFormat="1" ht="14.25" spans="1:16384">
      <c r="A143" s="8">
        <v>19</v>
      </c>
      <c r="B143" s="8">
        <v>1</v>
      </c>
      <c r="C143" s="8">
        <v>170</v>
      </c>
      <c r="D143" s="2">
        <v>89</v>
      </c>
      <c r="E143" s="7">
        <v>30.8</v>
      </c>
      <c r="F143" s="5">
        <v>222</v>
      </c>
      <c r="G143" s="4">
        <v>230</v>
      </c>
      <c r="H143" s="4">
        <v>230</v>
      </c>
      <c r="I143" s="4">
        <f>H143*D143</f>
        <v>20470</v>
      </c>
      <c r="XDY143" s="2"/>
      <c r="XDZ143" s="2"/>
      <c r="XEA143" s="2"/>
      <c r="XEB143" s="2"/>
      <c r="XEC143" s="2"/>
      <c r="XED143" s="2"/>
      <c r="XEE143" s="2"/>
      <c r="XEF143" s="2"/>
      <c r="XEG143" s="2"/>
      <c r="XEH143" s="2"/>
      <c r="XEI143" s="2"/>
      <c r="XEJ143" s="2"/>
      <c r="XEK143" s="2"/>
      <c r="XEL143" s="2"/>
      <c r="XEM143" s="2"/>
      <c r="XEN143" s="2"/>
      <c r="XEO143" s="2"/>
      <c r="XEP143" s="2"/>
      <c r="XEQ143" s="2"/>
      <c r="XER143" s="2"/>
      <c r="XES143" s="2"/>
      <c r="XET143" s="2"/>
      <c r="XEU143" s="2"/>
      <c r="XEV143" s="2"/>
      <c r="XEW143" s="2"/>
      <c r="XEX143" s="2"/>
      <c r="XEY143" s="2"/>
      <c r="XEZ143" s="2"/>
      <c r="XFA143" s="2"/>
      <c r="XFB143" s="2"/>
      <c r="XFC143" s="2"/>
      <c r="XFD143" s="2"/>
    </row>
    <row r="144" s="2" customFormat="1" customHeight="1" spans="1:9">
      <c r="A144" s="8">
        <v>18</v>
      </c>
      <c r="B144" s="8">
        <v>1</v>
      </c>
      <c r="C144" s="8">
        <v>170</v>
      </c>
      <c r="D144" s="2">
        <v>92</v>
      </c>
      <c r="E144" s="7">
        <v>31.8</v>
      </c>
      <c r="F144" s="5">
        <v>190</v>
      </c>
      <c r="G144" s="2">
        <v>200</v>
      </c>
      <c r="H144" s="2">
        <v>200</v>
      </c>
      <c r="I144" s="4">
        <f>H144*D144</f>
        <v>18400</v>
      </c>
    </row>
    <row r="145" s="2" customFormat="1" customHeight="1" spans="1:9">
      <c r="A145" s="8">
        <v>18</v>
      </c>
      <c r="B145" s="8">
        <v>1</v>
      </c>
      <c r="C145" s="8">
        <v>170</v>
      </c>
      <c r="D145" s="2">
        <v>94</v>
      </c>
      <c r="E145" s="7">
        <v>32.5</v>
      </c>
      <c r="F145" s="5">
        <v>188</v>
      </c>
      <c r="G145" s="2">
        <v>190</v>
      </c>
      <c r="H145" s="2">
        <v>190</v>
      </c>
      <c r="I145" s="4">
        <f>H145*D145</f>
        <v>17860</v>
      </c>
    </row>
  </sheetData>
  <sortState ref="A2:I145">
    <sortCondition ref="A2" descending="1"/>
  </sortState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18-69肥胖总</vt:lpstr>
      <vt:lpstr>18-69肥胖女</vt:lpstr>
      <vt:lpstr>18-69肥胖男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WZTX</dc:creator>
  <cp:lastModifiedBy>邹贺</cp:lastModifiedBy>
  <dcterms:created xsi:type="dcterms:W3CDTF">2024-06-18T08:34:00Z</dcterms:created>
  <dcterms:modified xsi:type="dcterms:W3CDTF">2025-08-09T06:58:59Z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25EDC56F3A3F4BB1942034C3A57D61EB_11</vt:lpwstr>
  </property>
  <property fmtid="{D5CDD505-2E9C-101B-9397-08002B2CF9AE}" pid="3" name="KSOProductBuildVer">
    <vt:lpwstr>2052-12.1.0.22175</vt:lpwstr>
  </property>
</Properties>
</file>