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defaultThemeVersion="124226"/>
  <mc:AlternateContent xmlns:mc="http://schemas.openxmlformats.org/markup-compatibility/2006">
    <mc:Choice Requires="x15">
      <x15ac:absPath xmlns:x15ac="http://schemas.microsoft.com/office/spreadsheetml/2010/11/ac" url="H:\2019 PHD\BMC\5th revision\"/>
    </mc:Choice>
  </mc:AlternateContent>
  <xr:revisionPtr revIDLastSave="0" documentId="13_ncr:1_{6C791A6C-2205-4FA8-BC67-5E075642424C}" xr6:coauthVersionLast="43" xr6:coauthVersionMax="43" xr10:uidLastSave="{00000000-0000-0000-0000-000000000000}"/>
  <bookViews>
    <workbookView xWindow="-120" yWindow="-120" windowWidth="29040" windowHeight="15840" xr2:uid="{00000000-000D-0000-FFFF-FFFF00000000}"/>
  </bookViews>
  <sheets>
    <sheet name="Search Strategy" sheetId="1" r:id="rId1"/>
    <sheet name="Cochrane NGC " sheetId="2" r:id="rId2"/>
    <sheet name="Pedro" sheetId="3" r:id="rId3"/>
    <sheet name="23 included" sheetId="4" r:id="rId4"/>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2" i="1" l="1"/>
</calcChain>
</file>

<file path=xl/sharedStrings.xml><?xml version="1.0" encoding="utf-8"?>
<sst xmlns="http://schemas.openxmlformats.org/spreadsheetml/2006/main" count="170" uniqueCount="162">
  <si>
    <t>Database</t>
  </si>
  <si>
    <t xml:space="preserve">Search Terms                                                                                                                                                                                                  </t>
  </si>
  <si>
    <t>Filter / Limiters applied</t>
  </si>
  <si>
    <t>Exclusion criteria:</t>
  </si>
  <si>
    <t>Date of Search</t>
  </si>
  <si>
    <t>Ankle injuries other than sprains</t>
  </si>
  <si>
    <t>Possible limiters:</t>
  </si>
  <si>
    <t>Publication type: Guideline</t>
  </si>
  <si>
    <t>CINAHL</t>
  </si>
  <si>
    <t>("ankle injur*" OR "ankle sprain*" OR "sprained ankle*")</t>
  </si>
  <si>
    <t>SportDiscus</t>
  </si>
  <si>
    <t>Scopus</t>
  </si>
  <si>
    <t>Cochrane Library</t>
  </si>
  <si>
    <t>Fractures</t>
  </si>
  <si>
    <t>PEDRO</t>
  </si>
  <si>
    <t>Body part: Foot or ankle ; Method: Practice Guidelines</t>
  </si>
  <si>
    <t>National Guideline Clearinghouse</t>
  </si>
  <si>
    <t>("ankle injur*" OR "ankle sprain*" OR "sprained ankle*") and guideline*</t>
  </si>
  <si>
    <t>("ankle injur*" OR "ankle sprain*" OR "sprained ankle*')</t>
  </si>
  <si>
    <t>Publication type: Practice Guidelines/English</t>
  </si>
  <si>
    <t>sprain ankle</t>
  </si>
  <si>
    <t>Web of Science</t>
  </si>
  <si>
    <t>26 Oct 2017 11.47pm</t>
  </si>
  <si>
    <t xml:space="preserve">MedlineEBSCOhost </t>
  </si>
  <si>
    <t>Found</t>
  </si>
  <si>
    <t>After duplicates</t>
  </si>
  <si>
    <t>26 Oct 2017 12.23pm</t>
  </si>
  <si>
    <t>(ankle AND guideline AND english)</t>
  </si>
  <si>
    <t>Title andLlanguage</t>
  </si>
  <si>
    <t>26 Oct 2017 12.28pm</t>
  </si>
  <si>
    <t>26 Oct 2017 12.57pm</t>
  </si>
  <si>
    <r>
      <t>( TITLE ( </t>
    </r>
    <r>
      <rPr>
        <sz val="18"/>
        <color rgb="FF000000"/>
        <rFont val="Arial"/>
        <family val="2"/>
      </rPr>
      <t>ankle</t>
    </r>
    <r>
      <rPr>
        <sz val="18"/>
        <color rgb="FF969696"/>
        <rFont val="Arial"/>
        <family val="2"/>
      </rPr>
      <t>  AND </t>
    </r>
    <r>
      <rPr>
        <sz val="18"/>
        <color rgb="FF000000"/>
        <rFont val="Arial"/>
        <family val="2"/>
      </rPr>
      <t>injur*</t>
    </r>
    <r>
      <rPr>
        <sz val="18"/>
        <color rgb="FF969696"/>
        <rFont val="Arial"/>
        <family val="2"/>
      </rPr>
      <t> )  OR  TITLE ( </t>
    </r>
    <r>
      <rPr>
        <sz val="18"/>
        <color rgb="FF000000"/>
        <rFont val="Arial"/>
        <family val="2"/>
      </rPr>
      <t>ankle</t>
    </r>
    <r>
      <rPr>
        <sz val="18"/>
        <color rgb="FF969696"/>
        <rFont val="Arial"/>
        <family val="2"/>
      </rPr>
      <t>  AND </t>
    </r>
    <r>
      <rPr>
        <sz val="18"/>
        <color rgb="FF000000"/>
        <rFont val="Arial"/>
        <family val="2"/>
      </rPr>
      <t>sprain*</t>
    </r>
    <r>
      <rPr>
        <sz val="18"/>
        <color rgb="FF969696"/>
        <rFont val="Arial"/>
        <family val="2"/>
      </rPr>
      <t> )  OR  TITLE ( </t>
    </r>
    <r>
      <rPr>
        <sz val="18"/>
        <color rgb="FF000000"/>
        <rFont val="Arial"/>
        <family val="2"/>
      </rPr>
      <t>sprained</t>
    </r>
    <r>
      <rPr>
        <sz val="18"/>
        <color rgb="FF969696"/>
        <rFont val="Arial"/>
        <family val="2"/>
      </rPr>
      <t>  AND </t>
    </r>
    <r>
      <rPr>
        <sz val="18"/>
        <color rgb="FF000000"/>
        <rFont val="Arial"/>
        <family val="2"/>
      </rPr>
      <t>ankle*</t>
    </r>
    <r>
      <rPr>
        <sz val="18"/>
        <color rgb="FF969696"/>
        <rFont val="Arial"/>
        <family val="2"/>
      </rPr>
      <t> )  AND  TITLE ( </t>
    </r>
    <r>
      <rPr>
        <sz val="18"/>
        <color rgb="FF000000"/>
        <rFont val="Arial"/>
        <family val="2"/>
      </rPr>
      <t>guideline</t>
    </r>
    <r>
      <rPr>
        <sz val="18"/>
        <color rgb="FF969696"/>
        <rFont val="Arial"/>
        <family val="2"/>
      </rPr>
      <t> )  AND  LANGUAGE ( </t>
    </r>
    <r>
      <rPr>
        <sz val="18"/>
        <color rgb="FF000000"/>
        <rFont val="Arial"/>
        <family val="2"/>
      </rPr>
      <t>english</t>
    </r>
    <r>
      <rPr>
        <sz val="18"/>
        <color rgb="FF969696"/>
        <rFont val="Arial"/>
        <family val="2"/>
      </rPr>
      <t> ) )  AND  ( EXCLUDE ( PUBYEAR ,  </t>
    </r>
    <r>
      <rPr>
        <sz val="18"/>
        <color rgb="FF000000"/>
        <rFont val="Arial"/>
        <family val="2"/>
      </rPr>
      <t>1999</t>
    </r>
    <r>
      <rPr>
        <sz val="18"/>
        <color rgb="FF969696"/>
        <rFont val="Arial"/>
        <family val="2"/>
      </rPr>
      <t> )  OR  EXCLUDE ( PUBYEAR ,  </t>
    </r>
    <r>
      <rPr>
        <sz val="18"/>
        <color rgb="FF000000"/>
        <rFont val="Arial"/>
        <family val="2"/>
      </rPr>
      <t>1998</t>
    </r>
    <r>
      <rPr>
        <sz val="18"/>
        <color rgb="FF969696"/>
        <rFont val="Arial"/>
        <family val="2"/>
      </rPr>
      <t> )  OR  EXCLUDE ( PUBYEAR ,  </t>
    </r>
    <r>
      <rPr>
        <sz val="18"/>
        <color rgb="FF000000"/>
        <rFont val="Arial"/>
        <family val="2"/>
      </rPr>
      <t>1995</t>
    </r>
    <r>
      <rPr>
        <sz val="18"/>
        <color rgb="FF969696"/>
        <rFont val="Arial"/>
        <family val="2"/>
      </rPr>
      <t> )  OR  EXCLUDE ( PUBYEAR ,  </t>
    </r>
    <r>
      <rPr>
        <sz val="18"/>
        <color rgb="FF000000"/>
        <rFont val="Arial"/>
        <family val="2"/>
      </rPr>
      <t>1994</t>
    </r>
    <r>
      <rPr>
        <sz val="18"/>
        <color rgb="FF969696"/>
        <rFont val="Arial"/>
        <family val="2"/>
      </rPr>
      <t> ) ) </t>
    </r>
  </si>
  <si>
    <t>26 Oct 2017 1.05pm</t>
  </si>
  <si>
    <t>ankle (Title) AND guideline (Title)</t>
  </si>
  <si>
    <t>Guidelines for managing ankle injuries: the Ottawa ankle rules. Squillace SP and Slawson DC Journal of family practice, 1994, 39(6), 593 Online Publication Date: 2012</t>
  </si>
  <si>
    <t>No impact from active dissemination of the Ottawa Ankle Rules: further evidence of the need for local implementation of practice guidelines. Cameron C and Naylor CD CMAJ : Canadian Medical Association journal, 1999, 160(8), 1165 Online Publication Date:Uptake of validated clinical practice guidelines : experience with implementing the Ottawa Ankle Rules. Holroyd BR , Wilson D , Rowe BH , Mayes DC and Noseworthy T American journal of emergency medicine, 2004, 22(3), 149 Online Publication Date: 2012 2012</t>
  </si>
  <si>
    <t>Uptake of validated clinical practice guidelines : experience with implementing the Ottawa Ankle Rules. Holroyd BR , Wilson D , Rowe BH , Mayes DC and Noseworthy T American journal of emergency medicine, 2004, 22(3), 149 Online Publication Date: 2012</t>
  </si>
  <si>
    <t>Trials</t>
  </si>
  <si>
    <t>sprain</t>
  </si>
  <si>
    <t>KNGF guideline for physical therapy in patients with acute ankle sprain: practice guidelines</t>
  </si>
  <si>
    <t>van der Wees PJ, Lenssen AF, Feijts YAEJ, Bloo H, van Moorsel SR, Ouderland R, Opraus KWF, Rondhuis G, Simons A, Swinkels RAHM, Vaes P, Verhagen E, Hendriks HJM, de Bie RA [Koninklijk Nederlands Genootschap voor Fysiotherapie]</t>
  </si>
  <si>
    <t>Nederlands Tijdschrift voor Fysiotherapie [Dutch Journal of Physical Therapy] 2006; 116(5 Suppl):1-25</t>
  </si>
  <si>
    <t>26 Oct 2017 1.21pm</t>
  </si>
  <si>
    <t>GUIDELINE SUMMARY NGC:010087  2013 SEP</t>
  </si>
  <si>
    <t>Ankle stability and movement coordination impairments: ankle ligament sprains: clinical practice guidelines linked to the International Classification of Functioning, Disability and Health from the Orthopaedic Section of the American Physical Therapy Association.</t>
  </si>
  <si>
    <t>American Physical Therapy Association, Inc., The Orthopaedic Section</t>
  </si>
  <si>
    <t>GUIDELINE SUMMARY NGC:010449  1995 (REVISED 2014)</t>
  </si>
  <si>
    <t>ACR Appropriateness Criteria® acute trauma to the ankle.</t>
  </si>
  <si>
    <t>American College of Radiology</t>
  </si>
  <si>
    <t>GUIDELINE SUMMARY NGC:009309  2012 AUG</t>
  </si>
  <si>
    <t>Osteoporosis: assessing the risk of fragility fracture.</t>
  </si>
  <si>
    <t>National Guideline Centre</t>
  </si>
  <si>
    <t>GUIDELINE SUMMARY NGC:011050  2016 MAR 16</t>
  </si>
  <si>
    <t>Lower extremity injury medical treatment guidelines.</t>
  </si>
  <si>
    <t>Colorado Division of Workers' Compensation</t>
  </si>
  <si>
    <t>GUIDELINE SUMMARY NGC:010658  2010 (REVISED 2014)</t>
  </si>
  <si>
    <t>ACR Appropriateness Criteria® acute trauma to the foot.</t>
  </si>
  <si>
    <t>GUIDELINE SUMMARY NGC:010305  2004 DEC 1 (REVISED 2013 DEC 1)</t>
  </si>
  <si>
    <t>Manual medicine guidelines for musculoskeletal injuries.</t>
  </si>
  <si>
    <t>Academy for Chiropractic Education</t>
  </si>
  <si>
    <t>https://www.guideline.gov/search?q=sprain+ankle&amp;page=1</t>
  </si>
  <si>
    <t>26 Oct 2017 1.30pm</t>
  </si>
  <si>
    <t>26 Oct 2017 1.40pm</t>
  </si>
  <si>
    <t xml:space="preserve"> TI =( sprain ankle AND guideline)
</t>
  </si>
  <si>
    <t xml:space="preserve">Timespan: All years. Search language=English </t>
  </si>
  <si>
    <t>Total</t>
  </si>
  <si>
    <t>Asano, Duarte Jr, Silva</t>
  </si>
  <si>
    <t>Stress fractures in the foot and ankle of athletes</t>
  </si>
  <si>
    <t>Revista Da Associacao Medica Brasileira (1992)</t>
  </si>
  <si>
    <t>512-517</t>
  </si>
  <si>
    <t>Calder, Freeman, Domeij-Arverud, Dijk, Ackermann, Calder, van Dijk, Ackermann</t>
  </si>
  <si>
    <t>Meta-analysis and suggested guidelines for prevention of venous thromboembolism (VTE) in foot and ankle surgery</t>
  </si>
  <si>
    <t>Knee Surgery, Sports Traumatology, Arthroscopy</t>
  </si>
  <si>
    <t>1409-1420</t>
  </si>
  <si>
    <t>&lt;bold&gt;Purpose: &lt;/bold&gt;To perform a meta-analysis investigating venous thromboembolism (VTE) following isolated foot and ankle surgery and propose guidelines for VTE prevention in this group of patients.&lt;bold&gt;Methods: &lt;/bold&gt;Following a PRISMA compliant search, 372 papers were identified and meta-analysis performed on 22 papers using the Critical Appraisal Skills Programme and Centre for Evidence-Based Medicine level of evidence.&lt;bold&gt;Results: &lt;/bold&gt;43,381 patients were clinically assessed for VTE and the incidence with and without chemoprophylaxis was 0.6% (95% CI 0.4-0.8%) and 1% (95% CI 0.2-1.7%), respectively. 1666 Patients were assessed radiologically and the incidence of VTE with and without chemoprophylaxis was 12.5% (95% CI 6.8-18.2%) and 10.5% (95% CI 5.0-15.9%), respectively. There was no significant difference in the rates of VTE with or without chemoprophylaxis whether assessed clinically or by radiological criteria. The risk of VTE in those patients with Achilles tendon rupture was greater with a clinical incidence of 7% (95% CI 5.5-8.5%) and radiological incidence of 35.3% (95% CI 26.4-44.3%).&lt;bold&gt;Conclusion: &lt;/bold&gt;Isolated foot and ankle surgery has a lower incidence of clinically apparent VTE when compared to general lower limb procedures, and this rate is not significantly reduced using low molecular weight heparin. The incidence of VTE following Achilles tendon rupture is high whether treated surgically or conservatively. With the exception of those with Achilles tendon rupture, routine use of chemical VTE prophylaxis is not justified in those undergoing isolated foot and ankle surgery, but patient-specific risk factors for VTE should be used to assess patients individually.&lt;bold&gt;Level Of Evidence: &lt;/bold&gt;II. ABSTRACT FROM AUTHOR</t>
  </si>
  <si>
    <t>Choi, Jun, Kim, Choi, Lee, Yook, Kim, Lee</t>
  </si>
  <si>
    <t>Korean medicine clinical practice guideline on acupuncture for acute ankle sprains in adults: Evidence-based approach</t>
  </si>
  <si>
    <t>European Journal of Integrative Medicine</t>
  </si>
  <si>
    <t>182-188</t>
  </si>
  <si>
    <t>Dunlop</t>
  </si>
  <si>
    <t>Guidelines for selective radiological assessment of inversion ankle injuries</t>
  </si>
  <si>
    <t>British Medical Journal (Clinical research ed.)</t>
  </si>
  <si>
    <t>603-605</t>
  </si>
  <si>
    <t>Fonceca</t>
  </si>
  <si>
    <t>Occupational Health Nurse Practitioner (OHNP) Clinical Practice Guideline (CPG), Ankle/Foot Injury</t>
  </si>
  <si>
    <t>Fongemie, Ddudera, Strandemo</t>
  </si>
  <si>
    <t>Health care guideline: ankle sprain</t>
  </si>
  <si>
    <t>Institute for Clinical Systems Improvement. www. ICSI. org Zugriff am</t>
  </si>
  <si>
    <t>Gribble, Delahunt, Bleakley, Caulfield, Docherty, Fong, Fourchet, Hertel, Hiller, Kaminski, McKeon, Refshauge, van der Wees, Vicenzino, Wikstrom</t>
  </si>
  <si>
    <t>Selection Criteria for Patients With Chronic Ankle Instability in Controlled Research: A Position Statement of the International Ankle Consortium</t>
  </si>
  <si>
    <t>Journal of Athletic Training (Allen Press)</t>
  </si>
  <si>
    <t>121-127</t>
  </si>
  <si>
    <t>While research on chronic ankle instability (CAI) and awareness of its impact on society and health care systems has grown substantially in the last 2 decades, the inconsistency in participant or patient selection criteria across studies presents a potential obstacle to addressing the problem properly. This major gap within the literature limits the ability to generalize this evidence to the target patient population. Therefore, there is a need to provide standards for patient or participant selection criteria in research focused on CAI with justifications using the best available evidence. The International Ankle Consortium provides this position paper to present and discuss an endorsed set of selection criteria for patients with CAI based on the best available evidence to be used in future research and study designs. These recommendations will enhance the validity of research conducted in this clinical population with the end goal of bringing the research evidence to the clinician and patient.</t>
  </si>
  <si>
    <t>Griend, Younger, Buedts, Chiodo, Coetzee, Ledoux, Pinzur, Prasad, Queen, Saltzman, Thordarson</t>
  </si>
  <si>
    <t>Total Ankle Arthroplasty: Minimum Follow-up Policy for Reporting Results and Guidelines for Reporting Problems and Complications Resulting in Reoperations</t>
  </si>
  <si>
    <t>Foot &amp; Ankle International</t>
  </si>
  <si>
    <t>703-704</t>
  </si>
  <si>
    <t>In this article, the author focuses on the use of total ankle arthroplasty (TAA) for treatment of end-stage ankle arthritis and mentions that TAA provide understanding of the biomechanics of the ankle and improvements in implant technology and surgical technique.</t>
  </si>
  <si>
    <t>Health Canada</t>
  </si>
  <si>
    <t>Adult Care, Chapter 7, Musculoskeletal System</t>
  </si>
  <si>
    <t>First Nations and Inuit Health Branch (FNIHB) Clinical Practice Guidelines for Nurses in Primary Care</t>
  </si>
  <si>
    <t>Kaminski, Hertel, Amendola, Docherty, Dolan, Ty Hopkins, Nussbaum, Poppy, Richie</t>
  </si>
  <si>
    <t>National Athletic Trainers' Association Position Statement: Conservative Management and Prevention of Ankle Sprains in Athletes</t>
  </si>
  <si>
    <t>528-545</t>
  </si>
  <si>
    <t>Objective: To present recommendations for athletic trainers and other allied health care professionals in the conservative management and prevention of ankle sprains in athletes. Background: Because ankle sprains are a common and often disabling injury in athletes, athletic trainers and other sports health care professionals must be able to implement the most current and evidence-supported treatment strategies to ensure safe and rapid return to play. Equally important is initiating preventive measures to mitigate both first-time sprains and the chance of reinjury. Therefore, considerations for appropriate preventive measures (including taping and bracing), initial assessment, both short- and long-term management strategies, return-to-play guidelines, and recommendations for syndesmotic ankle sprains and chronic ankle instability are presented. Recommendations: The recommendations included in this position statement are intended to provide athletic trainers and other sports health care professionals with guidelines and criteria to deliver the best health care possible for the prevention and management of ankle sprains. An endorsement as to best practice is made whenever evidence supporting the recommendation is available.</t>
  </si>
  <si>
    <t>Kerkhoffs, van den Bekerom, Elders, van Beek, Hullegie, Bloemers, de Heus, Loogman, Rosenbrand, Kuipers, Hoogstraten, Dekker, ten Duis, van Dijk, van Tulder, van der Wees, de Bie</t>
  </si>
  <si>
    <t>Diagnosis, treatment and prevention of ankle sprains: an evidence-based clinical guideline</t>
  </si>
  <si>
    <t>British Journal of Sports Medicine</t>
  </si>
  <si>
    <t>854-860</t>
  </si>
  <si>
    <t>Kerr, Daley, Booth, Stark</t>
  </si>
  <si>
    <t>Guidelines for the physiotherapy management of soft tissue injury with protection, rest, ice, compression and elevation (PRICE) during the first 72 hours. 2002</t>
  </si>
  <si>
    <t>Kooijman, Swinkels, Veenhof, Spreeuwenberg, Leemrijse</t>
  </si>
  <si>
    <t>Physiotherapists' compliance with ankle injury guidelines is different for patients with acute injuries and patients with functional instability: an observational study</t>
  </si>
  <si>
    <t>Journal of Physiotherapy (Australian Physiotherapy Association)</t>
  </si>
  <si>
    <t>41-46</t>
  </si>
  <si>
    <t>Questions: What are the characteristics of patients with acute ankle injuries or functional instability of the ankle? Do physiotherapists treat these patients according to evidence-based guidelines? What are the determinants of adherence to the guidelines? Design: Observational study using multi-level analyses of data from the National Information Service for Allied Health Care in the Netherlands. This network continuously collects healthcare-related information on characteristics of patients and their referral, health problem, and treatment plan. Participants: 1413 patients treated for ankle injuries. Outcome measures: Adherence to the guidelines was measured using three quality indicators: number of sessions, interventions, and accomplished treatment goals. Results: Interventions and treatment goals were often aimed at the improvement of body functions, especially in patients with functional instability. Although not advised in the guidelines, manual manipulation was applied during treatment in 21% of the patients with functional instability. On average, patients with acute ankle injuries have a 38% chance of being treated according to the guidelines. Adherence can be explained partly by the duration of the complaint, whether the complaint is recurrent, the patient's age and the experience of the therapist, but it depends substantially on the therapist. Conclusion: There is some discrepancy between the guidelines and practice, especially regarding the interventions applied to patients with functional instability. However, there is large variation between therapists. The sooner a patient presents for treatment and the greater the experience of the physiotherapist with ankle injuries, the greater the likelihood that treatment will follow the guidelines. ABSTRACT FROM AUTHOR</t>
  </si>
  <si>
    <t>Leemrijse, Plas, Hofhuis, van den Ende</t>
  </si>
  <si>
    <t>Compliance with the guidelines for acute ankle sprain for physiotherapists is moderate in the Netherlands: An observational study</t>
  </si>
  <si>
    <t>Australian Journal of Physiotherapy</t>
  </si>
  <si>
    <t>293-298</t>
  </si>
  <si>
    <t>Lin, Gross, Weinhold</t>
  </si>
  <si>
    <t>Ankle syndesmosis injuries: Anatomy, biomechanics, mechanism of injury, and clinical guidelines for diagnosis and intervention</t>
  </si>
  <si>
    <t>Journal of Orthopaedic and Sports Physical Therapy</t>
  </si>
  <si>
    <t>372-384</t>
  </si>
  <si>
    <t>Mann, Grant, Guly, Hughes</t>
  </si>
  <si>
    <t>Use of the Ottawa ankle rules by nurse practitioners</t>
  </si>
  <si>
    <t>Journal of Accident &amp; Emergency Medicine</t>
  </si>
  <si>
    <t>315-316</t>
  </si>
  <si>
    <t>OBJECTIVE: To determine the ability of nurse practitioners to use the Ottawa ankle rules by comparing their requests for radiography with those of senior house officers (SHOs). METHOD: 1365 patients were assessed by a nurse trained in the use of the Ottawa ankle rules. Where indicated the nurse sent the patient for radiography. 700 patients in the same period were seen by SHOs who had not received training in these rules. After three months the SHOs were similarly trained in the use of the rules and a further 700 patients were seen. RESULTS: Nurse practitioners assessed 1365 patients; 72.6% had radiography. 1398 patients were seen only by an SHO. Before their use of the Ottawa ankle rules SHOs requested radiography in 91.0% (p = 0.001); using the rules this fell to 74.2% (p = 0.001). CONCLUSION: Nurse practitioners trained to use the Ottawa ankle rules are as effective as SHOs in the implementation of the rules. Moreover the sensitivity and specificity of the Ottawa ankle rules was similar to that seen in other studies.</t>
  </si>
  <si>
    <t>Martin, Davenport, Paulseth, Wukich, Godges</t>
  </si>
  <si>
    <t>Ankle Stability and Movement Coordination Impairments: Ankle Ligament Sprains</t>
  </si>
  <si>
    <t>Journal of Orthopaedic &amp; Sports Physical Therapy</t>
  </si>
  <si>
    <t>A1-A40</t>
  </si>
  <si>
    <t>Pinzur, Slovenkai, Trepman, Shields</t>
  </si>
  <si>
    <t>Guidelines for diabetic foot care: recommendations endorsed by the Diabetes Committee of the American Orthopaedic Foot and Ankle Society</t>
  </si>
  <si>
    <t>113-119</t>
  </si>
  <si>
    <t>Foot infection is the most common reason for hospital admission of diabetic patients in the United States. Foot ulceration leads to deep infection, sepsis, and lower extremity amputation. Prophylactic foot care has been shown to decrease patient morbidity, decrease the utilization of expensive resources, and decrease the risk for amputation and premature death. The Diabetes Committee of the American Orthopaedic Foot and Ankle Society has developed guidelines for the implementation of this type of prophylactic foot care. The screening examination includes evaluation for peripheral neuropathy, skin integrity, ulcers or wounds, deformity, vascular insufficiency, and footwear. Foot-specific patient education includes instruction on self-examination and foot care practices. Individualized foot-specific patient education is indicated for patients with peripheral neuropathy. Treatment is outlined based on risk level, which is determined by the presence of peripheral neuropathy, deformity, and ulcer history. Treatment combines patient education, orthoses, footwear, and a timetable for ongoing skin and nail care. Ulcer care includes paring of calluses, debridement of infected or nonviable tissue, dressings, and off-loading. Specialty assistance may be required from a vascular surgeon, orthopaedic surgeon, podiatrist, endocrinologist/diabetologist, infectious disease consultant, radiologist, and pedorthist.</t>
  </si>
  <si>
    <t>Richie, Izadi</t>
  </si>
  <si>
    <t>Return to play after an ankle sprain: Guidelines for the podiatric physician</t>
  </si>
  <si>
    <t>Clinics in Podiatric Medicine and Surgery</t>
  </si>
  <si>
    <t>195-215</t>
  </si>
  <si>
    <t>Tayeb, Trauma</t>
  </si>
  <si>
    <t>DIAGNOSTIC VALUE OF OTTAWA ANKLE RULES: SIMPLE GUIDELINES WITH HIGH SENSITIVITY</t>
  </si>
  <si>
    <t>28-29</t>
  </si>
  <si>
    <t>Purpose Ankle and foot injuries are one of the most common acute sport injuries. The objective was to conduct a study to determine the accuracy of the Ottawa Ankle Rules (OARs) to rule out ankle and midfoot fractures in athletes' population presenting with blunt ankle and midfoot injuries. Methods Two physicians assessed the OARs in 1156 athletes and 1329 radiographs. Radiography was performed in each patient after clinical evaluation. Findings were recorded. An expert radiologist who was blinded to clinical examination interpreted the radiographs. Findings Of the 1329 radiographs from ankle and midfoot trauma, 93 ankle and 71 midfoot fractures were diagnosed. All cases with a fracture had a positive OARs result (sensitivity 100% 95% CI; 97-100) and of 1165 radiographs without a fracture, the OARs were negative in 439 cases (specificity 37%; 34-40).The corresponding potential savings in radiographs was 33% using the OAR. The interobserver agreement for our two independent assessors was substantial. (K = 0.79, SE = 0.11). Conclusion This validation study of the OARs in an Iranian athletes' population produced similar results than those published previously in various other settings. We confirmed the previous studies that the OARs could be a reliable tool to exclude fractures and could aid sport medicine physicians make proper decisions on field and in clinic about athletes who suffered from ankle and midfoot trauma. Employing OARs would significantly decrease radiography requests and costs. ABSTRACT FROM AUTHOR</t>
  </si>
  <si>
    <t>Van De Velde, Heselmans, Donceel, Vandekerckhove, Ramaekers, Aertgeerts</t>
  </si>
  <si>
    <t>Rigour of development does not AGREE with recommendations in practice guidelines on the use of ice for acute ankle sprains</t>
  </si>
  <si>
    <t>BMJ Quality and Safety</t>
  </si>
  <si>
    <t>747-755</t>
  </si>
  <si>
    <t>Van Der Wees, Hendriks, Jansen, Van Beers, De Bie, Dekker</t>
  </si>
  <si>
    <t>Adherence to physiotherapy clinical guideline acute ankle injury and determinants of adherence: A cohort study</t>
  </si>
  <si>
    <t>BMC Musculoskeletal Disorders</t>
  </si>
  <si>
    <t>Wees, Lenssen, Feijts, Bloo, van Morsel, Ouderland, Opraus, Rondhuis, Simons, Swinkels</t>
  </si>
  <si>
    <t>KNGF guideline for physical therapy in patients with acute ankle sprain-practice guidelines</t>
  </si>
  <si>
    <t>Suppl Dutch J Phys Ther</t>
  </si>
  <si>
    <t>Title; English language:</t>
  </si>
  <si>
    <t>Complimentary or alternate medicine</t>
  </si>
  <si>
    <t>Inclusion criteria:</t>
  </si>
  <si>
    <t>treatment of</t>
  </si>
  <si>
    <t>guideline</t>
  </si>
  <si>
    <t xml:space="preserve">Date range; Humans; English language; </t>
  </si>
  <si>
    <t xml:space="preserve">OTHER SOURCES (Eg. Google Scholar, handsearching, personal communication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</si>
</sst>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3" x14ac:knownFonts="1">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scheme val="minor"/>
    </font>
    <font>
      <sz val="11"/>
      <color rgb="FF006100"/>
      <name val="Calibri"/>
      <family val="2"/>
      <scheme val="minor"/>
    </font>
    <font>
      <sz val="18"/>
      <color rgb="FF969696"/>
      <name val="Arial"/>
      <family val="2"/>
    </font>
    <font>
      <sz val="18"/>
      <color rgb="FF000000"/>
      <name val="Arial"/>
      <family val="2"/>
    </font>
    <font>
      <sz val="8"/>
      <color rgb="FF222222"/>
      <name val="Helvetica"/>
      <family val="2"/>
    </font>
    <font>
      <b/>
      <sz val="8"/>
      <color rgb="FF222222"/>
      <name val="Helvetica"/>
      <family val="2"/>
    </font>
    <font>
      <b/>
      <sz val="12"/>
      <color rgb="FF000000"/>
      <name val="Times New Roman"/>
      <family val="1"/>
    </font>
    <font>
      <sz val="12"/>
      <color rgb="FF000000"/>
      <name val="Times New Roman"/>
      <family val="1"/>
    </font>
    <font>
      <sz val="12"/>
      <color theme="1"/>
      <name val="Times New Roman"/>
      <family val="1"/>
    </font>
    <font>
      <b/>
      <sz val="11"/>
      <color theme="1"/>
      <name val="Calibri"/>
      <scheme val="minor"/>
    </font>
  </fonts>
  <fills count="4">
    <fill>
      <patternFill patternType="none"/>
    </fill>
    <fill>
      <patternFill patternType="gray125"/>
    </fill>
    <fill>
      <patternFill patternType="solid">
        <fgColor rgb="FFC6EFCE"/>
      </patternFill>
    </fill>
    <fill>
      <patternFill patternType="solid">
        <fgColor rgb="FFFFFFFF"/>
        <bgColor indexed="64"/>
      </patternFill>
    </fill>
  </fills>
  <borders count="1">
    <border>
      <left/>
      <right/>
      <top/>
      <bottom/>
      <diagonal/>
    </border>
  </borders>
  <cellStyleXfs count="3">
    <xf numFmtId="0" fontId="0" fillId="0" borderId="0"/>
    <xf numFmtId="0" fontId="3" fillId="0" borderId="0" applyNumberFormat="0" applyFill="0" applyBorder="0" applyAlignment="0" applyProtection="0"/>
    <xf numFmtId="0" fontId="4" fillId="2" borderId="0" applyNumberFormat="0" applyBorder="0" applyAlignment="0" applyProtection="0"/>
  </cellStyleXfs>
  <cellXfs count="32">
    <xf numFmtId="0" fontId="0" fillId="0" borderId="0" xfId="0"/>
    <xf numFmtId="0" fontId="3" fillId="0" borderId="0" xfId="1"/>
    <xf numFmtId="0" fontId="1" fillId="0" borderId="0" xfId="0" applyFont="1"/>
    <xf numFmtId="0" fontId="0" fillId="0" borderId="0" xfId="0" applyFill="1" applyBorder="1"/>
    <xf numFmtId="0" fontId="0" fillId="0" borderId="0" xfId="0" applyAlignment="1">
      <alignment vertical="center"/>
    </xf>
    <xf numFmtId="0" fontId="8" fillId="3" borderId="0" xfId="0" applyFont="1" applyFill="1" applyAlignment="1">
      <alignment horizontal="left" vertical="top" wrapText="1"/>
    </xf>
    <xf numFmtId="0" fontId="7" fillId="3" borderId="0" xfId="0" applyFont="1" applyFill="1" applyAlignment="1">
      <alignment horizontal="left" vertical="top" wrapText="1"/>
    </xf>
    <xf numFmtId="0" fontId="0" fillId="0" borderId="0" xfId="0" applyAlignment="1"/>
    <xf numFmtId="0" fontId="4" fillId="2" borderId="0" xfId="2" applyAlignment="1"/>
    <xf numFmtId="0" fontId="4" fillId="2" borderId="0" xfId="2"/>
    <xf numFmtId="14" fontId="4" fillId="2" borderId="0" xfId="2" applyNumberFormat="1" applyAlignment="1"/>
    <xf numFmtId="17" fontId="4" fillId="2" borderId="0" xfId="2" applyNumberForma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xf numFmtId="0" fontId="1" fillId="0" borderId="0" xfId="0" applyFont="1" applyBorder="1" applyAlignment="1">
      <alignment horizontal="center" wrapText="1"/>
    </xf>
    <xf numFmtId="0" fontId="1" fillId="0" borderId="0" xfId="0" applyFont="1" applyFill="1" applyBorder="1" applyAlignment="1">
      <alignment horizontal="center" wrapText="1"/>
    </xf>
    <xf numFmtId="0" fontId="0" fillId="0" borderId="0" xfId="0" applyBorder="1"/>
    <xf numFmtId="0" fontId="0" fillId="0" borderId="0" xfId="0" applyFont="1" applyBorder="1"/>
    <xf numFmtId="164" fontId="0" fillId="0" borderId="0" xfId="0" applyNumberFormat="1" applyFont="1" applyBorder="1" applyAlignment="1">
      <alignment horizontal="center"/>
    </xf>
    <xf numFmtId="0" fontId="0" fillId="0" borderId="0" xfId="0" applyBorder="1" applyAlignment="1">
      <alignment horizontal="center" vertical="center" wrapText="1"/>
    </xf>
    <xf numFmtId="0" fontId="0" fillId="0" borderId="0" xfId="0" applyBorder="1" applyAlignment="1">
      <alignment horizontal="center" wrapText="1"/>
    </xf>
    <xf numFmtId="0" fontId="5" fillId="0" borderId="0" xfId="0" applyFont="1" applyBorder="1" applyAlignment="1">
      <alignment vertical="center" wrapText="1"/>
    </xf>
    <xf numFmtId="14" fontId="0" fillId="0" borderId="0" xfId="0" applyNumberFormat="1" applyBorder="1" applyAlignment="1">
      <alignment horizontal="center"/>
    </xf>
    <xf numFmtId="0" fontId="0" fillId="0" borderId="0" xfId="0" applyBorder="1" applyAlignment="1">
      <alignment horizontal="center"/>
    </xf>
    <xf numFmtId="164" fontId="0" fillId="0" borderId="0" xfId="0" applyNumberFormat="1" applyBorder="1" applyAlignment="1">
      <alignment horizontal="center"/>
    </xf>
    <xf numFmtId="0" fontId="2" fillId="0" borderId="0" xfId="0" applyFont="1" applyBorder="1"/>
    <xf numFmtId="0" fontId="0" fillId="0" borderId="0" xfId="0" applyBorder="1" applyAlignment="1">
      <alignment vertical="center" wrapText="1"/>
    </xf>
    <xf numFmtId="0" fontId="1" fillId="0" borderId="0" xfId="0" applyFont="1" applyBorder="1"/>
    <xf numFmtId="0" fontId="2" fillId="0" borderId="0" xfId="0" applyFont="1" applyBorder="1" applyAlignment="1">
      <alignment horizontal="left"/>
    </xf>
    <xf numFmtId="0" fontId="0" fillId="0" borderId="0" xfId="0" applyFill="1" applyBorder="1" applyAlignment="1">
      <alignment horizontal="center" wrapText="1"/>
    </xf>
  </cellXfs>
  <cellStyles count="3">
    <cellStyle name="Good" xfId="2" builtinId="26"/>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38"/>
  <sheetViews>
    <sheetView tabSelected="1" zoomScale="95" zoomScaleNormal="95" workbookViewId="0">
      <selection activeCell="A11" sqref="A11:XFD11"/>
    </sheetView>
  </sheetViews>
  <sheetFormatPr defaultRowHeight="15" x14ac:dyDescent="0.25"/>
  <cols>
    <col min="1" max="1" width="29" customWidth="1"/>
    <col min="2" max="2" width="23.28515625" customWidth="1"/>
    <col min="3" max="3" width="46.140625" customWidth="1"/>
    <col min="4" max="4" width="29.140625" customWidth="1"/>
    <col min="5" max="5" width="10.7109375" customWidth="1"/>
    <col min="6" max="6" width="13.7109375" customWidth="1"/>
  </cols>
  <sheetData>
    <row r="2" spans="1:7" ht="39" customHeight="1" x14ac:dyDescent="0.25">
      <c r="A2" s="16" t="s">
        <v>0</v>
      </c>
      <c r="B2" s="16" t="s">
        <v>4</v>
      </c>
      <c r="C2" s="16" t="s">
        <v>1</v>
      </c>
      <c r="D2" s="16" t="s">
        <v>2</v>
      </c>
      <c r="E2" s="17" t="s">
        <v>24</v>
      </c>
      <c r="F2" s="17"/>
      <c r="G2" s="18"/>
    </row>
    <row r="3" spans="1:7" ht="26.25" customHeight="1" x14ac:dyDescent="0.25">
      <c r="A3" s="19" t="s">
        <v>23</v>
      </c>
      <c r="B3" s="20" t="s">
        <v>22</v>
      </c>
      <c r="C3" s="21" t="s">
        <v>18</v>
      </c>
      <c r="D3" s="22" t="s">
        <v>19</v>
      </c>
      <c r="E3" s="25">
        <v>3</v>
      </c>
      <c r="F3" s="18"/>
      <c r="G3" s="18"/>
    </row>
    <row r="4" spans="1:7" ht="25.5" customHeight="1" x14ac:dyDescent="0.25">
      <c r="A4" s="18" t="s">
        <v>8</v>
      </c>
      <c r="B4" s="20" t="s">
        <v>26</v>
      </c>
      <c r="C4" s="21" t="s">
        <v>9</v>
      </c>
      <c r="D4" s="22" t="s">
        <v>19</v>
      </c>
      <c r="E4" s="25">
        <v>4</v>
      </c>
      <c r="F4" s="18"/>
      <c r="G4" s="18"/>
    </row>
    <row r="5" spans="1:7" ht="25.5" customHeight="1" x14ac:dyDescent="0.25">
      <c r="A5" s="3" t="s">
        <v>10</v>
      </c>
      <c r="B5" s="20" t="s">
        <v>29</v>
      </c>
      <c r="C5" s="22" t="s">
        <v>27</v>
      </c>
      <c r="D5" s="22" t="s">
        <v>28</v>
      </c>
      <c r="E5" s="25">
        <v>7</v>
      </c>
      <c r="F5" s="18"/>
      <c r="G5" s="18"/>
    </row>
    <row r="6" spans="1:7" ht="25.5" customHeight="1" x14ac:dyDescent="0.25">
      <c r="A6" s="18" t="s">
        <v>11</v>
      </c>
      <c r="B6" s="20" t="s">
        <v>30</v>
      </c>
      <c r="C6" s="21" t="s">
        <v>17</v>
      </c>
      <c r="D6" s="22" t="s">
        <v>155</v>
      </c>
      <c r="E6" s="25">
        <v>9</v>
      </c>
      <c r="F6" s="18"/>
      <c r="G6" s="23" t="s">
        <v>31</v>
      </c>
    </row>
    <row r="7" spans="1:7" ht="26.25" customHeight="1" x14ac:dyDescent="0.25">
      <c r="A7" s="18" t="s">
        <v>12</v>
      </c>
      <c r="B7" s="20" t="s">
        <v>32</v>
      </c>
      <c r="C7" s="21" t="s">
        <v>33</v>
      </c>
      <c r="D7" s="22" t="s">
        <v>37</v>
      </c>
      <c r="E7" s="25">
        <v>3</v>
      </c>
      <c r="F7" s="18"/>
      <c r="G7" s="18"/>
    </row>
    <row r="8" spans="1:7" ht="26.25" customHeight="1" x14ac:dyDescent="0.25">
      <c r="A8" s="18" t="s">
        <v>14</v>
      </c>
      <c r="B8" s="20" t="s">
        <v>42</v>
      </c>
      <c r="C8" s="21" t="s">
        <v>38</v>
      </c>
      <c r="D8" s="22" t="s">
        <v>15</v>
      </c>
      <c r="E8" s="25">
        <v>1</v>
      </c>
      <c r="F8" s="18"/>
      <c r="G8" s="18"/>
    </row>
    <row r="9" spans="1:7" ht="27" customHeight="1" x14ac:dyDescent="0.25">
      <c r="A9" s="18" t="s">
        <v>16</v>
      </c>
      <c r="B9" s="24" t="s">
        <v>61</v>
      </c>
      <c r="C9" s="25" t="s">
        <v>20</v>
      </c>
      <c r="D9" s="18"/>
      <c r="E9" s="25">
        <v>6</v>
      </c>
      <c r="F9" s="18"/>
      <c r="G9" s="18"/>
    </row>
    <row r="10" spans="1:7" ht="27" customHeight="1" x14ac:dyDescent="0.25">
      <c r="A10" s="18" t="s">
        <v>21</v>
      </c>
      <c r="B10" s="26" t="s">
        <v>62</v>
      </c>
      <c r="C10" s="21" t="s">
        <v>63</v>
      </c>
      <c r="D10" s="22" t="s">
        <v>64</v>
      </c>
      <c r="E10" s="25">
        <v>5</v>
      </c>
      <c r="F10" s="18"/>
      <c r="G10" s="18"/>
    </row>
    <row r="11" spans="1:7" x14ac:dyDescent="0.25">
      <c r="A11" s="27" t="s">
        <v>161</v>
      </c>
      <c r="B11" s="27"/>
      <c r="C11" s="21" t="s">
        <v>20</v>
      </c>
      <c r="D11" s="31" t="s">
        <v>159</v>
      </c>
      <c r="E11" s="25">
        <v>5</v>
      </c>
      <c r="F11" s="18"/>
      <c r="G11" s="18"/>
    </row>
    <row r="12" spans="1:7" x14ac:dyDescent="0.25">
      <c r="A12" s="29" t="s">
        <v>65</v>
      </c>
      <c r="B12" s="18"/>
      <c r="C12" s="28"/>
      <c r="D12" s="18"/>
      <c r="E12" s="25">
        <f>SUM(E3:E11)</f>
        <v>43</v>
      </c>
      <c r="F12" s="18"/>
      <c r="G12" s="18"/>
    </row>
    <row r="13" spans="1:7" x14ac:dyDescent="0.25">
      <c r="A13" s="30" t="s">
        <v>25</v>
      </c>
      <c r="B13" s="30"/>
      <c r="C13" s="28"/>
      <c r="D13" s="18"/>
      <c r="E13" s="25">
        <v>23</v>
      </c>
      <c r="F13" s="18"/>
      <c r="G13" s="18"/>
    </row>
    <row r="14" spans="1:7" x14ac:dyDescent="0.25">
      <c r="A14" s="27"/>
      <c r="B14" s="27"/>
      <c r="C14" s="28"/>
      <c r="D14" s="18"/>
      <c r="E14" s="18"/>
      <c r="F14" s="18"/>
      <c r="G14" s="18"/>
    </row>
    <row r="15" spans="1:7" x14ac:dyDescent="0.25">
      <c r="A15" s="18"/>
      <c r="B15" s="18"/>
      <c r="C15" s="18"/>
      <c r="D15" s="18"/>
      <c r="E15" s="18"/>
      <c r="F15" s="18"/>
      <c r="G15" s="18"/>
    </row>
    <row r="16" spans="1:7" x14ac:dyDescent="0.25">
      <c r="A16" s="2"/>
      <c r="B16" s="2"/>
      <c r="C16" s="1"/>
    </row>
    <row r="18" spans="1:3" x14ac:dyDescent="0.25">
      <c r="A18" t="s">
        <v>6</v>
      </c>
    </row>
    <row r="19" spans="1:3" x14ac:dyDescent="0.25">
      <c r="A19" t="s">
        <v>160</v>
      </c>
      <c r="C19" s="1"/>
    </row>
    <row r="20" spans="1:3" x14ac:dyDescent="0.25">
      <c r="A20" t="s">
        <v>7</v>
      </c>
      <c r="C20" s="1"/>
    </row>
    <row r="21" spans="1:3" x14ac:dyDescent="0.25">
      <c r="C21" s="1"/>
    </row>
    <row r="22" spans="1:3" x14ac:dyDescent="0.25">
      <c r="A22" s="2" t="s">
        <v>3</v>
      </c>
      <c r="B22" s="15" t="s">
        <v>157</v>
      </c>
    </row>
    <row r="23" spans="1:3" x14ac:dyDescent="0.25">
      <c r="A23" t="s">
        <v>5</v>
      </c>
      <c r="B23" t="s">
        <v>20</v>
      </c>
    </row>
    <row r="24" spans="1:3" x14ac:dyDescent="0.25">
      <c r="A24" t="s">
        <v>13</v>
      </c>
      <c r="B24" t="s">
        <v>158</v>
      </c>
    </row>
    <row r="25" spans="1:3" x14ac:dyDescent="0.25">
      <c r="A25" t="s">
        <v>156</v>
      </c>
      <c r="B25" t="s">
        <v>159</v>
      </c>
    </row>
    <row r="30" spans="1:3" ht="15.75" x14ac:dyDescent="0.25">
      <c r="A30" s="12"/>
    </row>
    <row r="31" spans="1:3" ht="15.75" x14ac:dyDescent="0.25">
      <c r="A31" s="13"/>
    </row>
    <row r="32" spans="1:3" ht="15.75" x14ac:dyDescent="0.25">
      <c r="A32" s="13"/>
    </row>
    <row r="33" spans="1:1" ht="15.75" x14ac:dyDescent="0.25">
      <c r="A33" s="13"/>
    </row>
    <row r="34" spans="1:1" ht="15.75" x14ac:dyDescent="0.25">
      <c r="A34" s="13"/>
    </row>
    <row r="35" spans="1:1" ht="15.75" x14ac:dyDescent="0.25">
      <c r="A35" s="13"/>
    </row>
    <row r="36" spans="1:1" ht="15.75" x14ac:dyDescent="0.25">
      <c r="A36" s="13"/>
    </row>
    <row r="37" spans="1:1" ht="15.75" x14ac:dyDescent="0.25">
      <c r="A37" s="13"/>
    </row>
    <row r="38" spans="1:1" ht="15.75" x14ac:dyDescent="0.25">
      <c r="A38" s="14"/>
    </row>
  </sheetData>
  <pageMargins left="0.7" right="0.7" top="0.75" bottom="0.75" header="0.3" footer="0.3"/>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29"/>
  <sheetViews>
    <sheetView workbookViewId="0">
      <selection activeCell="J19" sqref="J19"/>
    </sheetView>
  </sheetViews>
  <sheetFormatPr defaultColWidth="8.7109375" defaultRowHeight="15" x14ac:dyDescent="0.25"/>
  <cols>
    <col min="1" max="1" width="8.85546875" style="7" customWidth="1"/>
    <col min="2" max="16384" width="8.7109375" style="7"/>
  </cols>
  <sheetData>
    <row r="1" spans="1:1" x14ac:dyDescent="0.25">
      <c r="A1" s="4" t="s">
        <v>34</v>
      </c>
    </row>
    <row r="2" spans="1:1" x14ac:dyDescent="0.25">
      <c r="A2" s="4" t="s">
        <v>35</v>
      </c>
    </row>
    <row r="3" spans="1:1" x14ac:dyDescent="0.25">
      <c r="A3" s="7" t="s">
        <v>36</v>
      </c>
    </row>
    <row r="5" spans="1:1" x14ac:dyDescent="0.25">
      <c r="A5" s="4" t="s">
        <v>43</v>
      </c>
    </row>
    <row r="6" spans="1:1" x14ac:dyDescent="0.25">
      <c r="A6" s="4" t="s">
        <v>44</v>
      </c>
    </row>
    <row r="7" spans="1:1" x14ac:dyDescent="0.25">
      <c r="A7" s="4" t="s">
        <v>45</v>
      </c>
    </row>
    <row r="8" spans="1:1" x14ac:dyDescent="0.25">
      <c r="A8" s="4"/>
    </row>
    <row r="9" spans="1:1" x14ac:dyDescent="0.25">
      <c r="A9" s="4" t="s">
        <v>46</v>
      </c>
    </row>
    <row r="10" spans="1:1" x14ac:dyDescent="0.25">
      <c r="A10" s="4" t="s">
        <v>47</v>
      </c>
    </row>
    <row r="11" spans="1:1" x14ac:dyDescent="0.25">
      <c r="A11" s="4" t="s">
        <v>48</v>
      </c>
    </row>
    <row r="12" spans="1:1" x14ac:dyDescent="0.25">
      <c r="A12" s="4"/>
    </row>
    <row r="13" spans="1:1" x14ac:dyDescent="0.25">
      <c r="A13" s="4" t="s">
        <v>49</v>
      </c>
    </row>
    <row r="14" spans="1:1" x14ac:dyDescent="0.25">
      <c r="A14" s="4" t="s">
        <v>50</v>
      </c>
    </row>
    <row r="15" spans="1:1" x14ac:dyDescent="0.25">
      <c r="A15" s="4" t="s">
        <v>51</v>
      </c>
    </row>
    <row r="16" spans="1:1" x14ac:dyDescent="0.25">
      <c r="A16" s="4"/>
    </row>
    <row r="17" spans="1:1" x14ac:dyDescent="0.25">
      <c r="A17" s="4" t="s">
        <v>52</v>
      </c>
    </row>
    <row r="18" spans="1:1" x14ac:dyDescent="0.25">
      <c r="A18" s="4" t="s">
        <v>53</v>
      </c>
    </row>
    <row r="19" spans="1:1" x14ac:dyDescent="0.25">
      <c r="A19" s="4" t="s">
        <v>54</v>
      </c>
    </row>
    <row r="20" spans="1:1" x14ac:dyDescent="0.25">
      <c r="A20" s="4"/>
    </row>
    <row r="21" spans="1:1" x14ac:dyDescent="0.25">
      <c r="A21" s="4" t="s">
        <v>55</v>
      </c>
    </row>
    <row r="22" spans="1:1" x14ac:dyDescent="0.25">
      <c r="A22" s="4" t="s">
        <v>56</v>
      </c>
    </row>
    <row r="23" spans="1:1" x14ac:dyDescent="0.25">
      <c r="A23" s="4" t="s">
        <v>48</v>
      </c>
    </row>
    <row r="24" spans="1:1" x14ac:dyDescent="0.25">
      <c r="A24" s="4"/>
    </row>
    <row r="25" spans="1:1" x14ac:dyDescent="0.25">
      <c r="A25" s="4" t="s">
        <v>57</v>
      </c>
    </row>
    <row r="26" spans="1:1" x14ac:dyDescent="0.25">
      <c r="A26" s="4" t="s">
        <v>58</v>
      </c>
    </row>
    <row r="27" spans="1:1" x14ac:dyDescent="0.25">
      <c r="A27" s="4" t="s">
        <v>59</v>
      </c>
    </row>
    <row r="29" spans="1:1" x14ac:dyDescent="0.25">
      <c r="A29" s="7"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B2" sqref="B2"/>
    </sheetView>
  </sheetViews>
  <sheetFormatPr defaultRowHeight="15" x14ac:dyDescent="0.25"/>
  <cols>
    <col min="1" max="1" width="42" customWidth="1"/>
  </cols>
  <sheetData>
    <row r="1" spans="1:1" ht="22.5" x14ac:dyDescent="0.25">
      <c r="A1" s="5" t="s">
        <v>39</v>
      </c>
    </row>
    <row r="2" spans="1:1" ht="56.25" x14ac:dyDescent="0.25">
      <c r="A2" s="6" t="s">
        <v>40</v>
      </c>
    </row>
    <row r="3" spans="1:1" ht="22.5" x14ac:dyDescent="0.25">
      <c r="A3" s="6"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3"/>
  <sheetViews>
    <sheetView zoomScale="140" zoomScaleNormal="140" workbookViewId="0">
      <selection activeCell="B28" sqref="B28"/>
    </sheetView>
  </sheetViews>
  <sheetFormatPr defaultRowHeight="15" x14ac:dyDescent="0.25"/>
  <cols>
    <col min="2" max="2" width="83.28515625" customWidth="1"/>
    <col min="3" max="3" width="42" customWidth="1"/>
    <col min="4" max="4" width="9" bestFit="1" customWidth="1"/>
    <col min="5" max="5" width="10.5703125" bestFit="1" customWidth="1"/>
  </cols>
  <sheetData>
    <row r="1" spans="1:7" x14ac:dyDescent="0.25">
      <c r="A1" s="7" t="s">
        <v>66</v>
      </c>
      <c r="B1" s="7" t="s">
        <v>67</v>
      </c>
      <c r="C1" s="7" t="s">
        <v>68</v>
      </c>
      <c r="D1" s="7">
        <v>60</v>
      </c>
      <c r="E1" s="7">
        <v>6</v>
      </c>
      <c r="F1" s="7" t="s">
        <v>69</v>
      </c>
      <c r="G1" s="7"/>
    </row>
    <row r="2" spans="1:7" x14ac:dyDescent="0.25">
      <c r="A2" s="7" t="s">
        <v>70</v>
      </c>
      <c r="B2" s="7" t="s">
        <v>71</v>
      </c>
      <c r="C2" s="7" t="s">
        <v>72</v>
      </c>
      <c r="D2" s="7">
        <v>24</v>
      </c>
      <c r="E2" s="7">
        <v>4</v>
      </c>
      <c r="F2" s="7" t="s">
        <v>73</v>
      </c>
      <c r="G2" s="7" t="s">
        <v>74</v>
      </c>
    </row>
    <row r="3" spans="1:7" x14ac:dyDescent="0.25">
      <c r="A3" s="7" t="s">
        <v>75</v>
      </c>
      <c r="B3" s="7" t="s">
        <v>76</v>
      </c>
      <c r="C3" s="7" t="s">
        <v>77</v>
      </c>
      <c r="D3" s="7">
        <v>12</v>
      </c>
      <c r="E3" s="7"/>
      <c r="F3" s="7" t="s">
        <v>78</v>
      </c>
      <c r="G3" s="7"/>
    </row>
    <row r="4" spans="1:7" x14ac:dyDescent="0.25">
      <c r="A4" s="7" t="s">
        <v>79</v>
      </c>
      <c r="B4" s="7" t="s">
        <v>80</v>
      </c>
      <c r="C4" s="7" t="s">
        <v>81</v>
      </c>
      <c r="D4" s="7">
        <v>293</v>
      </c>
      <c r="E4" s="7">
        <v>6547</v>
      </c>
      <c r="F4" s="7" t="s">
        <v>82</v>
      </c>
      <c r="G4" s="7"/>
    </row>
    <row r="5" spans="1:7" s="9" customFormat="1" x14ac:dyDescent="0.25">
      <c r="A5" s="8" t="s">
        <v>83</v>
      </c>
      <c r="B5" s="8" t="s">
        <v>84</v>
      </c>
      <c r="C5" s="8"/>
      <c r="D5" s="8"/>
      <c r="E5" s="8"/>
      <c r="F5" s="8"/>
      <c r="G5" s="8"/>
    </row>
    <row r="6" spans="1:7" s="9" customFormat="1" x14ac:dyDescent="0.25">
      <c r="A6" s="8" t="s">
        <v>85</v>
      </c>
      <c r="B6" s="8" t="s">
        <v>86</v>
      </c>
      <c r="C6" s="8" t="s">
        <v>87</v>
      </c>
      <c r="D6" s="8">
        <v>23</v>
      </c>
      <c r="E6" s="8"/>
      <c r="F6" s="8">
        <v>2011</v>
      </c>
      <c r="G6" s="8"/>
    </row>
    <row r="7" spans="1:7" x14ac:dyDescent="0.25">
      <c r="A7" s="7" t="s">
        <v>88</v>
      </c>
      <c r="B7" s="7" t="s">
        <v>89</v>
      </c>
      <c r="C7" s="7" t="s">
        <v>90</v>
      </c>
      <c r="D7" s="7">
        <v>49</v>
      </c>
      <c r="E7" s="7">
        <v>1</v>
      </c>
      <c r="F7" s="7" t="s">
        <v>91</v>
      </c>
      <c r="G7" s="7" t="s">
        <v>92</v>
      </c>
    </row>
    <row r="8" spans="1:7" x14ac:dyDescent="0.25">
      <c r="A8" s="7" t="s">
        <v>93</v>
      </c>
      <c r="B8" s="7" t="s">
        <v>94</v>
      </c>
      <c r="C8" s="7" t="s">
        <v>95</v>
      </c>
      <c r="D8" s="7">
        <v>38</v>
      </c>
      <c r="E8" s="7">
        <v>7</v>
      </c>
      <c r="F8" s="7" t="s">
        <v>96</v>
      </c>
      <c r="G8" s="7" t="s">
        <v>97</v>
      </c>
    </row>
    <row r="9" spans="1:7" s="9" customFormat="1" x14ac:dyDescent="0.25">
      <c r="A9" s="8" t="s">
        <v>98</v>
      </c>
      <c r="B9" s="8" t="s">
        <v>99</v>
      </c>
      <c r="C9" s="8" t="s">
        <v>100</v>
      </c>
      <c r="D9" s="8">
        <v>2016</v>
      </c>
      <c r="E9" s="10">
        <v>42915</v>
      </c>
      <c r="F9" s="8"/>
      <c r="G9" s="8"/>
    </row>
    <row r="10" spans="1:7" s="9" customFormat="1" x14ac:dyDescent="0.25">
      <c r="A10" s="8" t="s">
        <v>101</v>
      </c>
      <c r="B10" s="8" t="s">
        <v>102</v>
      </c>
      <c r="C10" s="8" t="s">
        <v>90</v>
      </c>
      <c r="D10" s="8">
        <v>48</v>
      </c>
      <c r="E10" s="8">
        <v>4</v>
      </c>
      <c r="F10" s="8" t="s">
        <v>103</v>
      </c>
      <c r="G10" s="8" t="s">
        <v>104</v>
      </c>
    </row>
    <row r="11" spans="1:7" s="9" customFormat="1" x14ac:dyDescent="0.25">
      <c r="A11" s="8" t="s">
        <v>105</v>
      </c>
      <c r="B11" s="8" t="s">
        <v>106</v>
      </c>
      <c r="C11" s="8" t="s">
        <v>107</v>
      </c>
      <c r="D11" s="8">
        <v>46</v>
      </c>
      <c r="E11" s="8">
        <v>12</v>
      </c>
      <c r="F11" s="8" t="s">
        <v>108</v>
      </c>
      <c r="G11" s="8"/>
    </row>
    <row r="12" spans="1:7" x14ac:dyDescent="0.25">
      <c r="A12" t="s">
        <v>109</v>
      </c>
      <c r="B12" t="s">
        <v>110</v>
      </c>
    </row>
    <row r="13" spans="1:7" x14ac:dyDescent="0.25">
      <c r="A13" s="7" t="s">
        <v>111</v>
      </c>
      <c r="B13" s="7" t="s">
        <v>112</v>
      </c>
      <c r="C13" s="7" t="s">
        <v>113</v>
      </c>
      <c r="D13" s="7">
        <v>57</v>
      </c>
      <c r="E13" s="7">
        <v>1</v>
      </c>
      <c r="F13" s="7" t="s">
        <v>114</v>
      </c>
      <c r="G13" s="7" t="s">
        <v>115</v>
      </c>
    </row>
    <row r="14" spans="1:7" x14ac:dyDescent="0.25">
      <c r="A14" s="7" t="s">
        <v>116</v>
      </c>
      <c r="B14" s="7" t="s">
        <v>117</v>
      </c>
      <c r="C14" s="7" t="s">
        <v>118</v>
      </c>
      <c r="D14" s="7">
        <v>52</v>
      </c>
      <c r="E14" s="7">
        <v>4</v>
      </c>
      <c r="F14" s="7" t="s">
        <v>119</v>
      </c>
      <c r="G14" s="7"/>
    </row>
    <row r="15" spans="1:7" s="9" customFormat="1" x14ac:dyDescent="0.25">
      <c r="A15" s="8" t="s">
        <v>120</v>
      </c>
      <c r="B15" s="8" t="s">
        <v>121</v>
      </c>
      <c r="C15" s="8" t="s">
        <v>122</v>
      </c>
      <c r="D15" s="8">
        <v>36</v>
      </c>
      <c r="E15" s="8">
        <v>6</v>
      </c>
      <c r="F15" s="8" t="s">
        <v>123</v>
      </c>
      <c r="G15" s="8"/>
    </row>
    <row r="16" spans="1:7" x14ac:dyDescent="0.25">
      <c r="A16" s="7" t="s">
        <v>124</v>
      </c>
      <c r="B16" s="7" t="s">
        <v>125</v>
      </c>
      <c r="C16" s="7" t="s">
        <v>126</v>
      </c>
      <c r="D16" s="7">
        <v>15</v>
      </c>
      <c r="E16" s="7">
        <v>5</v>
      </c>
      <c r="F16" s="7" t="s">
        <v>127</v>
      </c>
      <c r="G16" s="7" t="s">
        <v>128</v>
      </c>
    </row>
    <row r="17" spans="1:7" s="9" customFormat="1" x14ac:dyDescent="0.25">
      <c r="A17" s="8" t="s">
        <v>129</v>
      </c>
      <c r="B17" s="8" t="s">
        <v>130</v>
      </c>
      <c r="C17" s="8" t="s">
        <v>131</v>
      </c>
      <c r="D17" s="8">
        <v>43</v>
      </c>
      <c r="E17" s="8">
        <v>9</v>
      </c>
      <c r="F17" s="8" t="s">
        <v>132</v>
      </c>
      <c r="G17" s="8"/>
    </row>
    <row r="18" spans="1:7" x14ac:dyDescent="0.25">
      <c r="A18" s="7" t="s">
        <v>133</v>
      </c>
      <c r="B18" s="7" t="s">
        <v>134</v>
      </c>
      <c r="C18" s="7" t="s">
        <v>95</v>
      </c>
      <c r="D18" s="7">
        <v>26</v>
      </c>
      <c r="E18" s="7">
        <v>1</v>
      </c>
      <c r="F18" s="7" t="s">
        <v>135</v>
      </c>
      <c r="G18" s="7" t="s">
        <v>136</v>
      </c>
    </row>
    <row r="19" spans="1:7" s="9" customFormat="1" x14ac:dyDescent="0.25">
      <c r="A19" s="8" t="s">
        <v>137</v>
      </c>
      <c r="B19" s="8" t="s">
        <v>138</v>
      </c>
      <c r="C19" s="8" t="s">
        <v>139</v>
      </c>
      <c r="D19" s="8">
        <v>32</v>
      </c>
      <c r="E19" s="8">
        <v>2</v>
      </c>
      <c r="F19" s="8" t="s">
        <v>140</v>
      </c>
      <c r="G19" s="8"/>
    </row>
    <row r="20" spans="1:7" x14ac:dyDescent="0.25">
      <c r="A20" s="7" t="s">
        <v>141</v>
      </c>
      <c r="B20" s="7" t="s">
        <v>142</v>
      </c>
      <c r="C20" s="7" t="s">
        <v>107</v>
      </c>
      <c r="D20" s="7">
        <v>47</v>
      </c>
      <c r="E20" s="7">
        <v>10</v>
      </c>
      <c r="F20" s="7" t="s">
        <v>143</v>
      </c>
      <c r="G20" s="7" t="s">
        <v>144</v>
      </c>
    </row>
    <row r="21" spans="1:7" x14ac:dyDescent="0.25">
      <c r="A21" s="7" t="s">
        <v>145</v>
      </c>
      <c r="B21" s="7" t="s">
        <v>146</v>
      </c>
      <c r="C21" s="7" t="s">
        <v>147</v>
      </c>
      <c r="D21" s="7">
        <v>20</v>
      </c>
      <c r="E21" s="7">
        <v>9</v>
      </c>
      <c r="F21" s="7" t="s">
        <v>148</v>
      </c>
      <c r="G21" s="7"/>
    </row>
    <row r="22" spans="1:7" x14ac:dyDescent="0.25">
      <c r="A22" s="7" t="s">
        <v>149</v>
      </c>
      <c r="B22" s="7" t="s">
        <v>150</v>
      </c>
      <c r="C22" s="7" t="s">
        <v>151</v>
      </c>
      <c r="D22" s="7">
        <v>8</v>
      </c>
      <c r="E22" s="7"/>
      <c r="F22" s="7"/>
      <c r="G22" s="7"/>
    </row>
    <row r="23" spans="1:7" s="9" customFormat="1" x14ac:dyDescent="0.25">
      <c r="A23" s="8" t="s">
        <v>152</v>
      </c>
      <c r="B23" s="8" t="s">
        <v>153</v>
      </c>
      <c r="C23" s="8" t="s">
        <v>154</v>
      </c>
      <c r="D23" s="8">
        <v>116</v>
      </c>
      <c r="E23" s="8"/>
      <c r="F23" s="11">
        <v>10959</v>
      </c>
      <c r="G23"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Search Strategy</vt:lpstr>
      <vt:lpstr>Cochrane NGC </vt:lpstr>
      <vt:lpstr>Pedro</vt:lpstr>
      <vt:lpstr>23 included</vt:lpstr>
    </vt:vector>
  </TitlesOfParts>
  <Company>University of Canberra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s650435</dc:creator>
  <cp:lastModifiedBy>Toni.Green</cp:lastModifiedBy>
  <cp:lastPrinted>2015-08-18T01:19:52Z</cp:lastPrinted>
  <dcterms:created xsi:type="dcterms:W3CDTF">2014-08-28T01:50:34Z</dcterms:created>
  <dcterms:modified xsi:type="dcterms:W3CDTF">2019-07-12T04:59:53Z</dcterms:modified>
</cp:coreProperties>
</file>