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720" yWindow="720" windowWidth="24880" windowHeight="15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C3" i="1"/>
  <c r="B10" i="1"/>
  <c r="B3" i="1"/>
  <c r="C5" i="1"/>
  <c r="C6" i="1"/>
  <c r="C7" i="1"/>
  <c r="C8" i="1"/>
  <c r="C9" i="1"/>
  <c r="C11" i="1"/>
  <c r="C12" i="1"/>
  <c r="C13" i="1"/>
  <c r="C14" i="1"/>
  <c r="C15" i="1"/>
  <c r="C16" i="1"/>
  <c r="C17" i="1"/>
  <c r="C18" i="1"/>
  <c r="C4" i="1"/>
</calcChain>
</file>

<file path=xl/sharedStrings.xml><?xml version="1.0" encoding="utf-8"?>
<sst xmlns="http://schemas.openxmlformats.org/spreadsheetml/2006/main" count="20" uniqueCount="20">
  <si>
    <t>margin location</t>
    <phoneticPr fontId="2"/>
  </si>
  <si>
    <t>apex</t>
  </si>
  <si>
    <t>posterolateral</t>
  </si>
  <si>
    <t>anterior</t>
  </si>
  <si>
    <t>apex + bladder neck</t>
  </si>
  <si>
    <t>apex + posterolateral</t>
  </si>
  <si>
    <t>apex + anterior</t>
  </si>
  <si>
    <t>bladder neck + posterolateral</t>
  </si>
  <si>
    <t>bladder neck + anterior</t>
  </si>
  <si>
    <t>posterolateral + anterior</t>
  </si>
  <si>
    <t>apex + bladder neck + posterolateral</t>
  </si>
  <si>
    <t>anterolateral</t>
  </si>
  <si>
    <t>unknown (unifocal)</t>
    <phoneticPr fontId="2"/>
  </si>
  <si>
    <t>unknown (multifocal)</t>
    <phoneticPr fontId="2"/>
  </si>
  <si>
    <t>bladder neck / base</t>
    <phoneticPr fontId="2"/>
  </si>
  <si>
    <t>n</t>
    <phoneticPr fontId="2"/>
  </si>
  <si>
    <t>%</t>
    <phoneticPr fontId="2"/>
  </si>
  <si>
    <t>Supplemental table 1.</t>
  </si>
  <si>
    <t>Unifocal</t>
    <phoneticPr fontId="2"/>
  </si>
  <si>
    <t>Multifocal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</si>
</sst>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2"/>
      <color theme="1"/>
      <name val="Arial"/>
    </font>
    <font>
      <sz val="12"/>
      <color theme="1"/>
      <name val="Century"/>
    </font>
    <font>
      <b/>
      <sz val="12"/>
      <color theme="1"/>
      <name val="Century"/>
    </font>
    <font>
      <sz val="12"/>
      <name val="Century"/>
    </font>
    <font>
      <b/>
      <sz val="12"/>
      <name val="Century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0" fontId="0" fillId="0" borderId="0" xfId="0" applyBorder="1"/>
    <xf numFmtId="0" fontId="5" fillId="0" borderId="0" xfId="0" applyFont="1"/>
    <xf numFmtId="0" fontId="1" fillId="0" borderId="0" xfId="0" applyFont="1" applyBorder="1"/>
    <xf numFmtId="0" fontId="1" fillId="0" borderId="0" xfId="0" applyFont="1"/>
    <xf numFmtId="0" fontId="6" fillId="0" borderId="0" xfId="0" applyFont="1"/>
    <xf numFmtId="164" fontId="6" fillId="0" borderId="0" xfId="0" applyNumberFormat="1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E4" sqref="E4"/>
    </sheetView>
  </sheetViews>
  <sheetFormatPr baseColWidth="10" defaultColWidth="12.83203125" defaultRowHeight="15" x14ac:dyDescent="0"/>
  <cols>
    <col min="1" max="1" width="37.1640625" style="3" customWidth="1"/>
    <col min="3" max="3" width="12.83203125" style="1"/>
  </cols>
  <sheetData>
    <row r="1" spans="1:3" ht="17" thickBot="1">
      <c r="A1" s="6" t="s">
        <v>17</v>
      </c>
      <c r="B1" s="6"/>
      <c r="C1" s="7"/>
    </row>
    <row r="2" spans="1:3" s="2" customFormat="1" ht="16">
      <c r="A2" s="8" t="s">
        <v>0</v>
      </c>
      <c r="B2" s="9" t="s">
        <v>15</v>
      </c>
      <c r="C2" s="10" t="s">
        <v>16</v>
      </c>
    </row>
    <row r="3" spans="1:3" s="4" customFormat="1" ht="16">
      <c r="A3" s="11" t="s">
        <v>18</v>
      </c>
      <c r="B3" s="11">
        <f>SUM(B4:B9)</f>
        <v>102</v>
      </c>
      <c r="C3" s="12">
        <f>B3/119</f>
        <v>0.8571428571428571</v>
      </c>
    </row>
    <row r="4" spans="1:3" ht="16">
      <c r="A4" s="13" t="s">
        <v>1</v>
      </c>
      <c r="B4" s="14">
        <v>13</v>
      </c>
      <c r="C4" s="15">
        <f>B4/119</f>
        <v>0.1092436974789916</v>
      </c>
    </row>
    <row r="5" spans="1:3" ht="16">
      <c r="A5" s="13" t="s">
        <v>14</v>
      </c>
      <c r="B5" s="14">
        <v>17</v>
      </c>
      <c r="C5" s="15">
        <f t="shared" ref="C5:C18" si="0">B5/119</f>
        <v>0.14285714285714285</v>
      </c>
    </row>
    <row r="6" spans="1:3" ht="16">
      <c r="A6" s="13" t="s">
        <v>2</v>
      </c>
      <c r="B6" s="14">
        <v>65</v>
      </c>
      <c r="C6" s="15">
        <f t="shared" si="0"/>
        <v>0.54621848739495793</v>
      </c>
    </row>
    <row r="7" spans="1:3" ht="16">
      <c r="A7" s="13" t="s">
        <v>3</v>
      </c>
      <c r="B7" s="14">
        <v>4</v>
      </c>
      <c r="C7" s="15">
        <f t="shared" si="0"/>
        <v>3.3613445378151259E-2</v>
      </c>
    </row>
    <row r="8" spans="1:3" ht="16">
      <c r="A8" s="13" t="s">
        <v>11</v>
      </c>
      <c r="B8" s="14">
        <v>1</v>
      </c>
      <c r="C8" s="15">
        <f t="shared" si="0"/>
        <v>8.4033613445378148E-3</v>
      </c>
    </row>
    <row r="9" spans="1:3" ht="16">
      <c r="A9" s="13" t="s">
        <v>12</v>
      </c>
      <c r="B9" s="14">
        <v>2</v>
      </c>
      <c r="C9" s="15">
        <f t="shared" si="0"/>
        <v>1.680672268907563E-2</v>
      </c>
    </row>
    <row r="10" spans="1:3" s="5" customFormat="1" ht="16">
      <c r="A10" s="16" t="s">
        <v>19</v>
      </c>
      <c r="B10" s="11">
        <f>SUM(B11:B18)</f>
        <v>17</v>
      </c>
      <c r="C10" s="12">
        <f t="shared" si="0"/>
        <v>0.14285714285714285</v>
      </c>
    </row>
    <row r="11" spans="1:3" ht="16">
      <c r="A11" s="13" t="s">
        <v>4</v>
      </c>
      <c r="B11" s="14">
        <v>1</v>
      </c>
      <c r="C11" s="15">
        <f t="shared" si="0"/>
        <v>8.4033613445378148E-3</v>
      </c>
    </row>
    <row r="12" spans="1:3" ht="16">
      <c r="A12" s="13" t="s">
        <v>5</v>
      </c>
      <c r="B12" s="14">
        <v>7</v>
      </c>
      <c r="C12" s="15">
        <f t="shared" si="0"/>
        <v>5.8823529411764705E-2</v>
      </c>
    </row>
    <row r="13" spans="1:3" ht="16">
      <c r="A13" s="13" t="s">
        <v>6</v>
      </c>
      <c r="B13" s="14">
        <v>1</v>
      </c>
      <c r="C13" s="15">
        <f t="shared" si="0"/>
        <v>8.4033613445378148E-3</v>
      </c>
    </row>
    <row r="14" spans="1:3" ht="16">
      <c r="A14" s="13" t="s">
        <v>7</v>
      </c>
      <c r="B14" s="14">
        <v>4</v>
      </c>
      <c r="C14" s="15">
        <f t="shared" si="0"/>
        <v>3.3613445378151259E-2</v>
      </c>
    </row>
    <row r="15" spans="1:3" ht="16">
      <c r="A15" s="13" t="s">
        <v>8</v>
      </c>
      <c r="B15" s="14">
        <v>1</v>
      </c>
      <c r="C15" s="15">
        <f t="shared" si="0"/>
        <v>8.4033613445378148E-3</v>
      </c>
    </row>
    <row r="16" spans="1:3" ht="16">
      <c r="A16" s="13" t="s">
        <v>9</v>
      </c>
      <c r="B16" s="14">
        <v>1</v>
      </c>
      <c r="C16" s="15">
        <f t="shared" si="0"/>
        <v>8.4033613445378148E-3</v>
      </c>
    </row>
    <row r="17" spans="1:3" ht="16">
      <c r="A17" s="13" t="s">
        <v>10</v>
      </c>
      <c r="B17" s="14">
        <v>1</v>
      </c>
      <c r="C17" s="15">
        <f t="shared" si="0"/>
        <v>8.4033613445378148E-3</v>
      </c>
    </row>
    <row r="18" spans="1:3" ht="17" thickBot="1">
      <c r="A18" s="17" t="s">
        <v>13</v>
      </c>
      <c r="B18" s="18">
        <v>1</v>
      </c>
      <c r="C18" s="19">
        <f t="shared" si="0"/>
        <v>8.4033613445378148E-3</v>
      </c>
    </row>
    <row r="19" spans="1:3" ht="16">
      <c r="A19" s="6"/>
      <c r="B19" s="6"/>
      <c r="C19" s="7"/>
    </row>
    <row r="20" spans="1:3" ht="16">
      <c r="A20" s="6"/>
      <c r="B20" s="6"/>
      <c r="C20" s="7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tanimoto ryuta</dc:creator>
  <cp:lastModifiedBy>Ryuta Tanimoto</cp:lastModifiedBy>
  <dcterms:created xsi:type="dcterms:W3CDTF">2015-02-08T13:35:08Z</dcterms:created>
  <dcterms:modified xsi:type="dcterms:W3CDTF">2015-02-27T13:59:15Z</dcterms:modified>
</cp:coreProperties>
</file>