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720" yWindow="720" windowWidth="24880" windowHeight="15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1" l="1"/>
  <c r="C4" i="1"/>
  <c r="C3" i="1"/>
  <c r="I4" i="1"/>
  <c r="I5" i="1"/>
  <c r="I3" i="1"/>
  <c r="G5" i="1"/>
  <c r="G4" i="1"/>
  <c r="G3" i="1"/>
  <c r="E5" i="1"/>
  <c r="E4" i="1"/>
  <c r="E3" i="1"/>
</calcChain>
</file>

<file path=xl/sharedStrings.xml><?xml version="1.0" encoding="utf-8"?>
<sst xmlns="http://schemas.openxmlformats.org/spreadsheetml/2006/main" count="25" uniqueCount="24">
  <si>
    <t>PSM</t>
    <phoneticPr fontId="1"/>
  </si>
  <si>
    <t>pT2</t>
    <phoneticPr fontId="1"/>
  </si>
  <si>
    <t>pT3a</t>
    <phoneticPr fontId="1"/>
  </si>
  <si>
    <t>pT3b</t>
    <phoneticPr fontId="1"/>
  </si>
  <si>
    <t>%</t>
    <phoneticPr fontId="1"/>
  </si>
  <si>
    <t>2005-2007</t>
    <phoneticPr fontId="1"/>
  </si>
  <si>
    <t>2008-2010</t>
    <phoneticPr fontId="1"/>
  </si>
  <si>
    <t>2011-2013</t>
    <phoneticPr fontId="1"/>
  </si>
  <si>
    <t>15/84</t>
    <phoneticPr fontId="1"/>
  </si>
  <si>
    <t>2/9</t>
    <phoneticPr fontId="1"/>
  </si>
  <si>
    <t>4/8</t>
    <phoneticPr fontId="1"/>
  </si>
  <si>
    <t>%</t>
    <phoneticPr fontId="1"/>
  </si>
  <si>
    <t>37/161</t>
    <phoneticPr fontId="1"/>
  </si>
  <si>
    <t>3/5</t>
    <phoneticPr fontId="1"/>
  </si>
  <si>
    <t>20/35</t>
    <phoneticPr fontId="1"/>
  </si>
  <si>
    <t>%</t>
    <phoneticPr fontId="1"/>
  </si>
  <si>
    <t>15/92</t>
    <phoneticPr fontId="1"/>
  </si>
  <si>
    <t>15/31</t>
    <phoneticPr fontId="1"/>
  </si>
  <si>
    <t>5/11</t>
    <phoneticPr fontId="1"/>
  </si>
  <si>
    <t>67/337</t>
    <phoneticPr fontId="1"/>
  </si>
  <si>
    <t>37/75</t>
    <phoneticPr fontId="1"/>
  </si>
  <si>
    <t>12/24</t>
    <phoneticPr fontId="1"/>
  </si>
  <si>
    <t xml:space="preserve">Overall </t>
    <phoneticPr fontId="1"/>
  </si>
  <si>
    <t>Supplemental table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</si>
</sst>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Century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4" xfId="0" applyFont="1" applyBorder="1"/>
    <xf numFmtId="49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/>
    <xf numFmtId="49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4" fontId="4" fillId="0" borderId="3" xfId="0" applyNumberFormat="1" applyFont="1" applyBorder="1" applyAlignment="1">
      <alignment horizontal="right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0" fontId="4" fillId="0" borderId="2" xfId="0" applyFont="1" applyBorder="1"/>
    <xf numFmtId="49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6" sqref="A1:I6"/>
    </sheetView>
  </sheetViews>
  <sheetFormatPr baseColWidth="10" defaultColWidth="12.83203125" defaultRowHeight="15" x14ac:dyDescent="0"/>
  <cols>
    <col min="1" max="1" width="14.1640625" customWidth="1"/>
    <col min="2" max="2" width="14.1640625" style="2" customWidth="1"/>
    <col min="3" max="3" width="14.1640625" style="1" customWidth="1"/>
    <col min="4" max="4" width="14.1640625" style="2" customWidth="1"/>
    <col min="5" max="5" width="14.1640625" style="3" customWidth="1"/>
    <col min="6" max="6" width="14.1640625" style="2" customWidth="1"/>
    <col min="7" max="7" width="14.1640625" style="3" customWidth="1"/>
    <col min="8" max="8" width="14.1640625" style="2" customWidth="1"/>
    <col min="9" max="9" width="14.1640625" style="3" customWidth="1"/>
  </cols>
  <sheetData>
    <row r="1" spans="1:9" ht="17" thickBot="1">
      <c r="A1" s="4" t="s">
        <v>23</v>
      </c>
      <c r="B1" s="5"/>
      <c r="C1" s="6"/>
      <c r="D1" s="5"/>
      <c r="E1" s="7"/>
      <c r="F1" s="5"/>
      <c r="G1" s="7"/>
      <c r="H1" s="5"/>
      <c r="I1" s="7"/>
    </row>
    <row r="2" spans="1:9" ht="16">
      <c r="A2" s="8" t="s">
        <v>0</v>
      </c>
      <c r="B2" s="9" t="s">
        <v>22</v>
      </c>
      <c r="C2" s="10" t="s">
        <v>4</v>
      </c>
      <c r="D2" s="9" t="s">
        <v>5</v>
      </c>
      <c r="E2" s="10" t="s">
        <v>11</v>
      </c>
      <c r="F2" s="9" t="s">
        <v>6</v>
      </c>
      <c r="G2" s="10" t="s">
        <v>15</v>
      </c>
      <c r="H2" s="9" t="s">
        <v>7</v>
      </c>
      <c r="I2" s="10" t="s">
        <v>11</v>
      </c>
    </row>
    <row r="3" spans="1:9" ht="16">
      <c r="A3" s="11" t="s">
        <v>1</v>
      </c>
      <c r="B3" s="12" t="s">
        <v>19</v>
      </c>
      <c r="C3" s="13">
        <f>67/337</f>
        <v>0.19881305637982197</v>
      </c>
      <c r="D3" s="12" t="s">
        <v>8</v>
      </c>
      <c r="E3" s="14">
        <f>15/84</f>
        <v>0.17857142857142858</v>
      </c>
      <c r="F3" s="12" t="s">
        <v>12</v>
      </c>
      <c r="G3" s="14">
        <f>37/161</f>
        <v>0.22981366459627328</v>
      </c>
      <c r="H3" s="12" t="s">
        <v>16</v>
      </c>
      <c r="I3" s="14">
        <f>15/92</f>
        <v>0.16304347826086957</v>
      </c>
    </row>
    <row r="4" spans="1:9" ht="16">
      <c r="A4" s="15" t="s">
        <v>2</v>
      </c>
      <c r="B4" s="16" t="s">
        <v>20</v>
      </c>
      <c r="C4" s="17">
        <f>37/75</f>
        <v>0.49333333333333335</v>
      </c>
      <c r="D4" s="16" t="s">
        <v>9</v>
      </c>
      <c r="E4" s="18">
        <f>2/9</f>
        <v>0.22222222222222221</v>
      </c>
      <c r="F4" s="16" t="s">
        <v>14</v>
      </c>
      <c r="G4" s="18">
        <f>20/35</f>
        <v>0.5714285714285714</v>
      </c>
      <c r="H4" s="16" t="s">
        <v>17</v>
      </c>
      <c r="I4" s="18">
        <f>15/31</f>
        <v>0.4838709677419355</v>
      </c>
    </row>
    <row r="5" spans="1:9" ht="17" thickBot="1">
      <c r="A5" s="19" t="s">
        <v>3</v>
      </c>
      <c r="B5" s="20" t="s">
        <v>21</v>
      </c>
      <c r="C5" s="21">
        <f>12/24</f>
        <v>0.5</v>
      </c>
      <c r="D5" s="20" t="s">
        <v>10</v>
      </c>
      <c r="E5" s="22">
        <f>4/8</f>
        <v>0.5</v>
      </c>
      <c r="F5" s="20" t="s">
        <v>13</v>
      </c>
      <c r="G5" s="22">
        <f>3/5</f>
        <v>0.6</v>
      </c>
      <c r="H5" s="20" t="s">
        <v>18</v>
      </c>
      <c r="I5" s="22">
        <f>5/11</f>
        <v>0.45454545454545453</v>
      </c>
    </row>
    <row r="6" spans="1:9" ht="16">
      <c r="A6" s="4"/>
      <c r="B6" s="5"/>
      <c r="C6" s="6"/>
      <c r="D6" s="5"/>
      <c r="E6" s="7"/>
      <c r="F6" s="5"/>
      <c r="G6" s="7"/>
      <c r="H6" s="5"/>
      <c r="I6" s="7"/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tanimoto ryuta</dc:creator>
  <cp:lastModifiedBy>Ryuta Tanimoto</cp:lastModifiedBy>
  <dcterms:created xsi:type="dcterms:W3CDTF">2015-02-08T14:38:13Z</dcterms:created>
  <dcterms:modified xsi:type="dcterms:W3CDTF">2015-02-27T14:00:12Z</dcterms:modified>
</cp:coreProperties>
</file>