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meroun\Sessou Submission\revoir\Raw Data\"/>
    </mc:Choice>
  </mc:AlternateContent>
  <bookViews>
    <workbookView xWindow="0" yWindow="0" windowWidth="20490" windowHeight="7155"/>
  </bookViews>
  <sheets>
    <sheet name="Raw-data used to genrate Table1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7" l="1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" i="7"/>
  <c r="M3" i="7" s="1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21" i="7"/>
  <c r="I22" i="7"/>
  <c r="I23" i="7"/>
  <c r="I24" i="7"/>
  <c r="I25" i="7"/>
  <c r="J24" i="7" s="1"/>
  <c r="I26" i="7"/>
  <c r="I27" i="7"/>
  <c r="I28" i="7"/>
  <c r="I29" i="7"/>
  <c r="I30" i="7"/>
  <c r="I31" i="7"/>
  <c r="J30" i="7" s="1"/>
  <c r="I32" i="7"/>
  <c r="I33" i="7"/>
  <c r="I34" i="7"/>
  <c r="I35" i="7"/>
  <c r="I36" i="7"/>
  <c r="I37" i="7"/>
  <c r="J36" i="7" s="1"/>
  <c r="I38" i="7"/>
  <c r="I3" i="7"/>
  <c r="J3" i="7" s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5" i="7"/>
  <c r="F6" i="7"/>
  <c r="G6" i="7" s="1"/>
  <c r="F4" i="7"/>
  <c r="F3" i="7"/>
  <c r="G3" i="7" s="1"/>
  <c r="M33" i="7" l="1"/>
  <c r="M27" i="7"/>
  <c r="M21" i="7"/>
  <c r="M15" i="7"/>
  <c r="M9" i="7"/>
  <c r="M36" i="7"/>
  <c r="M30" i="7"/>
  <c r="M24" i="7"/>
  <c r="M18" i="7"/>
  <c r="M12" i="7"/>
  <c r="M6" i="7"/>
  <c r="J33" i="7"/>
  <c r="J27" i="7"/>
  <c r="J21" i="7"/>
  <c r="J18" i="7"/>
  <c r="J15" i="7"/>
  <c r="J9" i="7"/>
  <c r="J12" i="7"/>
  <c r="J6" i="7"/>
  <c r="G36" i="7"/>
  <c r="G30" i="7"/>
  <c r="G24" i="7"/>
  <c r="G18" i="7"/>
  <c r="G12" i="7"/>
  <c r="G33" i="7"/>
  <c r="G27" i="7"/>
  <c r="G21" i="7"/>
  <c r="G15" i="7"/>
  <c r="G9" i="7"/>
</calcChain>
</file>

<file path=xl/sharedStrings.xml><?xml version="1.0" encoding="utf-8"?>
<sst xmlns="http://schemas.openxmlformats.org/spreadsheetml/2006/main" count="52" uniqueCount="16">
  <si>
    <t>After 4 days</t>
  </si>
  <si>
    <t>After 8 days</t>
  </si>
  <si>
    <t>After 12 days</t>
  </si>
  <si>
    <t>Jik Concentration (%)</t>
  </si>
  <si>
    <t>Exposure time (min)</t>
  </si>
  <si>
    <t>Cultivars</t>
  </si>
  <si>
    <t>Number of Explants</t>
  </si>
  <si>
    <t>Nb. of clean explants</t>
  </si>
  <si>
    <t xml:space="preserve">Nb. of clean explants </t>
  </si>
  <si>
    <t xml:space="preserve"> (%) Clean explants/cultivars  </t>
  </si>
  <si>
    <t xml:space="preserve"> (%) Clean explants/treatement  </t>
  </si>
  <si>
    <t xml:space="preserve"> (%) Clean explants/treatement</t>
  </si>
  <si>
    <t xml:space="preserve"> (%) Clean explants/cultivarS</t>
  </si>
  <si>
    <t>Agblehoundo</t>
  </si>
  <si>
    <t>Agric-rouge</t>
  </si>
  <si>
    <t>Atinwewe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</si>
</sst>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O11" sqref="O11"/>
    </sheetView>
  </sheetViews>
  <sheetFormatPr baseColWidth="10" defaultRowHeight="15" x14ac:dyDescent="0.25"/>
  <sheetData>
    <row r="1" spans="1:13" x14ac:dyDescent="0.25">
      <c r="A1" s="11" t="s">
        <v>5</v>
      </c>
      <c r="B1" s="12" t="s">
        <v>6</v>
      </c>
      <c r="C1" s="10" t="s">
        <v>3</v>
      </c>
      <c r="D1" s="10" t="s">
        <v>4</v>
      </c>
      <c r="E1" s="10" t="s">
        <v>0</v>
      </c>
      <c r="F1" s="10"/>
      <c r="G1" s="10"/>
      <c r="H1" s="13" t="s">
        <v>1</v>
      </c>
      <c r="I1" s="13"/>
      <c r="J1" s="13"/>
      <c r="K1" s="13" t="s">
        <v>2</v>
      </c>
      <c r="L1" s="13"/>
      <c r="M1" s="13"/>
    </row>
    <row r="2" spans="1:13" ht="25.5" customHeight="1" x14ac:dyDescent="0.25">
      <c r="A2" s="11"/>
      <c r="B2" s="12"/>
      <c r="C2" s="10"/>
      <c r="D2" s="10"/>
      <c r="E2" s="3" t="s">
        <v>8</v>
      </c>
      <c r="F2" s="4" t="s">
        <v>9</v>
      </c>
      <c r="G2" s="4" t="s">
        <v>10</v>
      </c>
      <c r="H2" s="3" t="s">
        <v>8</v>
      </c>
      <c r="I2" s="4" t="s">
        <v>9</v>
      </c>
      <c r="J2" s="4" t="s">
        <v>11</v>
      </c>
      <c r="K2" s="3" t="s">
        <v>7</v>
      </c>
      <c r="L2" s="4" t="s">
        <v>12</v>
      </c>
      <c r="M2" s="4" t="s">
        <v>11</v>
      </c>
    </row>
    <row r="3" spans="1:13" x14ac:dyDescent="0.25">
      <c r="A3" t="s">
        <v>13</v>
      </c>
      <c r="B3" s="2">
        <v>20</v>
      </c>
      <c r="C3" s="7">
        <v>10</v>
      </c>
      <c r="D3" s="7">
        <v>5</v>
      </c>
      <c r="E3" s="5">
        <v>17</v>
      </c>
      <c r="F3" s="1">
        <f t="shared" ref="F3:F38" si="0">AVERAGEA(E3*100/B3)</f>
        <v>85</v>
      </c>
      <c r="G3" s="9">
        <f>AVERAGEA((F3+F4+F5)/3)</f>
        <v>80</v>
      </c>
      <c r="H3">
        <v>15</v>
      </c>
      <c r="I3" s="2">
        <f t="shared" ref="I3:I18" si="1">AVERAGEA(H3*100/B3)</f>
        <v>75</v>
      </c>
      <c r="J3" s="7">
        <f>AVERAGEA((I3+I4+I5)/3)</f>
        <v>66.666666666666671</v>
      </c>
      <c r="K3">
        <v>2</v>
      </c>
      <c r="L3" s="1">
        <f t="shared" ref="L3:L38" si="2">AVERAGEA(K3*100/B3)</f>
        <v>10</v>
      </c>
      <c r="M3" s="7">
        <f>AVERAGEA((L3+L4+L5)/3)</f>
        <v>13.333333333333334</v>
      </c>
    </row>
    <row r="4" spans="1:13" x14ac:dyDescent="0.25">
      <c r="A4" t="s">
        <v>14</v>
      </c>
      <c r="B4" s="2">
        <v>20</v>
      </c>
      <c r="C4" s="7"/>
      <c r="D4" s="7"/>
      <c r="E4" s="5">
        <v>16</v>
      </c>
      <c r="F4" s="1">
        <f t="shared" si="0"/>
        <v>80</v>
      </c>
      <c r="G4" s="9"/>
      <c r="H4">
        <v>13</v>
      </c>
      <c r="I4" s="2">
        <f t="shared" si="1"/>
        <v>65</v>
      </c>
      <c r="J4" s="7"/>
      <c r="K4">
        <v>3</v>
      </c>
      <c r="L4" s="1">
        <f t="shared" si="2"/>
        <v>15</v>
      </c>
      <c r="M4" s="7"/>
    </row>
    <row r="5" spans="1:13" x14ac:dyDescent="0.25">
      <c r="A5" t="s">
        <v>15</v>
      </c>
      <c r="B5" s="2">
        <v>20</v>
      </c>
      <c r="C5" s="7"/>
      <c r="D5" s="7"/>
      <c r="E5" s="5">
        <v>15</v>
      </c>
      <c r="F5" s="1">
        <f t="shared" si="0"/>
        <v>75</v>
      </c>
      <c r="G5" s="9"/>
      <c r="H5">
        <v>12</v>
      </c>
      <c r="I5" s="2">
        <f t="shared" si="1"/>
        <v>60</v>
      </c>
      <c r="J5" s="7"/>
      <c r="K5">
        <v>3</v>
      </c>
      <c r="L5" s="1">
        <f t="shared" si="2"/>
        <v>15</v>
      </c>
      <c r="M5" s="7"/>
    </row>
    <row r="6" spans="1:13" x14ac:dyDescent="0.25">
      <c r="A6" t="s">
        <v>13</v>
      </c>
      <c r="B6" s="2">
        <v>20</v>
      </c>
      <c r="C6" s="7">
        <v>10</v>
      </c>
      <c r="D6" s="7">
        <v>10</v>
      </c>
      <c r="E6" s="5">
        <v>16</v>
      </c>
      <c r="F6" s="1">
        <f t="shared" si="0"/>
        <v>80</v>
      </c>
      <c r="G6" s="9">
        <f>AVERAGEA((F6+F7+F8)/3)</f>
        <v>81.666666666666671</v>
      </c>
      <c r="H6">
        <v>14</v>
      </c>
      <c r="I6" s="2">
        <f t="shared" si="1"/>
        <v>70</v>
      </c>
      <c r="J6" s="7">
        <f>AVERAGEA((I6+I7+I8)/3)</f>
        <v>63.333333333333336</v>
      </c>
      <c r="K6">
        <v>2</v>
      </c>
      <c r="L6" s="1">
        <f t="shared" si="2"/>
        <v>10</v>
      </c>
      <c r="M6" s="7">
        <f t="shared" ref="M6" si="3">AVERAGEA((L6+L7+L8)/3)</f>
        <v>13.333333333333334</v>
      </c>
    </row>
    <row r="7" spans="1:13" x14ac:dyDescent="0.25">
      <c r="A7" t="s">
        <v>14</v>
      </c>
      <c r="B7" s="2">
        <v>20</v>
      </c>
      <c r="C7" s="7"/>
      <c r="D7" s="7"/>
      <c r="E7" s="5">
        <v>14</v>
      </c>
      <c r="F7" s="1">
        <f t="shared" si="0"/>
        <v>70</v>
      </c>
      <c r="G7" s="9"/>
      <c r="H7">
        <v>11</v>
      </c>
      <c r="I7" s="2">
        <f t="shared" si="1"/>
        <v>55</v>
      </c>
      <c r="J7" s="7"/>
      <c r="K7">
        <v>2</v>
      </c>
      <c r="L7" s="1">
        <f t="shared" si="2"/>
        <v>10</v>
      </c>
      <c r="M7" s="7"/>
    </row>
    <row r="8" spans="1:13" x14ac:dyDescent="0.25">
      <c r="A8" t="s">
        <v>15</v>
      </c>
      <c r="B8" s="2">
        <v>20</v>
      </c>
      <c r="C8" s="7"/>
      <c r="D8" s="7"/>
      <c r="E8" s="5">
        <v>19</v>
      </c>
      <c r="F8" s="1">
        <f t="shared" si="0"/>
        <v>95</v>
      </c>
      <c r="G8" s="9"/>
      <c r="H8">
        <v>13</v>
      </c>
      <c r="I8" s="2">
        <f t="shared" si="1"/>
        <v>65</v>
      </c>
      <c r="J8" s="7"/>
      <c r="K8">
        <v>4</v>
      </c>
      <c r="L8" s="1">
        <f t="shared" si="2"/>
        <v>20</v>
      </c>
      <c r="M8" s="7"/>
    </row>
    <row r="9" spans="1:13" x14ac:dyDescent="0.25">
      <c r="A9" t="s">
        <v>13</v>
      </c>
      <c r="B9" s="2">
        <v>20</v>
      </c>
      <c r="C9" s="7">
        <v>10</v>
      </c>
      <c r="D9" s="7">
        <v>15</v>
      </c>
      <c r="E9" s="5">
        <v>17</v>
      </c>
      <c r="F9" s="1">
        <f t="shared" si="0"/>
        <v>85</v>
      </c>
      <c r="G9" s="9">
        <f>AVERAGEA((F9+F10+F11)/3)</f>
        <v>78.333333333333329</v>
      </c>
      <c r="H9">
        <v>4</v>
      </c>
      <c r="I9" s="2">
        <f t="shared" si="1"/>
        <v>20</v>
      </c>
      <c r="J9" s="7">
        <f>AVERAGEA((I9+I10+I11)/3)</f>
        <v>21.666666666666668</v>
      </c>
      <c r="K9">
        <v>3</v>
      </c>
      <c r="L9" s="1">
        <f t="shared" si="2"/>
        <v>15</v>
      </c>
      <c r="M9" s="7">
        <f t="shared" ref="M9" si="4">AVERAGEA((L9+L10+L11)/3)</f>
        <v>13.333333333333334</v>
      </c>
    </row>
    <row r="10" spans="1:13" x14ac:dyDescent="0.25">
      <c r="A10" t="s">
        <v>14</v>
      </c>
      <c r="B10" s="2">
        <v>20</v>
      </c>
      <c r="C10" s="7"/>
      <c r="D10" s="7"/>
      <c r="E10" s="5">
        <v>15</v>
      </c>
      <c r="F10" s="1">
        <f t="shared" si="0"/>
        <v>75</v>
      </c>
      <c r="G10" s="9"/>
      <c r="H10">
        <v>5</v>
      </c>
      <c r="I10" s="2">
        <f t="shared" si="1"/>
        <v>25</v>
      </c>
      <c r="J10" s="7"/>
      <c r="K10">
        <v>2</v>
      </c>
      <c r="L10" s="1">
        <f t="shared" si="2"/>
        <v>10</v>
      </c>
      <c r="M10" s="7"/>
    </row>
    <row r="11" spans="1:13" x14ac:dyDescent="0.25">
      <c r="A11" t="s">
        <v>15</v>
      </c>
      <c r="B11" s="2">
        <v>20</v>
      </c>
      <c r="C11" s="7"/>
      <c r="D11" s="7"/>
      <c r="E11" s="5">
        <v>15</v>
      </c>
      <c r="F11" s="1">
        <f t="shared" si="0"/>
        <v>75</v>
      </c>
      <c r="G11" s="9"/>
      <c r="H11">
        <v>4</v>
      </c>
      <c r="I11" s="2">
        <f t="shared" si="1"/>
        <v>20</v>
      </c>
      <c r="J11" s="7"/>
      <c r="K11">
        <v>3</v>
      </c>
      <c r="L11" s="1">
        <f t="shared" si="2"/>
        <v>15</v>
      </c>
      <c r="M11" s="7"/>
    </row>
    <row r="12" spans="1:13" x14ac:dyDescent="0.25">
      <c r="A12" t="s">
        <v>13</v>
      </c>
      <c r="B12" s="2">
        <v>20</v>
      </c>
      <c r="C12" s="7">
        <v>10</v>
      </c>
      <c r="D12" s="7">
        <v>20</v>
      </c>
      <c r="E12" s="5">
        <v>19</v>
      </c>
      <c r="F12" s="1">
        <f t="shared" si="0"/>
        <v>95</v>
      </c>
      <c r="G12" s="9">
        <f>AVERAGEA((F12+F13+F14)/3)</f>
        <v>90</v>
      </c>
      <c r="H12">
        <v>15</v>
      </c>
      <c r="I12" s="2">
        <f t="shared" si="1"/>
        <v>75</v>
      </c>
      <c r="J12" s="7">
        <f>AVERAGEA((I12+I13+I14)/3)</f>
        <v>78.333333333333329</v>
      </c>
      <c r="K12">
        <v>11</v>
      </c>
      <c r="L12" s="1">
        <f t="shared" si="2"/>
        <v>55</v>
      </c>
      <c r="M12" s="7">
        <f t="shared" ref="M12" si="5">AVERAGEA((L12+L13+L14)/3)</f>
        <v>55</v>
      </c>
    </row>
    <row r="13" spans="1:13" x14ac:dyDescent="0.25">
      <c r="A13" t="s">
        <v>14</v>
      </c>
      <c r="B13" s="2">
        <v>20</v>
      </c>
      <c r="C13" s="7"/>
      <c r="D13" s="7"/>
      <c r="E13" s="5">
        <v>19</v>
      </c>
      <c r="F13" s="1">
        <f t="shared" si="0"/>
        <v>95</v>
      </c>
      <c r="G13" s="9"/>
      <c r="H13">
        <v>15</v>
      </c>
      <c r="I13" s="2">
        <f t="shared" si="1"/>
        <v>75</v>
      </c>
      <c r="J13" s="7"/>
      <c r="K13">
        <v>12</v>
      </c>
      <c r="L13" s="1">
        <f t="shared" si="2"/>
        <v>60</v>
      </c>
      <c r="M13" s="7"/>
    </row>
    <row r="14" spans="1:13" x14ac:dyDescent="0.25">
      <c r="A14" t="s">
        <v>15</v>
      </c>
      <c r="B14" s="2">
        <v>20</v>
      </c>
      <c r="C14" s="7"/>
      <c r="D14" s="7"/>
      <c r="E14" s="5">
        <v>16</v>
      </c>
      <c r="F14" s="1">
        <f t="shared" si="0"/>
        <v>80</v>
      </c>
      <c r="G14" s="9"/>
      <c r="H14">
        <v>17</v>
      </c>
      <c r="I14" s="2">
        <f t="shared" si="1"/>
        <v>85</v>
      </c>
      <c r="J14" s="7"/>
      <c r="K14">
        <v>10</v>
      </c>
      <c r="L14" s="1">
        <f t="shared" si="2"/>
        <v>50</v>
      </c>
      <c r="M14" s="7"/>
    </row>
    <row r="15" spans="1:13" x14ac:dyDescent="0.25">
      <c r="A15" t="s">
        <v>13</v>
      </c>
      <c r="B15" s="2">
        <v>20</v>
      </c>
      <c r="C15" s="7">
        <v>15</v>
      </c>
      <c r="D15" s="7">
        <v>5</v>
      </c>
      <c r="E15" s="5">
        <v>19</v>
      </c>
      <c r="F15" s="1">
        <f t="shared" si="0"/>
        <v>95</v>
      </c>
      <c r="G15" s="9">
        <f>AVERAGEA((F15+F16+F17)/3)</f>
        <v>91.666666666666671</v>
      </c>
      <c r="H15">
        <v>14</v>
      </c>
      <c r="I15" s="2">
        <f t="shared" si="1"/>
        <v>70</v>
      </c>
      <c r="J15" s="7">
        <f>AVERAGEA((I15+I16+I17)/3)</f>
        <v>56.666666666666664</v>
      </c>
      <c r="K15">
        <v>10</v>
      </c>
      <c r="L15" s="1">
        <f t="shared" si="2"/>
        <v>50</v>
      </c>
      <c r="M15" s="7">
        <f t="shared" ref="M15" si="6">AVERAGEA((L15+L16+L17)/3)</f>
        <v>43.333333333333336</v>
      </c>
    </row>
    <row r="16" spans="1:13" x14ac:dyDescent="0.25">
      <c r="A16" t="s">
        <v>14</v>
      </c>
      <c r="B16" s="2">
        <v>20</v>
      </c>
      <c r="C16" s="7"/>
      <c r="D16" s="7"/>
      <c r="E16" s="5">
        <v>18</v>
      </c>
      <c r="F16" s="1">
        <f t="shared" si="0"/>
        <v>90</v>
      </c>
      <c r="G16" s="9"/>
      <c r="H16">
        <v>10</v>
      </c>
      <c r="I16" s="2">
        <f t="shared" si="1"/>
        <v>50</v>
      </c>
      <c r="J16" s="7"/>
      <c r="K16">
        <v>9</v>
      </c>
      <c r="L16" s="1">
        <f t="shared" si="2"/>
        <v>45</v>
      </c>
      <c r="M16" s="7"/>
    </row>
    <row r="17" spans="1:13" x14ac:dyDescent="0.25">
      <c r="A17" t="s">
        <v>15</v>
      </c>
      <c r="B17" s="2">
        <v>20</v>
      </c>
      <c r="C17" s="7"/>
      <c r="D17" s="7"/>
      <c r="E17" s="5">
        <v>18</v>
      </c>
      <c r="F17" s="1">
        <f t="shared" si="0"/>
        <v>90</v>
      </c>
      <c r="G17" s="9"/>
      <c r="H17">
        <v>10</v>
      </c>
      <c r="I17" s="2">
        <f t="shared" si="1"/>
        <v>50</v>
      </c>
      <c r="J17" s="7"/>
      <c r="K17">
        <v>7</v>
      </c>
      <c r="L17" s="1">
        <f t="shared" si="2"/>
        <v>35</v>
      </c>
      <c r="M17" s="7"/>
    </row>
    <row r="18" spans="1:13" x14ac:dyDescent="0.25">
      <c r="A18" t="s">
        <v>13</v>
      </c>
      <c r="B18" s="2">
        <v>20</v>
      </c>
      <c r="C18" s="7">
        <v>15</v>
      </c>
      <c r="D18" s="7">
        <v>10</v>
      </c>
      <c r="E18" s="5">
        <v>19</v>
      </c>
      <c r="F18" s="1">
        <f t="shared" si="0"/>
        <v>95</v>
      </c>
      <c r="G18" s="9">
        <f>AVERAGEA((F18+F19+F20)/3)</f>
        <v>93.333333333333329</v>
      </c>
      <c r="H18">
        <v>13</v>
      </c>
      <c r="I18" s="2">
        <f t="shared" si="1"/>
        <v>65</v>
      </c>
      <c r="J18" s="7">
        <f>AVERAGEA((I18+I19+I20)/3)</f>
        <v>21.666666666666668</v>
      </c>
      <c r="K18">
        <v>7</v>
      </c>
      <c r="L18" s="1">
        <f t="shared" si="2"/>
        <v>35</v>
      </c>
      <c r="M18" s="7">
        <f t="shared" ref="M18" si="7">AVERAGEA((L18+L19+L20)/3)</f>
        <v>28.333333333333332</v>
      </c>
    </row>
    <row r="19" spans="1:13" x14ac:dyDescent="0.25">
      <c r="A19" t="s">
        <v>14</v>
      </c>
      <c r="B19" s="2">
        <v>20</v>
      </c>
      <c r="C19" s="7"/>
      <c r="D19" s="7"/>
      <c r="E19" s="5">
        <v>19</v>
      </c>
      <c r="F19" s="1">
        <f t="shared" si="0"/>
        <v>95</v>
      </c>
      <c r="G19" s="9"/>
      <c r="H19">
        <v>14</v>
      </c>
      <c r="I19" s="2"/>
      <c r="J19" s="7"/>
      <c r="K19">
        <v>5</v>
      </c>
      <c r="L19" s="1">
        <f t="shared" si="2"/>
        <v>25</v>
      </c>
      <c r="M19" s="7"/>
    </row>
    <row r="20" spans="1:13" x14ac:dyDescent="0.25">
      <c r="A20" t="s">
        <v>15</v>
      </c>
      <c r="B20" s="2">
        <v>20</v>
      </c>
      <c r="C20" s="7"/>
      <c r="D20" s="7"/>
      <c r="E20" s="5">
        <v>18</v>
      </c>
      <c r="F20" s="1">
        <f t="shared" si="0"/>
        <v>90</v>
      </c>
      <c r="G20" s="9"/>
      <c r="H20">
        <v>16</v>
      </c>
      <c r="I20" s="2"/>
      <c r="J20" s="7"/>
      <c r="K20">
        <v>5</v>
      </c>
      <c r="L20" s="1">
        <f t="shared" si="2"/>
        <v>25</v>
      </c>
      <c r="M20" s="7"/>
    </row>
    <row r="21" spans="1:13" x14ac:dyDescent="0.25">
      <c r="A21" t="s">
        <v>13</v>
      </c>
      <c r="B21" s="2">
        <v>20</v>
      </c>
      <c r="C21" s="7">
        <v>15</v>
      </c>
      <c r="D21" s="7">
        <v>15</v>
      </c>
      <c r="E21" s="5">
        <v>20</v>
      </c>
      <c r="F21" s="1">
        <f t="shared" si="0"/>
        <v>100</v>
      </c>
      <c r="G21" s="9">
        <f>AVERAGEA((F21+F22+F23)/3)</f>
        <v>100</v>
      </c>
      <c r="H21">
        <v>20</v>
      </c>
      <c r="I21" s="2">
        <f t="shared" ref="I21:I38" si="8">AVERAGEA(H21*100/B21)</f>
        <v>100</v>
      </c>
      <c r="J21" s="7">
        <f>AVERAGEA((I21+I22+I23)/3)</f>
        <v>100</v>
      </c>
      <c r="K21">
        <v>15</v>
      </c>
      <c r="L21" s="1">
        <f t="shared" si="2"/>
        <v>75</v>
      </c>
      <c r="M21" s="7">
        <f t="shared" ref="M21" si="9">AVERAGEA((L21+L22+L23)/3)</f>
        <v>73.333333333333329</v>
      </c>
    </row>
    <row r="22" spans="1:13" x14ac:dyDescent="0.25">
      <c r="A22" t="s">
        <v>14</v>
      </c>
      <c r="B22" s="2">
        <v>20</v>
      </c>
      <c r="C22" s="7"/>
      <c r="D22" s="7"/>
      <c r="E22" s="5">
        <v>20</v>
      </c>
      <c r="F22" s="1">
        <f t="shared" si="0"/>
        <v>100</v>
      </c>
      <c r="G22" s="9"/>
      <c r="H22">
        <v>20</v>
      </c>
      <c r="I22" s="2">
        <f t="shared" si="8"/>
        <v>100</v>
      </c>
      <c r="J22" s="7"/>
      <c r="K22">
        <v>15</v>
      </c>
      <c r="L22" s="1">
        <f t="shared" si="2"/>
        <v>75</v>
      </c>
      <c r="M22" s="7"/>
    </row>
    <row r="23" spans="1:13" x14ac:dyDescent="0.25">
      <c r="A23" t="s">
        <v>15</v>
      </c>
      <c r="B23" s="2">
        <v>20</v>
      </c>
      <c r="C23" s="7"/>
      <c r="D23" s="7"/>
      <c r="E23" s="5">
        <v>20</v>
      </c>
      <c r="F23" s="1">
        <f t="shared" si="0"/>
        <v>100</v>
      </c>
      <c r="G23" s="9"/>
      <c r="H23">
        <v>20</v>
      </c>
      <c r="I23" s="2">
        <f t="shared" si="8"/>
        <v>100</v>
      </c>
      <c r="J23" s="7"/>
      <c r="K23">
        <v>14</v>
      </c>
      <c r="L23" s="1">
        <f t="shared" si="2"/>
        <v>70</v>
      </c>
      <c r="M23" s="7"/>
    </row>
    <row r="24" spans="1:13" x14ac:dyDescent="0.25">
      <c r="A24" t="s">
        <v>13</v>
      </c>
      <c r="B24" s="2">
        <v>20</v>
      </c>
      <c r="C24" s="7">
        <v>15</v>
      </c>
      <c r="D24" s="7">
        <v>20</v>
      </c>
      <c r="E24" s="5">
        <v>20</v>
      </c>
      <c r="F24" s="1">
        <f t="shared" si="0"/>
        <v>100</v>
      </c>
      <c r="G24" s="9">
        <f>AVERAGEA((F24+F25+F26)/3)</f>
        <v>100</v>
      </c>
      <c r="H24">
        <v>15</v>
      </c>
      <c r="I24" s="2">
        <f t="shared" si="8"/>
        <v>75</v>
      </c>
      <c r="J24" s="7">
        <f>AVERAGEA((I24+I25+I26)/3)</f>
        <v>71.666666666666671</v>
      </c>
      <c r="K24">
        <v>14</v>
      </c>
      <c r="L24" s="1">
        <f t="shared" si="2"/>
        <v>70</v>
      </c>
      <c r="M24" s="7">
        <f t="shared" ref="M24" si="10">AVERAGEA((L24+L25+L26)/3)</f>
        <v>71.666666666666671</v>
      </c>
    </row>
    <row r="25" spans="1:13" x14ac:dyDescent="0.25">
      <c r="A25" t="s">
        <v>14</v>
      </c>
      <c r="B25" s="2">
        <v>20</v>
      </c>
      <c r="C25" s="7"/>
      <c r="D25" s="7"/>
      <c r="E25" s="5">
        <v>20</v>
      </c>
      <c r="F25" s="1">
        <f t="shared" si="0"/>
        <v>100</v>
      </c>
      <c r="G25" s="9"/>
      <c r="H25">
        <v>12</v>
      </c>
      <c r="I25" s="2">
        <f t="shared" si="8"/>
        <v>60</v>
      </c>
      <c r="J25" s="7"/>
      <c r="K25">
        <v>15</v>
      </c>
      <c r="L25" s="1">
        <f t="shared" si="2"/>
        <v>75</v>
      </c>
      <c r="M25" s="7"/>
    </row>
    <row r="26" spans="1:13" x14ac:dyDescent="0.25">
      <c r="A26" t="s">
        <v>15</v>
      </c>
      <c r="B26" s="2">
        <v>20</v>
      </c>
      <c r="C26" s="7"/>
      <c r="D26" s="7"/>
      <c r="E26" s="5">
        <v>20</v>
      </c>
      <c r="F26" s="1">
        <f t="shared" si="0"/>
        <v>100</v>
      </c>
      <c r="G26" s="9"/>
      <c r="H26">
        <v>16</v>
      </c>
      <c r="I26" s="2">
        <f t="shared" si="8"/>
        <v>80</v>
      </c>
      <c r="J26" s="7"/>
      <c r="K26">
        <v>14</v>
      </c>
      <c r="L26" s="1">
        <f t="shared" si="2"/>
        <v>70</v>
      </c>
      <c r="M26" s="7"/>
    </row>
    <row r="27" spans="1:13" x14ac:dyDescent="0.25">
      <c r="A27" t="s">
        <v>13</v>
      </c>
      <c r="B27" s="2">
        <v>20</v>
      </c>
      <c r="C27" s="7">
        <v>20</v>
      </c>
      <c r="D27" s="7">
        <v>15</v>
      </c>
      <c r="E27" s="5">
        <v>20</v>
      </c>
      <c r="F27" s="1">
        <f t="shared" si="0"/>
        <v>100</v>
      </c>
      <c r="G27" s="9">
        <f>AVERAGEA((F27+F28+F29)/3)</f>
        <v>100</v>
      </c>
      <c r="H27">
        <v>20</v>
      </c>
      <c r="I27" s="2">
        <f t="shared" si="8"/>
        <v>100</v>
      </c>
      <c r="J27" s="7">
        <f>AVERAGEA((I27+I28+I29)/3)</f>
        <v>96.666666666666671</v>
      </c>
      <c r="K27">
        <v>19</v>
      </c>
      <c r="L27" s="1">
        <f t="shared" si="2"/>
        <v>95</v>
      </c>
      <c r="M27" s="7">
        <f t="shared" ref="M27" si="11">AVERAGEA((L27+L28+L29)/3)</f>
        <v>90</v>
      </c>
    </row>
    <row r="28" spans="1:13" x14ac:dyDescent="0.25">
      <c r="A28" t="s">
        <v>14</v>
      </c>
      <c r="B28" s="2">
        <v>20</v>
      </c>
      <c r="C28" s="7"/>
      <c r="D28" s="7"/>
      <c r="E28" s="5">
        <v>20</v>
      </c>
      <c r="F28" s="1">
        <f t="shared" si="0"/>
        <v>100</v>
      </c>
      <c r="G28" s="9"/>
      <c r="H28">
        <v>19</v>
      </c>
      <c r="I28" s="2">
        <f t="shared" si="8"/>
        <v>95</v>
      </c>
      <c r="J28" s="7"/>
      <c r="K28">
        <v>16</v>
      </c>
      <c r="L28" s="1">
        <f t="shared" si="2"/>
        <v>80</v>
      </c>
      <c r="M28" s="7"/>
    </row>
    <row r="29" spans="1:13" x14ac:dyDescent="0.25">
      <c r="A29" t="s">
        <v>15</v>
      </c>
      <c r="B29" s="2">
        <v>20</v>
      </c>
      <c r="C29" s="7"/>
      <c r="D29" s="7"/>
      <c r="E29" s="5">
        <v>20</v>
      </c>
      <c r="F29" s="1">
        <f t="shared" si="0"/>
        <v>100</v>
      </c>
      <c r="G29" s="9"/>
      <c r="H29">
        <v>19</v>
      </c>
      <c r="I29" s="2">
        <f t="shared" si="8"/>
        <v>95</v>
      </c>
      <c r="J29" s="7"/>
      <c r="K29">
        <v>19</v>
      </c>
      <c r="L29" s="1">
        <f t="shared" si="2"/>
        <v>95</v>
      </c>
      <c r="M29" s="7"/>
    </row>
    <row r="30" spans="1:13" x14ac:dyDescent="0.25">
      <c r="A30" t="s">
        <v>13</v>
      </c>
      <c r="B30" s="2">
        <v>20</v>
      </c>
      <c r="C30" s="7">
        <v>20</v>
      </c>
      <c r="D30" s="7">
        <v>20</v>
      </c>
      <c r="E30" s="5">
        <v>19</v>
      </c>
      <c r="F30" s="1">
        <f t="shared" si="0"/>
        <v>95</v>
      </c>
      <c r="G30" s="9">
        <f>AVERAGEA((F30+F31+F32)/3)</f>
        <v>93.333333333333329</v>
      </c>
      <c r="H30">
        <v>17</v>
      </c>
      <c r="I30" s="2">
        <f t="shared" si="8"/>
        <v>85</v>
      </c>
      <c r="J30" s="7">
        <f>AVERAGEA((I30+I31+I32)/3)</f>
        <v>91.666666666666671</v>
      </c>
      <c r="K30">
        <v>17</v>
      </c>
      <c r="L30" s="1">
        <f t="shared" si="2"/>
        <v>85</v>
      </c>
      <c r="M30" s="7">
        <f t="shared" ref="M30" si="12">AVERAGEA((L30+L31+L32)/3)</f>
        <v>81.666666666666671</v>
      </c>
    </row>
    <row r="31" spans="1:13" x14ac:dyDescent="0.25">
      <c r="A31" t="s">
        <v>14</v>
      </c>
      <c r="B31" s="2">
        <v>20</v>
      </c>
      <c r="C31" s="7"/>
      <c r="D31" s="7"/>
      <c r="E31" s="5">
        <v>20</v>
      </c>
      <c r="F31" s="1">
        <f t="shared" si="0"/>
        <v>100</v>
      </c>
      <c r="G31" s="9"/>
      <c r="H31">
        <v>20</v>
      </c>
      <c r="I31" s="2">
        <f t="shared" si="8"/>
        <v>100</v>
      </c>
      <c r="J31" s="7"/>
      <c r="K31">
        <v>15</v>
      </c>
      <c r="L31" s="1">
        <f t="shared" si="2"/>
        <v>75</v>
      </c>
      <c r="M31" s="7"/>
    </row>
    <row r="32" spans="1:13" x14ac:dyDescent="0.25">
      <c r="A32" t="s">
        <v>15</v>
      </c>
      <c r="B32" s="2">
        <v>20</v>
      </c>
      <c r="C32" s="7"/>
      <c r="D32" s="7"/>
      <c r="E32" s="5">
        <v>17</v>
      </c>
      <c r="F32" s="1">
        <f t="shared" si="0"/>
        <v>85</v>
      </c>
      <c r="G32" s="9"/>
      <c r="H32">
        <v>18</v>
      </c>
      <c r="I32" s="2">
        <f t="shared" si="8"/>
        <v>90</v>
      </c>
      <c r="J32" s="7"/>
      <c r="K32">
        <v>17</v>
      </c>
      <c r="L32" s="1">
        <f t="shared" si="2"/>
        <v>85</v>
      </c>
      <c r="M32" s="7"/>
    </row>
    <row r="33" spans="1:13" x14ac:dyDescent="0.25">
      <c r="A33" t="s">
        <v>13</v>
      </c>
      <c r="B33" s="2">
        <v>20</v>
      </c>
      <c r="C33" s="7">
        <v>25</v>
      </c>
      <c r="D33" s="7">
        <v>15</v>
      </c>
      <c r="E33" s="5">
        <v>19</v>
      </c>
      <c r="F33" s="1">
        <f t="shared" si="0"/>
        <v>95</v>
      </c>
      <c r="G33" s="9">
        <f>AVERAGEA((F33+F34+F35)/3)</f>
        <v>95</v>
      </c>
      <c r="H33">
        <v>19</v>
      </c>
      <c r="I33" s="2">
        <f t="shared" si="8"/>
        <v>95</v>
      </c>
      <c r="J33" s="7">
        <f>AVERAGEA((I33+I34+I35)/3)</f>
        <v>80</v>
      </c>
      <c r="K33">
        <v>16</v>
      </c>
      <c r="L33" s="1">
        <f t="shared" si="2"/>
        <v>80</v>
      </c>
      <c r="M33" s="7">
        <f t="shared" ref="M33" si="13">AVERAGEA((L33+L34+L35)/3)</f>
        <v>80</v>
      </c>
    </row>
    <row r="34" spans="1:13" x14ac:dyDescent="0.25">
      <c r="A34" t="s">
        <v>14</v>
      </c>
      <c r="B34" s="2">
        <v>20</v>
      </c>
      <c r="C34" s="7"/>
      <c r="D34" s="7"/>
      <c r="E34" s="5">
        <v>20</v>
      </c>
      <c r="F34" s="1">
        <f t="shared" si="0"/>
        <v>100</v>
      </c>
      <c r="G34" s="9"/>
      <c r="H34">
        <v>15</v>
      </c>
      <c r="I34" s="2">
        <f t="shared" si="8"/>
        <v>75</v>
      </c>
      <c r="J34" s="7"/>
      <c r="K34">
        <v>16</v>
      </c>
      <c r="L34" s="1">
        <f t="shared" si="2"/>
        <v>80</v>
      </c>
      <c r="M34" s="7"/>
    </row>
    <row r="35" spans="1:13" x14ac:dyDescent="0.25">
      <c r="A35" t="s">
        <v>15</v>
      </c>
      <c r="B35" s="2">
        <v>20</v>
      </c>
      <c r="C35" s="7"/>
      <c r="D35" s="7"/>
      <c r="E35" s="5">
        <v>18</v>
      </c>
      <c r="F35" s="1">
        <f t="shared" si="0"/>
        <v>90</v>
      </c>
      <c r="G35" s="9"/>
      <c r="H35">
        <v>14</v>
      </c>
      <c r="I35" s="2">
        <f t="shared" si="8"/>
        <v>70</v>
      </c>
      <c r="J35" s="7"/>
      <c r="K35">
        <v>16</v>
      </c>
      <c r="L35" s="1">
        <f t="shared" si="2"/>
        <v>80</v>
      </c>
      <c r="M35" s="7"/>
    </row>
    <row r="36" spans="1:13" ht="15.75" thickBot="1" x14ac:dyDescent="0.3">
      <c r="A36" t="s">
        <v>13</v>
      </c>
      <c r="B36" s="2">
        <v>20</v>
      </c>
      <c r="C36" s="8">
        <v>25</v>
      </c>
      <c r="D36" s="8">
        <v>20</v>
      </c>
      <c r="E36" s="5">
        <v>20</v>
      </c>
      <c r="F36" s="1">
        <f t="shared" si="0"/>
        <v>100</v>
      </c>
      <c r="G36" s="9">
        <f>AVERAGEA((F36+F37+F38)/3)</f>
        <v>96.666666666666671</v>
      </c>
      <c r="H36">
        <v>20</v>
      </c>
      <c r="I36" s="2">
        <f t="shared" si="8"/>
        <v>100</v>
      </c>
      <c r="J36" s="7">
        <f>AVERAGEA((I36+I37+I38)/3)</f>
        <v>91.666666666666671</v>
      </c>
      <c r="K36">
        <v>17</v>
      </c>
      <c r="L36" s="1">
        <f t="shared" si="2"/>
        <v>85</v>
      </c>
      <c r="M36" s="7">
        <f t="shared" ref="M36" si="14">AVERAGEA((L36+L37+L38)/3)</f>
        <v>85</v>
      </c>
    </row>
    <row r="37" spans="1:13" ht="15.75" thickBot="1" x14ac:dyDescent="0.3">
      <c r="A37" t="s">
        <v>14</v>
      </c>
      <c r="B37" s="2">
        <v>20</v>
      </c>
      <c r="C37" s="8"/>
      <c r="D37" s="8"/>
      <c r="E37" s="5">
        <v>19</v>
      </c>
      <c r="F37" s="1">
        <f t="shared" si="0"/>
        <v>95</v>
      </c>
      <c r="G37" s="9"/>
      <c r="H37">
        <v>17</v>
      </c>
      <c r="I37" s="2">
        <f t="shared" si="8"/>
        <v>85</v>
      </c>
      <c r="J37" s="7"/>
      <c r="K37">
        <v>19</v>
      </c>
      <c r="L37" s="1">
        <f t="shared" si="2"/>
        <v>95</v>
      </c>
      <c r="M37" s="7"/>
    </row>
    <row r="38" spans="1:13" x14ac:dyDescent="0.25">
      <c r="A38" t="s">
        <v>15</v>
      </c>
      <c r="B38" s="2">
        <v>20</v>
      </c>
      <c r="C38" s="14"/>
      <c r="D38" s="14"/>
      <c r="E38" s="5">
        <v>19</v>
      </c>
      <c r="F38" s="1">
        <f t="shared" si="0"/>
        <v>95</v>
      </c>
      <c r="G38" s="9"/>
      <c r="H38">
        <v>18</v>
      </c>
      <c r="I38" s="2">
        <f t="shared" si="8"/>
        <v>90</v>
      </c>
      <c r="J38" s="7"/>
      <c r="K38">
        <v>15</v>
      </c>
      <c r="L38" s="1">
        <f t="shared" si="2"/>
        <v>75</v>
      </c>
      <c r="M38" s="7"/>
    </row>
    <row r="39" spans="1:13" x14ac:dyDescent="0.25">
      <c r="C39" s="6"/>
      <c r="D39" s="6"/>
    </row>
  </sheetData>
  <mergeCells count="67">
    <mergeCell ref="A1:A2"/>
    <mergeCell ref="B1:B2"/>
    <mergeCell ref="C1:C2"/>
    <mergeCell ref="D1:D2"/>
    <mergeCell ref="C6:C8"/>
    <mergeCell ref="D6:D8"/>
    <mergeCell ref="G6:G8"/>
    <mergeCell ref="J6:J8"/>
    <mergeCell ref="M6:M8"/>
    <mergeCell ref="C3:C5"/>
    <mergeCell ref="D3:D5"/>
    <mergeCell ref="G3:G5"/>
    <mergeCell ref="J3:J5"/>
    <mergeCell ref="M3:M5"/>
    <mergeCell ref="C12:C14"/>
    <mergeCell ref="D12:D14"/>
    <mergeCell ref="G12:G14"/>
    <mergeCell ref="J12:J14"/>
    <mergeCell ref="M12:M14"/>
    <mergeCell ref="C9:C11"/>
    <mergeCell ref="D9:D11"/>
    <mergeCell ref="G9:G11"/>
    <mergeCell ref="J9:J11"/>
    <mergeCell ref="M9:M11"/>
    <mergeCell ref="C18:C20"/>
    <mergeCell ref="D18:D20"/>
    <mergeCell ref="G18:G20"/>
    <mergeCell ref="J18:J20"/>
    <mergeCell ref="M18:M20"/>
    <mergeCell ref="C15:C17"/>
    <mergeCell ref="D15:D17"/>
    <mergeCell ref="G15:G17"/>
    <mergeCell ref="J15:J17"/>
    <mergeCell ref="M15:M17"/>
    <mergeCell ref="J30:J32"/>
    <mergeCell ref="M30:M32"/>
    <mergeCell ref="C21:C23"/>
    <mergeCell ref="D21:D23"/>
    <mergeCell ref="G21:G23"/>
    <mergeCell ref="J21:J23"/>
    <mergeCell ref="M21:M23"/>
    <mergeCell ref="C24:C26"/>
    <mergeCell ref="D24:D26"/>
    <mergeCell ref="G24:G26"/>
    <mergeCell ref="J24:J26"/>
    <mergeCell ref="M24:M26"/>
    <mergeCell ref="C36:C38"/>
    <mergeCell ref="D36:D38"/>
    <mergeCell ref="G36:G38"/>
    <mergeCell ref="J36:J38"/>
    <mergeCell ref="M36:M38"/>
    <mergeCell ref="K1:M1"/>
    <mergeCell ref="H1:J1"/>
    <mergeCell ref="E1:G1"/>
    <mergeCell ref="C33:C35"/>
    <mergeCell ref="D33:D35"/>
    <mergeCell ref="G33:G35"/>
    <mergeCell ref="J33:J35"/>
    <mergeCell ref="M33:M35"/>
    <mergeCell ref="C27:C29"/>
    <mergeCell ref="D27:D29"/>
    <mergeCell ref="G27:G29"/>
    <mergeCell ref="J27:J29"/>
    <mergeCell ref="M27:M29"/>
    <mergeCell ref="C30:C32"/>
    <mergeCell ref="D30:D32"/>
    <mergeCell ref="G30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Raw-data used to genrate Table1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2020-07-05T12:48:18Z</dcterms:created>
  <dcterms:modified xsi:type="dcterms:W3CDTF">2020-09-12T08:12:22Z</dcterms:modified>
</cp:coreProperties>
</file>