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atsuura\Desktop\論文\①執筆中論文\① ケアダインシールド予備実験本論文\220226トランスファー投稿\投稿用ファイル\"/>
    </mc:Choice>
  </mc:AlternateContent>
  <xr:revisionPtr revIDLastSave="0" documentId="13_ncr:1_{C0DBAF6F-99A4-4AFC-81CA-313D2002E62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ain in response to air stimuli" sheetId="1" r:id="rId1"/>
    <sheet name="Gingival condition" sheetId="3" r:id="rId2"/>
    <sheet name="Oral hygiene status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7" i="4" l="1"/>
  <c r="M16" i="3"/>
  <c r="G27" i="4" l="1"/>
  <c r="G26" i="4"/>
  <c r="N24" i="4"/>
  <c r="N23" i="4"/>
  <c r="G23" i="4"/>
  <c r="N22" i="4"/>
  <c r="G22" i="4"/>
  <c r="N21" i="4"/>
  <c r="G21" i="4"/>
  <c r="N20" i="4"/>
  <c r="G20" i="4"/>
  <c r="N19" i="4"/>
  <c r="G19" i="4"/>
  <c r="G18" i="4"/>
  <c r="N17" i="4"/>
  <c r="G17" i="4"/>
  <c r="N16" i="4"/>
  <c r="G16" i="4"/>
  <c r="N15" i="4"/>
  <c r="G15" i="4"/>
  <c r="N14" i="4"/>
  <c r="N13" i="4"/>
  <c r="G13" i="4"/>
  <c r="N12" i="4"/>
  <c r="G12" i="4"/>
  <c r="N11" i="4"/>
  <c r="N10" i="4"/>
  <c r="G10" i="4"/>
  <c r="N9" i="4"/>
  <c r="G9" i="4"/>
  <c r="N8" i="4"/>
  <c r="G8" i="4"/>
  <c r="N27" i="3"/>
  <c r="G27" i="3"/>
  <c r="G26" i="3"/>
  <c r="N24" i="3"/>
  <c r="N23" i="3"/>
  <c r="G23" i="3"/>
  <c r="N22" i="3"/>
  <c r="G22" i="3"/>
  <c r="N21" i="3"/>
  <c r="G21" i="3"/>
  <c r="N20" i="3"/>
  <c r="G20" i="3"/>
  <c r="N19" i="3"/>
  <c r="G19" i="3"/>
  <c r="G18" i="3"/>
  <c r="N17" i="3"/>
  <c r="G17" i="3"/>
  <c r="N16" i="3"/>
  <c r="G16" i="3"/>
  <c r="N15" i="3"/>
  <c r="G15" i="3"/>
  <c r="N14" i="3"/>
  <c r="N13" i="3"/>
  <c r="G13" i="3"/>
  <c r="N12" i="3"/>
  <c r="G12" i="3"/>
  <c r="N11" i="3"/>
  <c r="N10" i="3"/>
  <c r="G10" i="3"/>
  <c r="N9" i="3"/>
  <c r="G9" i="3"/>
  <c r="N8" i="3"/>
  <c r="G8" i="3"/>
  <c r="G15" i="1"/>
  <c r="G16" i="1"/>
  <c r="G17" i="1"/>
  <c r="G18" i="1"/>
  <c r="G19" i="1"/>
  <c r="G20" i="1"/>
  <c r="G21" i="1"/>
  <c r="G22" i="1"/>
  <c r="G23" i="1"/>
  <c r="G26" i="1"/>
  <c r="G27" i="1"/>
  <c r="N27" i="1" l="1"/>
  <c r="N24" i="1"/>
  <c r="N23" i="1"/>
  <c r="N22" i="1"/>
  <c r="N21" i="1"/>
  <c r="N20" i="1"/>
  <c r="N19" i="1"/>
  <c r="N17" i="1"/>
  <c r="N16" i="1"/>
  <c r="N15" i="1"/>
  <c r="N14" i="1"/>
  <c r="N13" i="1"/>
  <c r="N12" i="1"/>
  <c r="N11" i="1"/>
  <c r="N10" i="1"/>
  <c r="N9" i="1"/>
  <c r="N8" i="1"/>
  <c r="G13" i="1"/>
  <c r="G12" i="1"/>
  <c r="G10" i="1"/>
  <c r="G9" i="1"/>
  <c r="G8" i="1"/>
</calcChain>
</file>

<file path=xl/sharedStrings.xml><?xml version="1.0" encoding="utf-8"?>
<sst xmlns="http://schemas.openxmlformats.org/spreadsheetml/2006/main" count="213" uniqueCount="18">
  <si>
    <t>M</t>
    <phoneticPr fontId="1"/>
  </si>
  <si>
    <t>F</t>
    <phoneticPr fontId="1"/>
  </si>
  <si>
    <t>Caredyne</t>
    <phoneticPr fontId="1"/>
  </si>
  <si>
    <t>Nanoseal</t>
    <phoneticPr fontId="1"/>
  </si>
  <si>
    <t>－</t>
    <phoneticPr fontId="1"/>
  </si>
  <si>
    <t>VRS score</t>
    <phoneticPr fontId="1"/>
  </si>
  <si>
    <t>Sex</t>
    <phoneticPr fontId="1"/>
  </si>
  <si>
    <t>Age</t>
    <phoneticPr fontId="1"/>
  </si>
  <si>
    <t>Teeth</t>
    <phoneticPr fontId="1"/>
  </si>
  <si>
    <t>Before treatment (A)</t>
    <phoneticPr fontId="1"/>
  </si>
  <si>
    <t>4w after treatment (B)</t>
    <phoneticPr fontId="1"/>
  </si>
  <si>
    <t>B-A</t>
    <phoneticPr fontId="1"/>
  </si>
  <si>
    <t>Pain in response to air stimuli</t>
    <phoneticPr fontId="1"/>
  </si>
  <si>
    <t>Gingival condition near the target area</t>
    <phoneticPr fontId="1"/>
  </si>
  <si>
    <t>Oral hygiene status of the treated dentin surface</t>
    <phoneticPr fontId="1"/>
  </si>
  <si>
    <t>Caredyne</t>
    <phoneticPr fontId="1"/>
  </si>
  <si>
    <t>PI score</t>
    <phoneticPr fontId="1"/>
  </si>
  <si>
    <t>GI score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</si>
</sst>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color theme="1"/>
      <name val="游ゴシック"/>
      <family val="2"/>
      <scheme val="minor"/>
    </font>
    <font>
      <b/>
      <sz val="6"/>
      <color theme="1"/>
      <name val="游ゴシック"/>
      <family val="3"/>
      <charset val="128"/>
      <scheme val="minor"/>
    </font>
    <font>
      <b/>
      <sz val="6"/>
      <name val="游ゴシック"/>
      <family val="3"/>
      <charset val="128"/>
      <scheme val="minor"/>
    </font>
    <font>
      <sz val="6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1" xfId="0" applyFont="1" applyBorder="1" applyAlignment="1"/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zoomScale="145" zoomScaleNormal="145" workbookViewId="0">
      <selection activeCell="L34" sqref="L34"/>
    </sheetView>
  </sheetViews>
  <sheetFormatPr defaultColWidth="9" defaultRowHeight="9.75" x14ac:dyDescent="0.2"/>
  <cols>
    <col min="1" max="1" width="3.625" style="4" customWidth="1"/>
    <col min="2" max="2" width="3.5" style="1" customWidth="1"/>
    <col min="3" max="4" width="3.5" style="2" customWidth="1"/>
    <col min="5" max="5" width="11.375" style="1" bestFit="1" customWidth="1"/>
    <col min="6" max="6" width="12.375" style="1" bestFit="1" customWidth="1"/>
    <col min="7" max="7" width="3.625" style="11" customWidth="1"/>
    <col min="8" max="8" width="3.75" style="11" customWidth="1"/>
    <col min="9" max="11" width="3.5" style="11" customWidth="1"/>
    <col min="12" max="12" width="11.375" style="11" bestFit="1" customWidth="1"/>
    <col min="13" max="13" width="12.375" style="11" bestFit="1" customWidth="1"/>
    <col min="14" max="14" width="3.75" style="11" customWidth="1"/>
    <col min="15" max="15" width="3.625" style="3" customWidth="1"/>
    <col min="16" max="17" width="3.5" style="1" customWidth="1"/>
    <col min="18" max="18" width="3.625" style="1" customWidth="1"/>
    <col min="19" max="19" width="5.875" style="1" customWidth="1"/>
    <col min="20" max="16384" width="9" style="1"/>
  </cols>
  <sheetData>
    <row r="1" spans="2:15" s="4" customFormat="1" x14ac:dyDescent="0.2">
      <c r="G1" s="11"/>
      <c r="H1" s="11"/>
      <c r="I1" s="11"/>
      <c r="J1" s="11"/>
      <c r="K1" s="11"/>
      <c r="L1" s="11"/>
      <c r="M1" s="11"/>
      <c r="N1" s="11"/>
    </row>
    <row r="2" spans="2:15" s="4" customFormat="1" x14ac:dyDescent="0.2">
      <c r="G2" s="11"/>
      <c r="H2" s="11"/>
      <c r="I2" s="11"/>
      <c r="J2" s="11"/>
      <c r="K2" s="11"/>
      <c r="L2" s="11"/>
      <c r="M2" s="11"/>
      <c r="N2" s="11"/>
    </row>
    <row r="3" spans="2:15" s="4" customFormat="1" x14ac:dyDescent="0.2">
      <c r="B3" s="25" t="s">
        <v>12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2:15" s="4" customFormat="1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"/>
    </row>
    <row r="5" spans="2:15" s="4" customFormat="1" ht="10.5" customHeight="1" thickBot="1" x14ac:dyDescent="0.25">
      <c r="B5" s="27" t="s">
        <v>2</v>
      </c>
      <c r="C5" s="27"/>
      <c r="D5" s="27"/>
      <c r="E5" s="27"/>
      <c r="F5" s="27"/>
      <c r="G5" s="27"/>
      <c r="H5" s="12"/>
      <c r="I5" s="26" t="s">
        <v>3</v>
      </c>
      <c r="J5" s="26"/>
      <c r="K5" s="26"/>
      <c r="L5" s="26"/>
      <c r="M5" s="26"/>
      <c r="N5" s="26"/>
      <c r="O5" s="1"/>
    </row>
    <row r="6" spans="2:15" ht="10.5" thickTop="1" x14ac:dyDescent="0.2">
      <c r="B6" s="5"/>
      <c r="C6" s="5"/>
      <c r="D6" s="5"/>
      <c r="E6" s="23" t="s">
        <v>5</v>
      </c>
      <c r="F6" s="23"/>
      <c r="G6" s="23"/>
      <c r="H6" s="7"/>
      <c r="I6" s="7"/>
      <c r="J6" s="7"/>
      <c r="K6" s="7"/>
      <c r="L6" s="24" t="s">
        <v>5</v>
      </c>
      <c r="M6" s="24"/>
      <c r="N6" s="24"/>
      <c r="O6" s="1"/>
    </row>
    <row r="7" spans="2:15" x14ac:dyDescent="0.2">
      <c r="B7" s="6" t="s">
        <v>7</v>
      </c>
      <c r="C7" s="6" t="s">
        <v>6</v>
      </c>
      <c r="D7" s="6" t="s">
        <v>8</v>
      </c>
      <c r="E7" s="6" t="s">
        <v>9</v>
      </c>
      <c r="F7" s="6" t="s">
        <v>10</v>
      </c>
      <c r="G7" s="8" t="s">
        <v>11</v>
      </c>
      <c r="H7" s="7"/>
      <c r="I7" s="6" t="s">
        <v>7</v>
      </c>
      <c r="J7" s="6" t="s">
        <v>6</v>
      </c>
      <c r="K7" s="6" t="s">
        <v>8</v>
      </c>
      <c r="L7" s="6" t="s">
        <v>9</v>
      </c>
      <c r="M7" s="6" t="s">
        <v>10</v>
      </c>
      <c r="N7" s="8" t="s">
        <v>11</v>
      </c>
      <c r="O7" s="1"/>
    </row>
    <row r="8" spans="2:15" x14ac:dyDescent="0.2">
      <c r="B8" s="5">
        <v>61</v>
      </c>
      <c r="C8" s="5" t="s">
        <v>1</v>
      </c>
      <c r="D8" s="5">
        <v>15</v>
      </c>
      <c r="E8" s="5">
        <v>2</v>
      </c>
      <c r="F8" s="5">
        <v>0</v>
      </c>
      <c r="G8" s="7">
        <f>F8-E8</f>
        <v>-2</v>
      </c>
      <c r="H8" s="7"/>
      <c r="I8" s="7">
        <v>36</v>
      </c>
      <c r="J8" s="7" t="s">
        <v>1</v>
      </c>
      <c r="K8" s="7">
        <v>45</v>
      </c>
      <c r="L8" s="7">
        <v>1</v>
      </c>
      <c r="M8" s="7">
        <v>1</v>
      </c>
      <c r="N8" s="7">
        <f t="shared" ref="N8:N17" si="0">M8-L8</f>
        <v>0</v>
      </c>
      <c r="O8" s="1"/>
    </row>
    <row r="9" spans="2:15" x14ac:dyDescent="0.2">
      <c r="B9" s="5">
        <v>50</v>
      </c>
      <c r="C9" s="5" t="s">
        <v>0</v>
      </c>
      <c r="D9" s="5">
        <v>36</v>
      </c>
      <c r="E9" s="5">
        <v>2</v>
      </c>
      <c r="F9" s="5">
        <v>0</v>
      </c>
      <c r="G9" s="7">
        <f>F9-E9</f>
        <v>-2</v>
      </c>
      <c r="H9" s="7"/>
      <c r="I9" s="7">
        <v>75</v>
      </c>
      <c r="J9" s="7" t="s">
        <v>1</v>
      </c>
      <c r="K9" s="7">
        <v>26</v>
      </c>
      <c r="L9" s="7">
        <v>2</v>
      </c>
      <c r="M9" s="7">
        <v>1</v>
      </c>
      <c r="N9" s="7">
        <f t="shared" si="0"/>
        <v>-1</v>
      </c>
      <c r="O9" s="1"/>
    </row>
    <row r="10" spans="2:15" x14ac:dyDescent="0.2">
      <c r="B10" s="5">
        <v>71</v>
      </c>
      <c r="C10" s="5" t="s">
        <v>1</v>
      </c>
      <c r="D10" s="5">
        <v>46</v>
      </c>
      <c r="E10" s="5">
        <v>3</v>
      </c>
      <c r="F10" s="5">
        <v>2</v>
      </c>
      <c r="G10" s="7">
        <f>F10-E10</f>
        <v>-1</v>
      </c>
      <c r="H10" s="7"/>
      <c r="I10" s="7">
        <v>72</v>
      </c>
      <c r="J10" s="7" t="s">
        <v>1</v>
      </c>
      <c r="K10" s="7">
        <v>35</v>
      </c>
      <c r="L10" s="7">
        <v>1</v>
      </c>
      <c r="M10" s="7">
        <v>2</v>
      </c>
      <c r="N10" s="7">
        <f t="shared" si="0"/>
        <v>1</v>
      </c>
      <c r="O10" s="1"/>
    </row>
    <row r="11" spans="2:15" x14ac:dyDescent="0.2">
      <c r="B11" s="5">
        <v>70</v>
      </c>
      <c r="C11" s="5" t="s">
        <v>1</v>
      </c>
      <c r="D11" s="5">
        <v>36</v>
      </c>
      <c r="E11" s="5">
        <v>2</v>
      </c>
      <c r="F11" s="5" t="s">
        <v>4</v>
      </c>
      <c r="G11" s="7" t="s">
        <v>4</v>
      </c>
      <c r="H11" s="7"/>
      <c r="I11" s="7">
        <v>80</v>
      </c>
      <c r="J11" s="7" t="s">
        <v>0</v>
      </c>
      <c r="K11" s="7">
        <v>26</v>
      </c>
      <c r="L11" s="7">
        <v>1</v>
      </c>
      <c r="M11" s="7">
        <v>2</v>
      </c>
      <c r="N11" s="7">
        <f t="shared" si="0"/>
        <v>1</v>
      </c>
      <c r="O11" s="1"/>
    </row>
    <row r="12" spans="2:15" x14ac:dyDescent="0.2">
      <c r="B12" s="5">
        <v>63</v>
      </c>
      <c r="C12" s="5" t="s">
        <v>1</v>
      </c>
      <c r="D12" s="5">
        <v>16</v>
      </c>
      <c r="E12" s="5">
        <v>1</v>
      </c>
      <c r="F12" s="5">
        <v>0</v>
      </c>
      <c r="G12" s="7">
        <f>F12-E12</f>
        <v>-1</v>
      </c>
      <c r="H12" s="7"/>
      <c r="I12" s="7">
        <v>78</v>
      </c>
      <c r="J12" s="7" t="s">
        <v>1</v>
      </c>
      <c r="K12" s="7">
        <v>37</v>
      </c>
      <c r="L12" s="7">
        <v>1</v>
      </c>
      <c r="M12" s="7">
        <v>1</v>
      </c>
      <c r="N12" s="7">
        <f t="shared" si="0"/>
        <v>0</v>
      </c>
      <c r="O12" s="1"/>
    </row>
    <row r="13" spans="2:15" x14ac:dyDescent="0.2">
      <c r="B13" s="5">
        <v>75</v>
      </c>
      <c r="C13" s="5" t="s">
        <v>1</v>
      </c>
      <c r="D13" s="5">
        <v>24</v>
      </c>
      <c r="E13" s="5">
        <v>2</v>
      </c>
      <c r="F13" s="5">
        <v>2</v>
      </c>
      <c r="G13" s="7">
        <f>F13-E13</f>
        <v>0</v>
      </c>
      <c r="H13" s="7"/>
      <c r="I13" s="7">
        <v>56</v>
      </c>
      <c r="J13" s="7" t="s">
        <v>1</v>
      </c>
      <c r="K13" s="7">
        <v>13</v>
      </c>
      <c r="L13" s="7">
        <v>2</v>
      </c>
      <c r="M13" s="7">
        <v>0</v>
      </c>
      <c r="N13" s="7">
        <f t="shared" si="0"/>
        <v>-2</v>
      </c>
      <c r="O13" s="1"/>
    </row>
    <row r="14" spans="2:15" x14ac:dyDescent="0.2">
      <c r="B14" s="7">
        <v>74</v>
      </c>
      <c r="C14" s="7" t="s">
        <v>1</v>
      </c>
      <c r="D14" s="7">
        <v>15</v>
      </c>
      <c r="E14" s="7">
        <v>1</v>
      </c>
      <c r="F14" s="7" t="s">
        <v>4</v>
      </c>
      <c r="G14" s="7" t="s">
        <v>4</v>
      </c>
      <c r="H14" s="7"/>
      <c r="I14" s="7">
        <v>56</v>
      </c>
      <c r="J14" s="7" t="s">
        <v>1</v>
      </c>
      <c r="K14" s="7">
        <v>21</v>
      </c>
      <c r="L14" s="7">
        <v>3</v>
      </c>
      <c r="M14" s="7">
        <v>2</v>
      </c>
      <c r="N14" s="7">
        <f t="shared" si="0"/>
        <v>-1</v>
      </c>
      <c r="O14" s="1"/>
    </row>
    <row r="15" spans="2:15" x14ac:dyDescent="0.2">
      <c r="B15" s="5">
        <v>80</v>
      </c>
      <c r="C15" s="5" t="s">
        <v>0</v>
      </c>
      <c r="D15" s="5">
        <v>43</v>
      </c>
      <c r="E15" s="5">
        <v>2</v>
      </c>
      <c r="F15" s="5">
        <v>0</v>
      </c>
      <c r="G15" s="7">
        <f t="shared" ref="G15:G23" si="1">F15-E15</f>
        <v>-2</v>
      </c>
      <c r="H15" s="7"/>
      <c r="I15" s="7">
        <v>56</v>
      </c>
      <c r="J15" s="7" t="s">
        <v>1</v>
      </c>
      <c r="K15" s="7">
        <v>31</v>
      </c>
      <c r="L15" s="7">
        <v>1</v>
      </c>
      <c r="M15" s="7">
        <v>0</v>
      </c>
      <c r="N15" s="7">
        <f t="shared" si="0"/>
        <v>-1</v>
      </c>
      <c r="O15" s="1"/>
    </row>
    <row r="16" spans="2:15" x14ac:dyDescent="0.2">
      <c r="B16" s="5">
        <v>78</v>
      </c>
      <c r="C16" s="5" t="s">
        <v>1</v>
      </c>
      <c r="D16" s="5">
        <v>16</v>
      </c>
      <c r="E16" s="5">
        <v>2</v>
      </c>
      <c r="F16" s="5">
        <v>1</v>
      </c>
      <c r="G16" s="7">
        <f t="shared" si="1"/>
        <v>-1</v>
      </c>
      <c r="H16" s="7"/>
      <c r="I16" s="7">
        <v>70</v>
      </c>
      <c r="J16" s="7" t="s">
        <v>1</v>
      </c>
      <c r="K16" s="7">
        <v>12</v>
      </c>
      <c r="L16" s="7">
        <v>1</v>
      </c>
      <c r="M16" s="7">
        <v>1</v>
      </c>
      <c r="N16" s="7">
        <f t="shared" si="0"/>
        <v>0</v>
      </c>
      <c r="O16" s="1"/>
    </row>
    <row r="17" spans="2:15" x14ac:dyDescent="0.2">
      <c r="B17" s="5">
        <v>56</v>
      </c>
      <c r="C17" s="5" t="s">
        <v>1</v>
      </c>
      <c r="D17" s="5">
        <v>42</v>
      </c>
      <c r="E17" s="5">
        <v>3</v>
      </c>
      <c r="F17" s="5">
        <v>1</v>
      </c>
      <c r="G17" s="7">
        <f t="shared" si="1"/>
        <v>-2</v>
      </c>
      <c r="H17" s="7"/>
      <c r="I17" s="7">
        <v>70</v>
      </c>
      <c r="J17" s="7" t="s">
        <v>1</v>
      </c>
      <c r="K17" s="7">
        <v>35</v>
      </c>
      <c r="L17" s="7">
        <v>2</v>
      </c>
      <c r="M17" s="7">
        <v>1</v>
      </c>
      <c r="N17" s="7">
        <f t="shared" si="0"/>
        <v>-1</v>
      </c>
      <c r="O17" s="1"/>
    </row>
    <row r="18" spans="2:15" x14ac:dyDescent="0.2">
      <c r="B18" s="5">
        <v>70</v>
      </c>
      <c r="C18" s="5" t="s">
        <v>1</v>
      </c>
      <c r="D18" s="5">
        <v>45</v>
      </c>
      <c r="E18" s="5">
        <v>1</v>
      </c>
      <c r="F18" s="5">
        <v>3</v>
      </c>
      <c r="G18" s="7">
        <f t="shared" si="1"/>
        <v>2</v>
      </c>
      <c r="H18" s="7"/>
      <c r="I18" s="7">
        <v>48</v>
      </c>
      <c r="J18" s="7" t="s">
        <v>1</v>
      </c>
      <c r="K18" s="7">
        <v>46</v>
      </c>
      <c r="L18" s="7">
        <v>1</v>
      </c>
      <c r="M18" s="7" t="s">
        <v>4</v>
      </c>
      <c r="N18" s="7" t="s">
        <v>4</v>
      </c>
      <c r="O18" s="1"/>
    </row>
    <row r="19" spans="2:15" x14ac:dyDescent="0.2">
      <c r="B19" s="5">
        <v>70</v>
      </c>
      <c r="C19" s="5" t="s">
        <v>1</v>
      </c>
      <c r="D19" s="5">
        <v>23</v>
      </c>
      <c r="E19" s="5">
        <v>2</v>
      </c>
      <c r="F19" s="5">
        <v>3</v>
      </c>
      <c r="G19" s="7">
        <f t="shared" si="1"/>
        <v>1</v>
      </c>
      <c r="H19" s="7"/>
      <c r="I19" s="7">
        <v>68</v>
      </c>
      <c r="J19" s="7" t="s">
        <v>1</v>
      </c>
      <c r="K19" s="7">
        <v>13</v>
      </c>
      <c r="L19" s="7">
        <v>1</v>
      </c>
      <c r="M19" s="7">
        <v>1</v>
      </c>
      <c r="N19" s="7">
        <f t="shared" ref="N19:N24" si="2">M19-L19</f>
        <v>0</v>
      </c>
      <c r="O19" s="1"/>
    </row>
    <row r="20" spans="2:15" x14ac:dyDescent="0.2">
      <c r="B20" s="5">
        <v>80</v>
      </c>
      <c r="C20" s="5" t="s">
        <v>1</v>
      </c>
      <c r="D20" s="5">
        <v>11</v>
      </c>
      <c r="E20" s="5">
        <v>1</v>
      </c>
      <c r="F20" s="5">
        <v>1</v>
      </c>
      <c r="G20" s="7">
        <f t="shared" si="1"/>
        <v>0</v>
      </c>
      <c r="H20" s="7"/>
      <c r="I20" s="7">
        <v>68</v>
      </c>
      <c r="J20" s="7" t="s">
        <v>1</v>
      </c>
      <c r="K20" s="7">
        <v>35</v>
      </c>
      <c r="L20" s="7">
        <v>1</v>
      </c>
      <c r="M20" s="7">
        <v>1</v>
      </c>
      <c r="N20" s="7">
        <f t="shared" si="2"/>
        <v>0</v>
      </c>
      <c r="O20" s="1"/>
    </row>
    <row r="21" spans="2:15" x14ac:dyDescent="0.2">
      <c r="B21" s="5">
        <v>80</v>
      </c>
      <c r="C21" s="5" t="s">
        <v>1</v>
      </c>
      <c r="D21" s="5">
        <v>25</v>
      </c>
      <c r="E21" s="5">
        <v>1</v>
      </c>
      <c r="F21" s="5">
        <v>1</v>
      </c>
      <c r="G21" s="7">
        <f t="shared" si="1"/>
        <v>0</v>
      </c>
      <c r="H21" s="7"/>
      <c r="I21" s="7">
        <v>71</v>
      </c>
      <c r="J21" s="7" t="s">
        <v>1</v>
      </c>
      <c r="K21" s="7">
        <v>15</v>
      </c>
      <c r="L21" s="7">
        <v>3</v>
      </c>
      <c r="M21" s="7">
        <v>2</v>
      </c>
      <c r="N21" s="7">
        <f t="shared" si="2"/>
        <v>-1</v>
      </c>
      <c r="O21" s="1"/>
    </row>
    <row r="22" spans="2:15" x14ac:dyDescent="0.2">
      <c r="B22" s="5">
        <v>80</v>
      </c>
      <c r="C22" s="5" t="s">
        <v>1</v>
      </c>
      <c r="D22" s="5">
        <v>31</v>
      </c>
      <c r="E22" s="5">
        <v>3</v>
      </c>
      <c r="F22" s="5">
        <v>2</v>
      </c>
      <c r="G22" s="7">
        <f t="shared" si="1"/>
        <v>-1</v>
      </c>
      <c r="H22" s="7"/>
      <c r="I22" s="7">
        <v>69</v>
      </c>
      <c r="J22" s="7" t="s">
        <v>1</v>
      </c>
      <c r="K22" s="7">
        <v>13</v>
      </c>
      <c r="L22" s="7">
        <v>1</v>
      </c>
      <c r="M22" s="7">
        <v>0</v>
      </c>
      <c r="N22" s="7">
        <f t="shared" si="2"/>
        <v>-1</v>
      </c>
      <c r="O22" s="1"/>
    </row>
    <row r="23" spans="2:15" x14ac:dyDescent="0.2">
      <c r="B23" s="5">
        <v>80</v>
      </c>
      <c r="C23" s="5" t="s">
        <v>1</v>
      </c>
      <c r="D23" s="5">
        <v>42</v>
      </c>
      <c r="E23" s="5">
        <v>3</v>
      </c>
      <c r="F23" s="5">
        <v>1</v>
      </c>
      <c r="G23" s="7">
        <f t="shared" si="1"/>
        <v>-2</v>
      </c>
      <c r="H23" s="7"/>
      <c r="I23" s="7">
        <v>47</v>
      </c>
      <c r="J23" s="7" t="s">
        <v>1</v>
      </c>
      <c r="K23" s="7">
        <v>13</v>
      </c>
      <c r="L23" s="7">
        <v>2</v>
      </c>
      <c r="M23" s="7">
        <v>1</v>
      </c>
      <c r="N23" s="7">
        <f t="shared" si="2"/>
        <v>-1</v>
      </c>
      <c r="O23" s="1"/>
    </row>
    <row r="24" spans="2:15" x14ac:dyDescent="0.2">
      <c r="B24" s="5">
        <v>48</v>
      </c>
      <c r="C24" s="5" t="s">
        <v>1</v>
      </c>
      <c r="D24" s="5">
        <v>14</v>
      </c>
      <c r="E24" s="5">
        <v>3</v>
      </c>
      <c r="F24" s="5" t="s">
        <v>4</v>
      </c>
      <c r="G24" s="7" t="s">
        <v>4</v>
      </c>
      <c r="H24" s="7"/>
      <c r="I24" s="7">
        <v>47</v>
      </c>
      <c r="J24" s="7" t="s">
        <v>1</v>
      </c>
      <c r="K24" s="7">
        <v>16</v>
      </c>
      <c r="L24" s="7">
        <v>2</v>
      </c>
      <c r="M24" s="7">
        <v>1</v>
      </c>
      <c r="N24" s="7">
        <f t="shared" si="2"/>
        <v>-1</v>
      </c>
      <c r="O24" s="1"/>
    </row>
    <row r="25" spans="2:15" x14ac:dyDescent="0.2">
      <c r="B25" s="5">
        <v>48</v>
      </c>
      <c r="C25" s="5" t="s">
        <v>1</v>
      </c>
      <c r="D25" s="5">
        <v>26</v>
      </c>
      <c r="E25" s="5">
        <v>3</v>
      </c>
      <c r="F25" s="5" t="s">
        <v>4</v>
      </c>
      <c r="G25" s="7" t="s">
        <v>4</v>
      </c>
      <c r="H25" s="7"/>
      <c r="I25" s="7">
        <v>67</v>
      </c>
      <c r="J25" s="7" t="s">
        <v>1</v>
      </c>
      <c r="K25" s="7">
        <v>17</v>
      </c>
      <c r="L25" s="7">
        <v>2</v>
      </c>
      <c r="M25" s="7" t="s">
        <v>4</v>
      </c>
      <c r="N25" s="7" t="s">
        <v>4</v>
      </c>
      <c r="O25" s="1"/>
    </row>
    <row r="26" spans="2:15" x14ac:dyDescent="0.2">
      <c r="B26" s="5">
        <v>68</v>
      </c>
      <c r="C26" s="5" t="s">
        <v>1</v>
      </c>
      <c r="D26" s="5">
        <v>23</v>
      </c>
      <c r="E26" s="5">
        <v>1</v>
      </c>
      <c r="F26" s="5">
        <v>1</v>
      </c>
      <c r="G26" s="7">
        <f>F26-E26</f>
        <v>0</v>
      </c>
      <c r="H26" s="7"/>
      <c r="I26" s="7">
        <v>67</v>
      </c>
      <c r="J26" s="7" t="s">
        <v>1</v>
      </c>
      <c r="K26" s="7">
        <v>21</v>
      </c>
      <c r="L26" s="7">
        <v>1</v>
      </c>
      <c r="M26" s="7" t="s">
        <v>4</v>
      </c>
      <c r="N26" s="7" t="s">
        <v>4</v>
      </c>
      <c r="O26" s="1"/>
    </row>
    <row r="27" spans="2:15" x14ac:dyDescent="0.2">
      <c r="B27" s="6">
        <v>68</v>
      </c>
      <c r="C27" s="6" t="s">
        <v>1</v>
      </c>
      <c r="D27" s="6">
        <v>47</v>
      </c>
      <c r="E27" s="6">
        <v>1</v>
      </c>
      <c r="F27" s="6">
        <v>0</v>
      </c>
      <c r="G27" s="8">
        <f>F27-E27</f>
        <v>-1</v>
      </c>
      <c r="H27" s="8"/>
      <c r="I27" s="8">
        <v>65</v>
      </c>
      <c r="J27" s="8" t="s">
        <v>0</v>
      </c>
      <c r="K27" s="8">
        <v>33</v>
      </c>
      <c r="L27" s="8">
        <v>1</v>
      </c>
      <c r="M27" s="8">
        <v>0</v>
      </c>
      <c r="N27" s="8">
        <f>M27-L27</f>
        <v>-1</v>
      </c>
      <c r="O27" s="1"/>
    </row>
    <row r="28" spans="2:15" x14ac:dyDescent="0.2">
      <c r="B28" s="11"/>
      <c r="C28" s="9"/>
      <c r="D28" s="9"/>
      <c r="E28" s="9"/>
      <c r="F28" s="9"/>
      <c r="G28" s="10"/>
      <c r="O28" s="1"/>
    </row>
    <row r="29" spans="2:15" x14ac:dyDescent="0.2">
      <c r="I29" s="4"/>
    </row>
  </sheetData>
  <mergeCells count="5">
    <mergeCell ref="E6:G6"/>
    <mergeCell ref="L6:N6"/>
    <mergeCell ref="B5:G5"/>
    <mergeCell ref="I5:N5"/>
    <mergeCell ref="B3:N3"/>
  </mergeCells>
  <phoneticPr fontId="1"/>
  <pageMargins left="3.937007874015748E-2" right="3.937007874015748E-2" top="0.3543307086614173" bottom="0.3543307086614173" header="0" footer="0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8BB5-C317-4D15-AB95-E29B9C594ADB}">
  <dimension ref="B3:N28"/>
  <sheetViews>
    <sheetView zoomScale="145" zoomScaleNormal="145" workbookViewId="0">
      <selection activeCell="S13" sqref="S13"/>
    </sheetView>
  </sheetViews>
  <sheetFormatPr defaultColWidth="9" defaultRowHeight="9.75" x14ac:dyDescent="0.2"/>
  <cols>
    <col min="1" max="1" width="3.625" style="4" customWidth="1"/>
    <col min="2" max="4" width="3.5" style="4" customWidth="1"/>
    <col min="5" max="5" width="11.375" style="4" bestFit="1" customWidth="1"/>
    <col min="6" max="6" width="12.375" style="4" bestFit="1" customWidth="1"/>
    <col min="7" max="7" width="3.625" style="11" customWidth="1"/>
    <col min="8" max="8" width="3.75" style="11" customWidth="1"/>
    <col min="9" max="11" width="3.5" style="11" customWidth="1"/>
    <col min="12" max="12" width="11.375" style="11" bestFit="1" customWidth="1"/>
    <col min="13" max="13" width="12.375" style="11" bestFit="1" customWidth="1"/>
    <col min="14" max="14" width="3.75" style="11" customWidth="1"/>
    <col min="15" max="15" width="3.625" style="4" customWidth="1"/>
    <col min="16" max="17" width="3.5" style="4" customWidth="1"/>
    <col min="18" max="18" width="3.625" style="4" customWidth="1"/>
    <col min="19" max="19" width="5.875" style="4" customWidth="1"/>
    <col min="20" max="16384" width="9" style="4"/>
  </cols>
  <sheetData>
    <row r="3" spans="2:14" x14ac:dyDescent="0.2">
      <c r="B3" s="25" t="s">
        <v>13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2:14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2:14" ht="10.5" customHeight="1" thickBot="1" x14ac:dyDescent="0.25">
      <c r="B5" s="27" t="s">
        <v>2</v>
      </c>
      <c r="C5" s="27"/>
      <c r="D5" s="27"/>
      <c r="E5" s="27"/>
      <c r="F5" s="27"/>
      <c r="G5" s="27"/>
      <c r="H5" s="12"/>
      <c r="I5" s="26" t="s">
        <v>3</v>
      </c>
      <c r="J5" s="26"/>
      <c r="K5" s="26"/>
      <c r="L5" s="26"/>
      <c r="M5" s="26"/>
      <c r="N5" s="26"/>
    </row>
    <row r="6" spans="2:14" ht="10.5" thickTop="1" x14ac:dyDescent="0.2">
      <c r="B6" s="5"/>
      <c r="C6" s="5"/>
      <c r="D6" s="5"/>
      <c r="E6" s="24" t="s">
        <v>17</v>
      </c>
      <c r="F6" s="24"/>
      <c r="G6" s="24"/>
      <c r="H6" s="7"/>
      <c r="I6" s="7"/>
      <c r="J6" s="7"/>
      <c r="K6" s="7"/>
      <c r="L6" s="24" t="s">
        <v>17</v>
      </c>
      <c r="M6" s="24"/>
      <c r="N6" s="24"/>
    </row>
    <row r="7" spans="2:14" x14ac:dyDescent="0.2">
      <c r="B7" s="6" t="s">
        <v>7</v>
      </c>
      <c r="C7" s="6" t="s">
        <v>6</v>
      </c>
      <c r="D7" s="6" t="s">
        <v>8</v>
      </c>
      <c r="E7" s="6" t="s">
        <v>9</v>
      </c>
      <c r="F7" s="6" t="s">
        <v>10</v>
      </c>
      <c r="G7" s="8" t="s">
        <v>11</v>
      </c>
      <c r="H7" s="7"/>
      <c r="I7" s="6" t="s">
        <v>7</v>
      </c>
      <c r="J7" s="6" t="s">
        <v>6</v>
      </c>
      <c r="K7" s="6" t="s">
        <v>8</v>
      </c>
      <c r="L7" s="6" t="s">
        <v>9</v>
      </c>
      <c r="M7" s="6" t="s">
        <v>10</v>
      </c>
      <c r="N7" s="8" t="s">
        <v>11</v>
      </c>
    </row>
    <row r="8" spans="2:14" x14ac:dyDescent="0.2">
      <c r="B8" s="5">
        <v>61</v>
      </c>
      <c r="C8" s="5" t="s">
        <v>1</v>
      </c>
      <c r="D8" s="5">
        <v>15</v>
      </c>
      <c r="E8" s="15">
        <v>0</v>
      </c>
      <c r="F8" s="15">
        <v>1</v>
      </c>
      <c r="G8" s="7">
        <f>F8-E8</f>
        <v>1</v>
      </c>
      <c r="H8" s="7"/>
      <c r="I8" s="7">
        <v>36</v>
      </c>
      <c r="J8" s="7" t="s">
        <v>1</v>
      </c>
      <c r="K8" s="7">
        <v>45</v>
      </c>
      <c r="L8" s="15">
        <v>0</v>
      </c>
      <c r="M8" s="17">
        <v>2</v>
      </c>
      <c r="N8" s="7">
        <f t="shared" ref="N8:N17" si="0">M8-L8</f>
        <v>2</v>
      </c>
    </row>
    <row r="9" spans="2:14" x14ac:dyDescent="0.2">
      <c r="B9" s="5">
        <v>50</v>
      </c>
      <c r="C9" s="5" t="s">
        <v>0</v>
      </c>
      <c r="D9" s="5">
        <v>36</v>
      </c>
      <c r="E9" s="15">
        <v>2</v>
      </c>
      <c r="F9" s="15">
        <v>1</v>
      </c>
      <c r="G9" s="7">
        <f>F9-E9</f>
        <v>-1</v>
      </c>
      <c r="H9" s="7"/>
      <c r="I9" s="7">
        <v>75</v>
      </c>
      <c r="J9" s="7" t="s">
        <v>1</v>
      </c>
      <c r="K9" s="7">
        <v>26</v>
      </c>
      <c r="L9" s="15">
        <v>0</v>
      </c>
      <c r="M9" s="18">
        <v>0</v>
      </c>
      <c r="N9" s="7">
        <f t="shared" si="0"/>
        <v>0</v>
      </c>
    </row>
    <row r="10" spans="2:14" x14ac:dyDescent="0.2">
      <c r="B10" s="5">
        <v>71</v>
      </c>
      <c r="C10" s="5" t="s">
        <v>1</v>
      </c>
      <c r="D10" s="5">
        <v>46</v>
      </c>
      <c r="E10" s="15">
        <v>0</v>
      </c>
      <c r="F10" s="15">
        <v>0</v>
      </c>
      <c r="G10" s="7">
        <f>F10-E10</f>
        <v>0</v>
      </c>
      <c r="H10" s="7"/>
      <c r="I10" s="7">
        <v>72</v>
      </c>
      <c r="J10" s="7" t="s">
        <v>1</v>
      </c>
      <c r="K10" s="7">
        <v>35</v>
      </c>
      <c r="L10" s="15">
        <v>0</v>
      </c>
      <c r="M10" s="18">
        <v>1</v>
      </c>
      <c r="N10" s="7">
        <f t="shared" si="0"/>
        <v>1</v>
      </c>
    </row>
    <row r="11" spans="2:14" x14ac:dyDescent="0.2">
      <c r="B11" s="5">
        <v>70</v>
      </c>
      <c r="C11" s="5" t="s">
        <v>1</v>
      </c>
      <c r="D11" s="5">
        <v>36</v>
      </c>
      <c r="E11" s="15">
        <v>1</v>
      </c>
      <c r="F11" s="7" t="s">
        <v>4</v>
      </c>
      <c r="G11" s="7" t="s">
        <v>4</v>
      </c>
      <c r="H11" s="7"/>
      <c r="I11" s="7">
        <v>80</v>
      </c>
      <c r="J11" s="7" t="s">
        <v>0</v>
      </c>
      <c r="K11" s="7">
        <v>26</v>
      </c>
      <c r="L11" s="15">
        <v>0</v>
      </c>
      <c r="M11" s="18">
        <v>1</v>
      </c>
      <c r="N11" s="7">
        <f t="shared" si="0"/>
        <v>1</v>
      </c>
    </row>
    <row r="12" spans="2:14" x14ac:dyDescent="0.2">
      <c r="B12" s="5">
        <v>63</v>
      </c>
      <c r="C12" s="5" t="s">
        <v>1</v>
      </c>
      <c r="D12" s="5">
        <v>16</v>
      </c>
      <c r="E12" s="15">
        <v>0</v>
      </c>
      <c r="F12" s="15">
        <v>0</v>
      </c>
      <c r="G12" s="7">
        <f>F12-E12</f>
        <v>0</v>
      </c>
      <c r="H12" s="7"/>
      <c r="I12" s="7">
        <v>78</v>
      </c>
      <c r="J12" s="7" t="s">
        <v>1</v>
      </c>
      <c r="K12" s="7">
        <v>37</v>
      </c>
      <c r="L12" s="15">
        <v>1</v>
      </c>
      <c r="M12" s="18">
        <v>0</v>
      </c>
      <c r="N12" s="7">
        <f t="shared" si="0"/>
        <v>-1</v>
      </c>
    </row>
    <row r="13" spans="2:14" x14ac:dyDescent="0.2">
      <c r="B13" s="5">
        <v>75</v>
      </c>
      <c r="C13" s="5" t="s">
        <v>1</v>
      </c>
      <c r="D13" s="5">
        <v>24</v>
      </c>
      <c r="E13" s="15">
        <v>0</v>
      </c>
      <c r="F13" s="15">
        <v>1</v>
      </c>
      <c r="G13" s="7">
        <f>F13-E13</f>
        <v>1</v>
      </c>
      <c r="H13" s="7"/>
      <c r="I13" s="7">
        <v>56</v>
      </c>
      <c r="J13" s="7" t="s">
        <v>1</v>
      </c>
      <c r="K13" s="7">
        <v>13</v>
      </c>
      <c r="L13" s="15">
        <v>0</v>
      </c>
      <c r="M13" s="18">
        <v>0</v>
      </c>
      <c r="N13" s="7">
        <f t="shared" si="0"/>
        <v>0</v>
      </c>
    </row>
    <row r="14" spans="2:14" x14ac:dyDescent="0.2">
      <c r="B14" s="7">
        <v>74</v>
      </c>
      <c r="C14" s="7" t="s">
        <v>1</v>
      </c>
      <c r="D14" s="7">
        <v>15</v>
      </c>
      <c r="E14" s="15">
        <v>0</v>
      </c>
      <c r="F14" s="7" t="s">
        <v>4</v>
      </c>
      <c r="G14" s="7" t="s">
        <v>4</v>
      </c>
      <c r="H14" s="7"/>
      <c r="I14" s="7">
        <v>56</v>
      </c>
      <c r="J14" s="7" t="s">
        <v>1</v>
      </c>
      <c r="K14" s="7">
        <v>21</v>
      </c>
      <c r="L14" s="15">
        <v>0</v>
      </c>
      <c r="M14" s="18">
        <v>0</v>
      </c>
      <c r="N14" s="7">
        <f t="shared" si="0"/>
        <v>0</v>
      </c>
    </row>
    <row r="15" spans="2:14" x14ac:dyDescent="0.2">
      <c r="B15" s="5">
        <v>80</v>
      </c>
      <c r="C15" s="5" t="s">
        <v>0</v>
      </c>
      <c r="D15" s="5">
        <v>43</v>
      </c>
      <c r="E15" s="15">
        <v>0</v>
      </c>
      <c r="F15" s="15">
        <v>0</v>
      </c>
      <c r="G15" s="7">
        <f t="shared" ref="G15:G23" si="1">F15-E15</f>
        <v>0</v>
      </c>
      <c r="H15" s="7"/>
      <c r="I15" s="7">
        <v>56</v>
      </c>
      <c r="J15" s="7" t="s">
        <v>1</v>
      </c>
      <c r="K15" s="7">
        <v>31</v>
      </c>
      <c r="L15" s="15">
        <v>0</v>
      </c>
      <c r="M15" s="18">
        <v>0</v>
      </c>
      <c r="N15" s="7">
        <f t="shared" si="0"/>
        <v>0</v>
      </c>
    </row>
    <row r="16" spans="2:14" x14ac:dyDescent="0.2">
      <c r="B16" s="5">
        <v>78</v>
      </c>
      <c r="C16" s="5" t="s">
        <v>1</v>
      </c>
      <c r="D16" s="5">
        <v>16</v>
      </c>
      <c r="E16" s="15">
        <v>0</v>
      </c>
      <c r="F16" s="15">
        <v>0</v>
      </c>
      <c r="G16" s="7">
        <f t="shared" si="1"/>
        <v>0</v>
      </c>
      <c r="H16" s="7"/>
      <c r="I16" s="7">
        <v>70</v>
      </c>
      <c r="J16" s="7" t="s">
        <v>1</v>
      </c>
      <c r="K16" s="7">
        <v>12</v>
      </c>
      <c r="L16" s="15">
        <v>0</v>
      </c>
      <c r="M16" s="18">
        <f>-M195</f>
        <v>0</v>
      </c>
      <c r="N16" s="7">
        <f t="shared" si="0"/>
        <v>0</v>
      </c>
    </row>
    <row r="17" spans="2:14" x14ac:dyDescent="0.2">
      <c r="B17" s="5">
        <v>56</v>
      </c>
      <c r="C17" s="5" t="s">
        <v>1</v>
      </c>
      <c r="D17" s="5">
        <v>42</v>
      </c>
      <c r="E17" s="15">
        <v>2</v>
      </c>
      <c r="F17" s="15">
        <v>0</v>
      </c>
      <c r="G17" s="7">
        <f t="shared" si="1"/>
        <v>-2</v>
      </c>
      <c r="H17" s="7"/>
      <c r="I17" s="7">
        <v>70</v>
      </c>
      <c r="J17" s="7" t="s">
        <v>1</v>
      </c>
      <c r="K17" s="7">
        <v>35</v>
      </c>
      <c r="L17" s="15">
        <v>0</v>
      </c>
      <c r="M17" s="18">
        <v>1</v>
      </c>
      <c r="N17" s="7">
        <f t="shared" si="0"/>
        <v>1</v>
      </c>
    </row>
    <row r="18" spans="2:14" x14ac:dyDescent="0.2">
      <c r="B18" s="5">
        <v>70</v>
      </c>
      <c r="C18" s="5" t="s">
        <v>1</v>
      </c>
      <c r="D18" s="5">
        <v>45</v>
      </c>
      <c r="E18" s="15">
        <v>2</v>
      </c>
      <c r="F18" s="15">
        <v>2</v>
      </c>
      <c r="G18" s="7">
        <f t="shared" si="1"/>
        <v>0</v>
      </c>
      <c r="H18" s="7"/>
      <c r="I18" s="7">
        <v>48</v>
      </c>
      <c r="J18" s="7" t="s">
        <v>1</v>
      </c>
      <c r="K18" s="7">
        <v>46</v>
      </c>
      <c r="L18" s="15">
        <v>1</v>
      </c>
      <c r="M18" s="10" t="s">
        <v>4</v>
      </c>
      <c r="N18" s="7" t="s">
        <v>4</v>
      </c>
    </row>
    <row r="19" spans="2:14" x14ac:dyDescent="0.2">
      <c r="B19" s="5">
        <v>70</v>
      </c>
      <c r="C19" s="5" t="s">
        <v>1</v>
      </c>
      <c r="D19" s="5">
        <v>23</v>
      </c>
      <c r="E19" s="15">
        <v>0</v>
      </c>
      <c r="F19" s="15">
        <v>1</v>
      </c>
      <c r="G19" s="7">
        <f t="shared" si="1"/>
        <v>1</v>
      </c>
      <c r="H19" s="7"/>
      <c r="I19" s="7">
        <v>68</v>
      </c>
      <c r="J19" s="7" t="s">
        <v>1</v>
      </c>
      <c r="K19" s="7">
        <v>13</v>
      </c>
      <c r="L19" s="15">
        <v>2</v>
      </c>
      <c r="M19" s="18">
        <v>0</v>
      </c>
      <c r="N19" s="7">
        <f t="shared" ref="N19:N24" si="2">M19-L19</f>
        <v>-2</v>
      </c>
    </row>
    <row r="20" spans="2:14" x14ac:dyDescent="0.2">
      <c r="B20" s="5">
        <v>80</v>
      </c>
      <c r="C20" s="5" t="s">
        <v>1</v>
      </c>
      <c r="D20" s="5">
        <v>11</v>
      </c>
      <c r="E20" s="15">
        <v>2</v>
      </c>
      <c r="F20" s="15">
        <v>1</v>
      </c>
      <c r="G20" s="7">
        <f t="shared" si="1"/>
        <v>-1</v>
      </c>
      <c r="H20" s="7"/>
      <c r="I20" s="7">
        <v>68</v>
      </c>
      <c r="J20" s="7" t="s">
        <v>1</v>
      </c>
      <c r="K20" s="7">
        <v>35</v>
      </c>
      <c r="L20" s="15">
        <v>2</v>
      </c>
      <c r="M20" s="18">
        <v>1</v>
      </c>
      <c r="N20" s="7">
        <f t="shared" si="2"/>
        <v>-1</v>
      </c>
    </row>
    <row r="21" spans="2:14" x14ac:dyDescent="0.2">
      <c r="B21" s="5">
        <v>80</v>
      </c>
      <c r="C21" s="5" t="s">
        <v>1</v>
      </c>
      <c r="D21" s="5">
        <v>25</v>
      </c>
      <c r="E21" s="15">
        <v>2</v>
      </c>
      <c r="F21" s="15">
        <v>1</v>
      </c>
      <c r="G21" s="7">
        <f t="shared" si="1"/>
        <v>-1</v>
      </c>
      <c r="H21" s="7"/>
      <c r="I21" s="7">
        <v>71</v>
      </c>
      <c r="J21" s="7" t="s">
        <v>1</v>
      </c>
      <c r="K21" s="7">
        <v>15</v>
      </c>
      <c r="L21" s="15">
        <v>1</v>
      </c>
      <c r="M21" s="18">
        <v>1</v>
      </c>
      <c r="N21" s="7">
        <f t="shared" si="2"/>
        <v>0</v>
      </c>
    </row>
    <row r="22" spans="2:14" x14ac:dyDescent="0.2">
      <c r="B22" s="5">
        <v>80</v>
      </c>
      <c r="C22" s="5" t="s">
        <v>1</v>
      </c>
      <c r="D22" s="5">
        <v>31</v>
      </c>
      <c r="E22" s="15">
        <v>1</v>
      </c>
      <c r="F22" s="15">
        <v>2</v>
      </c>
      <c r="G22" s="7">
        <f t="shared" si="1"/>
        <v>1</v>
      </c>
      <c r="H22" s="7"/>
      <c r="I22" s="7">
        <v>69</v>
      </c>
      <c r="J22" s="7" t="s">
        <v>1</v>
      </c>
      <c r="K22" s="7">
        <v>13</v>
      </c>
      <c r="L22" s="15">
        <v>0</v>
      </c>
      <c r="M22" s="18">
        <v>1</v>
      </c>
      <c r="N22" s="7">
        <f t="shared" si="2"/>
        <v>1</v>
      </c>
    </row>
    <row r="23" spans="2:14" x14ac:dyDescent="0.2">
      <c r="B23" s="5">
        <v>80</v>
      </c>
      <c r="C23" s="5" t="s">
        <v>1</v>
      </c>
      <c r="D23" s="5">
        <v>42</v>
      </c>
      <c r="E23" s="15">
        <v>1</v>
      </c>
      <c r="F23" s="15">
        <v>1</v>
      </c>
      <c r="G23" s="7">
        <f t="shared" si="1"/>
        <v>0</v>
      </c>
      <c r="H23" s="7"/>
      <c r="I23" s="7">
        <v>47</v>
      </c>
      <c r="J23" s="7" t="s">
        <v>1</v>
      </c>
      <c r="K23" s="7">
        <v>13</v>
      </c>
      <c r="L23" s="15">
        <v>0</v>
      </c>
      <c r="M23" s="18">
        <v>0</v>
      </c>
      <c r="N23" s="7">
        <f t="shared" si="2"/>
        <v>0</v>
      </c>
    </row>
    <row r="24" spans="2:14" x14ac:dyDescent="0.2">
      <c r="B24" s="5">
        <v>48</v>
      </c>
      <c r="C24" s="5" t="s">
        <v>1</v>
      </c>
      <c r="D24" s="5">
        <v>14</v>
      </c>
      <c r="E24" s="15">
        <v>0</v>
      </c>
      <c r="F24" s="7" t="s">
        <v>4</v>
      </c>
      <c r="G24" s="7" t="s">
        <v>4</v>
      </c>
      <c r="H24" s="7"/>
      <c r="I24" s="7">
        <v>47</v>
      </c>
      <c r="J24" s="7" t="s">
        <v>1</v>
      </c>
      <c r="K24" s="7">
        <v>16</v>
      </c>
      <c r="L24" s="15">
        <v>1</v>
      </c>
      <c r="M24" s="18">
        <v>1</v>
      </c>
      <c r="N24" s="7">
        <f t="shared" si="2"/>
        <v>0</v>
      </c>
    </row>
    <row r="25" spans="2:14" x14ac:dyDescent="0.2">
      <c r="B25" s="5">
        <v>48</v>
      </c>
      <c r="C25" s="5" t="s">
        <v>1</v>
      </c>
      <c r="D25" s="5">
        <v>26</v>
      </c>
      <c r="E25" s="15">
        <v>0</v>
      </c>
      <c r="F25" s="7" t="s">
        <v>4</v>
      </c>
      <c r="G25" s="7" t="s">
        <v>4</v>
      </c>
      <c r="H25" s="7"/>
      <c r="I25" s="7">
        <v>67</v>
      </c>
      <c r="J25" s="7" t="s">
        <v>1</v>
      </c>
      <c r="K25" s="7">
        <v>17</v>
      </c>
      <c r="L25" s="15">
        <v>2</v>
      </c>
      <c r="M25" s="10" t="s">
        <v>4</v>
      </c>
      <c r="N25" s="7" t="s">
        <v>4</v>
      </c>
    </row>
    <row r="26" spans="2:14" x14ac:dyDescent="0.2">
      <c r="B26" s="5">
        <v>68</v>
      </c>
      <c r="C26" s="5" t="s">
        <v>1</v>
      </c>
      <c r="D26" s="5">
        <v>23</v>
      </c>
      <c r="E26" s="15">
        <v>1</v>
      </c>
      <c r="F26" s="15">
        <v>1</v>
      </c>
      <c r="G26" s="7">
        <f>F26-E26</f>
        <v>0</v>
      </c>
      <c r="H26" s="7"/>
      <c r="I26" s="7">
        <v>67</v>
      </c>
      <c r="J26" s="7" t="s">
        <v>1</v>
      </c>
      <c r="K26" s="7">
        <v>21</v>
      </c>
      <c r="L26" s="15">
        <v>1</v>
      </c>
      <c r="M26" s="10" t="s">
        <v>4</v>
      </c>
      <c r="N26" s="7" t="s">
        <v>4</v>
      </c>
    </row>
    <row r="27" spans="2:14" x14ac:dyDescent="0.2">
      <c r="B27" s="6">
        <v>68</v>
      </c>
      <c r="C27" s="6" t="s">
        <v>1</v>
      </c>
      <c r="D27" s="6">
        <v>47</v>
      </c>
      <c r="E27" s="16">
        <v>1</v>
      </c>
      <c r="F27" s="16">
        <v>0</v>
      </c>
      <c r="G27" s="8">
        <f>F27-E27</f>
        <v>-1</v>
      </c>
      <c r="H27" s="8"/>
      <c r="I27" s="8">
        <v>65</v>
      </c>
      <c r="J27" s="8" t="s">
        <v>0</v>
      </c>
      <c r="K27" s="8">
        <v>33</v>
      </c>
      <c r="L27" s="16">
        <v>1</v>
      </c>
      <c r="M27" s="16">
        <v>1</v>
      </c>
      <c r="N27" s="8">
        <f>M27-L27</f>
        <v>0</v>
      </c>
    </row>
    <row r="28" spans="2:14" x14ac:dyDescent="0.2">
      <c r="B28" s="11"/>
      <c r="C28" s="9"/>
      <c r="D28" s="9"/>
      <c r="E28" s="9"/>
      <c r="F28" s="9"/>
      <c r="G28" s="10"/>
    </row>
  </sheetData>
  <mergeCells count="5">
    <mergeCell ref="E6:G6"/>
    <mergeCell ref="L6:N6"/>
    <mergeCell ref="B5:G5"/>
    <mergeCell ref="I5:N5"/>
    <mergeCell ref="B3:N3"/>
  </mergeCells>
  <phoneticPr fontId="1"/>
  <pageMargins left="3.937007874015748E-2" right="3.937007874015748E-2" top="0.3543307086614173" bottom="0.3543307086614173" header="0" footer="0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C5DE-CFB5-4714-9333-2D86FB6AABFC}">
  <dimension ref="B3:N29"/>
  <sheetViews>
    <sheetView tabSelected="1" zoomScale="145" zoomScaleNormal="145" workbookViewId="0">
      <selection activeCell="L33" sqref="L33"/>
    </sheetView>
  </sheetViews>
  <sheetFormatPr defaultColWidth="9" defaultRowHeight="9.75" x14ac:dyDescent="0.2"/>
  <cols>
    <col min="1" max="1" width="3.625" style="4" customWidth="1"/>
    <col min="2" max="4" width="3.5" style="4" customWidth="1"/>
    <col min="5" max="5" width="11.375" style="21" bestFit="1" customWidth="1"/>
    <col min="6" max="6" width="12.375" style="15" bestFit="1" customWidth="1"/>
    <col min="7" max="7" width="3.625" style="11" customWidth="1"/>
    <col min="8" max="8" width="3.75" style="11" customWidth="1"/>
    <col min="9" max="11" width="3.5" style="11" customWidth="1"/>
    <col min="12" max="12" width="11.375" style="15" bestFit="1" customWidth="1"/>
    <col min="13" max="13" width="12.375" style="15" bestFit="1" customWidth="1"/>
    <col min="14" max="14" width="3.75" style="11" customWidth="1"/>
    <col min="15" max="15" width="3.625" style="4" customWidth="1"/>
    <col min="16" max="17" width="3.5" style="4" customWidth="1"/>
    <col min="18" max="18" width="3.625" style="4" customWidth="1"/>
    <col min="19" max="19" width="5.875" style="4" customWidth="1"/>
    <col min="20" max="16384" width="9" style="4"/>
  </cols>
  <sheetData>
    <row r="3" spans="2:14" x14ac:dyDescent="0.2">
      <c r="B3" s="25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2:14" x14ac:dyDescent="0.2">
      <c r="B4" s="13"/>
      <c r="C4" s="13"/>
      <c r="D4" s="13"/>
      <c r="E4" s="20"/>
      <c r="F4" s="22"/>
      <c r="G4" s="19"/>
      <c r="H4" s="13"/>
      <c r="I4" s="13"/>
      <c r="J4" s="13"/>
      <c r="K4" s="13"/>
      <c r="L4" s="22"/>
      <c r="M4" s="22"/>
      <c r="N4" s="19"/>
    </row>
    <row r="5" spans="2:14" ht="10.5" customHeight="1" thickBot="1" x14ac:dyDescent="0.25">
      <c r="B5" s="27" t="s">
        <v>15</v>
      </c>
      <c r="C5" s="27"/>
      <c r="D5" s="27"/>
      <c r="E5" s="27"/>
      <c r="F5" s="27"/>
      <c r="G5" s="27"/>
      <c r="H5" s="12"/>
      <c r="I5" s="26" t="s">
        <v>3</v>
      </c>
      <c r="J5" s="26"/>
      <c r="K5" s="26"/>
      <c r="L5" s="26"/>
      <c r="M5" s="26"/>
      <c r="N5" s="26"/>
    </row>
    <row r="6" spans="2:14" ht="10.5" thickTop="1" x14ac:dyDescent="0.2">
      <c r="B6" s="5"/>
      <c r="C6" s="5"/>
      <c r="D6" s="5"/>
      <c r="E6" s="23" t="s">
        <v>16</v>
      </c>
      <c r="F6" s="23"/>
      <c r="G6" s="23"/>
      <c r="H6" s="7"/>
      <c r="I6" s="7"/>
      <c r="J6" s="7"/>
      <c r="K6" s="7"/>
      <c r="L6" s="23" t="s">
        <v>16</v>
      </c>
      <c r="M6" s="23"/>
      <c r="N6" s="23"/>
    </row>
    <row r="7" spans="2:14" x14ac:dyDescent="0.2">
      <c r="B7" s="6" t="s">
        <v>7</v>
      </c>
      <c r="C7" s="6" t="s">
        <v>6</v>
      </c>
      <c r="D7" s="6" t="s">
        <v>8</v>
      </c>
      <c r="E7" s="6" t="s">
        <v>9</v>
      </c>
      <c r="F7" s="8" t="s">
        <v>10</v>
      </c>
      <c r="G7" s="8" t="s">
        <v>11</v>
      </c>
      <c r="H7" s="7"/>
      <c r="I7" s="6" t="s">
        <v>7</v>
      </c>
      <c r="J7" s="6" t="s">
        <v>6</v>
      </c>
      <c r="K7" s="6" t="s">
        <v>8</v>
      </c>
      <c r="L7" s="8" t="s">
        <v>9</v>
      </c>
      <c r="M7" s="8" t="s">
        <v>10</v>
      </c>
      <c r="N7" s="8" t="s">
        <v>11</v>
      </c>
    </row>
    <row r="8" spans="2:14" x14ac:dyDescent="0.2">
      <c r="B8" s="5">
        <v>61</v>
      </c>
      <c r="C8" s="5" t="s">
        <v>1</v>
      </c>
      <c r="D8" s="5">
        <v>15</v>
      </c>
      <c r="E8" s="15">
        <v>0</v>
      </c>
      <c r="F8" s="15">
        <v>1</v>
      </c>
      <c r="G8" s="7">
        <f>F8-E8</f>
        <v>1</v>
      </c>
      <c r="H8" s="7"/>
      <c r="I8" s="7">
        <v>36</v>
      </c>
      <c r="J8" s="7" t="s">
        <v>1</v>
      </c>
      <c r="K8" s="7">
        <v>45</v>
      </c>
      <c r="L8" s="15">
        <v>0</v>
      </c>
      <c r="M8" s="15">
        <v>0</v>
      </c>
      <c r="N8" s="7">
        <f t="shared" ref="N8:N17" si="0">M8-L8</f>
        <v>0</v>
      </c>
    </row>
    <row r="9" spans="2:14" x14ac:dyDescent="0.2">
      <c r="B9" s="5">
        <v>50</v>
      </c>
      <c r="C9" s="5" t="s">
        <v>0</v>
      </c>
      <c r="D9" s="5">
        <v>36</v>
      </c>
      <c r="E9" s="15">
        <v>1</v>
      </c>
      <c r="F9" s="15">
        <v>2</v>
      </c>
      <c r="G9" s="7">
        <f>F9-E9</f>
        <v>1</v>
      </c>
      <c r="H9" s="7"/>
      <c r="I9" s="7">
        <v>75</v>
      </c>
      <c r="J9" s="7" t="s">
        <v>1</v>
      </c>
      <c r="K9" s="7">
        <v>26</v>
      </c>
      <c r="L9" s="15">
        <v>1</v>
      </c>
      <c r="M9" s="15">
        <v>1</v>
      </c>
      <c r="N9" s="7">
        <f t="shared" si="0"/>
        <v>0</v>
      </c>
    </row>
    <row r="10" spans="2:14" x14ac:dyDescent="0.2">
      <c r="B10" s="5">
        <v>71</v>
      </c>
      <c r="C10" s="5" t="s">
        <v>1</v>
      </c>
      <c r="D10" s="5">
        <v>46</v>
      </c>
      <c r="E10" s="15">
        <v>0</v>
      </c>
      <c r="F10" s="15">
        <v>1</v>
      </c>
      <c r="G10" s="7">
        <f>F10-E10</f>
        <v>1</v>
      </c>
      <c r="H10" s="7"/>
      <c r="I10" s="7">
        <v>72</v>
      </c>
      <c r="J10" s="7" t="s">
        <v>1</v>
      </c>
      <c r="K10" s="7">
        <v>35</v>
      </c>
      <c r="L10" s="15">
        <v>0</v>
      </c>
      <c r="M10" s="15">
        <v>1</v>
      </c>
      <c r="N10" s="7">
        <f t="shared" si="0"/>
        <v>1</v>
      </c>
    </row>
    <row r="11" spans="2:14" x14ac:dyDescent="0.2">
      <c r="B11" s="5">
        <v>70</v>
      </c>
      <c r="C11" s="5" t="s">
        <v>1</v>
      </c>
      <c r="D11" s="5">
        <v>36</v>
      </c>
      <c r="E11" s="15">
        <v>0</v>
      </c>
      <c r="F11" s="7" t="s">
        <v>4</v>
      </c>
      <c r="G11" s="7" t="s">
        <v>4</v>
      </c>
      <c r="H11" s="7"/>
      <c r="I11" s="7">
        <v>80</v>
      </c>
      <c r="J11" s="7" t="s">
        <v>0</v>
      </c>
      <c r="K11" s="7">
        <v>26</v>
      </c>
      <c r="L11" s="15">
        <v>0</v>
      </c>
      <c r="M11" s="15">
        <v>0</v>
      </c>
      <c r="N11" s="7">
        <f t="shared" si="0"/>
        <v>0</v>
      </c>
    </row>
    <row r="12" spans="2:14" x14ac:dyDescent="0.2">
      <c r="B12" s="5">
        <v>63</v>
      </c>
      <c r="C12" s="5" t="s">
        <v>1</v>
      </c>
      <c r="D12" s="5">
        <v>16</v>
      </c>
      <c r="E12" s="15">
        <v>0</v>
      </c>
      <c r="F12" s="15">
        <v>0</v>
      </c>
      <c r="G12" s="7">
        <f>F12-E12</f>
        <v>0</v>
      </c>
      <c r="H12" s="7"/>
      <c r="I12" s="7">
        <v>78</v>
      </c>
      <c r="J12" s="7" t="s">
        <v>1</v>
      </c>
      <c r="K12" s="7">
        <v>37</v>
      </c>
      <c r="L12" s="15">
        <v>1</v>
      </c>
      <c r="M12" s="15">
        <v>0</v>
      </c>
      <c r="N12" s="7">
        <f t="shared" si="0"/>
        <v>-1</v>
      </c>
    </row>
    <row r="13" spans="2:14" x14ac:dyDescent="0.2">
      <c r="B13" s="5">
        <v>75</v>
      </c>
      <c r="C13" s="5" t="s">
        <v>1</v>
      </c>
      <c r="D13" s="5">
        <v>24</v>
      </c>
      <c r="E13" s="15">
        <v>0</v>
      </c>
      <c r="F13" s="15">
        <v>1</v>
      </c>
      <c r="G13" s="7">
        <f>F13-E13</f>
        <v>1</v>
      </c>
      <c r="H13" s="7"/>
      <c r="I13" s="7">
        <v>56</v>
      </c>
      <c r="J13" s="7" t="s">
        <v>1</v>
      </c>
      <c r="K13" s="7">
        <v>13</v>
      </c>
      <c r="L13" s="15">
        <v>0</v>
      </c>
      <c r="M13" s="15">
        <v>0</v>
      </c>
      <c r="N13" s="7">
        <f t="shared" si="0"/>
        <v>0</v>
      </c>
    </row>
    <row r="14" spans="2:14" x14ac:dyDescent="0.2">
      <c r="B14" s="7">
        <v>74</v>
      </c>
      <c r="C14" s="7" t="s">
        <v>1</v>
      </c>
      <c r="D14" s="7">
        <v>15</v>
      </c>
      <c r="E14" s="15">
        <v>0</v>
      </c>
      <c r="F14" s="7" t="s">
        <v>4</v>
      </c>
      <c r="G14" s="7" t="s">
        <v>4</v>
      </c>
      <c r="H14" s="7"/>
      <c r="I14" s="7">
        <v>56</v>
      </c>
      <c r="J14" s="7" t="s">
        <v>1</v>
      </c>
      <c r="K14" s="7">
        <v>21</v>
      </c>
      <c r="L14" s="15">
        <v>0</v>
      </c>
      <c r="M14" s="15">
        <v>0</v>
      </c>
      <c r="N14" s="7">
        <f t="shared" si="0"/>
        <v>0</v>
      </c>
    </row>
    <row r="15" spans="2:14" x14ac:dyDescent="0.2">
      <c r="B15" s="5">
        <v>80</v>
      </c>
      <c r="C15" s="5" t="s">
        <v>0</v>
      </c>
      <c r="D15" s="5">
        <v>43</v>
      </c>
      <c r="E15" s="15">
        <v>1</v>
      </c>
      <c r="F15" s="15">
        <v>0</v>
      </c>
      <c r="G15" s="7">
        <f t="shared" ref="G15:G23" si="1">F15-E15</f>
        <v>-1</v>
      </c>
      <c r="H15" s="7"/>
      <c r="I15" s="7">
        <v>56</v>
      </c>
      <c r="J15" s="7" t="s">
        <v>1</v>
      </c>
      <c r="K15" s="7">
        <v>31</v>
      </c>
      <c r="L15" s="15">
        <v>0</v>
      </c>
      <c r="M15" s="15">
        <v>0</v>
      </c>
      <c r="N15" s="7">
        <f t="shared" si="0"/>
        <v>0</v>
      </c>
    </row>
    <row r="16" spans="2:14" x14ac:dyDescent="0.2">
      <c r="B16" s="5">
        <v>78</v>
      </c>
      <c r="C16" s="5" t="s">
        <v>1</v>
      </c>
      <c r="D16" s="5">
        <v>16</v>
      </c>
      <c r="E16" s="15">
        <v>0</v>
      </c>
      <c r="F16" s="15">
        <v>0</v>
      </c>
      <c r="G16" s="7">
        <f t="shared" si="1"/>
        <v>0</v>
      </c>
      <c r="H16" s="7"/>
      <c r="I16" s="7">
        <v>70</v>
      </c>
      <c r="J16" s="7" t="s">
        <v>1</v>
      </c>
      <c r="K16" s="7">
        <v>12</v>
      </c>
      <c r="L16" s="15">
        <v>0</v>
      </c>
      <c r="M16" s="15">
        <v>0</v>
      </c>
      <c r="N16" s="7">
        <f t="shared" si="0"/>
        <v>0</v>
      </c>
    </row>
    <row r="17" spans="2:14" x14ac:dyDescent="0.2">
      <c r="B17" s="5">
        <v>56</v>
      </c>
      <c r="C17" s="5" t="s">
        <v>1</v>
      </c>
      <c r="D17" s="5">
        <v>42</v>
      </c>
      <c r="E17" s="15">
        <v>0</v>
      </c>
      <c r="F17" s="15">
        <v>0</v>
      </c>
      <c r="G17" s="7">
        <f t="shared" si="1"/>
        <v>0</v>
      </c>
      <c r="H17" s="7"/>
      <c r="I17" s="7">
        <v>70</v>
      </c>
      <c r="J17" s="7" t="s">
        <v>1</v>
      </c>
      <c r="K17" s="7">
        <v>35</v>
      </c>
      <c r="L17" s="15">
        <v>0</v>
      </c>
      <c r="M17" s="15">
        <v>0</v>
      </c>
      <c r="N17" s="7">
        <f t="shared" si="0"/>
        <v>0</v>
      </c>
    </row>
    <row r="18" spans="2:14" x14ac:dyDescent="0.2">
      <c r="B18" s="5">
        <v>70</v>
      </c>
      <c r="C18" s="5" t="s">
        <v>1</v>
      </c>
      <c r="D18" s="5">
        <v>45</v>
      </c>
      <c r="E18" s="15">
        <v>0</v>
      </c>
      <c r="F18" s="15">
        <v>1</v>
      </c>
      <c r="G18" s="7">
        <f t="shared" si="1"/>
        <v>1</v>
      </c>
      <c r="H18" s="7"/>
      <c r="I18" s="7">
        <v>48</v>
      </c>
      <c r="J18" s="7" t="s">
        <v>1</v>
      </c>
      <c r="K18" s="7">
        <v>46</v>
      </c>
      <c r="L18" s="15">
        <v>1</v>
      </c>
      <c r="M18" s="7" t="s">
        <v>4</v>
      </c>
      <c r="N18" s="7" t="s">
        <v>4</v>
      </c>
    </row>
    <row r="19" spans="2:14" x14ac:dyDescent="0.2">
      <c r="B19" s="5">
        <v>70</v>
      </c>
      <c r="C19" s="5" t="s">
        <v>1</v>
      </c>
      <c r="D19" s="5">
        <v>23</v>
      </c>
      <c r="E19" s="15">
        <v>0</v>
      </c>
      <c r="F19" s="15">
        <v>1</v>
      </c>
      <c r="G19" s="7">
        <f t="shared" si="1"/>
        <v>1</v>
      </c>
      <c r="H19" s="7"/>
      <c r="I19" s="7">
        <v>68</v>
      </c>
      <c r="J19" s="7" t="s">
        <v>1</v>
      </c>
      <c r="K19" s="7">
        <v>13</v>
      </c>
      <c r="L19" s="15">
        <v>0</v>
      </c>
      <c r="M19" s="15">
        <v>0</v>
      </c>
      <c r="N19" s="7">
        <f t="shared" ref="N19:N24" si="2">M19-L19</f>
        <v>0</v>
      </c>
    </row>
    <row r="20" spans="2:14" x14ac:dyDescent="0.2">
      <c r="B20" s="5">
        <v>80</v>
      </c>
      <c r="C20" s="5" t="s">
        <v>1</v>
      </c>
      <c r="D20" s="5">
        <v>11</v>
      </c>
      <c r="E20" s="15">
        <v>1</v>
      </c>
      <c r="F20" s="15">
        <v>0</v>
      </c>
      <c r="G20" s="7">
        <f t="shared" si="1"/>
        <v>-1</v>
      </c>
      <c r="H20" s="7"/>
      <c r="I20" s="7">
        <v>68</v>
      </c>
      <c r="J20" s="7" t="s">
        <v>1</v>
      </c>
      <c r="K20" s="7">
        <v>35</v>
      </c>
      <c r="L20" s="15">
        <v>0</v>
      </c>
      <c r="M20" s="15">
        <v>0</v>
      </c>
      <c r="N20" s="7">
        <f t="shared" si="2"/>
        <v>0</v>
      </c>
    </row>
    <row r="21" spans="2:14" x14ac:dyDescent="0.2">
      <c r="B21" s="5">
        <v>80</v>
      </c>
      <c r="C21" s="5" t="s">
        <v>1</v>
      </c>
      <c r="D21" s="5">
        <v>25</v>
      </c>
      <c r="E21" s="15">
        <v>1</v>
      </c>
      <c r="F21" s="15">
        <v>1</v>
      </c>
      <c r="G21" s="7">
        <f t="shared" si="1"/>
        <v>0</v>
      </c>
      <c r="H21" s="7"/>
      <c r="I21" s="7">
        <v>71</v>
      </c>
      <c r="J21" s="7" t="s">
        <v>1</v>
      </c>
      <c r="K21" s="7">
        <v>15</v>
      </c>
      <c r="L21" s="15">
        <v>0</v>
      </c>
      <c r="M21" s="15">
        <v>0</v>
      </c>
      <c r="N21" s="7">
        <f t="shared" si="2"/>
        <v>0</v>
      </c>
    </row>
    <row r="22" spans="2:14" x14ac:dyDescent="0.2">
      <c r="B22" s="5">
        <v>80</v>
      </c>
      <c r="C22" s="5" t="s">
        <v>1</v>
      </c>
      <c r="D22" s="5">
        <v>31</v>
      </c>
      <c r="E22" s="15">
        <v>1</v>
      </c>
      <c r="F22" s="15">
        <v>1</v>
      </c>
      <c r="G22" s="7">
        <f t="shared" si="1"/>
        <v>0</v>
      </c>
      <c r="H22" s="7"/>
      <c r="I22" s="7">
        <v>69</v>
      </c>
      <c r="J22" s="7" t="s">
        <v>1</v>
      </c>
      <c r="K22" s="7">
        <v>13</v>
      </c>
      <c r="L22" s="15">
        <v>0</v>
      </c>
      <c r="M22" s="15">
        <v>0</v>
      </c>
      <c r="N22" s="7">
        <f t="shared" si="2"/>
        <v>0</v>
      </c>
    </row>
    <row r="23" spans="2:14" x14ac:dyDescent="0.2">
      <c r="B23" s="5">
        <v>80</v>
      </c>
      <c r="C23" s="5" t="s">
        <v>1</v>
      </c>
      <c r="D23" s="5">
        <v>42</v>
      </c>
      <c r="E23" s="15">
        <v>3</v>
      </c>
      <c r="F23" s="15">
        <v>1</v>
      </c>
      <c r="G23" s="7">
        <f t="shared" si="1"/>
        <v>-2</v>
      </c>
      <c r="H23" s="7"/>
      <c r="I23" s="7">
        <v>47</v>
      </c>
      <c r="J23" s="7" t="s">
        <v>1</v>
      </c>
      <c r="K23" s="7">
        <v>13</v>
      </c>
      <c r="L23" s="15">
        <v>0</v>
      </c>
      <c r="M23" s="15">
        <v>0</v>
      </c>
      <c r="N23" s="7">
        <f t="shared" si="2"/>
        <v>0</v>
      </c>
    </row>
    <row r="24" spans="2:14" x14ac:dyDescent="0.2">
      <c r="B24" s="5">
        <v>48</v>
      </c>
      <c r="C24" s="5" t="s">
        <v>1</v>
      </c>
      <c r="D24" s="5">
        <v>14</v>
      </c>
      <c r="E24" s="15">
        <v>1</v>
      </c>
      <c r="F24" s="7" t="s">
        <v>4</v>
      </c>
      <c r="G24" s="7" t="s">
        <v>4</v>
      </c>
      <c r="H24" s="7"/>
      <c r="I24" s="7">
        <v>47</v>
      </c>
      <c r="J24" s="7" t="s">
        <v>1</v>
      </c>
      <c r="K24" s="7">
        <v>16</v>
      </c>
      <c r="L24" s="15">
        <v>0</v>
      </c>
      <c r="M24" s="15">
        <v>0</v>
      </c>
      <c r="N24" s="7">
        <f t="shared" si="2"/>
        <v>0</v>
      </c>
    </row>
    <row r="25" spans="2:14" x14ac:dyDescent="0.2">
      <c r="B25" s="5">
        <v>48</v>
      </c>
      <c r="C25" s="5" t="s">
        <v>1</v>
      </c>
      <c r="D25" s="5">
        <v>26</v>
      </c>
      <c r="E25" s="15">
        <v>1</v>
      </c>
      <c r="F25" s="7" t="s">
        <v>4</v>
      </c>
      <c r="G25" s="7" t="s">
        <v>4</v>
      </c>
      <c r="H25" s="7"/>
      <c r="I25" s="7">
        <v>67</v>
      </c>
      <c r="J25" s="7" t="s">
        <v>1</v>
      </c>
      <c r="K25" s="7">
        <v>17</v>
      </c>
      <c r="L25" s="15">
        <v>2</v>
      </c>
      <c r="M25" s="7" t="s">
        <v>4</v>
      </c>
      <c r="N25" s="7" t="s">
        <v>4</v>
      </c>
    </row>
    <row r="26" spans="2:14" x14ac:dyDescent="0.2">
      <c r="B26" s="5">
        <v>68</v>
      </c>
      <c r="C26" s="5" t="s">
        <v>1</v>
      </c>
      <c r="D26" s="5">
        <v>23</v>
      </c>
      <c r="E26" s="15">
        <v>0</v>
      </c>
      <c r="F26" s="15">
        <v>0</v>
      </c>
      <c r="G26" s="7">
        <f>F26-E26</f>
        <v>0</v>
      </c>
      <c r="H26" s="7"/>
      <c r="I26" s="7">
        <v>67</v>
      </c>
      <c r="J26" s="7" t="s">
        <v>1</v>
      </c>
      <c r="K26" s="7">
        <v>21</v>
      </c>
      <c r="L26" s="15">
        <v>1</v>
      </c>
      <c r="M26" s="7" t="s">
        <v>4</v>
      </c>
      <c r="N26" s="7" t="s">
        <v>4</v>
      </c>
    </row>
    <row r="27" spans="2:14" x14ac:dyDescent="0.2">
      <c r="B27" s="6">
        <v>68</v>
      </c>
      <c r="C27" s="6" t="s">
        <v>1</v>
      </c>
      <c r="D27" s="6">
        <v>47</v>
      </c>
      <c r="E27" s="16">
        <v>0</v>
      </c>
      <c r="F27" s="16">
        <v>0</v>
      </c>
      <c r="G27" s="8">
        <f>F27-E27</f>
        <v>0</v>
      </c>
      <c r="H27" s="8"/>
      <c r="I27" s="8">
        <v>65</v>
      </c>
      <c r="J27" s="8" t="s">
        <v>0</v>
      </c>
      <c r="K27" s="8">
        <v>33</v>
      </c>
      <c r="L27" s="16">
        <v>1</v>
      </c>
      <c r="M27" s="16">
        <v>2</v>
      </c>
      <c r="N27" s="8">
        <f>M27-L27</f>
        <v>1</v>
      </c>
    </row>
    <row r="28" spans="2:14" x14ac:dyDescent="0.2">
      <c r="B28" s="11"/>
      <c r="C28" s="9"/>
      <c r="D28" s="9"/>
      <c r="E28" s="9"/>
      <c r="F28" s="10"/>
      <c r="G28" s="10"/>
    </row>
    <row r="29" spans="2:14" x14ac:dyDescent="0.2">
      <c r="J29" s="14"/>
    </row>
  </sheetData>
  <mergeCells count="5">
    <mergeCell ref="E6:G6"/>
    <mergeCell ref="L6:N6"/>
    <mergeCell ref="I5:N5"/>
    <mergeCell ref="B5:G5"/>
    <mergeCell ref="B3:N3"/>
  </mergeCells>
  <phoneticPr fontId="1"/>
  <pageMargins left="3.937007874015748E-2" right="3.937007874015748E-2" top="0.3543307086614173" bottom="0.3543307086614173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Pain in response to air stimuli</vt:lpstr>
      <vt:lpstr>Gingival condition</vt:lpstr>
      <vt:lpstr>Oral hygiene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Matsuura</dc:creator>
  <cp:lastModifiedBy>Matsuura</cp:lastModifiedBy>
  <cp:lastPrinted>2022-03-19T04:27:37Z</cp:lastPrinted>
  <dcterms:created xsi:type="dcterms:W3CDTF">2015-06-05T18:17:20Z</dcterms:created>
  <dcterms:modified xsi:type="dcterms:W3CDTF">2022-03-19T04:30:05Z</dcterms:modified>
</cp:coreProperties>
</file>