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kbt170\Desktop\Final version\BMC\Figures\Supplementary Files\"/>
    </mc:Choice>
  </mc:AlternateContent>
  <xr:revisionPtr revIDLastSave="0" documentId="13_ncr:1_{4A0BAB06-8D41-4E92-B1DE-573829D4A0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F45" i="1" s="1"/>
  <c r="E46" i="1"/>
  <c r="F46" i="1" s="1"/>
  <c r="E44" i="1"/>
  <c r="F44" i="1" s="1"/>
  <c r="E19" i="1"/>
  <c r="F19" i="1" s="1"/>
  <c r="E20" i="1"/>
  <c r="F20" i="1" s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27" i="1"/>
  <c r="F27" i="1" s="1"/>
  <c r="E28" i="1"/>
  <c r="F28" i="1" s="1"/>
  <c r="E29" i="1"/>
  <c r="F29" i="1" s="1"/>
  <c r="E30" i="1"/>
  <c r="F30" i="1" s="1"/>
  <c r="E31" i="1"/>
  <c r="F31" i="1" s="1"/>
  <c r="E32" i="1"/>
  <c r="F32" i="1" s="1"/>
  <c r="E33" i="1"/>
  <c r="F33" i="1" s="1"/>
  <c r="E34" i="1"/>
  <c r="F34" i="1" s="1"/>
  <c r="E35" i="1"/>
  <c r="F35" i="1" s="1"/>
  <c r="E36" i="1"/>
  <c r="F36" i="1" s="1"/>
  <c r="E37" i="1"/>
  <c r="F37" i="1" s="1"/>
  <c r="E38" i="1"/>
  <c r="F38" i="1" s="1"/>
  <c r="E39" i="1"/>
  <c r="F39" i="1" s="1"/>
  <c r="E40" i="1"/>
  <c r="F40" i="1" s="1"/>
  <c r="E41" i="1"/>
  <c r="F41" i="1" s="1"/>
  <c r="E42" i="1"/>
  <c r="F42" i="1" s="1"/>
  <c r="E43" i="1"/>
  <c r="F43" i="1" s="1"/>
  <c r="E18" i="1"/>
  <c r="F18" i="1" s="1"/>
  <c r="E17" i="1"/>
  <c r="F17" i="1" s="1"/>
  <c r="E4" i="1" l="1"/>
  <c r="F4" i="1" s="1"/>
  <c r="E5" i="1"/>
  <c r="F5" i="1" s="1"/>
  <c r="E6" i="1"/>
  <c r="F6" i="1" s="1"/>
  <c r="E7" i="1"/>
  <c r="F7" i="1" s="1"/>
  <c r="E8" i="1"/>
  <c r="F8" i="1" s="1"/>
  <c r="E9" i="1"/>
  <c r="F9" i="1" s="1"/>
  <c r="E10" i="1"/>
  <c r="F10" i="1" s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3" i="1"/>
  <c r="F3" i="1" s="1"/>
</calcChain>
</file>

<file path=xl/sharedStrings.xml><?xml version="1.0" encoding="utf-8"?>
<sst xmlns="http://schemas.openxmlformats.org/spreadsheetml/2006/main" count="21" uniqueCount="8">
  <si>
    <t>Year</t>
  </si>
  <si>
    <t>Immigration</t>
  </si>
  <si>
    <t>Percent</t>
  </si>
  <si>
    <t>Births DST</t>
  </si>
  <si>
    <t>Births SCOR</t>
  </si>
  <si>
    <t>Difference</t>
  </si>
  <si>
    <t>No data available</t>
  </si>
  <si>
    <t>Supplementary File 4: Full data on the difference in number of individuals registered in SCOR by birth year, and the yearly number of live births and immigrants granted citizenship according to DST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</si>
</sst>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35" workbookViewId="0">
      <selection activeCell="D47" sqref="D47"/>
    </sheetView>
  </sheetViews>
  <sheetFormatPr defaultRowHeight="14.5" x14ac:dyDescent="0.35"/>
  <cols>
    <col min="2" max="2" width="16.54296875" customWidth="1"/>
    <col min="3" max="3" width="17.7265625" customWidth="1"/>
    <col min="4" max="4" width="13.81640625" customWidth="1"/>
    <col min="5" max="5" width="9.7265625" customWidth="1"/>
    <col min="6" max="6" width="13.81640625" bestFit="1" customWidth="1"/>
  </cols>
  <sheetData>
    <row r="1" spans="1:7" x14ac:dyDescent="0.35">
      <c r="A1" s="6" t="s">
        <v>7</v>
      </c>
    </row>
    <row r="2" spans="1:7" x14ac:dyDescent="0.35">
      <c r="A2" s="5" t="s">
        <v>0</v>
      </c>
      <c r="B2" s="5" t="s">
        <v>3</v>
      </c>
      <c r="C2" s="5" t="s">
        <v>1</v>
      </c>
      <c r="D2" s="5" t="s">
        <v>4</v>
      </c>
      <c r="E2" s="5" t="s">
        <v>5</v>
      </c>
      <c r="F2" s="5" t="s">
        <v>2</v>
      </c>
    </row>
    <row r="3" spans="1:7" x14ac:dyDescent="0.35">
      <c r="A3" s="2">
        <v>1965</v>
      </c>
      <c r="B3" s="3">
        <v>85796</v>
      </c>
      <c r="C3" s="4" t="s">
        <v>6</v>
      </c>
      <c r="D3">
        <v>79036</v>
      </c>
      <c r="E3" s="4">
        <f t="shared" ref="E3:E16" si="0">SUM(B3-D3)</f>
        <v>6760</v>
      </c>
      <c r="F3" s="4">
        <f>SUM(E3/B3*100)</f>
        <v>7.8791552053708802</v>
      </c>
      <c r="G3" s="1"/>
    </row>
    <row r="4" spans="1:7" x14ac:dyDescent="0.35">
      <c r="A4" s="2">
        <v>1966</v>
      </c>
      <c r="B4" s="3">
        <v>88332</v>
      </c>
      <c r="C4" s="4" t="s">
        <v>6</v>
      </c>
      <c r="D4">
        <v>86184</v>
      </c>
      <c r="E4" s="4">
        <f t="shared" si="0"/>
        <v>2148</v>
      </c>
      <c r="F4" s="4">
        <f>SUM(E4/B4*100)</f>
        <v>2.4317348186387719</v>
      </c>
      <c r="G4" s="1"/>
    </row>
    <row r="5" spans="1:7" x14ac:dyDescent="0.35">
      <c r="A5" s="2">
        <v>1967</v>
      </c>
      <c r="B5" s="3">
        <v>81410</v>
      </c>
      <c r="C5" s="4" t="s">
        <v>6</v>
      </c>
      <c r="D5">
        <v>80635</v>
      </c>
      <c r="E5" s="4">
        <f t="shared" si="0"/>
        <v>775</v>
      </c>
      <c r="F5" s="4">
        <f t="shared" ref="F5:F46" si="1">SUM(E5/B5*100)</f>
        <v>0.9519715022724482</v>
      </c>
      <c r="G5" s="1"/>
    </row>
    <row r="6" spans="1:7" x14ac:dyDescent="0.35">
      <c r="A6" s="2">
        <v>1968</v>
      </c>
      <c r="B6" s="3">
        <v>74543</v>
      </c>
      <c r="C6" s="4" t="s">
        <v>6</v>
      </c>
      <c r="D6">
        <v>74199</v>
      </c>
      <c r="E6" s="4">
        <f t="shared" si="0"/>
        <v>344</v>
      </c>
      <c r="F6" s="4">
        <f t="shared" si="1"/>
        <v>0.46147860966153764</v>
      </c>
      <c r="G6" s="1"/>
    </row>
    <row r="7" spans="1:7" x14ac:dyDescent="0.35">
      <c r="A7" s="2">
        <v>1969</v>
      </c>
      <c r="B7" s="3">
        <v>71298</v>
      </c>
      <c r="C7" s="4" t="s">
        <v>6</v>
      </c>
      <c r="D7">
        <v>71546</v>
      </c>
      <c r="E7" s="4">
        <f t="shared" si="0"/>
        <v>-248</v>
      </c>
      <c r="F7" s="4">
        <f t="shared" si="1"/>
        <v>-0.34783584392269068</v>
      </c>
      <c r="G7" s="1"/>
    </row>
    <row r="8" spans="1:7" x14ac:dyDescent="0.35">
      <c r="A8" s="2">
        <v>1970</v>
      </c>
      <c r="B8" s="3">
        <v>70802</v>
      </c>
      <c r="C8" s="4" t="s">
        <v>6</v>
      </c>
      <c r="D8">
        <v>71726</v>
      </c>
      <c r="E8" s="4">
        <f t="shared" si="0"/>
        <v>-924</v>
      </c>
      <c r="F8" s="4">
        <f t="shared" si="1"/>
        <v>-1.3050478800033898</v>
      </c>
      <c r="G8" s="1"/>
    </row>
    <row r="9" spans="1:7" x14ac:dyDescent="0.35">
      <c r="A9" s="2">
        <v>1971</v>
      </c>
      <c r="B9" s="3">
        <v>75359</v>
      </c>
      <c r="C9" s="4" t="s">
        <v>6</v>
      </c>
      <c r="D9">
        <v>75980</v>
      </c>
      <c r="E9" s="4">
        <f t="shared" si="0"/>
        <v>-621</v>
      </c>
      <c r="F9" s="4">
        <f t="shared" si="1"/>
        <v>-0.82405552090659384</v>
      </c>
      <c r="G9" s="1"/>
    </row>
    <row r="10" spans="1:7" x14ac:dyDescent="0.35">
      <c r="A10" s="2">
        <v>1972</v>
      </c>
      <c r="B10" s="3">
        <v>75505</v>
      </c>
      <c r="C10" s="4" t="s">
        <v>6</v>
      </c>
      <c r="D10">
        <v>76486</v>
      </c>
      <c r="E10" s="4">
        <f t="shared" si="0"/>
        <v>-981</v>
      </c>
      <c r="F10" s="4">
        <f t="shared" si="1"/>
        <v>-1.2992517051850871</v>
      </c>
      <c r="G10" s="1"/>
    </row>
    <row r="11" spans="1:7" x14ac:dyDescent="0.35">
      <c r="A11" s="2">
        <v>1973</v>
      </c>
      <c r="B11" s="3">
        <v>71895</v>
      </c>
      <c r="C11" s="4" t="s">
        <v>6</v>
      </c>
      <c r="D11">
        <v>73200</v>
      </c>
      <c r="E11" s="4">
        <f t="shared" si="0"/>
        <v>-1305</v>
      </c>
      <c r="F11" s="4">
        <f t="shared" si="1"/>
        <v>-1.8151470895055291</v>
      </c>
      <c r="G11" s="1"/>
    </row>
    <row r="12" spans="1:7" x14ac:dyDescent="0.35">
      <c r="A12" s="2">
        <v>1974</v>
      </c>
      <c r="B12" s="3">
        <v>71327</v>
      </c>
      <c r="C12" s="4" t="s">
        <v>6</v>
      </c>
      <c r="D12">
        <v>72946</v>
      </c>
      <c r="E12" s="4">
        <f t="shared" si="0"/>
        <v>-1619</v>
      </c>
      <c r="F12" s="4">
        <f t="shared" si="1"/>
        <v>-2.2698276949822649</v>
      </c>
      <c r="G12" s="1"/>
    </row>
    <row r="13" spans="1:7" x14ac:dyDescent="0.35">
      <c r="A13" s="2">
        <v>1975</v>
      </c>
      <c r="B13" s="3">
        <v>72071</v>
      </c>
      <c r="C13" s="4" t="s">
        <v>6</v>
      </c>
      <c r="D13">
        <v>74095</v>
      </c>
      <c r="E13" s="4">
        <f t="shared" si="0"/>
        <v>-2024</v>
      </c>
      <c r="F13" s="4">
        <f t="shared" si="1"/>
        <v>-2.8083417740838899</v>
      </c>
      <c r="G13" s="1"/>
    </row>
    <row r="14" spans="1:7" x14ac:dyDescent="0.35">
      <c r="A14" s="2">
        <v>1976</v>
      </c>
      <c r="B14" s="3">
        <v>65267</v>
      </c>
      <c r="C14" s="4" t="s">
        <v>6</v>
      </c>
      <c r="D14">
        <v>67621</v>
      </c>
      <c r="E14" s="4">
        <f t="shared" si="0"/>
        <v>-2354</v>
      </c>
      <c r="F14" s="4">
        <f t="shared" si="1"/>
        <v>-3.6067231525885979</v>
      </c>
      <c r="G14" s="1"/>
    </row>
    <row r="15" spans="1:7" x14ac:dyDescent="0.35">
      <c r="A15" s="2">
        <v>1977</v>
      </c>
      <c r="B15" s="3">
        <v>61878</v>
      </c>
      <c r="C15" s="4" t="s">
        <v>6</v>
      </c>
      <c r="D15">
        <v>64336</v>
      </c>
      <c r="E15" s="4">
        <f t="shared" si="0"/>
        <v>-2458</v>
      </c>
      <c r="F15" s="4">
        <f t="shared" si="1"/>
        <v>-3.9723326545783637</v>
      </c>
      <c r="G15" s="1"/>
    </row>
    <row r="16" spans="1:7" x14ac:dyDescent="0.35">
      <c r="A16" s="2">
        <v>1978</v>
      </c>
      <c r="B16" s="3">
        <v>62036</v>
      </c>
      <c r="C16" s="4" t="s">
        <v>6</v>
      </c>
      <c r="D16">
        <v>64787</v>
      </c>
      <c r="E16" s="4">
        <f t="shared" si="0"/>
        <v>-2751</v>
      </c>
      <c r="F16" s="4">
        <f t="shared" si="1"/>
        <v>-4.4345218905151844</v>
      </c>
      <c r="G16" s="1"/>
    </row>
    <row r="17" spans="1:7" x14ac:dyDescent="0.35">
      <c r="A17" s="2">
        <v>1979</v>
      </c>
      <c r="B17" s="3">
        <v>59464</v>
      </c>
      <c r="C17" s="3">
        <v>4639</v>
      </c>
      <c r="D17">
        <v>62305</v>
      </c>
      <c r="E17" s="4">
        <f t="shared" ref="E17:E46" si="2">SUM(B17+C17-D17)</f>
        <v>1798</v>
      </c>
      <c r="F17" s="4">
        <f t="shared" si="1"/>
        <v>3.0236781918471682</v>
      </c>
      <c r="G17" s="1"/>
    </row>
    <row r="18" spans="1:7" x14ac:dyDescent="0.35">
      <c r="A18" s="2">
        <v>1980</v>
      </c>
      <c r="B18" s="3">
        <v>57293</v>
      </c>
      <c r="C18" s="3">
        <v>2167</v>
      </c>
      <c r="D18">
        <v>60789</v>
      </c>
      <c r="E18" s="4">
        <f t="shared" si="2"/>
        <v>-1329</v>
      </c>
      <c r="F18" s="4">
        <f t="shared" si="1"/>
        <v>-2.3196551062084372</v>
      </c>
      <c r="G18" s="1"/>
    </row>
    <row r="19" spans="1:7" x14ac:dyDescent="0.35">
      <c r="A19" s="2">
        <v>1981</v>
      </c>
      <c r="B19" s="3">
        <v>53089</v>
      </c>
      <c r="C19" s="3">
        <v>2018</v>
      </c>
      <c r="D19">
        <v>56923</v>
      </c>
      <c r="E19" s="4">
        <f t="shared" si="2"/>
        <v>-1816</v>
      </c>
      <c r="F19" s="4">
        <f t="shared" si="1"/>
        <v>-3.4206709487841174</v>
      </c>
      <c r="G19" s="1"/>
    </row>
    <row r="20" spans="1:7" x14ac:dyDescent="0.35">
      <c r="A20" s="2">
        <v>1982</v>
      </c>
      <c r="B20" s="3">
        <v>52658</v>
      </c>
      <c r="C20" s="3">
        <v>1516</v>
      </c>
      <c r="D20">
        <v>56830</v>
      </c>
      <c r="E20" s="4">
        <f t="shared" si="2"/>
        <v>-2656</v>
      </c>
      <c r="F20" s="4">
        <f t="shared" si="1"/>
        <v>-5.0438679782749061</v>
      </c>
      <c r="G20" s="1"/>
    </row>
    <row r="21" spans="1:7" x14ac:dyDescent="0.35">
      <c r="A21" s="2">
        <v>1983</v>
      </c>
      <c r="B21" s="3">
        <v>50822</v>
      </c>
      <c r="C21" s="3">
        <v>1337</v>
      </c>
      <c r="D21">
        <v>55157</v>
      </c>
      <c r="E21" s="4">
        <f t="shared" si="2"/>
        <v>-2998</v>
      </c>
      <c r="F21" s="4">
        <f t="shared" si="1"/>
        <v>-5.8990201094014409</v>
      </c>
      <c r="G21" s="1"/>
    </row>
    <row r="22" spans="1:7" x14ac:dyDescent="0.35">
      <c r="A22" s="2">
        <v>1984</v>
      </c>
      <c r="B22" s="3">
        <v>51800</v>
      </c>
      <c r="C22" s="3">
        <v>1233</v>
      </c>
      <c r="D22">
        <v>56434</v>
      </c>
      <c r="E22" s="4">
        <f t="shared" si="2"/>
        <v>-3401</v>
      </c>
      <c r="F22" s="4">
        <f t="shared" si="1"/>
        <v>-6.5656370656370662</v>
      </c>
      <c r="G22" s="1"/>
    </row>
    <row r="23" spans="1:7" x14ac:dyDescent="0.35">
      <c r="A23" s="2">
        <v>1985</v>
      </c>
      <c r="B23" s="3">
        <v>53749</v>
      </c>
      <c r="C23" s="3">
        <v>1546</v>
      </c>
      <c r="D23">
        <v>58578</v>
      </c>
      <c r="E23" s="4">
        <f t="shared" si="2"/>
        <v>-3283</v>
      </c>
      <c r="F23" s="4">
        <f t="shared" si="1"/>
        <v>-6.1080206143370113</v>
      </c>
      <c r="G23" s="1"/>
    </row>
    <row r="24" spans="1:7" x14ac:dyDescent="0.35">
      <c r="A24" s="2">
        <v>1986</v>
      </c>
      <c r="B24" s="3">
        <v>55312</v>
      </c>
      <c r="C24" s="3">
        <v>1739</v>
      </c>
      <c r="D24">
        <v>60310</v>
      </c>
      <c r="E24" s="4">
        <f t="shared" si="2"/>
        <v>-3259</v>
      </c>
      <c r="F24" s="4">
        <f t="shared" si="1"/>
        <v>-5.8920306624240668</v>
      </c>
      <c r="G24" s="1"/>
    </row>
    <row r="25" spans="1:7" x14ac:dyDescent="0.35">
      <c r="A25" s="2">
        <v>1987</v>
      </c>
      <c r="B25" s="3">
        <v>56221</v>
      </c>
      <c r="C25" s="3">
        <v>1655</v>
      </c>
      <c r="D25">
        <v>60943</v>
      </c>
      <c r="E25" s="4">
        <f t="shared" si="2"/>
        <v>-3067</v>
      </c>
      <c r="F25" s="4">
        <f t="shared" si="1"/>
        <v>-5.4552569324629587</v>
      </c>
      <c r="G25" s="1"/>
    </row>
    <row r="26" spans="1:7" x14ac:dyDescent="0.35">
      <c r="A26" s="2">
        <v>1988</v>
      </c>
      <c r="B26" s="3">
        <v>58844</v>
      </c>
      <c r="C26" s="3">
        <v>1500</v>
      </c>
      <c r="D26">
        <v>64033</v>
      </c>
      <c r="E26" s="4">
        <f t="shared" si="2"/>
        <v>-3689</v>
      </c>
      <c r="F26" s="4">
        <f t="shared" si="1"/>
        <v>-6.2691183468153087</v>
      </c>
      <c r="G26" s="1"/>
    </row>
    <row r="27" spans="1:7" x14ac:dyDescent="0.35">
      <c r="A27" s="2">
        <v>1989</v>
      </c>
      <c r="B27" s="3">
        <v>61351</v>
      </c>
      <c r="C27" s="3">
        <v>1313</v>
      </c>
      <c r="D27">
        <v>66540</v>
      </c>
      <c r="E27" s="4">
        <f t="shared" si="2"/>
        <v>-3876</v>
      </c>
      <c r="F27" s="4">
        <f t="shared" si="1"/>
        <v>-6.3177454320222983</v>
      </c>
      <c r="G27" s="1"/>
    </row>
    <row r="28" spans="1:7" x14ac:dyDescent="0.35">
      <c r="A28" s="2">
        <v>1990</v>
      </c>
      <c r="B28" s="3">
        <v>63433</v>
      </c>
      <c r="C28" s="3">
        <v>1244</v>
      </c>
      <c r="D28">
        <v>68777</v>
      </c>
      <c r="E28" s="4">
        <f t="shared" si="2"/>
        <v>-4100</v>
      </c>
      <c r="F28" s="4">
        <f t="shared" si="1"/>
        <v>-6.4635126826730556</v>
      </c>
      <c r="G28" s="1"/>
    </row>
    <row r="29" spans="1:7" x14ac:dyDescent="0.35">
      <c r="A29" s="2">
        <v>1991</v>
      </c>
      <c r="B29" s="3">
        <v>64358</v>
      </c>
      <c r="C29" s="3">
        <v>1984</v>
      </c>
      <c r="D29">
        <v>69483</v>
      </c>
      <c r="E29" s="4">
        <f t="shared" si="2"/>
        <v>-3141</v>
      </c>
      <c r="F29" s="4">
        <f t="shared" si="1"/>
        <v>-4.8805121352434817</v>
      </c>
      <c r="G29" s="1"/>
    </row>
    <row r="30" spans="1:7" x14ac:dyDescent="0.35">
      <c r="A30" s="2">
        <v>1992</v>
      </c>
      <c r="B30" s="3">
        <v>67726</v>
      </c>
      <c r="C30" s="3">
        <v>2133</v>
      </c>
      <c r="D30">
        <v>72777</v>
      </c>
      <c r="E30" s="4">
        <f t="shared" si="2"/>
        <v>-2918</v>
      </c>
      <c r="F30" s="4">
        <f t="shared" si="1"/>
        <v>-4.3085373416413191</v>
      </c>
      <c r="G30" s="1"/>
    </row>
    <row r="31" spans="1:7" x14ac:dyDescent="0.35">
      <c r="A31" s="2">
        <v>1993</v>
      </c>
      <c r="B31" s="3">
        <v>67369</v>
      </c>
      <c r="C31" s="3">
        <v>2303</v>
      </c>
      <c r="D31">
        <v>72251</v>
      </c>
      <c r="E31" s="4">
        <f t="shared" si="2"/>
        <v>-2579</v>
      </c>
      <c r="F31" s="4">
        <f t="shared" si="1"/>
        <v>-3.8281702266621149</v>
      </c>
      <c r="G31" s="1"/>
    </row>
    <row r="32" spans="1:7" x14ac:dyDescent="0.35">
      <c r="A32" s="2">
        <v>1994</v>
      </c>
      <c r="B32" s="3">
        <v>69666</v>
      </c>
      <c r="C32" s="3">
        <v>2575</v>
      </c>
      <c r="D32">
        <v>74645</v>
      </c>
      <c r="E32" s="4">
        <f t="shared" si="2"/>
        <v>-2404</v>
      </c>
      <c r="F32" s="4">
        <f t="shared" si="1"/>
        <v>-3.4507507248873193</v>
      </c>
      <c r="G32" s="1"/>
    </row>
    <row r="33" spans="1:7" x14ac:dyDescent="0.35">
      <c r="A33" s="2">
        <v>1995</v>
      </c>
      <c r="B33" s="3">
        <v>69771</v>
      </c>
      <c r="C33" s="3">
        <v>2391</v>
      </c>
      <c r="D33">
        <v>74243</v>
      </c>
      <c r="E33" s="4">
        <f t="shared" si="2"/>
        <v>-2081</v>
      </c>
      <c r="F33" s="4">
        <f t="shared" si="1"/>
        <v>-2.982614553324447</v>
      </c>
      <c r="G33" s="1"/>
    </row>
    <row r="34" spans="1:7" x14ac:dyDescent="0.35">
      <c r="A34" s="2">
        <v>1996</v>
      </c>
      <c r="B34" s="3">
        <v>67638</v>
      </c>
      <c r="C34" s="3">
        <v>3330</v>
      </c>
      <c r="D34">
        <v>71430</v>
      </c>
      <c r="E34" s="4">
        <f t="shared" si="2"/>
        <v>-462</v>
      </c>
      <c r="F34" s="4">
        <f t="shared" si="1"/>
        <v>-0.6830479907744168</v>
      </c>
      <c r="G34" s="1"/>
    </row>
    <row r="35" spans="1:7" x14ac:dyDescent="0.35">
      <c r="A35" s="2">
        <v>1997</v>
      </c>
      <c r="B35" s="3">
        <v>67648</v>
      </c>
      <c r="C35" s="3">
        <v>2662</v>
      </c>
      <c r="D35">
        <v>70978</v>
      </c>
      <c r="E35" s="4">
        <f t="shared" si="2"/>
        <v>-668</v>
      </c>
      <c r="F35" s="4">
        <f t="shared" si="1"/>
        <v>-0.98746452223273418</v>
      </c>
      <c r="G35" s="1"/>
    </row>
    <row r="36" spans="1:7" x14ac:dyDescent="0.35">
      <c r="A36" s="2">
        <v>1998</v>
      </c>
      <c r="B36" s="3">
        <v>66174</v>
      </c>
      <c r="C36" s="3">
        <v>4825</v>
      </c>
      <c r="D36">
        <v>69303</v>
      </c>
      <c r="E36" s="4">
        <f t="shared" si="2"/>
        <v>1696</v>
      </c>
      <c r="F36" s="4">
        <f t="shared" si="1"/>
        <v>2.5629401275425394</v>
      </c>
      <c r="G36" s="1"/>
    </row>
    <row r="37" spans="1:7" x14ac:dyDescent="0.35">
      <c r="A37" s="2">
        <v>1999</v>
      </c>
      <c r="B37" s="3">
        <v>66220</v>
      </c>
      <c r="C37" s="3">
        <v>4537</v>
      </c>
      <c r="D37">
        <v>68209</v>
      </c>
      <c r="E37" s="4">
        <f t="shared" si="2"/>
        <v>2548</v>
      </c>
      <c r="F37" s="4">
        <f t="shared" si="1"/>
        <v>3.8477801268498943</v>
      </c>
      <c r="G37" s="1"/>
    </row>
    <row r="38" spans="1:7" x14ac:dyDescent="0.35">
      <c r="A38" s="2">
        <v>2000</v>
      </c>
      <c r="B38" s="3">
        <v>67084</v>
      </c>
      <c r="C38" s="3">
        <v>10380</v>
      </c>
      <c r="D38">
        <v>69002</v>
      </c>
      <c r="E38" s="4">
        <f t="shared" si="2"/>
        <v>8462</v>
      </c>
      <c r="F38" s="4">
        <f t="shared" si="1"/>
        <v>12.614036133802397</v>
      </c>
      <c r="G38" s="1"/>
    </row>
    <row r="39" spans="1:7" x14ac:dyDescent="0.35">
      <c r="A39" s="2">
        <v>2001</v>
      </c>
      <c r="B39" s="3">
        <v>65458</v>
      </c>
      <c r="C39" s="3">
        <v>6055</v>
      </c>
      <c r="D39">
        <v>66577</v>
      </c>
      <c r="E39" s="4">
        <f t="shared" si="2"/>
        <v>4936</v>
      </c>
      <c r="F39" s="4">
        <f t="shared" si="1"/>
        <v>7.5407131290293012</v>
      </c>
      <c r="G39" s="1"/>
    </row>
    <row r="40" spans="1:7" x14ac:dyDescent="0.35">
      <c r="A40" s="2">
        <v>2002</v>
      </c>
      <c r="B40" s="3">
        <v>64075</v>
      </c>
      <c r="C40" s="3">
        <v>8529</v>
      </c>
      <c r="D40">
        <v>65287</v>
      </c>
      <c r="E40" s="4">
        <f t="shared" si="2"/>
        <v>7317</v>
      </c>
      <c r="F40" s="4">
        <f t="shared" si="1"/>
        <v>11.419430355052674</v>
      </c>
      <c r="G40" s="1"/>
    </row>
    <row r="41" spans="1:7" x14ac:dyDescent="0.35">
      <c r="A41" s="2">
        <v>2003</v>
      </c>
      <c r="B41" s="3">
        <v>64599</v>
      </c>
      <c r="C41" s="3">
        <v>3439</v>
      </c>
      <c r="D41">
        <v>65276</v>
      </c>
      <c r="E41" s="4">
        <f t="shared" si="2"/>
        <v>2762</v>
      </c>
      <c r="F41" s="4">
        <f t="shared" si="1"/>
        <v>4.2756079815477026</v>
      </c>
      <c r="G41" s="1"/>
    </row>
    <row r="42" spans="1:7" x14ac:dyDescent="0.35">
      <c r="A42" s="2">
        <v>2004</v>
      </c>
      <c r="B42" s="3">
        <v>64609</v>
      </c>
      <c r="C42" s="3">
        <v>6323</v>
      </c>
      <c r="D42">
        <v>62325</v>
      </c>
      <c r="E42" s="4">
        <f t="shared" si="2"/>
        <v>8607</v>
      </c>
      <c r="F42" s="4">
        <f t="shared" si="1"/>
        <v>13.321673451067189</v>
      </c>
      <c r="G42" s="1"/>
    </row>
    <row r="43" spans="1:7" x14ac:dyDescent="0.35">
      <c r="A43" s="2">
        <v>2005</v>
      </c>
      <c r="B43" s="3">
        <v>64282</v>
      </c>
      <c r="C43" s="3">
        <v>4934</v>
      </c>
      <c r="D43">
        <v>61013</v>
      </c>
      <c r="E43" s="4">
        <f t="shared" si="2"/>
        <v>8203</v>
      </c>
      <c r="F43" s="4">
        <f t="shared" si="1"/>
        <v>12.760959522105722</v>
      </c>
      <c r="G43" s="1"/>
    </row>
    <row r="44" spans="1:7" x14ac:dyDescent="0.35">
      <c r="A44" s="2">
        <v>2006</v>
      </c>
      <c r="B44" s="3">
        <v>64984</v>
      </c>
      <c r="C44" s="3">
        <v>3822</v>
      </c>
      <c r="D44">
        <v>48522</v>
      </c>
      <c r="E44" s="4">
        <f t="shared" si="2"/>
        <v>20284</v>
      </c>
      <c r="F44" s="4">
        <f t="shared" si="1"/>
        <v>31.213837252246705</v>
      </c>
      <c r="G44" s="1"/>
    </row>
    <row r="45" spans="1:7" x14ac:dyDescent="0.35">
      <c r="A45" s="2">
        <v>2007</v>
      </c>
      <c r="B45" s="3">
        <v>64082</v>
      </c>
      <c r="C45" s="3">
        <v>1801</v>
      </c>
      <c r="D45">
        <v>38328</v>
      </c>
      <c r="E45" s="4">
        <f t="shared" si="2"/>
        <v>27555</v>
      </c>
      <c r="F45" s="4">
        <f t="shared" si="1"/>
        <v>42.999594269841765</v>
      </c>
      <c r="G45" s="1"/>
    </row>
    <row r="46" spans="1:7" x14ac:dyDescent="0.35">
      <c r="A46" s="2">
        <v>2008</v>
      </c>
      <c r="B46" s="3">
        <v>65038</v>
      </c>
      <c r="C46" s="3">
        <v>2414</v>
      </c>
      <c r="D46">
        <v>8514</v>
      </c>
      <c r="E46" s="4">
        <f t="shared" si="2"/>
        <v>58938</v>
      </c>
      <c r="F46" s="4">
        <f t="shared" si="1"/>
        <v>90.620867800362873</v>
      </c>
      <c r="G46" s="1"/>
    </row>
    <row r="47" spans="1:7" x14ac:dyDescent="0.35">
      <c r="A47" s="7">
        <v>2009</v>
      </c>
      <c r="B47" s="3">
        <v>62818</v>
      </c>
      <c r="C47" s="3">
        <v>2587</v>
      </c>
    </row>
    <row r="48" spans="1:7" x14ac:dyDescent="0.35">
      <c r="A48" s="2">
        <v>2010</v>
      </c>
      <c r="B48" s="3">
        <v>63411</v>
      </c>
      <c r="C48" s="3">
        <v>1549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Nikoline Nygaard</dc:creator>
  <cp:lastModifiedBy>Nikoline Nygaard</cp:lastModifiedBy>
  <dcterms:created xsi:type="dcterms:W3CDTF">2022-08-29T13:37:14Z</dcterms:created>
  <dcterms:modified xsi:type="dcterms:W3CDTF">2023-06-14T18:00:06Z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2022-12-20T14:04:02Z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baaaf94e-d4ed-4f09-a2ce-3d2dc7a3f706</vt:lpwstr>
  </property>
  <property fmtid="{D5CDD505-2E9C-101B-9397-08002B2CF9AE}" pid="8" name="MSIP_Label_6a2630e2-1ac5-455e-8217-0156b1936a76_ContentBits">
    <vt:lpwstr>0</vt:lpwstr>
  </property>
</Properties>
</file>