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Pub\IPILFFDP\CBCT全口种植\"/>
    </mc:Choice>
  </mc:AlternateContent>
  <xr:revisionPtr revIDLastSave="0" documentId="13_ncr:1_{8EFCF194-B4CD-40E1-B538-D237043723EE}" xr6:coauthVersionLast="47" xr6:coauthVersionMax="47" xr10:uidLastSave="{00000000-0000-0000-0000-000000000000}"/>
  <bookViews>
    <workbookView xWindow="3600" yWindow="690" windowWidth="18825" windowHeight="12360" xr2:uid="{00000000-000D-0000-FFFF-FFFF00000000}"/>
  </bookViews>
  <sheets>
    <sheet name="术前" sheetId="1" r:id="rId1"/>
  </sheets>
  <definedNames>
    <definedName name="_xlnm._FilterDatabase" localSheetId="0" hidden="1">术前!$A$1:$T$23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5" i="1" l="1"/>
  <c r="T24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" i="1"/>
</calcChain>
</file>

<file path=xl/sharedStrings.xml><?xml version="1.0" encoding="utf-8"?>
<sst xmlns="http://schemas.openxmlformats.org/spreadsheetml/2006/main" count="85" uniqueCount="63">
  <si>
    <t>2291.66</t>
    <phoneticPr fontId="1" type="noConversion"/>
  </si>
  <si>
    <t>1109.52</t>
    <phoneticPr fontId="1" type="noConversion"/>
  </si>
  <si>
    <t>2302.83</t>
    <phoneticPr fontId="1" type="noConversion"/>
  </si>
  <si>
    <t>1232.11</t>
    <phoneticPr fontId="1" type="noConversion"/>
  </si>
  <si>
    <t>2133.79</t>
    <phoneticPr fontId="1" type="noConversion"/>
  </si>
  <si>
    <t>1125.29</t>
    <phoneticPr fontId="1" type="noConversion"/>
  </si>
  <si>
    <t>2159.93</t>
    <phoneticPr fontId="1" type="noConversion"/>
  </si>
  <si>
    <t>1194.32</t>
    <phoneticPr fontId="1" type="noConversion"/>
  </si>
  <si>
    <t>2469.09</t>
  </si>
  <si>
    <t>1159</t>
  </si>
  <si>
    <t>2256.84</t>
    <phoneticPr fontId="1" type="noConversion"/>
  </si>
  <si>
    <t>1081.47</t>
    <phoneticPr fontId="1" type="noConversion"/>
  </si>
  <si>
    <t>2009.2</t>
    <phoneticPr fontId="1" type="noConversion"/>
  </si>
  <si>
    <t>1048.8</t>
    <phoneticPr fontId="1" type="noConversion"/>
  </si>
  <si>
    <t>1929.4</t>
    <phoneticPr fontId="1" type="noConversion"/>
  </si>
  <si>
    <t>1066.97</t>
    <phoneticPr fontId="1" type="noConversion"/>
  </si>
  <si>
    <t>2528.48</t>
    <phoneticPr fontId="1" type="noConversion"/>
  </si>
  <si>
    <t>1246.35</t>
    <phoneticPr fontId="1" type="noConversion"/>
  </si>
  <si>
    <t>2689.12</t>
    <phoneticPr fontId="1" type="noConversion"/>
  </si>
  <si>
    <t>1351.74</t>
    <phoneticPr fontId="1" type="noConversion"/>
  </si>
  <si>
    <t>3263.38</t>
    <phoneticPr fontId="1" type="noConversion"/>
  </si>
  <si>
    <t>1250.59</t>
    <phoneticPr fontId="1" type="noConversion"/>
  </si>
  <si>
    <t>2619.43</t>
    <phoneticPr fontId="1" type="noConversion"/>
  </si>
  <si>
    <t>1228.91</t>
    <phoneticPr fontId="1" type="noConversion"/>
  </si>
  <si>
    <t>2662.76</t>
    <phoneticPr fontId="1" type="noConversion"/>
  </si>
  <si>
    <t>1228.73</t>
    <phoneticPr fontId="1" type="noConversion"/>
  </si>
  <si>
    <t>2356.41</t>
    <phoneticPr fontId="1" type="noConversion"/>
  </si>
  <si>
    <t>1078.43</t>
    <phoneticPr fontId="1" type="noConversion"/>
  </si>
  <si>
    <t>1978.99</t>
    <phoneticPr fontId="1" type="noConversion"/>
  </si>
  <si>
    <t>1037.47</t>
    <phoneticPr fontId="1" type="noConversion"/>
  </si>
  <si>
    <t>1095.78</t>
    <phoneticPr fontId="1" type="noConversion"/>
  </si>
  <si>
    <t>722.12</t>
    <phoneticPr fontId="1" type="noConversion"/>
  </si>
  <si>
    <t>2845.33</t>
    <phoneticPr fontId="1" type="noConversion"/>
  </si>
  <si>
    <t>1755.4</t>
    <phoneticPr fontId="1" type="noConversion"/>
  </si>
  <si>
    <t>2867.3</t>
    <phoneticPr fontId="1" type="noConversion"/>
  </si>
  <si>
    <t>1959.19</t>
    <phoneticPr fontId="1" type="noConversion"/>
  </si>
  <si>
    <t>2958.48</t>
    <phoneticPr fontId="1" type="noConversion"/>
  </si>
  <si>
    <t>1456.68</t>
    <phoneticPr fontId="1" type="noConversion"/>
  </si>
  <si>
    <t>2798.2</t>
    <phoneticPr fontId="1" type="noConversion"/>
  </si>
  <si>
    <t>1466.2</t>
    <phoneticPr fontId="1" type="noConversion"/>
  </si>
  <si>
    <t>No</t>
    <phoneticPr fontId="1" type="noConversion"/>
  </si>
  <si>
    <t>R</t>
    <phoneticPr fontId="1" type="noConversion"/>
  </si>
  <si>
    <t>L</t>
    <phoneticPr fontId="1" type="noConversion"/>
  </si>
  <si>
    <t>VC</t>
    <phoneticPr fontId="1" type="noConversion"/>
  </si>
  <si>
    <t>SAC</t>
    <phoneticPr fontId="1" type="noConversion"/>
  </si>
  <si>
    <t>MLL</t>
    <phoneticPr fontId="1" type="noConversion"/>
  </si>
  <si>
    <t>APL</t>
    <phoneticPr fontId="1" type="noConversion"/>
  </si>
  <si>
    <t>HCA</t>
    <phoneticPr fontId="1" type="noConversion"/>
  </si>
  <si>
    <t>HCP</t>
    <phoneticPr fontId="1" type="noConversion"/>
  </si>
  <si>
    <t>WGF</t>
    <phoneticPr fontId="1" type="noConversion"/>
  </si>
  <si>
    <t>DGF</t>
    <phoneticPr fontId="1" type="noConversion"/>
  </si>
  <si>
    <t>IAE</t>
    <phoneticPr fontId="1" type="noConversion"/>
  </si>
  <si>
    <t>AJS</t>
    <phoneticPr fontId="1" type="noConversion"/>
  </si>
  <si>
    <t>SJS</t>
    <phoneticPr fontId="1" type="noConversion"/>
  </si>
  <si>
    <t>PJS</t>
    <phoneticPr fontId="1" type="noConversion"/>
  </si>
  <si>
    <t>LJS</t>
    <phoneticPr fontId="1" type="noConversion"/>
  </si>
  <si>
    <t>MJS</t>
    <phoneticPr fontId="1" type="noConversion"/>
  </si>
  <si>
    <t>IJS</t>
    <phoneticPr fontId="1" type="noConversion"/>
  </si>
  <si>
    <t>HCH</t>
    <phoneticPr fontId="1" type="noConversion"/>
  </si>
  <si>
    <t>Condyle Position</t>
    <phoneticPr fontId="1" type="noConversion"/>
  </si>
  <si>
    <t>d</t>
    <phoneticPr fontId="1" type="noConversion"/>
  </si>
  <si>
    <t>VD(pre- and post-)</t>
    <phoneticPr fontId="1" type="noConversion"/>
  </si>
  <si>
    <t>APLSC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</si>
</sst>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zoomScale="110" zoomScaleNormal="110" workbookViewId="0">
      <pane ySplit="1" topLeftCell="A2" activePane="bottomLeft" state="frozen"/>
      <selection pane="bottomLeft" activeCell="I6" sqref="I6"/>
    </sheetView>
  </sheetViews>
  <sheetFormatPr defaultRowHeight="13.9" x14ac:dyDescent="0.4"/>
  <cols>
    <col min="1" max="1" width="5.59765625" customWidth="1"/>
    <col min="2" max="2" width="3.6640625" customWidth="1"/>
    <col min="3" max="4" width="7.6640625" customWidth="1"/>
    <col min="5" max="5" width="8.3984375" customWidth="1"/>
    <col min="20" max="20" width="4.46484375" customWidth="1"/>
    <col min="21" max="21" width="8.06640625" customWidth="1"/>
    <col min="24" max="24" width="7.19921875" bestFit="1" customWidth="1"/>
  </cols>
  <sheetData>
    <row r="1" spans="1:23" x14ac:dyDescent="0.4">
      <c r="A1" t="s">
        <v>40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62</v>
      </c>
      <c r="H1" s="1" t="s">
        <v>48</v>
      </c>
      <c r="I1" s="1" t="s">
        <v>47</v>
      </c>
      <c r="J1" s="1" t="s">
        <v>49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55</v>
      </c>
      <c r="Q1" s="1" t="s">
        <v>56</v>
      </c>
      <c r="R1" s="1" t="s">
        <v>57</v>
      </c>
      <c r="S1" s="1" t="s">
        <v>58</v>
      </c>
      <c r="T1" s="1" t="s">
        <v>59</v>
      </c>
      <c r="V1" s="1" t="s">
        <v>61</v>
      </c>
      <c r="W1" s="1" t="s">
        <v>60</v>
      </c>
    </row>
    <row r="2" spans="1:23" x14ac:dyDescent="0.4">
      <c r="A2">
        <v>1</v>
      </c>
      <c r="B2" t="s">
        <v>41</v>
      </c>
      <c r="C2">
        <v>1419.62</v>
      </c>
      <c r="D2">
        <v>967.49</v>
      </c>
      <c r="E2">
        <v>18.25</v>
      </c>
      <c r="F2">
        <v>16.79</v>
      </c>
      <c r="G2">
        <v>17.5</v>
      </c>
      <c r="H2">
        <v>8.16</v>
      </c>
      <c r="I2">
        <v>14.59</v>
      </c>
      <c r="J2">
        <v>25.57</v>
      </c>
      <c r="K2">
        <v>10.119999999999999</v>
      </c>
      <c r="L2">
        <v>51.57</v>
      </c>
      <c r="M2">
        <v>1.74</v>
      </c>
      <c r="N2">
        <v>4.0999999999999996</v>
      </c>
      <c r="O2">
        <v>3.38</v>
      </c>
      <c r="P2">
        <v>2.77</v>
      </c>
      <c r="Q2">
        <v>4.37</v>
      </c>
      <c r="R2">
        <v>3.78</v>
      </c>
      <c r="S2">
        <v>5.45</v>
      </c>
      <c r="T2">
        <f>(O2-M2)/(O2+M2)*100%</f>
        <v>0.3203125</v>
      </c>
      <c r="U2">
        <v>1</v>
      </c>
      <c r="V2">
        <v>62.7</v>
      </c>
      <c r="W2">
        <v>1.08</v>
      </c>
    </row>
    <row r="3" spans="1:23" x14ac:dyDescent="0.4">
      <c r="B3" t="s">
        <v>42</v>
      </c>
      <c r="C3">
        <v>1473.78</v>
      </c>
      <c r="D3">
        <v>973.35</v>
      </c>
      <c r="E3">
        <v>18.11</v>
      </c>
      <c r="F3">
        <v>20.18</v>
      </c>
      <c r="G3">
        <v>19.25</v>
      </c>
      <c r="H3">
        <v>8.17</v>
      </c>
      <c r="I3">
        <v>4.32</v>
      </c>
      <c r="J3">
        <v>24.69</v>
      </c>
      <c r="K3">
        <v>11.13</v>
      </c>
      <c r="L3">
        <v>59.09</v>
      </c>
      <c r="M3">
        <v>2.5099999999999998</v>
      </c>
      <c r="N3">
        <v>3.81</v>
      </c>
      <c r="O3">
        <v>3.11</v>
      </c>
      <c r="P3">
        <v>2.2000000000000002</v>
      </c>
      <c r="Q3">
        <v>3</v>
      </c>
      <c r="R3">
        <v>3.42</v>
      </c>
      <c r="S3">
        <v>6.55</v>
      </c>
      <c r="T3">
        <f t="shared" ref="T3:T25" si="0">(O3-M3)/(O3+M3)*100%</f>
        <v>0.10676156583629896</v>
      </c>
      <c r="U3">
        <v>0</v>
      </c>
      <c r="V3">
        <v>63.78</v>
      </c>
    </row>
    <row r="4" spans="1:23" x14ac:dyDescent="0.4">
      <c r="A4">
        <v>2</v>
      </c>
      <c r="B4" t="s">
        <v>41</v>
      </c>
      <c r="C4" s="1" t="s">
        <v>2</v>
      </c>
      <c r="D4" s="1" t="s">
        <v>3</v>
      </c>
      <c r="E4">
        <v>21.12</v>
      </c>
      <c r="F4">
        <v>23.74</v>
      </c>
      <c r="G4">
        <v>21.5</v>
      </c>
      <c r="H4">
        <v>10.3</v>
      </c>
      <c r="I4">
        <v>18.28</v>
      </c>
      <c r="J4">
        <v>20.2</v>
      </c>
      <c r="K4">
        <v>9.86</v>
      </c>
      <c r="L4">
        <v>46.18</v>
      </c>
      <c r="M4">
        <v>2.1</v>
      </c>
      <c r="N4">
        <v>3.43</v>
      </c>
      <c r="O4">
        <v>1.84</v>
      </c>
      <c r="P4">
        <v>2.2999999999999998</v>
      </c>
      <c r="Q4">
        <v>3.33</v>
      </c>
      <c r="R4">
        <v>2.04</v>
      </c>
      <c r="S4">
        <v>8.9600000000000009</v>
      </c>
      <c r="T4">
        <f t="shared" si="0"/>
        <v>-6.598984771573603E-2</v>
      </c>
      <c r="U4">
        <v>0</v>
      </c>
      <c r="V4">
        <v>57.29</v>
      </c>
      <c r="W4">
        <v>3.65</v>
      </c>
    </row>
    <row r="5" spans="1:23" x14ac:dyDescent="0.4">
      <c r="B5" t="s">
        <v>42</v>
      </c>
      <c r="C5" s="1" t="s">
        <v>0</v>
      </c>
      <c r="D5" s="1" t="s">
        <v>1</v>
      </c>
      <c r="E5">
        <v>19.510000000000002</v>
      </c>
      <c r="F5">
        <v>23.25</v>
      </c>
      <c r="G5">
        <v>22.01</v>
      </c>
      <c r="H5">
        <v>10.19</v>
      </c>
      <c r="I5">
        <v>7.33</v>
      </c>
      <c r="J5">
        <v>25.99</v>
      </c>
      <c r="K5">
        <v>10.08</v>
      </c>
      <c r="L5">
        <v>47.95</v>
      </c>
      <c r="M5">
        <v>1.94</v>
      </c>
      <c r="N5">
        <v>3.96</v>
      </c>
      <c r="O5">
        <v>1.67</v>
      </c>
      <c r="P5">
        <v>2.57</v>
      </c>
      <c r="Q5">
        <v>2.82</v>
      </c>
      <c r="R5">
        <v>2.14</v>
      </c>
      <c r="S5">
        <v>5.82</v>
      </c>
      <c r="T5">
        <f t="shared" si="0"/>
        <v>-7.4792243767313027E-2</v>
      </c>
      <c r="U5">
        <v>0</v>
      </c>
      <c r="V5">
        <v>60.94</v>
      </c>
    </row>
    <row r="6" spans="1:23" x14ac:dyDescent="0.4">
      <c r="A6">
        <v>3</v>
      </c>
      <c r="B6" t="s">
        <v>41</v>
      </c>
      <c r="C6" s="1" t="s">
        <v>6</v>
      </c>
      <c r="D6" s="1" t="s">
        <v>7</v>
      </c>
      <c r="E6">
        <v>21.12</v>
      </c>
      <c r="F6">
        <v>23</v>
      </c>
      <c r="G6">
        <v>18.75</v>
      </c>
      <c r="H6">
        <v>9.4700000000000006</v>
      </c>
      <c r="I6">
        <v>32.85</v>
      </c>
      <c r="J6">
        <v>26.28</v>
      </c>
      <c r="K6">
        <v>9.51</v>
      </c>
      <c r="L6">
        <v>57.5</v>
      </c>
      <c r="M6">
        <v>1.42</v>
      </c>
      <c r="N6">
        <v>5.21</v>
      </c>
      <c r="O6">
        <v>1.92</v>
      </c>
      <c r="P6">
        <v>2.99</v>
      </c>
      <c r="Q6">
        <v>4.63</v>
      </c>
      <c r="R6">
        <v>4.76</v>
      </c>
      <c r="S6">
        <v>7.25</v>
      </c>
      <c r="T6">
        <f t="shared" si="0"/>
        <v>0.14970059880239522</v>
      </c>
      <c r="U6">
        <v>1</v>
      </c>
      <c r="V6">
        <v>74.73</v>
      </c>
      <c r="W6">
        <v>0.06</v>
      </c>
    </row>
    <row r="7" spans="1:23" x14ac:dyDescent="0.4">
      <c r="B7" t="s">
        <v>42</v>
      </c>
      <c r="C7" s="1" t="s">
        <v>4</v>
      </c>
      <c r="D7" s="1" t="s">
        <v>5</v>
      </c>
      <c r="E7">
        <v>21.36</v>
      </c>
      <c r="F7">
        <v>20.87</v>
      </c>
      <c r="G7">
        <v>18.010000000000002</v>
      </c>
      <c r="H7">
        <v>10.83</v>
      </c>
      <c r="I7">
        <v>16.03</v>
      </c>
      <c r="J7">
        <v>27.03</v>
      </c>
      <c r="K7">
        <v>9.44</v>
      </c>
      <c r="L7">
        <v>54.47</v>
      </c>
      <c r="M7">
        <v>2.23</v>
      </c>
      <c r="N7">
        <v>4.07</v>
      </c>
      <c r="O7">
        <v>2.2799999999999998</v>
      </c>
      <c r="P7">
        <v>3.54</v>
      </c>
      <c r="Q7">
        <v>3.79</v>
      </c>
      <c r="R7">
        <v>4.5599999999999996</v>
      </c>
      <c r="S7">
        <v>6.86</v>
      </c>
      <c r="T7">
        <f t="shared" si="0"/>
        <v>1.1086474501108608E-2</v>
      </c>
      <c r="U7">
        <v>0</v>
      </c>
      <c r="V7">
        <v>74.67</v>
      </c>
    </row>
    <row r="8" spans="1:23" x14ac:dyDescent="0.4">
      <c r="A8">
        <v>4</v>
      </c>
      <c r="B8" t="s">
        <v>41</v>
      </c>
      <c r="C8" s="1" t="s">
        <v>38</v>
      </c>
      <c r="D8" s="1" t="s">
        <v>39</v>
      </c>
      <c r="E8">
        <v>23.6</v>
      </c>
      <c r="F8">
        <v>24.14</v>
      </c>
      <c r="G8">
        <v>25.02</v>
      </c>
      <c r="H8">
        <v>9.09</v>
      </c>
      <c r="I8">
        <v>19.82</v>
      </c>
      <c r="J8">
        <v>26.87</v>
      </c>
      <c r="K8">
        <v>10.27</v>
      </c>
      <c r="L8">
        <v>56.43</v>
      </c>
      <c r="M8">
        <v>2.2200000000000002</v>
      </c>
      <c r="N8">
        <v>3.42</v>
      </c>
      <c r="O8">
        <v>1.61</v>
      </c>
      <c r="P8">
        <v>4.25</v>
      </c>
      <c r="Q8">
        <v>3.02</v>
      </c>
      <c r="R8">
        <v>3.35</v>
      </c>
      <c r="S8">
        <v>8.39</v>
      </c>
      <c r="T8">
        <f t="shared" si="0"/>
        <v>-0.15926892950391647</v>
      </c>
      <c r="U8">
        <v>1</v>
      </c>
      <c r="V8">
        <v>55.8</v>
      </c>
      <c r="W8">
        <v>1.9</v>
      </c>
    </row>
    <row r="9" spans="1:23" x14ac:dyDescent="0.4">
      <c r="B9" t="s">
        <v>42</v>
      </c>
      <c r="C9" s="1" t="s">
        <v>36</v>
      </c>
      <c r="D9" s="1" t="s">
        <v>37</v>
      </c>
      <c r="E9">
        <v>23.04</v>
      </c>
      <c r="F9">
        <v>24.26</v>
      </c>
      <c r="G9">
        <v>25</v>
      </c>
      <c r="H9">
        <v>9.41</v>
      </c>
      <c r="I9">
        <v>22.31</v>
      </c>
      <c r="J9">
        <v>26.17</v>
      </c>
      <c r="K9">
        <v>10.220000000000001</v>
      </c>
      <c r="L9">
        <v>62.97</v>
      </c>
      <c r="M9">
        <v>3.11</v>
      </c>
      <c r="N9">
        <v>5.13</v>
      </c>
      <c r="O9">
        <v>4.32</v>
      </c>
      <c r="P9">
        <v>4.4800000000000004</v>
      </c>
      <c r="Q9">
        <v>3.15</v>
      </c>
      <c r="R9">
        <v>3.66</v>
      </c>
      <c r="S9">
        <v>8.2200000000000006</v>
      </c>
      <c r="T9">
        <f t="shared" si="0"/>
        <v>0.16285329744279953</v>
      </c>
      <c r="U9">
        <v>1</v>
      </c>
      <c r="V9">
        <v>57.7</v>
      </c>
    </row>
    <row r="10" spans="1:23" x14ac:dyDescent="0.4">
      <c r="A10">
        <v>5</v>
      </c>
      <c r="B10" t="s">
        <v>41</v>
      </c>
      <c r="C10" s="1" t="s">
        <v>34</v>
      </c>
      <c r="D10" s="1" t="s">
        <v>35</v>
      </c>
      <c r="E10">
        <v>26.31</v>
      </c>
      <c r="F10">
        <v>27.81</v>
      </c>
      <c r="G10">
        <v>22.25</v>
      </c>
      <c r="H10">
        <v>9.83</v>
      </c>
      <c r="I10">
        <v>25.24</v>
      </c>
      <c r="J10">
        <v>24.02</v>
      </c>
      <c r="K10">
        <v>9.0500000000000007</v>
      </c>
      <c r="L10">
        <v>51.48</v>
      </c>
      <c r="M10">
        <v>2.5099999999999998</v>
      </c>
      <c r="N10">
        <v>4.22</v>
      </c>
      <c r="O10">
        <v>2.06</v>
      </c>
      <c r="P10">
        <v>3.28</v>
      </c>
      <c r="Q10">
        <v>3.53</v>
      </c>
      <c r="R10">
        <v>3.73</v>
      </c>
      <c r="S10">
        <v>8.84</v>
      </c>
      <c r="T10">
        <f t="shared" si="0"/>
        <v>-9.8468271334792051E-2</v>
      </c>
      <c r="U10">
        <v>0</v>
      </c>
      <c r="V10">
        <v>68.25</v>
      </c>
      <c r="W10">
        <v>3.26</v>
      </c>
    </row>
    <row r="11" spans="1:23" x14ac:dyDescent="0.4">
      <c r="B11" t="s">
        <v>42</v>
      </c>
      <c r="C11" s="1" t="s">
        <v>32</v>
      </c>
      <c r="D11" s="1" t="s">
        <v>33</v>
      </c>
      <c r="E11">
        <v>26.46</v>
      </c>
      <c r="F11">
        <v>26.49</v>
      </c>
      <c r="G11">
        <v>21.97</v>
      </c>
      <c r="H11">
        <v>9.9499999999999993</v>
      </c>
      <c r="I11">
        <v>11.2</v>
      </c>
      <c r="J11">
        <v>27.28</v>
      </c>
      <c r="K11">
        <v>9.7799999999999994</v>
      </c>
      <c r="L11">
        <v>63.07</v>
      </c>
      <c r="M11">
        <v>3.47</v>
      </c>
      <c r="N11">
        <v>4.2</v>
      </c>
      <c r="O11">
        <v>2.36</v>
      </c>
      <c r="P11">
        <v>3.92</v>
      </c>
      <c r="Q11">
        <v>4.76</v>
      </c>
      <c r="R11">
        <v>3.54</v>
      </c>
      <c r="S11">
        <v>6.77</v>
      </c>
      <c r="T11">
        <f t="shared" si="0"/>
        <v>-0.19039451114922817</v>
      </c>
      <c r="U11">
        <v>1</v>
      </c>
      <c r="V11">
        <v>71.510000000000005</v>
      </c>
    </row>
    <row r="12" spans="1:23" x14ac:dyDescent="0.4">
      <c r="A12">
        <v>6</v>
      </c>
      <c r="B12" t="s">
        <v>41</v>
      </c>
      <c r="C12" s="1" t="s">
        <v>30</v>
      </c>
      <c r="D12" s="1" t="s">
        <v>31</v>
      </c>
      <c r="E12">
        <v>18.52</v>
      </c>
      <c r="F12">
        <v>21.25</v>
      </c>
      <c r="G12">
        <v>11.51</v>
      </c>
      <c r="H12">
        <v>9.33</v>
      </c>
      <c r="I12">
        <v>35.18</v>
      </c>
      <c r="J12">
        <v>29.2</v>
      </c>
      <c r="K12">
        <v>9.8699999999999992</v>
      </c>
      <c r="L12">
        <v>44.45</v>
      </c>
      <c r="M12">
        <v>2.57</v>
      </c>
      <c r="N12">
        <v>3.78</v>
      </c>
      <c r="O12">
        <v>4.74</v>
      </c>
      <c r="P12">
        <v>1.36</v>
      </c>
      <c r="Q12">
        <v>3.18</v>
      </c>
      <c r="R12">
        <v>2.58</v>
      </c>
      <c r="S12">
        <v>3.03</v>
      </c>
      <c r="T12">
        <f t="shared" si="0"/>
        <v>0.29685362517099867</v>
      </c>
      <c r="U12">
        <v>1</v>
      </c>
      <c r="V12">
        <v>59.93</v>
      </c>
      <c r="W12">
        <v>4.62</v>
      </c>
    </row>
    <row r="13" spans="1:23" x14ac:dyDescent="0.4">
      <c r="B13" t="s">
        <v>42</v>
      </c>
      <c r="C13" s="1" t="s">
        <v>28</v>
      </c>
      <c r="D13" s="1" t="s">
        <v>29</v>
      </c>
      <c r="E13">
        <v>20.88</v>
      </c>
      <c r="F13">
        <v>22.64</v>
      </c>
      <c r="G13">
        <v>18</v>
      </c>
      <c r="H13">
        <v>12.38</v>
      </c>
      <c r="I13">
        <v>20.14</v>
      </c>
      <c r="J13">
        <v>23.75</v>
      </c>
      <c r="K13">
        <v>7.94</v>
      </c>
      <c r="L13">
        <v>39.340000000000003</v>
      </c>
      <c r="M13">
        <v>2.44</v>
      </c>
      <c r="N13">
        <v>3.71</v>
      </c>
      <c r="O13">
        <v>1.97</v>
      </c>
      <c r="P13">
        <v>2.95</v>
      </c>
      <c r="Q13">
        <v>2.97</v>
      </c>
      <c r="R13">
        <v>3.03</v>
      </c>
      <c r="S13">
        <v>5.77</v>
      </c>
      <c r="T13">
        <f t="shared" si="0"/>
        <v>-0.10657596371882085</v>
      </c>
      <c r="U13">
        <v>0</v>
      </c>
      <c r="V13">
        <v>64.55</v>
      </c>
    </row>
    <row r="14" spans="1:23" x14ac:dyDescent="0.4">
      <c r="A14">
        <v>7</v>
      </c>
      <c r="B14" t="s">
        <v>41</v>
      </c>
      <c r="C14" s="1" t="s">
        <v>26</v>
      </c>
      <c r="D14" s="1" t="s">
        <v>27</v>
      </c>
      <c r="E14">
        <v>21.26</v>
      </c>
      <c r="F14">
        <v>21.44</v>
      </c>
      <c r="G14">
        <v>19.25</v>
      </c>
      <c r="H14">
        <v>10.26</v>
      </c>
      <c r="I14">
        <v>7.35</v>
      </c>
      <c r="J14">
        <v>28.14</v>
      </c>
      <c r="K14">
        <v>8.86</v>
      </c>
      <c r="L14">
        <v>59.78</v>
      </c>
      <c r="M14">
        <v>1.85</v>
      </c>
      <c r="N14">
        <v>3.3</v>
      </c>
      <c r="O14">
        <v>2.2400000000000002</v>
      </c>
      <c r="P14">
        <v>4.03</v>
      </c>
      <c r="Q14">
        <v>2.56</v>
      </c>
      <c r="R14">
        <v>3.61</v>
      </c>
      <c r="S14">
        <v>7.5</v>
      </c>
      <c r="T14">
        <f t="shared" si="0"/>
        <v>9.53545232273839E-2</v>
      </c>
      <c r="U14">
        <v>0</v>
      </c>
      <c r="V14">
        <v>71.239999999999995</v>
      </c>
      <c r="W14">
        <v>0.61</v>
      </c>
    </row>
    <row r="15" spans="1:23" x14ac:dyDescent="0.4">
      <c r="B15" t="s">
        <v>42</v>
      </c>
      <c r="C15" s="1" t="s">
        <v>24</v>
      </c>
      <c r="D15" s="1" t="s">
        <v>25</v>
      </c>
      <c r="E15">
        <v>21.36</v>
      </c>
      <c r="F15">
        <v>20.72</v>
      </c>
      <c r="G15">
        <v>22.25</v>
      </c>
      <c r="H15">
        <v>9.39</v>
      </c>
      <c r="I15">
        <v>18.91</v>
      </c>
      <c r="J15">
        <v>29.61</v>
      </c>
      <c r="K15">
        <v>10.9</v>
      </c>
      <c r="L15">
        <v>56.88</v>
      </c>
      <c r="M15">
        <v>1.62</v>
      </c>
      <c r="N15">
        <v>4.03</v>
      </c>
      <c r="O15">
        <v>2.2999999999999998</v>
      </c>
      <c r="P15">
        <v>3.36</v>
      </c>
      <c r="Q15">
        <v>3.24</v>
      </c>
      <c r="R15">
        <v>3.53</v>
      </c>
      <c r="S15">
        <v>6.67</v>
      </c>
      <c r="T15">
        <f t="shared" si="0"/>
        <v>0.17346938775510198</v>
      </c>
      <c r="U15">
        <v>1</v>
      </c>
      <c r="V15">
        <v>70.63</v>
      </c>
    </row>
    <row r="16" spans="1:23" x14ac:dyDescent="0.4">
      <c r="A16">
        <v>8</v>
      </c>
      <c r="B16" t="s">
        <v>41</v>
      </c>
      <c r="C16" s="1" t="s">
        <v>22</v>
      </c>
      <c r="D16" s="1" t="s">
        <v>23</v>
      </c>
      <c r="E16">
        <v>21.58</v>
      </c>
      <c r="F16">
        <v>22.41</v>
      </c>
      <c r="G16">
        <v>22.51</v>
      </c>
      <c r="H16">
        <v>9.82</v>
      </c>
      <c r="I16">
        <v>14.05</v>
      </c>
      <c r="J16">
        <v>28.45</v>
      </c>
      <c r="K16">
        <v>10.029999999999999</v>
      </c>
      <c r="L16">
        <v>56.52</v>
      </c>
      <c r="M16">
        <v>2.06</v>
      </c>
      <c r="N16">
        <v>3.47</v>
      </c>
      <c r="O16">
        <v>2.5</v>
      </c>
      <c r="P16">
        <v>3.46</v>
      </c>
      <c r="Q16">
        <v>2.82</v>
      </c>
      <c r="R16">
        <v>2.93</v>
      </c>
      <c r="S16">
        <v>8.0299999999999994</v>
      </c>
      <c r="T16">
        <f t="shared" si="0"/>
        <v>9.6491228070175419E-2</v>
      </c>
      <c r="U16">
        <v>0</v>
      </c>
      <c r="V16">
        <v>59.7</v>
      </c>
      <c r="W16">
        <v>7.3</v>
      </c>
    </row>
    <row r="17" spans="1:23" x14ac:dyDescent="0.4">
      <c r="B17" t="s">
        <v>42</v>
      </c>
      <c r="C17" s="1" t="s">
        <v>20</v>
      </c>
      <c r="D17" s="1" t="s">
        <v>21</v>
      </c>
      <c r="E17">
        <v>23.89</v>
      </c>
      <c r="F17">
        <v>22.92</v>
      </c>
      <c r="G17">
        <v>23.26</v>
      </c>
      <c r="H17">
        <v>11.63</v>
      </c>
      <c r="I17">
        <v>13.53</v>
      </c>
      <c r="J17">
        <v>25.4</v>
      </c>
      <c r="K17">
        <v>8.49</v>
      </c>
      <c r="L17">
        <v>43.98</v>
      </c>
      <c r="M17">
        <v>1.81</v>
      </c>
      <c r="N17">
        <v>4.3</v>
      </c>
      <c r="O17">
        <v>2.33</v>
      </c>
      <c r="P17">
        <v>2.42</v>
      </c>
      <c r="Q17">
        <v>3.22</v>
      </c>
      <c r="R17">
        <v>2.33</v>
      </c>
      <c r="S17">
        <v>8.6999999999999993</v>
      </c>
      <c r="T17">
        <f t="shared" si="0"/>
        <v>0.12560386473429949</v>
      </c>
      <c r="U17">
        <v>1</v>
      </c>
      <c r="V17">
        <v>67</v>
      </c>
    </row>
    <row r="18" spans="1:23" x14ac:dyDescent="0.4">
      <c r="A18">
        <v>9</v>
      </c>
      <c r="B18" t="s">
        <v>41</v>
      </c>
      <c r="C18" s="1" t="s">
        <v>18</v>
      </c>
      <c r="D18" s="1" t="s">
        <v>19</v>
      </c>
      <c r="E18">
        <v>20.77</v>
      </c>
      <c r="F18">
        <v>23.82</v>
      </c>
      <c r="G18">
        <v>27.75</v>
      </c>
      <c r="H18">
        <v>8.6300000000000008</v>
      </c>
      <c r="I18">
        <v>20.3</v>
      </c>
      <c r="J18">
        <v>27.07</v>
      </c>
      <c r="K18">
        <v>11.39</v>
      </c>
      <c r="L18">
        <v>70.42</v>
      </c>
      <c r="M18">
        <v>3.9</v>
      </c>
      <c r="N18">
        <v>4.32</v>
      </c>
      <c r="O18">
        <v>1.42</v>
      </c>
      <c r="P18">
        <v>2.2200000000000002</v>
      </c>
      <c r="Q18">
        <v>2.0099999999999998</v>
      </c>
      <c r="R18">
        <v>2.92</v>
      </c>
      <c r="S18">
        <v>8.42</v>
      </c>
      <c r="T18">
        <f t="shared" si="0"/>
        <v>-0.46616541353383456</v>
      </c>
      <c r="U18">
        <v>1</v>
      </c>
      <c r="V18">
        <v>64.72</v>
      </c>
      <c r="W18">
        <v>1.58</v>
      </c>
    </row>
    <row r="19" spans="1:23" x14ac:dyDescent="0.4">
      <c r="B19" t="s">
        <v>42</v>
      </c>
      <c r="C19" s="1" t="s">
        <v>16</v>
      </c>
      <c r="D19" s="1" t="s">
        <v>17</v>
      </c>
      <c r="E19">
        <v>19.87</v>
      </c>
      <c r="F19">
        <v>23.26</v>
      </c>
      <c r="G19">
        <v>25</v>
      </c>
      <c r="H19">
        <v>9.3800000000000008</v>
      </c>
      <c r="I19">
        <v>15.74</v>
      </c>
      <c r="J19">
        <v>27.87</v>
      </c>
      <c r="K19">
        <v>12.09</v>
      </c>
      <c r="L19">
        <v>55.2</v>
      </c>
      <c r="M19">
        <v>3.13</v>
      </c>
      <c r="N19">
        <v>1.96</v>
      </c>
      <c r="O19">
        <v>1.43</v>
      </c>
      <c r="P19">
        <v>2.2799999999999998</v>
      </c>
      <c r="Q19">
        <v>3.41</v>
      </c>
      <c r="R19">
        <v>4.34</v>
      </c>
      <c r="S19">
        <v>9.15</v>
      </c>
      <c r="T19">
        <f t="shared" si="0"/>
        <v>-0.3728070175438597</v>
      </c>
      <c r="U19">
        <v>1</v>
      </c>
      <c r="V19">
        <v>66.3</v>
      </c>
    </row>
    <row r="20" spans="1:23" x14ac:dyDescent="0.4">
      <c r="A20">
        <v>10</v>
      </c>
      <c r="B20" t="s">
        <v>41</v>
      </c>
      <c r="C20" s="1" t="s">
        <v>14</v>
      </c>
      <c r="D20" s="1" t="s">
        <v>15</v>
      </c>
      <c r="E20">
        <v>21.05</v>
      </c>
      <c r="F20">
        <v>24.25</v>
      </c>
      <c r="G20">
        <v>21.01</v>
      </c>
      <c r="H20">
        <v>10.130000000000001</v>
      </c>
      <c r="I20">
        <v>11.34</v>
      </c>
      <c r="J20">
        <v>27.63</v>
      </c>
      <c r="K20">
        <v>9.0500000000000007</v>
      </c>
      <c r="L20">
        <v>61.83</v>
      </c>
      <c r="M20">
        <v>2.4300000000000002</v>
      </c>
      <c r="N20">
        <v>4.1100000000000003</v>
      </c>
      <c r="O20">
        <v>2.42</v>
      </c>
      <c r="P20">
        <v>3.1</v>
      </c>
      <c r="Q20">
        <v>3.97</v>
      </c>
      <c r="R20">
        <v>4.57</v>
      </c>
      <c r="S20">
        <v>4.3499999999999996</v>
      </c>
      <c r="T20">
        <f t="shared" si="0"/>
        <v>-2.0618556701031405E-3</v>
      </c>
      <c r="U20">
        <v>0</v>
      </c>
      <c r="V20">
        <v>67.510000000000005</v>
      </c>
      <c r="W20">
        <v>2.81</v>
      </c>
    </row>
    <row r="21" spans="1:23" x14ac:dyDescent="0.4">
      <c r="B21" t="s">
        <v>42</v>
      </c>
      <c r="C21" s="1" t="s">
        <v>12</v>
      </c>
      <c r="D21" s="1" t="s">
        <v>13</v>
      </c>
      <c r="E21">
        <v>20.170000000000002</v>
      </c>
      <c r="F21">
        <v>23.13</v>
      </c>
      <c r="G21">
        <v>21.25</v>
      </c>
      <c r="H21">
        <v>9.09</v>
      </c>
      <c r="I21">
        <v>16.57</v>
      </c>
      <c r="J21">
        <v>24.7</v>
      </c>
      <c r="K21">
        <v>7.95</v>
      </c>
      <c r="L21">
        <v>63.16</v>
      </c>
      <c r="M21">
        <v>2.4300000000000002</v>
      </c>
      <c r="N21">
        <v>4.18</v>
      </c>
      <c r="O21">
        <v>3.35</v>
      </c>
      <c r="P21">
        <v>2.19</v>
      </c>
      <c r="Q21">
        <v>3.83</v>
      </c>
      <c r="R21">
        <v>5.18</v>
      </c>
      <c r="S21">
        <v>4.6500000000000004</v>
      </c>
      <c r="T21">
        <f t="shared" si="0"/>
        <v>0.15916955017301035</v>
      </c>
      <c r="U21">
        <v>1</v>
      </c>
      <c r="V21">
        <v>69.69</v>
      </c>
    </row>
    <row r="22" spans="1:23" x14ac:dyDescent="0.4">
      <c r="A22">
        <v>11</v>
      </c>
      <c r="B22" t="s">
        <v>41</v>
      </c>
      <c r="C22" s="1" t="s">
        <v>10</v>
      </c>
      <c r="D22" s="1" t="s">
        <v>11</v>
      </c>
      <c r="E22">
        <v>22.13</v>
      </c>
      <c r="F22">
        <v>19.63</v>
      </c>
      <c r="G22">
        <v>19</v>
      </c>
      <c r="H22">
        <v>9.75</v>
      </c>
      <c r="I22">
        <v>10.47</v>
      </c>
      <c r="J22">
        <v>27.05</v>
      </c>
      <c r="K22">
        <v>10.15</v>
      </c>
      <c r="L22">
        <v>67.89</v>
      </c>
      <c r="M22">
        <v>2.36</v>
      </c>
      <c r="N22">
        <v>3.67</v>
      </c>
      <c r="O22">
        <v>2.61</v>
      </c>
      <c r="P22">
        <v>2.99</v>
      </c>
      <c r="Q22">
        <v>3.32</v>
      </c>
      <c r="R22">
        <v>4.21</v>
      </c>
      <c r="S22">
        <v>6.48</v>
      </c>
      <c r="T22">
        <f t="shared" si="0"/>
        <v>5.030181086519115E-2</v>
      </c>
      <c r="U22">
        <v>0</v>
      </c>
      <c r="V22">
        <v>58.2</v>
      </c>
      <c r="W22">
        <v>4.24</v>
      </c>
    </row>
    <row r="23" spans="1:23" x14ac:dyDescent="0.4">
      <c r="B23" t="s">
        <v>42</v>
      </c>
      <c r="C23" s="1" t="s">
        <v>8</v>
      </c>
      <c r="D23" s="1" t="s">
        <v>9</v>
      </c>
      <c r="E23">
        <v>21.86</v>
      </c>
      <c r="F23">
        <v>18.79</v>
      </c>
      <c r="G23">
        <v>22.02</v>
      </c>
      <c r="H23">
        <v>9.24</v>
      </c>
      <c r="I23">
        <v>21.65</v>
      </c>
      <c r="J23">
        <v>25.98</v>
      </c>
      <c r="K23">
        <v>10.42</v>
      </c>
      <c r="L23">
        <v>76.05</v>
      </c>
      <c r="M23">
        <v>2.0499999999999998</v>
      </c>
      <c r="N23">
        <v>4.1500000000000004</v>
      </c>
      <c r="O23">
        <v>1.95</v>
      </c>
      <c r="P23">
        <v>2.82</v>
      </c>
      <c r="Q23">
        <v>2.89</v>
      </c>
      <c r="R23">
        <v>3.36</v>
      </c>
      <c r="S23">
        <v>7.49</v>
      </c>
      <c r="T23">
        <f t="shared" si="0"/>
        <v>-2.4999999999999967E-2</v>
      </c>
      <c r="U23">
        <v>0</v>
      </c>
      <c r="V23">
        <v>62.44</v>
      </c>
    </row>
    <row r="24" spans="1:23" x14ac:dyDescent="0.4">
      <c r="A24">
        <v>12</v>
      </c>
      <c r="B24" t="s">
        <v>41</v>
      </c>
      <c r="C24">
        <v>1842.49</v>
      </c>
      <c r="D24">
        <v>1081.27</v>
      </c>
      <c r="E24">
        <v>21.37</v>
      </c>
      <c r="F24">
        <v>25.21</v>
      </c>
      <c r="G24">
        <v>19.75</v>
      </c>
      <c r="H24">
        <v>8.41</v>
      </c>
      <c r="I24">
        <v>18.5</v>
      </c>
      <c r="J24">
        <v>23.85</v>
      </c>
      <c r="K24">
        <v>7.24</v>
      </c>
      <c r="L24">
        <v>45.99</v>
      </c>
      <c r="M24">
        <v>3.47</v>
      </c>
      <c r="N24">
        <v>3.67</v>
      </c>
      <c r="O24">
        <v>1.43</v>
      </c>
      <c r="P24">
        <v>2.13</v>
      </c>
      <c r="Q24">
        <v>3.97</v>
      </c>
      <c r="R24">
        <v>4.1100000000000003</v>
      </c>
      <c r="S24">
        <v>5.36</v>
      </c>
      <c r="T24">
        <f t="shared" si="0"/>
        <v>-0.41632653061224489</v>
      </c>
      <c r="U24">
        <v>0</v>
      </c>
      <c r="V24">
        <v>70.42</v>
      </c>
      <c r="W24">
        <v>1.23</v>
      </c>
    </row>
    <row r="25" spans="1:23" x14ac:dyDescent="0.4">
      <c r="B25" t="s">
        <v>42</v>
      </c>
      <c r="C25">
        <v>1840.33</v>
      </c>
      <c r="D25">
        <v>967.8</v>
      </c>
      <c r="E25">
        <v>18.75</v>
      </c>
      <c r="F25">
        <v>24.31</v>
      </c>
      <c r="G25">
        <v>18.25</v>
      </c>
      <c r="H25">
        <v>8.9</v>
      </c>
      <c r="I25">
        <v>17</v>
      </c>
      <c r="J25">
        <v>24.36</v>
      </c>
      <c r="K25">
        <v>8.9499999999999993</v>
      </c>
      <c r="L25">
        <v>53.43</v>
      </c>
      <c r="M25">
        <v>3.19</v>
      </c>
      <c r="N25">
        <v>4.47</v>
      </c>
      <c r="O25">
        <v>2.37</v>
      </c>
      <c r="P25">
        <v>2.41</v>
      </c>
      <c r="Q25">
        <v>4.0999999999999996</v>
      </c>
      <c r="R25">
        <v>3.31</v>
      </c>
      <c r="S25">
        <v>4.59</v>
      </c>
      <c r="T25">
        <f t="shared" si="0"/>
        <v>-0.14748201438848918</v>
      </c>
      <c r="U25">
        <v>0</v>
      </c>
      <c r="V25">
        <v>69.19</v>
      </c>
    </row>
  </sheetData>
  <autoFilter ref="A1:T23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术前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张润东</dc:creator>
  <cp:lastModifiedBy>润东 张</cp:lastModifiedBy>
  <dcterms:created xsi:type="dcterms:W3CDTF">2015-06-05T18:19:34Z</dcterms:created>
  <dcterms:modified xsi:type="dcterms:W3CDTF">2024-11-10T10:55:22Z</dcterms:modified>
</cp:coreProperties>
</file>