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4a06ac17d214bfc" /></Relationships>
</file>

<file path=xl/workbook.xml><?xml version="1.0" encoding="utf-8"?>
<x:workbook xmlns:x="http://schemas.openxmlformats.org/spreadsheetml/2006/main">
  <x:sheets>
    <x:sheet xmlns:r="http://schemas.openxmlformats.org/officeDocument/2006/relationships" name="Citation Matrix" sheetId="1" r:id="Rf28d007ee2864413"/>
    <x:sheet xmlns:r="http://schemas.openxmlformats.org/officeDocument/2006/relationships" name="Review Summary" sheetId="2" r:id="R50dcf9ae3a75441e"/>
    <x:sheet xmlns:r="http://schemas.openxmlformats.org/officeDocument/2006/relationships" name="CCA Summary" sheetId="3" r:id="R2b7d8b075a01492e"/>
    <x:sheet xmlns:r="http://schemas.openxmlformats.org/officeDocument/2006/relationships" name="Family Consolidation" sheetId="4" r:id="R73e0eaac59414d80"/>
    <x:sheet xmlns:r="http://schemas.openxmlformats.org/officeDocument/2006/relationships" name="Audit Trail" sheetId="5" r:id="Rde83cca1c11c480f"/>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00"/>
  </x:numFmts>
  <x:fonts count="3">
    <x:font>
      <x:sz val="11"/>
      <x:name val="Carlito"/>
    </x:font>
    <x:font>
      <x:b/>
      <x:sz val="11"/>
      <x:color rgb="FFFFFFFF"/>
      <x:name val="Carlito"/>
    </x:font>
    <x:font>
      <x:b/>
      <x:sz val="11"/>
      <x:name val="Carlito"/>
    </x:font>
  </x:fonts>
  <x:fills count="4">
    <x:fill>
      <x:patternFill patternType="none"/>
    </x:fill>
    <x:fill>
      <x:patternFill patternType="gray125"/>
    </x:fill>
    <x:fill>
      <x:patternFill patternType="solid">
        <x:fgColor rgb="FF1F4E78"/>
      </x:patternFill>
    </x:fill>
    <x:fill>
      <x:patternFill patternType="solid">
        <x:fgColor rgb="FFD9EAF7"/>
      </x:patternFill>
    </x:fill>
  </x:fills>
  <x:borders count="2">
    <x:border/>
    <x:border/>
  </x:borders>
  <x:cellStyleXfs count="1">
    <x:xf numFmtId="0" fontId="0" fillId="0" borderId="0"/>
  </x:cellStyleXfs>
  <x:cellXfs count="24">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center"/>
    </x:xf>
    <x:xf numFmtId="0" fontId="1" fillId="2" borderId="0" xfId="0" applyNumberFormat="1" applyFont="1" applyFill="1" applyBorder="1" applyAlignment="1">
      <x:alignment horizontal="center" wrapText="1"/>
    </x:xf>
    <x:xf numFmtId="0" fontId="0" fillId="0" borderId="0" xfId="0" applyNumberFormat="1" applyFont="1" applyFill="1" applyBorder="1" applyAlignment="1">
      <x:alignment wrapText="1"/>
    </x:xf>
    <x:xf numFmtId="0" fontId="1" fillId="2" borderId="1" xfId="0" applyNumberFormat="1" applyFont="1" applyFill="1" applyBorder="1" applyAlignment="1">
      <x:alignment horizontal="center" wrapText="1"/>
    </x:xf>
    <x:xf numFmtId="0" fontId="0" fillId="0" borderId="1" xfId="0" applyNumberFormat="1" applyFont="1" applyFill="1" applyBorder="1" applyAlignment="1">
      <x:alignment wrapText="1"/>
    </x:xf>
    <x:xf numFmtId="0" fontId="1" fillId="2" borderId="0" xfId="0" applyNumberFormat="1" applyFont="1" applyFill="1" applyBorder="1" applyAlignment="1">
      <x:alignment wrapText="1"/>
    </x:xf>
    <x:xf numFmtId="0" fontId="1" fillId="2" borderId="1" xfId="0" applyNumberFormat="1" applyFont="1" applyFill="1" applyBorder="1" applyAlignment="1">
      <x:alignment wrapText="1"/>
    </x:xf>
    <x:xf numFmtId="0" fontId="0" fillId="0" borderId="0" xfId="0" applyNumberFormat="1" applyFont="1" applyFill="1" applyBorder="1" applyAlignment="1">
      <x:alignment horizontal="center"/>
    </x:xf>
    <x:xf numFmtId="0" fontId="0" fillId="0" borderId="1" xfId="0" applyNumberFormat="1" applyFont="1" applyFill="1" applyBorder="1" applyAlignment="1">
      <x:alignment horizontal="center"/>
    </x:xf>
    <x:xf numFmtId="200" fontId="0" fillId="0" borderId="0" xfId="0" applyNumberFormat="1" applyFont="1" applyFill="1" applyBorder="1"/>
    <x:xf numFmtId="200" fontId="0" fillId="0" borderId="1" xfId="0" applyNumberFormat="1" applyFont="1" applyFill="1" applyBorder="1"/>
    <x:xf numFmtId="200" fontId="0" fillId="0" borderId="0" xfId="0" applyNumberFormat="1" applyFont="1" applyFill="1" applyBorder="1" applyAlignment="1">
      <x:alignment wrapText="1"/>
    </x:xf>
    <x:xf numFmtId="200" fontId="0" fillId="0" borderId="1" xfId="0" applyNumberFormat="1" applyFont="1" applyFill="1" applyBorder="1" applyAlignment="1">
      <x:alignment wrapText="1"/>
    </x:xf>
    <x:xf numFmtId="0" fontId="0" fillId="3" borderId="0" xfId="0" applyNumberFormat="1" applyFont="1" applyFill="1" applyBorder="1" applyAlignment="1">
      <x:alignment wrapText="1"/>
    </x:xf>
    <x:xf numFmtId="0" fontId="2" fillId="3" borderId="0" xfId="0" applyNumberFormat="1" applyFont="1" applyFill="1" applyBorder="1" applyAlignment="1">
      <x:alignment wrapText="1"/>
    </x:xf>
    <x:xf numFmtId="0" fontId="0" fillId="3" borderId="1" xfId="0" applyNumberFormat="1" applyFont="1" applyFill="1" applyBorder="1" applyAlignment="1">
      <x:alignment wrapText="1"/>
    </x:xf>
    <x:xf numFmtId="0" fontId="2" fillId="3" borderId="1" xfId="0" applyNumberFormat="1" applyFont="1" applyFill="1" applyBorder="1" applyAlignment="1">
      <x:alignment wrapText="1"/>
    </x:xf>
  </x:cellXfs>
  <x:cellStyles count="1">
    <x:cellStyle name="Normal" xfId="0"/>
  </x:cellStyles>
  <x:dxfs count="1">
    <x:dxf>
      <x:font>
        <x:b/>
        <x:color rgb="FF1F4E78"/>
      </x:font>
      <x:fill>
        <x:patternFill patternType="solid">
          <x:bgColor rgb="FFD9EAF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c573a44058fb422e" /><Relationship Type="http://schemas.openxmlformats.org/officeDocument/2006/relationships/theme" Target="/xl/theme/theme1.xml" Id="Raecb9070291f4105" /><Relationship Type="http://schemas.openxmlformats.org/officeDocument/2006/relationships/sharedStrings" Target="/xl/sharedStrings.xml" Id="Ra82b325124a54bda" /><Relationship Type="http://schemas.openxmlformats.org/officeDocument/2006/relationships/worksheet" Target="/xl/worksheets/sheet1.xml" Id="Rf28d007ee2864413" /><Relationship Type="http://schemas.openxmlformats.org/officeDocument/2006/relationships/worksheet" Target="/xl/worksheets/sheet2.xml" Id="R50dcf9ae3a75441e" /><Relationship Type="http://schemas.openxmlformats.org/officeDocument/2006/relationships/worksheet" Target="/xl/worksheets/sheet3.xml" Id="R2b7d8b075a01492e" /><Relationship Type="http://schemas.openxmlformats.org/officeDocument/2006/relationships/worksheet" Target="/xl/worksheets/sheet4.xml" Id="R73e0eaac59414d80" /><Relationship Type="http://schemas.openxmlformats.org/officeDocument/2006/relationships/worksheet" Target="/xl/worksheets/sheet5.xml" Id="Rde83cca1c11c480f"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10" hidden="0" customWidth="1"/>
    <x:col min="2" max="2" width="30" hidden="0" customWidth="1"/>
    <x:col min="3" max="3" width="58" hidden="0" customWidth="1"/>
    <x:col min="4" max="4" width="11" hidden="0" customWidth="1"/>
    <x:col min="5" max="5" width="5" hidden="0" customWidth="1"/>
    <x:col min="6" max="6" width="5" hidden="0" customWidth="1"/>
    <x:col min="7" max="7" width="5" hidden="0" customWidth="1"/>
    <x:col min="8" max="8" width="5" hidden="0" customWidth="1"/>
    <x:col min="9" max="9" width="5" hidden="0" customWidth="1"/>
    <x:col min="10" max="10" width="5" hidden="0" customWidth="1"/>
    <x:col min="11" max="11" width="5" hidden="0" customWidth="1"/>
    <x:col min="12" max="12" width="5" hidden="0" customWidth="1"/>
    <x:col min="13" max="13" width="5" hidden="0" customWidth="1"/>
    <x:col min="14" max="14" width="5" hidden="0" customWidth="1"/>
    <x:col min="15" max="15" width="5" hidden="0" customWidth="1"/>
    <x:col min="16" max="16" width="5" hidden="0" customWidth="1"/>
    <x:col min="17" max="17" width="5" hidden="0" customWidth="1"/>
    <x:col min="18" max="18" width="5" hidden="0" customWidth="1"/>
    <x:col min="19" max="19" width="5" hidden="0" customWidth="1"/>
    <x:col min="20" max="20" width="5" hidden="0" customWidth="1"/>
    <x:col min="21" max="21" width="5" hidden="0" customWidth="1"/>
    <x:col min="22" max="22" width="5" hidden="0" customWidth="1"/>
    <x:col min="23" max="23" width="5" hidden="0" customWidth="1"/>
    <x:col min="24" max="24" width="5" hidden="0" customWidth="1"/>
    <x:col min="25" max="25" width="5" hidden="0" customWidth="1"/>
    <x:col min="26" max="26" width="5" hidden="0" customWidth="1"/>
    <x:col min="27" max="27" width="5" hidden="0" customWidth="1"/>
    <x:col min="28" max="28" width="5" hidden="0" customWidth="1"/>
    <x:col min="29" max="29" width="5" hidden="0" customWidth="1"/>
    <x:col min="30" max="30" width="5" hidden="0" customWidth="1"/>
    <x:col min="31" max="31" width="5" hidden="0" customWidth="1"/>
    <x:col min="32" max="32" width="5" hidden="0" customWidth="1"/>
    <x:col min="33" max="33" width="5" hidden="0" customWidth="1"/>
    <x:col min="34" max="34" width="5" hidden="0" customWidth="1"/>
    <x:col min="35" max="35" width="5" hidden="0" customWidth="1"/>
    <x:col min="36" max="36" width="5" hidden="0" customWidth="1"/>
    <x:col min="37" max="37" width="5" hidden="0" customWidth="1"/>
    <x:col min="38" max="38" width="5" hidden="0" customWidth="1"/>
    <x:col min="39" max="39" width="5" hidden="0" customWidth="1"/>
    <x:col min="40" max="40" width="5" hidden="0" customWidth="1"/>
    <x:col min="41" max="41" width="5" hidden="0" customWidth="1"/>
    <x:col min="42" max="42" width="5" hidden="0" customWidth="1"/>
  </x:cols>
  <x:sheetData>
    <x:row r="1">
      <x:c r="A1" s="8" t="str">
        <x:v>Family ID</x:v>
      </x:c>
      <x:c r="B1" s="8" t="str">
        <x:v>Primary-study family</x:v>
      </x:c>
      <x:c r="C1" s="8" t="str">
        <x:v>Representative report</x:v>
      </x:c>
      <x:c r="D1" s="8" t="str">
        <x:v>Occurrence</x:v>
      </x:c>
      <x:c r="E1" s="8" t="str">
        <x:v>R01</x:v>
      </x:c>
      <x:c r="F1" s="8" t="str">
        <x:v>R02</x:v>
      </x:c>
      <x:c r="G1" s="8" t="str">
        <x:v>R03</x:v>
      </x:c>
      <x:c r="H1" s="8" t="str">
        <x:v>R04</x:v>
      </x:c>
      <x:c r="I1" s="8" t="str">
        <x:v>R05</x:v>
      </x:c>
      <x:c r="J1" s="8" t="str">
        <x:v>R06</x:v>
      </x:c>
      <x:c r="K1" s="8" t="str">
        <x:v>R07</x:v>
      </x:c>
      <x:c r="L1" s="8" t="str">
        <x:v>R08</x:v>
      </x:c>
      <x:c r="M1" s="8" t="str">
        <x:v>R09</x:v>
      </x:c>
      <x:c r="N1" s="8" t="str">
        <x:v>R10</x:v>
      </x:c>
      <x:c r="O1" s="8" t="str">
        <x:v>R11</x:v>
      </x:c>
      <x:c r="P1" s="8" t="str">
        <x:v>R12</x:v>
      </x:c>
      <x:c r="Q1" s="8" t="str">
        <x:v>R13</x:v>
      </x:c>
      <x:c r="R1" s="8" t="str">
        <x:v>R14</x:v>
      </x:c>
      <x:c r="S1" s="8" t="str">
        <x:v>R15</x:v>
      </x:c>
      <x:c r="T1" s="8" t="str">
        <x:v>R16</x:v>
      </x:c>
      <x:c r="U1" s="8" t="str">
        <x:v>R17</x:v>
      </x:c>
      <x:c r="V1" s="8" t="str">
        <x:v>R18</x:v>
      </x:c>
      <x:c r="W1" s="8" t="str">
        <x:v>R19</x:v>
      </x:c>
      <x:c r="X1" s="8" t="str">
        <x:v>R20</x:v>
      </x:c>
      <x:c r="Y1" s="8" t="str">
        <x:v>R21</x:v>
      </x:c>
      <x:c r="Z1" s="8" t="str">
        <x:v>R22</x:v>
      </x:c>
      <x:c r="AA1" s="8" t="str">
        <x:v>R23</x:v>
      </x:c>
      <x:c r="AB1" s="8" t="str">
        <x:v>R24</x:v>
      </x:c>
      <x:c r="AC1" s="8" t="str">
        <x:v>R25</x:v>
      </x:c>
      <x:c r="AD1" s="8" t="str">
        <x:v>R26</x:v>
      </x:c>
      <x:c r="AE1" s="8" t="str">
        <x:v>R27</x:v>
      </x:c>
      <x:c r="AF1" s="8" t="str">
        <x:v>R28</x:v>
      </x:c>
      <x:c r="AG1" s="8" t="str">
        <x:v>R29</x:v>
      </x:c>
      <x:c r="AH1" s="8" t="str">
        <x:v>R30</x:v>
      </x:c>
      <x:c r="AI1" s="8" t="str">
        <x:v>R31</x:v>
      </x:c>
      <x:c r="AJ1" s="8" t="str">
        <x:v>R32</x:v>
      </x:c>
      <x:c r="AK1" s="8" t="str">
        <x:v>R33</x:v>
      </x:c>
      <x:c r="AL1" s="8" t="str">
        <x:v>R34</x:v>
      </x:c>
      <x:c r="AM1" s="8" t="str">
        <x:v>R35</x:v>
      </x:c>
      <x:c r="AN1" s="8" t="str">
        <x:v>R36</x:v>
      </x:c>
      <x:c r="AO1" s="8" t="str">
        <x:v>R37</x:v>
      </x:c>
      <x:c r="AP1" s="8" t="str">
        <x:v>R38</x:v>
      </x:c>
    </x:row>
    <x:row r="2">
      <x:c r="A2" s="9" t="str">
        <x:v>F001</x:v>
      </x:c>
      <x:c r="B2" s="9" t="str">
        <x:v>Baysal/Uysal family</x:v>
      </x:c>
      <x:c r="C2" s="9" t="str">
        <x:v>Baysal A, Uysal T. Dentoskeletal effects of Twin Block and Herbst appliances in patients with Class II division 1 mandibular retrognathy. Eur J Orthod 2014;36:164-72.</x:v>
      </x:c>
      <x:c r="D2" s="9" t="n">
        <x:v>11</x:v>
      </x:c>
      <x:c r="E2" s="14" t="str"/>
      <x:c r="F2" s="14" t="str"/>
      <x:c r="G2" s="14" t="str"/>
      <x:c r="H2" s="14" t="n">
        <x:v>1</x:v>
      </x:c>
      <x:c r="I2" s="14" t="str"/>
      <x:c r="J2" s="14" t="n">
        <x:v>1</x:v>
      </x:c>
      <x:c r="K2" s="14" t="n">
        <x:v>1</x:v>
      </x:c>
      <x:c r="L2" s="14" t="str"/>
      <x:c r="M2" s="14" t="str"/>
      <x:c r="N2" s="14" t="str"/>
      <x:c r="O2" s="14" t="str"/>
      <x:c r="P2" s="14" t="str"/>
      <x:c r="Q2" s="14" t="str"/>
      <x:c r="R2" s="14" t="str"/>
      <x:c r="S2" s="14" t="n">
        <x:v>1</x:v>
      </x:c>
      <x:c r="T2" s="14" t="str"/>
      <x:c r="U2" s="14" t="n">
        <x:v>1</x:v>
      </x:c>
      <x:c r="V2" s="14" t="n">
        <x:v>1</x:v>
      </x:c>
      <x:c r="W2" s="14" t="str"/>
      <x:c r="X2" s="14" t="n">
        <x:v>1</x:v>
      </x:c>
      <x:c r="Y2" s="14" t="str"/>
      <x:c r="Z2" s="14" t="n">
        <x:v>1</x:v>
      </x:c>
      <x:c r="AA2" s="14" t="str"/>
      <x:c r="AB2" s="14" t="str"/>
      <x:c r="AC2" s="14" t="str"/>
      <x:c r="AD2" s="14" t="str"/>
      <x:c r="AE2" s="14" t="str"/>
      <x:c r="AF2" s="14" t="str"/>
      <x:c r="AG2" s="14" t="str"/>
      <x:c r="AH2" s="14" t="str"/>
      <x:c r="AI2" s="14" t="n">
        <x:v>1</x:v>
      </x:c>
      <x:c r="AJ2" s="14" t="str"/>
      <x:c r="AK2" s="14" t="str"/>
      <x:c r="AL2" s="14" t="n">
        <x:v>1</x:v>
      </x:c>
      <x:c r="AM2" s="14" t="str"/>
      <x:c r="AN2" s="14" t="n">
        <x:v>1</x:v>
      </x:c>
      <x:c r="AO2" s="14" t="str"/>
      <x:c r="AP2" s="14" t="str"/>
    </x:row>
    <x:row r="3">
      <x:c r="A3" s="9" t="str">
        <x:v>F002</x:v>
      </x:c>
      <x:c r="B3" s="9" t="str">
        <x:v>O’Brien, 2003</x:v>
      </x:c>
      <x:c r="C3" s="9" t="str">
        <x:v>O’Brien KD, Wright J, Conboy F, et al. Effectiveness of early orthodontic treatment with the twin-block appliance: a mul- ticenter, randomized, controlled trial. Part I: dental and skel- etal effects. Am J Orthod Dentofacial Orthop. 2003;124: 234–243.</x:v>
      </x:c>
      <x:c r="D3" s="9" t="n">
        <x:v>9</x:v>
      </x:c>
      <x:c r="E3" s="14" t="str"/>
      <x:c r="F3" s="14" t="n">
        <x:v>1</x:v>
      </x:c>
      <x:c r="G3" s="14" t="n">
        <x:v>1</x:v>
      </x:c>
      <x:c r="H3" s="14" t="n">
        <x:v>1</x:v>
      </x:c>
      <x:c r="I3" s="14" t="n">
        <x:v>1</x:v>
      </x:c>
      <x:c r="J3" s="14" t="n">
        <x:v>1</x:v>
      </x:c>
      <x:c r="K3" s="14" t="str"/>
      <x:c r="L3" s="14" t="n">
        <x:v>1</x:v>
      </x:c>
      <x:c r="M3" s="14" t="str"/>
      <x:c r="N3" s="14" t="str"/>
      <x:c r="O3" s="14" t="str"/>
      <x:c r="P3" s="14" t="str"/>
      <x:c r="Q3" s="14" t="str"/>
      <x:c r="R3" s="14" t="str"/>
      <x:c r="S3" s="14" t="str"/>
      <x:c r="T3" s="14" t="str"/>
      <x:c r="U3" s="14" t="str"/>
      <x:c r="V3" s="14" t="str"/>
      <x:c r="W3" s="14" t="n">
        <x:v>1</x:v>
      </x:c>
      <x:c r="X3" s="14" t="str"/>
      <x:c r="Y3" s="14" t="str"/>
      <x:c r="Z3" s="14" t="str"/>
      <x:c r="AA3" s="14" t="str"/>
      <x:c r="AB3" s="14" t="str"/>
      <x:c r="AC3" s="14" t="str"/>
      <x:c r="AD3" s="14" t="str"/>
      <x:c r="AE3" s="14" t="str"/>
      <x:c r="AF3" s="14" t="str"/>
      <x:c r="AG3" s="14" t="str"/>
      <x:c r="AH3" s="14" t="str"/>
      <x:c r="AI3" s="14" t="str"/>
      <x:c r="AJ3" s="14" t="str"/>
      <x:c r="AK3" s="14" t="str"/>
      <x:c r="AL3" s="14" t="str"/>
      <x:c r="AM3" s="14" t="n">
        <x:v>1</x:v>
      </x:c>
      <x:c r="AN3" s="14" t="str"/>
      <x:c r="AO3" s="14" t="str"/>
      <x:c r="AP3" s="14" t="n">
        <x:v>1</x:v>
      </x:c>
    </x:row>
    <x:row r="4">
      <x:c r="A4" s="9" t="str">
        <x:v>F003</x:v>
      </x:c>
      <x:c r="B4" s="9" t="str">
        <x:v>Tulloch et al. 1997 family</x:v>
      </x:c>
      <x:c r="C4" s="9" t="str">
        <x:v>Tulloch JF, Phillips C, Koch G, Proffit WR. The effect of early intervention on skeletal pattern in class II malocclusions: a American Journal of Orthodontics and Dentofacial Orthopedics November 2002 randomized clinical trial. Am J Orthod Dentofacial Orthop 1997;111:391-400.</x:v>
      </x:c>
      <x:c r="D4" s="9" t="n">
        <x:v>9</x:v>
      </x:c>
      <x:c r="E4" s="14" t="n">
        <x:v>1</x:v>
      </x:c>
      <x:c r="F4" s="14" t="n">
        <x:v>1</x:v>
      </x:c>
      <x:c r="G4" s="14" t="n">
        <x:v>1</x:v>
      </x:c>
      <x:c r="H4" s="14" t="n">
        <x:v>1</x:v>
      </x:c>
      <x:c r="I4" s="14" t="n">
        <x:v>1</x:v>
      </x:c>
      <x:c r="J4" s="14" t="n">
        <x:v>1</x:v>
      </x:c>
      <x:c r="K4" s="14" t="n">
        <x:v>1</x:v>
      </x:c>
      <x:c r="L4" s="14" t="str"/>
      <x:c r="M4" s="14" t="str"/>
      <x:c r="N4" s="14" t="str"/>
      <x:c r="O4" s="14" t="str"/>
      <x:c r="P4" s="14" t="str"/>
      <x:c r="Q4" s="14" t="str"/>
      <x:c r="R4" s="14" t="str"/>
      <x:c r="S4" s="14" t="str"/>
      <x:c r="T4" s="14" t="str"/>
      <x:c r="U4" s="14" t="str"/>
      <x:c r="V4" s="14" t="str"/>
      <x:c r="W4" s="14" t="n">
        <x:v>1</x:v>
      </x:c>
      <x:c r="X4" s="14" t="str"/>
      <x:c r="Y4" s="14" t="str"/>
      <x:c r="Z4" s="14" t="str"/>
      <x:c r="AA4" s="14" t="str"/>
      <x:c r="AB4" s="14" t="str"/>
      <x:c r="AC4" s="14" t="str"/>
      <x:c r="AD4" s="14" t="str"/>
      <x:c r="AE4" s="14" t="str"/>
      <x:c r="AF4" s="14" t="str"/>
      <x:c r="AG4" s="14" t="str"/>
      <x:c r="AH4" s="14" t="str"/>
      <x:c r="AI4" s="14" t="str"/>
      <x:c r="AJ4" s="14" t="str"/>
      <x:c r="AK4" s="14" t="str"/>
      <x:c r="AL4" s="14" t="str"/>
      <x:c r="AM4" s="14" t="n">
        <x:v>1</x:v>
      </x:c>
      <x:c r="AN4" s="14" t="str"/>
      <x:c r="AO4" s="14" t="str"/>
      <x:c r="AP4" s="14" t="str"/>
    </x:row>
    <x:row r="5">
      <x:c r="A5" s="9" t="str">
        <x:v>F004</x:v>
      </x:c>
      <x:c r="B5" s="9" t="str">
        <x:v>Illing/Morris family</x:v>
      </x:c>
      <x:c r="C5" s="9" t="str">
        <x:v>Illing HM, Morris DO, Lee RT. A prospective evaluation of Bass, Bionator and Twin Block appliances. Part I—The hard tissues. Eur J Orthod 1998;20:501-16.</x:v>
      </x:c>
      <x:c r="D5" s="9" t="n">
        <x:v>8</x:v>
      </x:c>
      <x:c r="E5" s="14" t="n">
        <x:v>1</x:v>
      </x:c>
      <x:c r="F5" s="14" t="n">
        <x:v>1</x:v>
      </x:c>
      <x:c r="G5" s="14" t="str"/>
      <x:c r="H5" s="14" t="n">
        <x:v>1</x:v>
      </x:c>
      <x:c r="I5" s="14" t="n">
        <x:v>1</x:v>
      </x:c>
      <x:c r="J5" s="14" t="str"/>
      <x:c r="K5" s="14" t="n">
        <x:v>1</x:v>
      </x:c>
      <x:c r="L5" s="14" t="n">
        <x:v>1</x:v>
      </x:c>
      <x:c r="M5" s="14" t="str"/>
      <x:c r="N5" s="14" t="str"/>
      <x:c r="O5" s="14" t="str"/>
      <x:c r="P5" s="14" t="str"/>
      <x:c r="Q5" s="14" t="str"/>
      <x:c r="R5" s="14" t="str"/>
      <x:c r="S5" s="14" t="str"/>
      <x:c r="T5" s="14" t="str"/>
      <x:c r="U5" s="14" t="str"/>
      <x:c r="V5" s="14" t="str"/>
      <x:c r="W5" s="14" t="n">
        <x:v>1</x:v>
      </x:c>
      <x:c r="X5" s="14" t="str"/>
      <x:c r="Y5" s="14" t="str"/>
      <x:c r="Z5" s="14" t="str"/>
      <x:c r="AA5" s="14" t="str"/>
      <x:c r="AB5" s="14" t="str"/>
      <x:c r="AC5" s="14" t="n">
        <x:v>1</x:v>
      </x:c>
      <x:c r="AD5" s="14" t="str"/>
      <x:c r="AE5" s="14" t="str"/>
      <x:c r="AF5" s="14" t="str"/>
      <x:c r="AG5" s="14" t="str"/>
      <x:c r="AH5" s="14" t="str"/>
      <x:c r="AI5" s="14" t="str"/>
      <x:c r="AJ5" s="14" t="str"/>
      <x:c r="AK5" s="14" t="str"/>
      <x:c r="AL5" s="14" t="str"/>
      <x:c r="AM5" s="14" t="str"/>
      <x:c r="AN5" s="14" t="str"/>
      <x:c r="AO5" s="14" t="str"/>
      <x:c r="AP5" s="14" t="str"/>
    </x:row>
    <x:row r="6">
      <x:c r="A6" s="9" t="str">
        <x:v>F005</x:v>
      </x:c>
      <x:c r="B6" s="9" t="str">
        <x:v>Nelson/Courtney/Webster family</x:v>
      </x:c>
      <x:c r="C6" s="9" t="str">
        <x:v>Nelson C, Harkness M, Herbison P. Mandibular changes during functional appliance treatment. Am J Orthod Dentofacial Orthop 1993;104:153-61.</x:v>
      </x:c>
      <x:c r="D6" s="9" t="n">
        <x:v>8</x:v>
      </x:c>
      <x:c r="E6" s="14" t="n">
        <x:v>1</x:v>
      </x:c>
      <x:c r="F6" s="14" t="n">
        <x:v>1</x:v>
      </x:c>
      <x:c r="G6" s="14" t="n">
        <x:v>1</x:v>
      </x:c>
      <x:c r="H6" s="14" t="n">
        <x:v>1</x:v>
      </x:c>
      <x:c r="I6" s="14" t="n">
        <x:v>1</x:v>
      </x:c>
      <x:c r="J6" s="14" t="str"/>
      <x:c r="K6" s="14" t="n">
        <x:v>1</x:v>
      </x:c>
      <x:c r="L6" s="14" t="str"/>
      <x:c r="M6" s="14" t="n">
        <x:v>1</x:v>
      </x:c>
      <x:c r="N6" s="14" t="n">
        <x:v>1</x:v>
      </x:c>
      <x:c r="O6" s="14" t="str"/>
      <x:c r="P6" s="14" t="str"/>
      <x:c r="Q6" s="14" t="str"/>
      <x:c r="R6" s="14" t="str"/>
      <x:c r="S6" s="14" t="str"/>
      <x:c r="T6" s="14" t="str"/>
      <x:c r="U6" s="14" t="str"/>
      <x:c r="V6" s="14" t="str"/>
      <x:c r="W6" s="14" t="str"/>
      <x:c r="X6" s="14" t="str"/>
      <x:c r="Y6" s="14" t="str"/>
      <x:c r="Z6" s="14" t="str"/>
      <x:c r="AA6" s="14" t="str"/>
      <x:c r="AB6" s="14" t="str"/>
      <x:c r="AC6" s="14" t="str"/>
      <x:c r="AD6" s="14" t="str"/>
      <x:c r="AE6" s="14" t="str"/>
      <x:c r="AF6" s="14" t="str"/>
      <x:c r="AG6" s="14" t="str"/>
      <x:c r="AH6" s="14" t="str"/>
      <x:c r="AI6" s="14" t="str"/>
      <x:c r="AJ6" s="14" t="str"/>
      <x:c r="AK6" s="14" t="str"/>
      <x:c r="AL6" s="14" t="str"/>
      <x:c r="AM6" s="14" t="str"/>
      <x:c r="AN6" s="14" t="str"/>
      <x:c r="AO6" s="14" t="str"/>
      <x:c r="AP6" s="14" t="str"/>
    </x:row>
    <x:row r="7">
      <x:c r="A7" s="9" t="str">
        <x:v>F006</x:v>
      </x:c>
      <x:c r="B7" s="9" t="str">
        <x:v>Bilgiç et al. family</x:v>
      </x:c>
      <x:c r="C7" s="9" t="str">
        <x:v>Bilgic ̧ F, Bas ̧aran G, Hamamci O. Comparison of Forsus FRD EZ and Andresen activator in the treatment of class II, division 1 malocclusions. Clin Oral Investig 2015;19:445-51.</x:v>
      </x:c>
      <x:c r="D7" s="9" t="n">
        <x:v>5</x:v>
      </x:c>
      <x:c r="E7" s="14" t="str"/>
      <x:c r="F7" s="14" t="str"/>
      <x:c r="G7" s="14" t="str"/>
      <x:c r="H7" s="14" t="n">
        <x:v>1</x:v>
      </x:c>
      <x:c r="I7" s="14" t="str"/>
      <x:c r="J7" s="14" t="str"/>
      <x:c r="K7" s="14" t="str"/>
      <x:c r="L7" s="14" t="str"/>
      <x:c r="M7" s="14" t="str"/>
      <x:c r="N7" s="14" t="n">
        <x:v>1</x:v>
      </x:c>
      <x:c r="O7" s="14" t="str"/>
      <x:c r="P7" s="14" t="str"/>
      <x:c r="Q7" s="14" t="n">
        <x:v>1</x:v>
      </x:c>
      <x:c r="R7" s="14" t="n">
        <x:v>1</x:v>
      </x:c>
      <x:c r="S7" s="14" t="str"/>
      <x:c r="T7" s="14" t="str"/>
      <x:c r="U7" s="14" t="str"/>
      <x:c r="V7" s="14" t="str"/>
      <x:c r="W7" s="14" t="str"/>
      <x:c r="X7" s="14" t="n">
        <x:v>1</x:v>
      </x:c>
      <x:c r="Y7" s="14" t="str"/>
      <x:c r="Z7" s="14" t="str"/>
      <x:c r="AA7" s="14" t="str"/>
      <x:c r="AB7" s="14" t="str"/>
      <x:c r="AC7" s="14" t="str"/>
      <x:c r="AD7" s="14" t="str"/>
      <x:c r="AE7" s="14" t="str"/>
      <x:c r="AF7" s="14" t="str"/>
      <x:c r="AG7" s="14" t="str"/>
      <x:c r="AH7" s="14" t="str"/>
      <x:c r="AI7" s="14" t="str"/>
      <x:c r="AJ7" s="14" t="str"/>
      <x:c r="AK7" s="14" t="str"/>
      <x:c r="AL7" s="14" t="str"/>
      <x:c r="AM7" s="14" t="str"/>
      <x:c r="AN7" s="14" t="str"/>
      <x:c r="AO7" s="14" t="str"/>
      <x:c r="AP7" s="14" t="str"/>
    </x:row>
    <x:row r="8">
      <x:c r="A8" s="9" t="str">
        <x:v>F007</x:v>
      </x:c>
      <x:c r="B8" s="9" t="str">
        <x:v>Jakobsson, 1967</x:v>
      </x:c>
      <x:c r="C8" s="9" t="str">
        <x:v>Jakobsson SO. Cephalometric evaluation of treatment effect on Class II Division 1 malocclusions. Am J Orthod Dentofacial Orthop 1967;53:446-57.</x:v>
      </x:c>
      <x:c r="D8" s="9" t="n">
        <x:v>5</x:v>
      </x:c>
      <x:c r="E8" s="14" t="str"/>
      <x:c r="F8" s="14" t="str"/>
      <x:c r="G8" s="14" t="n">
        <x:v>1</x:v>
      </x:c>
      <x:c r="H8" s="14" t="n">
        <x:v>1</x:v>
      </x:c>
      <x:c r="I8" s="14" t="str"/>
      <x:c r="J8" s="14" t="str"/>
      <x:c r="K8" s="14" t="n">
        <x:v>1</x:v>
      </x:c>
      <x:c r="L8" s="14" t="str"/>
      <x:c r="M8" s="14" t="str"/>
      <x:c r="N8" s="14" t="str"/>
      <x:c r="O8" s="14" t="str"/>
      <x:c r="P8" s="14" t="str"/>
      <x:c r="Q8" s="14" t="str"/>
      <x:c r="R8" s="14" t="str"/>
      <x:c r="S8" s="14" t="str"/>
      <x:c r="T8" s="14" t="str"/>
      <x:c r="U8" s="14" t="str"/>
      <x:c r="V8" s="14" t="str"/>
      <x:c r="W8" s="14" t="n">
        <x:v>1</x:v>
      </x:c>
      <x:c r="X8" s="14" t="str"/>
      <x:c r="Y8" s="14" t="str"/>
      <x:c r="Z8" s="14" t="str"/>
      <x:c r="AA8" s="14" t="str"/>
      <x:c r="AB8" s="14" t="str"/>
      <x:c r="AC8" s="14" t="str"/>
      <x:c r="AD8" s="14" t="str"/>
      <x:c r="AE8" s="14" t="str"/>
      <x:c r="AF8" s="14" t="str"/>
      <x:c r="AG8" s="14" t="str"/>
      <x:c r="AH8" s="14" t="str"/>
      <x:c r="AI8" s="14" t="str"/>
      <x:c r="AJ8" s="14" t="str"/>
      <x:c r="AK8" s="14" t="str"/>
      <x:c r="AL8" s="14" t="str"/>
      <x:c r="AM8" s="14" t="n">
        <x:v>1</x:v>
      </x:c>
      <x:c r="AN8" s="14" t="str"/>
      <x:c r="AO8" s="14" t="str"/>
      <x:c r="AP8" s="14" t="str"/>
    </x:row>
    <x:row r="9">
      <x:c r="A9" s="9" t="str">
        <x:v>F008</x:v>
      </x:c>
      <x:c r="B9" s="9" t="str">
        <x:v>de Almeida, 2005</x:v>
      </x:c>
      <x:c r="C9" s="9" t="str">
        <x:v>de Almeida MR, Henriques JF, de Almeida RR, Weber U, McNamara JA Jr. Short-term treatment effects produced by the Herbst appliance in the mixed dentition. Angle Orthod. 2005;75:540–547</x:v>
      </x:c>
      <x:c r="D9" s="9" t="n">
        <x:v>4</x:v>
      </x:c>
      <x:c r="E9" s="14" t="str"/>
      <x:c r="F9" s="14" t="str"/>
      <x:c r="G9" s="14" t="str"/>
      <x:c r="H9" s="14" t="str"/>
      <x:c r="I9" s="14" t="str"/>
      <x:c r="J9" s="14" t="str"/>
      <x:c r="K9" s="14" t="str"/>
      <x:c r="L9" s="14" t="str"/>
      <x:c r="M9" s="14" t="str"/>
      <x:c r="N9" s="14" t="str"/>
      <x:c r="O9" s="14" t="str"/>
      <x:c r="P9" s="14" t="n">
        <x:v>1</x:v>
      </x:c>
      <x:c r="Q9" s="14" t="str"/>
      <x:c r="R9" s="14" t="str"/>
      <x:c r="S9" s="14" t="n">
        <x:v>1</x:v>
      </x:c>
      <x:c r="T9" s="14" t="str"/>
      <x:c r="U9" s="14" t="str"/>
      <x:c r="V9" s="14" t="n">
        <x:v>1</x:v>
      </x:c>
      <x:c r="W9" s="14" t="str"/>
      <x:c r="X9" s="14" t="str"/>
      <x:c r="Y9" s="14" t="str"/>
      <x:c r="Z9" s="14" t="str"/>
      <x:c r="AA9" s="14" t="str"/>
      <x:c r="AB9" s="14" t="str"/>
      <x:c r="AC9" s="14" t="str"/>
      <x:c r="AD9" s="14" t="str"/>
      <x:c r="AE9" s="14" t="str"/>
      <x:c r="AF9" s="14" t="str"/>
      <x:c r="AG9" s="14" t="str"/>
      <x:c r="AH9" s="14" t="str"/>
      <x:c r="AI9" s="14" t="str"/>
      <x:c r="AJ9" s="14" t="str"/>
      <x:c r="AK9" s="14" t="str"/>
      <x:c r="AL9" s="14" t="n">
        <x:v>1</x:v>
      </x:c>
      <x:c r="AM9" s="14" t="str"/>
      <x:c r="AN9" s="14" t="str"/>
      <x:c r="AO9" s="14" t="str"/>
      <x:c r="AP9" s="14" t="str"/>
    </x:row>
    <x:row r="10">
      <x:c r="A10" s="9" t="str">
        <x:v>F009</x:v>
      </x:c>
      <x:c r="B10" s="9" t="str">
        <x:v>Franchi, 1999</x:v>
      </x:c>
      <x:c r="C10" s="9" t="str">
        <x:v>Franchi L, Baccetti T, McNamara JA Jr. Treatment and posttreatment effects of acrylic splint Herbst appliance therapy. Am J Orthod Dentofacial Orthop. 1999;115:429–438.</x:v>
      </x:c>
      <x:c r="D10" s="9" t="n">
        <x:v>4</x:v>
      </x:c>
      <x:c r="E10" s="14" t="str"/>
      <x:c r="F10" s="14" t="str"/>
      <x:c r="G10" s="14" t="str"/>
      <x:c r="H10" s="14" t="str"/>
      <x:c r="I10" s="14" t="str"/>
      <x:c r="J10" s="14" t="str"/>
      <x:c r="K10" s="14" t="str"/>
      <x:c r="L10" s="14" t="str"/>
      <x:c r="M10" s="14" t="str"/>
      <x:c r="N10" s="14" t="str"/>
      <x:c r="O10" s="14" t="n">
        <x:v>1</x:v>
      </x:c>
      <x:c r="P10" s="14" t="str"/>
      <x:c r="Q10" s="14" t="str"/>
      <x:c r="R10" s="14" t="str"/>
      <x:c r="S10" s="14" t="str"/>
      <x:c r="T10" s="14" t="str"/>
      <x:c r="U10" s="14" t="n">
        <x:v>1</x:v>
      </x:c>
      <x:c r="V10" s="14" t="n">
        <x:v>1</x:v>
      </x:c>
      <x:c r="W10" s="14" t="n">
        <x:v>1</x:v>
      </x:c>
      <x:c r="X10" s="14" t="str"/>
      <x:c r="Y10" s="14" t="str"/>
      <x:c r="Z10" s="14" t="str"/>
      <x:c r="AA10" s="14" t="str"/>
      <x:c r="AB10" s="14" t="str"/>
      <x:c r="AC10" s="14" t="str"/>
      <x:c r="AD10" s="14" t="str"/>
      <x:c r="AE10" s="14" t="str"/>
      <x:c r="AF10" s="14" t="str"/>
      <x:c r="AG10" s="14" t="str"/>
      <x:c r="AH10" s="14" t="str"/>
      <x:c r="AI10" s="14" t="str"/>
      <x:c r="AJ10" s="14" t="str"/>
      <x:c r="AK10" s="14" t="str"/>
      <x:c r="AL10" s="14" t="str"/>
      <x:c r="AM10" s="14" t="str"/>
      <x:c r="AN10" s="14" t="str"/>
      <x:c r="AO10" s="14" t="str"/>
      <x:c r="AP10" s="14" t="str"/>
    </x:row>
    <x:row r="11">
      <x:c r="A11" s="9" t="str">
        <x:v>F010</x:v>
      </x:c>
      <x:c r="B11" s="9" t="str">
        <x:v>Giuntini, 2015</x:v>
      </x:c>
      <x:c r="C11" s="9" t="str">
        <x:v>Giuntini V, Vangelisti A, Masucci C, Defraia E, McNamara Jr JA, Franchi L. Treatment effects produced by the Twin-block appliance vs the Forsus Fatigue Resistant Device in growing Class II patients. The Angle Orthod. 2015 Sep;85(5):784-9.</x:v>
      </x:c>
      <x:c r="D11" s="9" t="n">
        <x:v>4</x:v>
      </x:c>
      <x:c r="E11" s="14" t="str"/>
      <x:c r="F11" s="14" t="str"/>
      <x:c r="G11" s="14" t="str"/>
      <x:c r="H11" s="14" t="str"/>
      <x:c r="I11" s="14" t="str"/>
      <x:c r="J11" s="14" t="str"/>
      <x:c r="K11" s="14" t="str"/>
      <x:c r="L11" s="14" t="str"/>
      <x:c r="M11" s="14" t="str"/>
      <x:c r="N11" s="14" t="str"/>
      <x:c r="O11" s="14" t="str"/>
      <x:c r="P11" s="14" t="str"/>
      <x:c r="Q11" s="14" t="str"/>
      <x:c r="R11" s="14" t="str"/>
      <x:c r="S11" s="14" t="str"/>
      <x:c r="T11" s="14" t="str"/>
      <x:c r="U11" s="14" t="str"/>
      <x:c r="V11" s="14" t="str"/>
      <x:c r="W11" s="14" t="str"/>
      <x:c r="X11" s="14" t="str"/>
      <x:c r="Y11" s="14" t="str"/>
      <x:c r="Z11" s="14" t="str"/>
      <x:c r="AA11" s="14" t="str"/>
      <x:c r="AB11" s="14" t="n">
        <x:v>1</x:v>
      </x:c>
      <x:c r="AC11" s="14" t="str"/>
      <x:c r="AD11" s="14" t="str"/>
      <x:c r="AE11" s="14" t="n">
        <x:v>1</x:v>
      </x:c>
      <x:c r="AF11" s="14" t="str"/>
      <x:c r="AG11" s="14" t="str"/>
      <x:c r="AH11" s="14" t="n">
        <x:v>1</x:v>
      </x:c>
      <x:c r="AI11" s="14" t="str"/>
      <x:c r="AJ11" s="14" t="str"/>
      <x:c r="AK11" s="14" t="str"/>
      <x:c r="AL11" s="14" t="str"/>
      <x:c r="AM11" s="14" t="str"/>
      <x:c r="AN11" s="14" t="n">
        <x:v>1</x:v>
      </x:c>
      <x:c r="AO11" s="14" t="str"/>
      <x:c r="AP11" s="14" t="str"/>
    </x:row>
    <x:row r="12">
      <x:c r="A12" s="9" t="str">
        <x:v>F011</x:v>
      </x:c>
      <x:c r="B12" s="9" t="str">
        <x:v>Hanoun, 2014</x:v>
      </x:c>
      <x:c r="C12" s="9" t="str">
        <x:v>Hanoun A, Al‐Jewair TS, Tabbaa S, Allaymouni MA, Preston CB. A comparison of the treatment effects of the Forsus Fatigue Resistance Device and the Twin Block appliance in patients with class II malocclusions. Clin Cosmet Investig Dent 2014;6:57‐63.</x:v>
      </x:c>
      <x:c r="D12" s="9" t="n">
        <x:v>4</x:v>
      </x:c>
      <x:c r="E12" s="14" t="str"/>
      <x:c r="F12" s="14" t="str"/>
      <x:c r="G12" s="14" t="str"/>
      <x:c r="H12" s="14" t="str"/>
      <x:c r="I12" s="14" t="str"/>
      <x:c r="J12" s="14" t="str"/>
      <x:c r="K12" s="14" t="str"/>
      <x:c r="L12" s="14" t="str"/>
      <x:c r="M12" s="14" t="str"/>
      <x:c r="N12" s="14" t="str"/>
      <x:c r="O12" s="14" t="str"/>
      <x:c r="P12" s="14" t="str"/>
      <x:c r="Q12" s="14" t="n">
        <x:v>1</x:v>
      </x:c>
      <x:c r="R12" s="14" t="str"/>
      <x:c r="S12" s="14" t="str"/>
      <x:c r="T12" s="14" t="str"/>
      <x:c r="U12" s="14" t="str"/>
      <x:c r="V12" s="14" t="str"/>
      <x:c r="W12" s="14" t="str"/>
      <x:c r="X12" s="14" t="str"/>
      <x:c r="Y12" s="14" t="str"/>
      <x:c r="Z12" s="14" t="str"/>
      <x:c r="AA12" s="14" t="str"/>
      <x:c r="AB12" s="14" t="str"/>
      <x:c r="AC12" s="14" t="str"/>
      <x:c r="AD12" s="14" t="str"/>
      <x:c r="AE12" s="14" t="n">
        <x:v>1</x:v>
      </x:c>
      <x:c r="AF12" s="14" t="str"/>
      <x:c r="AG12" s="14" t="str"/>
      <x:c r="AH12" s="14" t="n">
        <x:v>1</x:v>
      </x:c>
      <x:c r="AI12" s="14" t="str"/>
      <x:c r="AJ12" s="14" t="str"/>
      <x:c r="AK12" s="14" t="str"/>
      <x:c r="AL12" s="14" t="str"/>
      <x:c r="AM12" s="14" t="str"/>
      <x:c r="AN12" s="14" t="n">
        <x:v>1</x:v>
      </x:c>
      <x:c r="AO12" s="14" t="str"/>
      <x:c r="AP12" s="14" t="str"/>
    </x:row>
    <x:row r="13">
      <x:c r="A13" s="9" t="str">
        <x:v>F012</x:v>
      </x:c>
      <x:c r="B13" s="9" t="str">
        <x:v>Lund, 1998</x:v>
      </x:c>
      <x:c r="C13" s="9" t="str">
        <x:v>Lund DI, Sandler PJ. The effects of twin blocks: a prospec- tive controlled study. Am J Orthod Dentofacial Orthop. 1998; 113:104–110.</x:v>
      </x:c>
      <x:c r="D13" s="9" t="n">
        <x:v>4</x:v>
      </x:c>
      <x:c r="E13" s="14" t="str"/>
      <x:c r="F13" s="14" t="n">
        <x:v>1</x:v>
      </x:c>
      <x:c r="G13" s="14" t="str"/>
      <x:c r="H13" s="14" t="n">
        <x:v>1</x:v>
      </x:c>
      <x:c r="I13" s="14" t="str"/>
      <x:c r="J13" s="14" t="str"/>
      <x:c r="K13" s="14" t="n">
        <x:v>1</x:v>
      </x:c>
      <x:c r="L13" s="14" t="n">
        <x:v>1</x:v>
      </x:c>
      <x:c r="M13" s="14" t="str"/>
      <x:c r="N13" s="14" t="str"/>
      <x:c r="O13" s="14" t="str"/>
      <x:c r="P13" s="14" t="str"/>
      <x:c r="Q13" s="14" t="str"/>
      <x:c r="R13" s="14" t="str"/>
      <x:c r="S13" s="14" t="str"/>
      <x:c r="T13" s="14" t="str"/>
      <x:c r="U13" s="14" t="str"/>
      <x:c r="V13" s="14" t="str"/>
      <x:c r="W13" s="14" t="str"/>
      <x:c r="X13" s="14" t="str"/>
      <x:c r="Y13" s="14" t="str"/>
      <x:c r="Z13" s="14" t="str"/>
      <x:c r="AA13" s="14" t="str"/>
      <x:c r="AB13" s="14" t="str"/>
      <x:c r="AC13" s="14" t="str"/>
      <x:c r="AD13" s="14" t="str"/>
      <x:c r="AE13" s="14" t="str"/>
      <x:c r="AF13" s="14" t="str"/>
      <x:c r="AG13" s="14" t="str"/>
      <x:c r="AH13" s="14" t="str"/>
      <x:c r="AI13" s="14" t="str"/>
      <x:c r="AJ13" s="14" t="str"/>
      <x:c r="AK13" s="14" t="str"/>
      <x:c r="AL13" s="14" t="str"/>
      <x:c r="AM13" s="14" t="str"/>
      <x:c r="AN13" s="14" t="str"/>
      <x:c r="AO13" s="14" t="str"/>
      <x:c r="AP13" s="14" t="str"/>
    </x:row>
    <x:row r="14">
      <x:c r="A14" s="9" t="str">
        <x:v>F013</x:v>
      </x:c>
      <x:c r="B14" s="9" t="str">
        <x:v>Martina, 2013</x:v>
      </x:c>
      <x:c r="C14" s="9" t="str">
        <x:v>Martina R, Cioffi I, Galeotti A, Tagliaferri R, Cimino R, Michelotti A, et al. Efficacy of the Sander bite-jumping appliance in growing patients with mandibular retrusion: a randomized controlled trial. Orthod Craniofac Res 2013;16:116-26.</x:v>
      </x:c>
      <x:c r="D14" s="9" t="n">
        <x:v>4</x:v>
      </x:c>
      <x:c r="E14" s="14" t="str"/>
      <x:c r="F14" s="14" t="str"/>
      <x:c r="G14" s="14" t="str"/>
      <x:c r="H14" s="14" t="n">
        <x:v>1</x:v>
      </x:c>
      <x:c r="I14" s="14" t="n">
        <x:v>1</x:v>
      </x:c>
      <x:c r="J14" s="14" t="n">
        <x:v>1</x:v>
      </x:c>
      <x:c r="K14" s="14" t="n">
        <x:v>1</x:v>
      </x:c>
      <x:c r="L14" s="14" t="str"/>
      <x:c r="M14" s="14" t="str"/>
      <x:c r="N14" s="14" t="str"/>
      <x:c r="O14" s="14" t="str"/>
      <x:c r="P14" s="14" t="str"/>
      <x:c r="Q14" s="14" t="str"/>
      <x:c r="R14" s="14" t="str"/>
      <x:c r="S14" s="14" t="str"/>
      <x:c r="T14" s="14" t="str"/>
      <x:c r="U14" s="14" t="str"/>
      <x:c r="V14" s="14" t="str"/>
      <x:c r="W14" s="14" t="str"/>
      <x:c r="X14" s="14" t="str"/>
      <x:c r="Y14" s="14" t="str"/>
      <x:c r="Z14" s="14" t="str"/>
      <x:c r="AA14" s="14" t="str"/>
      <x:c r="AB14" s="14" t="str"/>
      <x:c r="AC14" s="14" t="str"/>
      <x:c r="AD14" s="14" t="str"/>
      <x:c r="AE14" s="14" t="str"/>
      <x:c r="AF14" s="14" t="str"/>
      <x:c r="AG14" s="14" t="str"/>
      <x:c r="AH14" s="14" t="str"/>
      <x:c r="AI14" s="14" t="str"/>
      <x:c r="AJ14" s="14" t="str"/>
      <x:c r="AK14" s="14" t="str"/>
      <x:c r="AL14" s="14" t="str"/>
      <x:c r="AM14" s="14" t="str"/>
      <x:c r="AN14" s="14" t="str"/>
      <x:c r="AO14" s="14" t="str"/>
      <x:c r="AP14" s="14" t="str"/>
    </x:row>
    <x:row r="15">
      <x:c r="A15" s="9" t="str">
        <x:v>F014</x:v>
      </x:c>
      <x:c r="B15" s="9" t="str">
        <x:v>Oztoprak, 2012</x:v>
      </x:c>
      <x:c r="C15" s="9" t="str">
        <x:v>Oztoprak MO, Nalbantgil D, Uyanlar A, Arun T. A cephalometric comparative study of class II correction with Sabbagh Universal Spring (SUS(2)) and Forsus FRD appliances. Eur J Dentistry 2012;6:302‐10.</x:v>
      </x:c>
      <x:c r="D15" s="9" t="n">
        <x:v>4</x:v>
      </x:c>
      <x:c r="E15" s="14" t="str"/>
      <x:c r="F15" s="14" t="str"/>
      <x:c r="G15" s="14" t="str"/>
      <x:c r="H15" s="14" t="str"/>
      <x:c r="I15" s="14" t="str"/>
      <x:c r="J15" s="14" t="str"/>
      <x:c r="K15" s="14" t="str"/>
      <x:c r="L15" s="14" t="str"/>
      <x:c r="M15" s="14" t="str"/>
      <x:c r="N15" s="14" t="str"/>
      <x:c r="O15" s="14" t="str"/>
      <x:c r="P15" s="14" t="str"/>
      <x:c r="Q15" s="14" t="n">
        <x:v>1</x:v>
      </x:c>
      <x:c r="R15" s="14" t="n">
        <x:v>1</x:v>
      </x:c>
      <x:c r="S15" s="14" t="n">
        <x:v>1</x:v>
      </x:c>
      <x:c r="T15" s="14" t="str"/>
      <x:c r="U15" s="14" t="n">
        <x:v>1</x:v>
      </x:c>
      <x:c r="V15" s="14" t="str"/>
      <x:c r="W15" s="14" t="str"/>
      <x:c r="X15" s="14" t="str"/>
      <x:c r="Y15" s="14" t="str"/>
      <x:c r="Z15" s="14" t="str"/>
      <x:c r="AA15" s="14" t="str"/>
      <x:c r="AB15" s="14" t="str"/>
      <x:c r="AC15" s="14" t="str"/>
      <x:c r="AD15" s="14" t="str"/>
      <x:c r="AE15" s="14" t="str"/>
      <x:c r="AF15" s="14" t="str"/>
      <x:c r="AG15" s="14" t="str"/>
      <x:c r="AH15" s="14" t="str"/>
      <x:c r="AI15" s="14" t="str"/>
      <x:c r="AJ15" s="14" t="str"/>
      <x:c r="AK15" s="14" t="str"/>
      <x:c r="AL15" s="14" t="str"/>
      <x:c r="AM15" s="14" t="str"/>
      <x:c r="AN15" s="14" t="str"/>
      <x:c r="AO15" s="14" t="str"/>
      <x:c r="AP15" s="14" t="str"/>
    </x:row>
    <x:row r="16">
      <x:c r="A16" s="9" t="str">
        <x:v>F015</x:v>
      </x:c>
      <x:c r="B16" s="9" t="str">
        <x:v>Pancherz 1982 family</x:v>
      </x:c>
      <x:c r="C16" s="9" t="str">
        <x:v>Pancherz H. Vertical dentofacial changes during Herbst appliance treatment. A cephalometric investigation. Swed Dent J Suppl. 1982;15:189–196.</x:v>
      </x:c>
      <x:c r="D16" s="9" t="n">
        <x:v>4</x:v>
      </x:c>
      <x:c r="E16" s="14" t="str"/>
      <x:c r="F16" s="14" t="str"/>
      <x:c r="G16" s="14" t="str"/>
      <x:c r="H16" s="14" t="str"/>
      <x:c r="I16" s="14" t="str"/>
      <x:c r="J16" s="14" t="str"/>
      <x:c r="K16" s="14" t="str"/>
      <x:c r="L16" s="14" t="str"/>
      <x:c r="M16" s="14" t="str"/>
      <x:c r="N16" s="14" t="str"/>
      <x:c r="O16" s="14" t="str"/>
      <x:c r="P16" s="14" t="n">
        <x:v>1</x:v>
      </x:c>
      <x:c r="Q16" s="14" t="str"/>
      <x:c r="R16" s="14" t="str"/>
      <x:c r="S16" s="14" t="str"/>
      <x:c r="T16" s="14" t="str"/>
      <x:c r="U16" s="14" t="n">
        <x:v>1</x:v>
      </x:c>
      <x:c r="V16" s="14" t="n">
        <x:v>1</x:v>
      </x:c>
      <x:c r="W16" s="14" t="n">
        <x:v>1</x:v>
      </x:c>
      <x:c r="X16" s="14" t="str"/>
      <x:c r="Y16" s="14" t="str"/>
      <x:c r="Z16" s="14" t="str"/>
      <x:c r="AA16" s="14" t="str"/>
      <x:c r="AB16" s="14" t="str"/>
      <x:c r="AC16" s="14" t="str"/>
      <x:c r="AD16" s="14" t="str"/>
      <x:c r="AE16" s="14" t="str"/>
      <x:c r="AF16" s="14" t="str"/>
      <x:c r="AG16" s="14" t="str"/>
      <x:c r="AH16" s="14" t="str"/>
      <x:c r="AI16" s="14" t="str"/>
      <x:c r="AJ16" s="14" t="str"/>
      <x:c r="AK16" s="14" t="str"/>
      <x:c r="AL16" s="14" t="str"/>
      <x:c r="AM16" s="14" t="str"/>
      <x:c r="AN16" s="14" t="str"/>
      <x:c r="AO16" s="14" t="str"/>
      <x:c r="AP16" s="14" t="str"/>
    </x:row>
    <x:row r="17">
      <x:c r="A17" s="9" t="str">
        <x:v>F016</x:v>
      </x:c>
      <x:c r="B17" s="9" t="str">
        <x:v>Quintao, 2006</x:v>
      </x:c>
      <x:c r="C17" s="9" t="str">
        <x:v>Quintao C, Helena I, Brunharo VP, Menezes RC, Almeida MA. Soft tissue facial profile changes following functional appliance therapy. Eur J Orthod 2006;28:35-41.</x:v>
      </x:c>
      <x:c r="D17" s="9" t="n">
        <x:v>4</x:v>
      </x:c>
      <x:c r="E17" s="14" t="str"/>
      <x:c r="F17" s="14" t="str"/>
      <x:c r="G17" s="14" t="str"/>
      <x:c r="H17" s="14" t="n">
        <x:v>1</x:v>
      </x:c>
      <x:c r="I17" s="14" t="str"/>
      <x:c r="J17" s="14" t="n">
        <x:v>1</x:v>
      </x:c>
      <x:c r="K17" s="14" t="n">
        <x:v>1</x:v>
      </x:c>
      <x:c r="L17" s="14" t="str"/>
      <x:c r="M17" s="14" t="str"/>
      <x:c r="N17" s="14" t="str"/>
      <x:c r="O17" s="14" t="str"/>
      <x:c r="P17" s="14" t="str"/>
      <x:c r="Q17" s="14" t="str"/>
      <x:c r="R17" s="14" t="str"/>
      <x:c r="S17" s="14" t="str"/>
      <x:c r="T17" s="14" t="str"/>
      <x:c r="U17" s="14" t="str"/>
      <x:c r="V17" s="14" t="str"/>
      <x:c r="W17" s="14" t="str"/>
      <x:c r="X17" s="14" t="str"/>
      <x:c r="Y17" s="14" t="str"/>
      <x:c r="Z17" s="14" t="str"/>
      <x:c r="AA17" s="14" t="str"/>
      <x:c r="AB17" s="14" t="str"/>
      <x:c r="AC17" s="14" t="str"/>
      <x:c r="AD17" s="14" t="str"/>
      <x:c r="AE17" s="14" t="str"/>
      <x:c r="AF17" s="14" t="str"/>
      <x:c r="AG17" s="14" t="n">
        <x:v>1</x:v>
      </x:c>
      <x:c r="AH17" s="14" t="str"/>
      <x:c r="AI17" s="14" t="str"/>
      <x:c r="AJ17" s="14" t="str"/>
      <x:c r="AK17" s="14" t="str"/>
      <x:c r="AL17" s="14" t="str"/>
      <x:c r="AM17" s="14" t="str"/>
      <x:c r="AN17" s="14" t="str"/>
      <x:c r="AO17" s="14" t="str"/>
      <x:c r="AP17" s="14" t="str"/>
    </x:row>
    <x:row r="18">
      <x:c r="A18" s="9" t="str">
        <x:v>F017</x:v>
      </x:c>
      <x:c r="B18" s="9" t="str">
        <x:v>Varlik, 2008</x:v>
      </x:c>
      <x:c r="C18" s="9" t="str">
        <x:v>Varlik, S.K., Gültan, A. and Tümer, N. (2008) Comparison of the effects of Twin Block and activator treatment on the soft tissue profile. European Journal of Orthodontics, 30, 128–134.</x:v>
      </x:c>
      <x:c r="D18" s="9" t="n">
        <x:v>4</x:v>
      </x:c>
      <x:c r="E18" s="14" t="str"/>
      <x:c r="F18" s="14" t="str"/>
      <x:c r="G18" s="14" t="str"/>
      <x:c r="H18" s="14" t="str"/>
      <x:c r="I18" s="14" t="str"/>
      <x:c r="J18" s="14" t="str"/>
      <x:c r="K18" s="14" t="n">
        <x:v>1</x:v>
      </x:c>
      <x:c r="L18" s="14" t="n">
        <x:v>1</x:v>
      </x:c>
      <x:c r="M18" s="14" t="str"/>
      <x:c r="N18" s="14" t="n">
        <x:v>1</x:v>
      </x:c>
      <x:c r="O18" s="14" t="str"/>
      <x:c r="P18" s="14" t="str"/>
      <x:c r="Q18" s="14" t="str"/>
      <x:c r="R18" s="14" t="str"/>
      <x:c r="S18" s="14" t="str"/>
      <x:c r="T18" s="14" t="str"/>
      <x:c r="U18" s="14" t="str"/>
      <x:c r="V18" s="14" t="str"/>
      <x:c r="W18" s="14" t="str"/>
      <x:c r="X18" s="14" t="str"/>
      <x:c r="Y18" s="14" t="str"/>
      <x:c r="Z18" s="14" t="str"/>
      <x:c r="AA18" s="14" t="str"/>
      <x:c r="AB18" s="14" t="str"/>
      <x:c r="AC18" s="14" t="str"/>
      <x:c r="AD18" s="14" t="str"/>
      <x:c r="AE18" s="14" t="str"/>
      <x:c r="AF18" s="14" t="str"/>
      <x:c r="AG18" s="14" t="n">
        <x:v>1</x:v>
      </x:c>
      <x:c r="AH18" s="14" t="str"/>
      <x:c r="AI18" s="14" t="str"/>
      <x:c r="AJ18" s="14" t="str"/>
      <x:c r="AK18" s="14" t="str"/>
      <x:c r="AL18" s="14" t="str"/>
      <x:c r="AM18" s="14" t="str"/>
      <x:c r="AN18" s="14" t="str"/>
      <x:c r="AO18" s="14" t="str"/>
      <x:c r="AP18" s="14" t="str"/>
    </x:row>
    <x:row r="19">
      <x:c r="A19" s="9" t="str">
        <x:v>F018</x:v>
      </x:c>
      <x:c r="B19" s="9" t="str">
        <x:v>Al-Jewair, 2012</x:v>
      </x:c>
      <x:c r="C19" s="9" t="str">
        <x:v>Al-Jewair TS, Preston CB, Moll EM, Dischinger T. A comparison of the MARA and the AdvanSync functional appliances in the treatment of Class II malocclusion. Angle Orthod. 2012;82:907–914.</x:v>
      </x:c>
      <x:c r="D19" s="9" t="n">
        <x:v>3</x:v>
      </x:c>
      <x:c r="E19" s="14" t="str"/>
      <x:c r="F19" s="14" t="str"/>
      <x:c r="G19" s="14" t="str"/>
      <x:c r="H19" s="14" t="str"/>
      <x:c r="I19" s="14" t="str"/>
      <x:c r="J19" s="14" t="str"/>
      <x:c r="K19" s="14" t="str"/>
      <x:c r="L19" s="14" t="str"/>
      <x:c r="M19" s="14" t="str"/>
      <x:c r="N19" s="14" t="str"/>
      <x:c r="O19" s="14" t="str"/>
      <x:c r="P19" s="14" t="str"/>
      <x:c r="Q19" s="14" t="str"/>
      <x:c r="R19" s="14" t="str"/>
      <x:c r="S19" s="14" t="str"/>
      <x:c r="T19" s="14" t="n">
        <x:v>1</x:v>
      </x:c>
      <x:c r="U19" s="14" t="n">
        <x:v>1</x:v>
      </x:c>
      <x:c r="V19" s="14" t="str"/>
      <x:c r="W19" s="14" t="str"/>
      <x:c r="X19" s="14" t="str"/>
      <x:c r="Y19" s="14" t="str"/>
      <x:c r="Z19" s="14" t="str"/>
      <x:c r="AA19" s="14" t="str"/>
      <x:c r="AB19" s="14" t="str"/>
      <x:c r="AC19" s="14" t="str"/>
      <x:c r="AD19" s="14" t="str"/>
      <x:c r="AE19" s="14" t="str"/>
      <x:c r="AF19" s="14" t="str"/>
      <x:c r="AG19" s="14" t="str"/>
      <x:c r="AH19" s="14" t="str"/>
      <x:c r="AI19" s="14" t="str"/>
      <x:c r="AJ19" s="14" t="str"/>
      <x:c r="AK19" s="14" t="str"/>
      <x:c r="AL19" s="14" t="str"/>
      <x:c r="AM19" s="14" t="str"/>
      <x:c r="AN19" s="14" t="str"/>
      <x:c r="AO19" s="14" t="n">
        <x:v>1</x:v>
      </x:c>
      <x:c r="AP19" s="14" t="str"/>
    </x:row>
    <x:row r="20">
      <x:c r="A20" s="9" t="str">
        <x:v>F019</x:v>
      </x:c>
      <x:c r="B20" s="9" t="str">
        <x:v>Almeida-Pedrin, 2007</x:v>
      </x:c>
      <x:c r="C20" s="9" t="str">
        <x:v>Almeida-Pedrin RR, Almeida MR, Almeida RR, Pinzan A, Ferreira FP (2007) Treatment effects of head- gear biteplane and bionator appliances. Am J Orthod Dentofacial Orthop 132: 191–198. PMID: 17693369</x:v>
      </x:c>
      <x:c r="D20" s="9" t="n">
        <x:v>3</x:v>
      </x:c>
      <x:c r="E20" s="14" t="str"/>
      <x:c r="F20" s="14" t="str"/>
      <x:c r="G20" s="14" t="str"/>
      <x:c r="H20" s="14" t="str"/>
      <x:c r="I20" s="14" t="str"/>
      <x:c r="J20" s="14" t="n">
        <x:v>1</x:v>
      </x:c>
      <x:c r="K20" s="14" t="n">
        <x:v>1</x:v>
      </x:c>
      <x:c r="L20" s="14" t="str"/>
      <x:c r="M20" s="14" t="str"/>
      <x:c r="N20" s="14" t="str"/>
      <x:c r="O20" s="14" t="str"/>
      <x:c r="P20" s="14" t="str"/>
      <x:c r="Q20" s="14" t="str"/>
      <x:c r="R20" s="14" t="str"/>
      <x:c r="S20" s="14" t="str"/>
      <x:c r="T20" s="14" t="str"/>
      <x:c r="U20" s="14" t="str"/>
      <x:c r="V20" s="14" t="str"/>
      <x:c r="W20" s="14" t="str"/>
      <x:c r="X20" s="14" t="str"/>
      <x:c r="Y20" s="14" t="str"/>
      <x:c r="Z20" s="14" t="str"/>
      <x:c r="AA20" s="14" t="str"/>
      <x:c r="AB20" s="14" t="str"/>
      <x:c r="AC20" s="14" t="n">
        <x:v>1</x:v>
      </x:c>
      <x:c r="AD20" s="14" t="str"/>
      <x:c r="AE20" s="14" t="str"/>
      <x:c r="AF20" s="14" t="str"/>
      <x:c r="AG20" s="14" t="str"/>
      <x:c r="AH20" s="14" t="str"/>
      <x:c r="AI20" s="14" t="str"/>
      <x:c r="AJ20" s="14" t="str"/>
      <x:c r="AK20" s="14" t="str"/>
      <x:c r="AL20" s="14" t="str"/>
      <x:c r="AM20" s="14" t="str"/>
      <x:c r="AN20" s="14" t="str"/>
      <x:c r="AO20" s="14" t="str"/>
      <x:c r="AP20" s="14" t="str"/>
    </x:row>
    <x:row r="21">
      <x:c r="A21" s="9" t="str">
        <x:v>F020</x:v>
      </x:c>
      <x:c r="B21" s="9" t="str">
        <x:v>Baccetti, 2000</x:v>
      </x:c>
      <x:c r="C21" s="9" t="str">
        <x:v>Baccetti T, Franchi L, Toth LR, McNamara JA Jr. (2000) Treatment timing for Twin-block therapy. Am J Orthod Dentofacial Orthop 118: 159–170. PMID: 10935956</x:v>
      </x:c>
      <x:c r="D21" s="9" t="n">
        <x:v>3</x:v>
      </x:c>
      <x:c r="E21" s="14" t="str"/>
      <x:c r="F21" s="14" t="str"/>
      <x:c r="G21" s="14" t="str"/>
      <x:c r="H21" s="14" t="str"/>
      <x:c r="I21" s="14" t="str"/>
      <x:c r="J21" s="14" t="n">
        <x:v>1</x:v>
      </x:c>
      <x:c r="K21" s="14" t="str"/>
      <x:c r="L21" s="14" t="n">
        <x:v>1</x:v>
      </x:c>
      <x:c r="M21" s="14" t="str"/>
      <x:c r="N21" s="14" t="str"/>
      <x:c r="O21" s="14" t="str"/>
      <x:c r="P21" s="14" t="str"/>
      <x:c r="Q21" s="14" t="str"/>
      <x:c r="R21" s="14" t="str"/>
      <x:c r="S21" s="14" t="str"/>
      <x:c r="T21" s="14" t="str"/>
      <x:c r="U21" s="14" t="str"/>
      <x:c r="V21" s="14" t="str"/>
      <x:c r="W21" s="14" t="n">
        <x:v>1</x:v>
      </x:c>
      <x:c r="X21" s="14" t="str"/>
      <x:c r="Y21" s="14" t="str"/>
      <x:c r="Z21" s="14" t="str"/>
      <x:c r="AA21" s="14" t="str"/>
      <x:c r="AB21" s="14" t="str"/>
      <x:c r="AC21" s="14" t="str"/>
      <x:c r="AD21" s="14" t="str"/>
      <x:c r="AE21" s="14" t="str"/>
      <x:c r="AF21" s="14" t="str"/>
      <x:c r="AG21" s="14" t="str"/>
      <x:c r="AH21" s="14" t="str"/>
      <x:c r="AI21" s="14" t="str"/>
      <x:c r="AJ21" s="14" t="str"/>
      <x:c r="AK21" s="14" t="str"/>
      <x:c r="AL21" s="14" t="str"/>
      <x:c r="AM21" s="14" t="str"/>
      <x:c r="AN21" s="14" t="str"/>
      <x:c r="AO21" s="14" t="str"/>
      <x:c r="AP21" s="14" t="str"/>
    </x:row>
    <x:row r="22">
      <x:c r="A22" s="9" t="str">
        <x:v>F021</x:v>
      </x:c>
      <x:c r="B22" s="9" t="str">
        <x:v>De Almeida R, 2002</x:v>
      </x:c>
      <x:c r="C22" s="9" t="str">
        <x:v>De Almeida R M, Castanha Henriques J F, Ursi W 2002 Comparative study of the Fränkel (FR-2) and bionator appliances in the treatment of Class II malocclusion. American Journal Orthodontics and Dentofacial Orthopedics 121: 458–466</x:v>
      </x:c>
      <x:c r="D22" s="9" t="n">
        <x:v>3</x:v>
      </x:c>
      <x:c r="E22" s="14" t="str"/>
      <x:c r="F22" s="14" t="str"/>
      <x:c r="G22" s="14" t="str"/>
      <x:c r="H22" s="14" t="str"/>
      <x:c r="I22" s="14" t="str"/>
      <x:c r="J22" s="14" t="str"/>
      <x:c r="K22" s="14" t="str"/>
      <x:c r="L22" s="14" t="str"/>
      <x:c r="M22" s="14" t="n">
        <x:v>1</x:v>
      </x:c>
      <x:c r="N22" s="14" t="str"/>
      <x:c r="O22" s="14" t="str"/>
      <x:c r="P22" s="14" t="str"/>
      <x:c r="Q22" s="14" t="str"/>
      <x:c r="R22" s="14" t="str"/>
      <x:c r="S22" s="14" t="str"/>
      <x:c r="T22" s="14" t="str"/>
      <x:c r="U22" s="14" t="str"/>
      <x:c r="V22" s="14" t="str"/>
      <x:c r="W22" s="14" t="n">
        <x:v>1</x:v>
      </x:c>
      <x:c r="X22" s="14" t="str"/>
      <x:c r="Y22" s="14" t="str"/>
      <x:c r="Z22" s="14" t="str"/>
      <x:c r="AA22" s="14" t="str"/>
      <x:c r="AB22" s="14" t="str"/>
      <x:c r="AC22" s="14" t="n">
        <x:v>1</x:v>
      </x:c>
      <x:c r="AD22" s="14" t="str"/>
      <x:c r="AE22" s="14" t="str"/>
      <x:c r="AF22" s="14" t="str"/>
      <x:c r="AG22" s="14" t="str"/>
      <x:c r="AH22" s="14" t="str"/>
      <x:c r="AI22" s="14" t="str"/>
      <x:c r="AJ22" s="14" t="str"/>
      <x:c r="AK22" s="14" t="str"/>
      <x:c r="AL22" s="14" t="str"/>
      <x:c r="AM22" s="14" t="str"/>
      <x:c r="AN22" s="14" t="str"/>
      <x:c r="AO22" s="14" t="str"/>
      <x:c r="AP22" s="14" t="str"/>
    </x:row>
    <x:row r="23">
      <x:c r="A23" s="9" t="str">
        <x:v>F022</x:v>
      </x:c>
      <x:c r="B23" s="9" t="str">
        <x:v>Janson, 2003</x:v>
      </x:c>
      <x:c r="C23" s="9" t="str">
        <x:v>Janson, G.R.P., Toruño, J.L.A., Martins, D.R., Henriques, J.F.C and de Freitas, M.R. (2003) Class II treatment effects of the Fränkel appliance. European Journal of Orthodontics, 25, 301–309.</x:v>
      </x:c>
      <x:c r="D23" s="9" t="n">
        <x:v>3</x:v>
      </x:c>
      <x:c r="E23" s="14" t="str"/>
      <x:c r="F23" s="14" t="str"/>
      <x:c r="G23" s="14" t="str"/>
      <x:c r="H23" s="14" t="str"/>
      <x:c r="I23" s="14" t="str"/>
      <x:c r="J23" s="14" t="str"/>
      <x:c r="K23" s="14" t="n">
        <x:v>1</x:v>
      </x:c>
      <x:c r="L23" s="14" t="str"/>
      <x:c r="M23" s="14" t="n">
        <x:v>1</x:v>
      </x:c>
      <x:c r="N23" s="14" t="str"/>
      <x:c r="O23" s="14" t="str"/>
      <x:c r="P23" s="14" t="str"/>
      <x:c r="Q23" s="14" t="str"/>
      <x:c r="R23" s="14" t="str"/>
      <x:c r="S23" s="14" t="str"/>
      <x:c r="T23" s="14" t="str"/>
      <x:c r="U23" s="14" t="str"/>
      <x:c r="V23" s="14" t="str"/>
      <x:c r="W23" s="14" t="n">
        <x:v>1</x:v>
      </x:c>
      <x:c r="X23" s="14" t="str"/>
      <x:c r="Y23" s="14" t="str"/>
      <x:c r="Z23" s="14" t="str"/>
      <x:c r="AA23" s="14" t="str"/>
      <x:c r="AB23" s="14" t="str"/>
      <x:c r="AC23" s="14" t="str"/>
      <x:c r="AD23" s="14" t="str"/>
      <x:c r="AE23" s="14" t="str"/>
      <x:c r="AF23" s="14" t="str"/>
      <x:c r="AG23" s="14" t="str"/>
      <x:c r="AH23" s="14" t="str"/>
      <x:c r="AI23" s="14" t="str"/>
      <x:c r="AJ23" s="14" t="str"/>
      <x:c r="AK23" s="14" t="str"/>
      <x:c r="AL23" s="14" t="str"/>
      <x:c r="AM23" s="14" t="str"/>
      <x:c r="AN23" s="14" t="str"/>
      <x:c r="AO23" s="14" t="str"/>
      <x:c r="AP23" s="14" t="str"/>
    </x:row>
    <x:row r="24">
      <x:c r="A24" s="9" t="str">
        <x:v>F023</x:v>
      </x:c>
      <x:c r="B24" s="9" t="str">
        <x:v>Karacay, 2006</x:v>
      </x:c>
      <x:c r="C24" s="9" t="str">
        <x:v>Karacay S, Akin E, Olmez H, Gurton AU, Sagdic D. Forsus Nitinol Flat Spring and Jasper Jumper corrections of Class II division 1 malocclusions. Angle Orthod 2006;76:666‐72.</x:v>
      </x:c>
      <x:c r="D24" s="9" t="n">
        <x:v>3</x:v>
      </x:c>
      <x:c r="E24" s="14" t="str"/>
      <x:c r="F24" s="14" t="str"/>
      <x:c r="G24" s="14" t="str"/>
      <x:c r="H24" s="14" t="str"/>
      <x:c r="I24" s="14" t="str"/>
      <x:c r="J24" s="14" t="str"/>
      <x:c r="K24" s="14" t="str"/>
      <x:c r="L24" s="14" t="str"/>
      <x:c r="M24" s="14" t="str"/>
      <x:c r="N24" s="14" t="str"/>
      <x:c r="O24" s="14" t="str"/>
      <x:c r="P24" s="14" t="str"/>
      <x:c r="Q24" s="14" t="n">
        <x:v>1</x:v>
      </x:c>
      <x:c r="R24" s="14" t="n">
        <x:v>1</x:v>
      </x:c>
      <x:c r="S24" s="14" t="n">
        <x:v>1</x:v>
      </x:c>
      <x:c r="T24" s="14" t="str"/>
      <x:c r="U24" s="14" t="str"/>
      <x:c r="V24" s="14" t="str"/>
      <x:c r="W24" s="14" t="str"/>
      <x:c r="X24" s="14" t="str"/>
      <x:c r="Y24" s="14" t="str"/>
      <x:c r="Z24" s="14" t="str"/>
      <x:c r="AA24" s="14" t="str"/>
      <x:c r="AB24" s="14" t="str"/>
      <x:c r="AC24" s="14" t="str"/>
      <x:c r="AD24" s="14" t="str"/>
      <x:c r="AE24" s="14" t="str"/>
      <x:c r="AF24" s="14" t="str"/>
      <x:c r="AG24" s="14" t="str"/>
      <x:c r="AH24" s="14" t="str"/>
      <x:c r="AI24" s="14" t="str"/>
      <x:c r="AJ24" s="14" t="str"/>
      <x:c r="AK24" s="14" t="str"/>
      <x:c r="AL24" s="14" t="str"/>
      <x:c r="AM24" s="14" t="str"/>
      <x:c r="AN24" s="14" t="str"/>
      <x:c r="AO24" s="14" t="str"/>
      <x:c r="AP24" s="14" t="str"/>
    </x:row>
    <x:row r="25">
      <x:c r="A25" s="9" t="str">
        <x:v>F024</x:v>
      </x:c>
      <x:c r="B25" s="9" t="str">
        <x:v>Mahamad et al., 2012</x:v>
      </x:c>
      <x:c r="C25" s="9" t="str">
        <x:v>Mahamad IK, Neela PK, Mascarenhas R, Husain A. A comparision of Twin- block and Forsus (FRD) functional appliance--a cephalometric study. Int J Orthod Milwaukee. 2012 Fall;23(3):49-58.</x:v>
      </x:c>
      <x:c r="D25" s="9" t="n">
        <x:v>3</x:v>
      </x:c>
      <x:c r="E25" s="14" t="str"/>
      <x:c r="F25" s="14" t="str"/>
      <x:c r="G25" s="14" t="str"/>
      <x:c r="H25" s="14" t="str"/>
      <x:c r="I25" s="14" t="str"/>
      <x:c r="J25" s="14" t="str"/>
      <x:c r="K25" s="14" t="str"/>
      <x:c r="L25" s="14" t="str"/>
      <x:c r="M25" s="14" t="str"/>
      <x:c r="N25" s="14" t="str"/>
      <x:c r="O25" s="14" t="str"/>
      <x:c r="P25" s="14" t="str"/>
      <x:c r="Q25" s="14" t="str"/>
      <x:c r="R25" s="14" t="str"/>
      <x:c r="S25" s="14" t="str"/>
      <x:c r="T25" s="14" t="str"/>
      <x:c r="U25" s="14" t="str"/>
      <x:c r="V25" s="14" t="str"/>
      <x:c r="W25" s="14" t="str"/>
      <x:c r="X25" s="14" t="str"/>
      <x:c r="Y25" s="14" t="str"/>
      <x:c r="Z25" s="14" t="str"/>
      <x:c r="AA25" s="14" t="str"/>
      <x:c r="AB25" s="14" t="n">
        <x:v>1</x:v>
      </x:c>
      <x:c r="AC25" s="14" t="str"/>
      <x:c r="AD25" s="14" t="str"/>
      <x:c r="AE25" s="14" t="str"/>
      <x:c r="AF25" s="14" t="str"/>
      <x:c r="AG25" s="14" t="str"/>
      <x:c r="AH25" s="14" t="n">
        <x:v>1</x:v>
      </x:c>
      <x:c r="AI25" s="14" t="str"/>
      <x:c r="AJ25" s="14" t="str"/>
      <x:c r="AK25" s="14" t="str"/>
      <x:c r="AL25" s="14" t="str"/>
      <x:c r="AM25" s="14" t="str"/>
      <x:c r="AN25" s="14" t="n">
        <x:v>1</x:v>
      </x:c>
      <x:c r="AO25" s="14" t="str"/>
      <x:c r="AP25" s="14" t="str"/>
    </x:row>
    <x:row r="26">
      <x:c r="A26" s="9" t="str">
        <x:v>F025</x:v>
      </x:c>
      <x:c r="B26" s="9" t="str">
        <x:v>McNamara, 1990</x:v>
      </x:c>
      <x:c r="C26" s="9" t="str">
        <x:v>McNamara, J.A., Jr, Howe, R.P. and Dischinger, T.G. (1990) A comparison of the Herbst and Fränkel appliances in the treatment of Class II malocclu- sion. American Journal of Orthodontics and Dentofacial Orthopedics, 98, 134–144.</x:v>
      </x:c>
      <x:c r="D26" s="9" t="n">
        <x:v>3</x:v>
      </x:c>
      <x:c r="E26" s="14" t="str"/>
      <x:c r="F26" s="14" t="str"/>
      <x:c r="G26" s="14" t="str"/>
      <x:c r="H26" s="14" t="str"/>
      <x:c r="I26" s="14" t="str"/>
      <x:c r="J26" s="14" t="str"/>
      <x:c r="K26" s="14" t="str"/>
      <x:c r="L26" s="14" t="str"/>
      <x:c r="M26" s="14" t="str"/>
      <x:c r="N26" s="14" t="str"/>
      <x:c r="O26" s="14" t="str"/>
      <x:c r="P26" s="14" t="str"/>
      <x:c r="Q26" s="14" t="str"/>
      <x:c r="R26" s="14" t="str"/>
      <x:c r="S26" s="14" t="str"/>
      <x:c r="T26" s="14" t="str"/>
      <x:c r="U26" s="14" t="str"/>
      <x:c r="V26" s="14" t="n">
        <x:v>1</x:v>
      </x:c>
      <x:c r="W26" s="14" t="n">
        <x:v>1</x:v>
      </x:c>
      <x:c r="X26" s="14" t="str"/>
      <x:c r="Y26" s="14" t="str"/>
      <x:c r="Z26" s="14" t="str"/>
      <x:c r="AA26" s="14" t="str"/>
      <x:c r="AB26" s="14" t="str"/>
      <x:c r="AC26" s="14" t="str"/>
      <x:c r="AD26" s="14" t="str"/>
      <x:c r="AE26" s="14" t="str"/>
      <x:c r="AF26" s="14" t="str"/>
      <x:c r="AG26" s="14" t="str"/>
      <x:c r="AH26" s="14" t="str"/>
      <x:c r="AI26" s="14" t="str"/>
      <x:c r="AJ26" s="14" t="str"/>
      <x:c r="AK26" s="14" t="str"/>
      <x:c r="AL26" s="14" t="n">
        <x:v>1</x:v>
      </x:c>
      <x:c r="AM26" s="14" t="str"/>
      <x:c r="AN26" s="14" t="str"/>
      <x:c r="AO26" s="14" t="str"/>
      <x:c r="AP26" s="14" t="str"/>
    </x:row>
    <x:row r="27">
      <x:c r="A27" s="9" t="str">
        <x:v>F026</x:v>
      </x:c>
      <x:c r="B27" s="9" t="str">
        <x:v>O'Brien et al. 2003 direct Herbst vs Twin Block trial</x:v>
      </x:c>
      <x:c r="C27" s="9" t="str">
        <x:v>O’Brien, K., et al.et al. (2003) Effectiveness of treatment for Class II mal- occlusion with the Herbst or twin-block appliances: a randomized, con- trolled trial. American Journal of Orthodontics and Dentofacial Orthope- dics, 124, 128–137.</x:v>
      </x:c>
      <x:c r="D27" s="9" t="n">
        <x:v>3</x:v>
      </x:c>
      <x:c r="E27" s="14" t="str"/>
      <x:c r="F27" s="14" t="str"/>
      <x:c r="G27" s="14" t="str"/>
      <x:c r="H27" s="14" t="str"/>
      <x:c r="I27" s="14" t="str"/>
      <x:c r="J27" s="14" t="str"/>
      <x:c r="K27" s="14" t="str"/>
      <x:c r="L27" s="14" t="str"/>
      <x:c r="M27" s="14" t="str"/>
      <x:c r="N27" s="14" t="str"/>
      <x:c r="O27" s="14" t="str"/>
      <x:c r="P27" s="14" t="str"/>
      <x:c r="Q27" s="14" t="str"/>
      <x:c r="R27" s="14" t="str"/>
      <x:c r="S27" s="14" t="str"/>
      <x:c r="T27" s="14" t="str"/>
      <x:c r="U27" s="14" t="str"/>
      <x:c r="V27" s="14" t="str"/>
      <x:c r="W27" s="14" t="str"/>
      <x:c r="X27" s="14" t="n">
        <x:v>1</x:v>
      </x:c>
      <x:c r="Y27" s="14" t="str"/>
      <x:c r="Z27" s="14" t="n">
        <x:v>1</x:v>
      </x:c>
      <x:c r="AA27" s="14" t="str"/>
      <x:c r="AB27" s="14" t="str"/>
      <x:c r="AC27" s="14" t="str"/>
      <x:c r="AD27" s="14" t="str"/>
      <x:c r="AE27" s="14" t="str"/>
      <x:c r="AF27" s="14" t="str"/>
      <x:c r="AG27" s="14" t="str"/>
      <x:c r="AH27" s="14" t="str"/>
      <x:c r="AI27" s="14" t="n">
        <x:v>1</x:v>
      </x:c>
      <x:c r="AJ27" s="14" t="str"/>
      <x:c r="AK27" s="14" t="str"/>
      <x:c r="AL27" s="14" t="str"/>
      <x:c r="AM27" s="14" t="str"/>
      <x:c r="AN27" s="14" t="str"/>
      <x:c r="AO27" s="14" t="str"/>
      <x:c r="AP27" s="14" t="str"/>
    </x:row>
    <x:row r="28">
      <x:c r="A28" s="9" t="str">
        <x:v>F027</x:v>
      </x:c>
      <x:c r="B28" s="9" t="str">
        <x:v>Phelan, 2012</x:v>
      </x:c>
      <x:c r="C28" s="9" t="str">
        <x:v>Phelan, A., Tarraf, N.E., Taylor, P., Hönscheid, R., Drescher, D., Baccetti, T. and Darendeliler, M.A. (2012) Skeletal and dental outcomes of a new magnetic functional appliance, the Sydney Magnoglide, in class II correction. American Journal of Orthodontics and Dentofacial Orthopedics, 141, 759–772.</x:v>
      </x:c>
      <x:c r="D28" s="9" t="n">
        <x:v>3</x:v>
      </x:c>
      <x:c r="E28" s="14" t="str"/>
      <x:c r="F28" s="14" t="str"/>
      <x:c r="G28" s="14" t="str"/>
      <x:c r="H28" s="14" t="str"/>
      <x:c r="I28" s="14" t="str"/>
      <x:c r="J28" s="14" t="str"/>
      <x:c r="K28" s="14" t="str"/>
      <x:c r="L28" s="14" t="str"/>
      <x:c r="M28" s="14" t="str"/>
      <x:c r="N28" s="14" t="str"/>
      <x:c r="O28" s="14" t="str"/>
      <x:c r="P28" s="14" t="str"/>
      <x:c r="Q28" s="14" t="str"/>
      <x:c r="R28" s="14" t="str"/>
      <x:c r="S28" s="14" t="n">
        <x:v>1</x:v>
      </x:c>
      <x:c r="T28" s="14" t="str"/>
      <x:c r="U28" s="14" t="n">
        <x:v>1</x:v>
      </x:c>
      <x:c r="V28" s="14" t="str"/>
      <x:c r="W28" s="14" t="str"/>
      <x:c r="X28" s="14" t="str"/>
      <x:c r="Y28" s="14" t="str"/>
      <x:c r="Z28" s="14" t="str"/>
      <x:c r="AA28" s="14" t="str"/>
      <x:c r="AB28" s="14" t="str"/>
      <x:c r="AC28" s="14" t="str"/>
      <x:c r="AD28" s="14" t="str"/>
      <x:c r="AE28" s="14" t="str"/>
      <x:c r="AF28" s="14" t="str"/>
      <x:c r="AG28" s="14" t="str"/>
      <x:c r="AH28" s="14" t="str"/>
      <x:c r="AI28" s="14" t="str"/>
      <x:c r="AJ28" s="14" t="str"/>
      <x:c r="AK28" s="14" t="str"/>
      <x:c r="AL28" s="14" t="str"/>
      <x:c r="AM28" s="14" t="str"/>
      <x:c r="AN28" s="14" t="str"/>
      <x:c r="AO28" s="14" t="str"/>
      <x:c r="AP28" s="14" t="n">
        <x:v>1</x:v>
      </x:c>
    </x:row>
    <x:row r="29">
      <x:c r="A29" s="9" t="str">
        <x:v>F028</x:v>
      </x:c>
      <x:c r="B29" s="9" t="str">
        <x:v>Schaefer, 2004</x:v>
      </x:c>
      <x:c r="C29" s="9" t="str">
        <x:v>Schaefer AT,McNamara JAJr,Franchi L,Baccetti T.A cephalometric comparison of treatment with the Twin-block and stainless steel crown Herbst appliances followed by fixed appliance therapy. Am J Orthod Dentofacial Orthop. 2004;126:7–15.</x:v>
      </x:c>
      <x:c r="D29" s="9" t="n">
        <x:v>3</x:v>
      </x:c>
      <x:c r="E29" s="14" t="str"/>
      <x:c r="F29" s="14" t="str"/>
      <x:c r="G29" s="14" t="str"/>
      <x:c r="H29" s="14" t="str"/>
      <x:c r="I29" s="14" t="str"/>
      <x:c r="J29" s="14" t="str"/>
      <x:c r="K29" s="14" t="str"/>
      <x:c r="L29" s="14" t="str"/>
      <x:c r="M29" s="14" t="str"/>
      <x:c r="N29" s="14" t="str"/>
      <x:c r="O29" s="14" t="str"/>
      <x:c r="P29" s="14" t="str"/>
      <x:c r="Q29" s="14" t="str"/>
      <x:c r="R29" s="14" t="str"/>
      <x:c r="S29" s="14" t="str"/>
      <x:c r="T29" s="14" t="str"/>
      <x:c r="U29" s="14" t="str"/>
      <x:c r="V29" s="14" t="str"/>
      <x:c r="W29" s="14" t="str"/>
      <x:c r="X29" s="14" t="str"/>
      <x:c r="Y29" s="14" t="str"/>
      <x:c r="Z29" s="14" t="n">
        <x:v>1</x:v>
      </x:c>
      <x:c r="AA29" s="14" t="str"/>
      <x:c r="AB29" s="14" t="n">
        <x:v>1</x:v>
      </x:c>
      <x:c r="AC29" s="14" t="str"/>
      <x:c r="AD29" s="14" t="str"/>
      <x:c r="AE29" s="14" t="str"/>
      <x:c r="AF29" s="14" t="str"/>
      <x:c r="AG29" s="14" t="str"/>
      <x:c r="AH29" s="14" t="str"/>
      <x:c r="AI29" s="14" t="str"/>
      <x:c r="AJ29" s="14" t="str"/>
      <x:c r="AK29" s="14" t="str"/>
      <x:c r="AL29" s="14" t="n">
        <x:v>1</x:v>
      </x:c>
      <x:c r="AM29" s="14" t="str"/>
      <x:c r="AN29" s="14" t="str"/>
      <x:c r="AO29" s="14" t="str"/>
      <x:c r="AP29" s="14" t="str"/>
    </x:row>
    <x:row r="30">
      <x:c r="A30" s="9" t="str">
        <x:v>F029</x:v>
      </x:c>
      <x:c r="B30" s="9" t="str">
        <x:v>Siara-Olds, 2010</x:v>
      </x:c>
      <x:c r="C30" s="9" t="str">
        <x:v>Siara-Olds NJ, Pangrazio-Kulbersh V, Berger J, Bayirli B. Long-term dentoskeletal changes with the Bionator, Herbst, Twin Block, and MARA functional appliances. Angle Orthod. 2010;80:18–29.</x:v>
      </x:c>
      <x:c r="D30" s="9" t="n">
        <x:v>3</x:v>
      </x:c>
      <x:c r="E30" s="14" t="str"/>
      <x:c r="F30" s="14" t="str"/>
      <x:c r="G30" s="14" t="str"/>
      <x:c r="H30" s="14" t="str"/>
      <x:c r="I30" s="14" t="str"/>
      <x:c r="J30" s="14" t="str"/>
      <x:c r="K30" s="14" t="str"/>
      <x:c r="L30" s="14" t="str"/>
      <x:c r="M30" s="14" t="str"/>
      <x:c r="N30" s="14" t="str"/>
      <x:c r="O30" s="14" t="str"/>
      <x:c r="P30" s="14" t="str"/>
      <x:c r="Q30" s="14" t="str"/>
      <x:c r="R30" s="14" t="str"/>
      <x:c r="S30" s="14" t="str"/>
      <x:c r="T30" s="14" t="n">
        <x:v>1</x:v>
      </x:c>
      <x:c r="U30" s="14" t="str"/>
      <x:c r="V30" s="14" t="str"/>
      <x:c r="W30" s="14" t="str"/>
      <x:c r="X30" s="14" t="str"/>
      <x:c r="Y30" s="14" t="str"/>
      <x:c r="Z30" s="14" t="str"/>
      <x:c r="AA30" s="14" t="str"/>
      <x:c r="AB30" s="14" t="n">
        <x:v>1</x:v>
      </x:c>
      <x:c r="AC30" s="14" t="n">
        <x:v>1</x:v>
      </x:c>
      <x:c r="AD30" s="14" t="str"/>
      <x:c r="AE30" s="14" t="str"/>
      <x:c r="AF30" s="14" t="str"/>
      <x:c r="AG30" s="14" t="str"/>
      <x:c r="AH30" s="14" t="str"/>
      <x:c r="AI30" s="14" t="str"/>
      <x:c r="AJ30" s="14" t="str"/>
      <x:c r="AK30" s="14" t="str"/>
      <x:c r="AL30" s="14" t="str"/>
      <x:c r="AM30" s="14" t="str"/>
      <x:c r="AN30" s="14" t="str"/>
      <x:c r="AO30" s="14" t="str"/>
      <x:c r="AP30" s="14" t="str"/>
    </x:row>
    <x:row r="31">
      <x:c r="A31" s="9" t="str">
        <x:v>F030</x:v>
      </x:c>
      <x:c r="B31" s="9" t="str">
        <x:v>Tarvade et al., 2014</x:v>
      </x:c>
      <x:c r="C31" s="9" t="str">
        <x:v>Tarvade, S. M., C. V. Chaudhari, S. G. Daokar, S. S. Biday, S. Ramkrishna, and A. S. Handa. 2014. “Dentoskeletal Comparison of Changes Seen in Class ii Cases Treated by Twin Block and Forsus.” Journal of International Oral Health: JIOH 6: 27–31.</x:v>
      </x:c>
      <x:c r="D31" s="9" t="n">
        <x:v>3</x:v>
      </x:c>
      <x:c r="E31" s="14" t="str"/>
      <x:c r="F31" s="14" t="str"/>
      <x:c r="G31" s="14" t="str"/>
      <x:c r="H31" s="14" t="str"/>
      <x:c r="I31" s="14" t="str"/>
      <x:c r="J31" s="14" t="str"/>
      <x:c r="K31" s="14" t="str"/>
      <x:c r="L31" s="14" t="str"/>
      <x:c r="M31" s="14" t="str"/>
      <x:c r="N31" s="14" t="str"/>
      <x:c r="O31" s="14" t="str"/>
      <x:c r="P31" s="14" t="str"/>
      <x:c r="Q31" s="14" t="str"/>
      <x:c r="R31" s="14" t="str"/>
      <x:c r="S31" s="14" t="str"/>
      <x:c r="T31" s="14" t="str"/>
      <x:c r="U31" s="14" t="str"/>
      <x:c r="V31" s="14" t="str"/>
      <x:c r="W31" s="14" t="str"/>
      <x:c r="X31" s="14" t="str"/>
      <x:c r="Y31" s="14" t="str"/>
      <x:c r="Z31" s="14" t="str"/>
      <x:c r="AA31" s="14" t="str"/>
      <x:c r="AB31" s="14" t="str"/>
      <x:c r="AC31" s="14" t="str"/>
      <x:c r="AD31" s="14" t="str"/>
      <x:c r="AE31" s="14" t="n">
        <x:v>1</x:v>
      </x:c>
      <x:c r="AF31" s="14" t="str"/>
      <x:c r="AG31" s="14" t="str"/>
      <x:c r="AH31" s="14" t="n">
        <x:v>1</x:v>
      </x:c>
      <x:c r="AI31" s="14" t="str"/>
      <x:c r="AJ31" s="14" t="str"/>
      <x:c r="AK31" s="14" t="str"/>
      <x:c r="AL31" s="14" t="str"/>
      <x:c r="AM31" s="14" t="str"/>
      <x:c r="AN31" s="14" t="n">
        <x:v>1</x:v>
      </x:c>
      <x:c r="AO31" s="14" t="str"/>
      <x:c r="AP31" s="14" t="str"/>
    </x:row>
    <x:row r="32">
      <x:c r="A32" s="9" t="str">
        <x:v>F031</x:v>
      </x:c>
      <x:c r="B32" s="9" t="str">
        <x:v>Toth, 1999</x:v>
      </x:c>
      <x:c r="C32" s="9" t="str">
        <x:v>Toth, L.R. and McNamara, J.A., Jr (1999) Treatment effects produced by the twin-block appliance and the FR-2 appliance of Fränkel compared with an untreated Class II sample. American Journal of Orthodontics and Dentofacial Orthopedics, 116, 597–609.</x:v>
      </x:c>
      <x:c r="D32" s="9" t="n">
        <x:v>3</x:v>
      </x:c>
      <x:c r="E32" s="14" t="str"/>
      <x:c r="F32" s="14" t="str"/>
      <x:c r="G32" s="14" t="str"/>
      <x:c r="H32" s="14" t="str"/>
      <x:c r="I32" s="14" t="str"/>
      <x:c r="J32" s="14" t="str"/>
      <x:c r="K32" s="14" t="str"/>
      <x:c r="L32" s="14" t="n">
        <x:v>1</x:v>
      </x:c>
      <x:c r="M32" s="14" t="n">
        <x:v>1</x:v>
      </x:c>
      <x:c r="N32" s="14" t="str"/>
      <x:c r="O32" s="14" t="str"/>
      <x:c r="P32" s="14" t="str"/>
      <x:c r="Q32" s="14" t="str"/>
      <x:c r="R32" s="14" t="str"/>
      <x:c r="S32" s="14" t="str"/>
      <x:c r="T32" s="14" t="str"/>
      <x:c r="U32" s="14" t="str"/>
      <x:c r="V32" s="14" t="str"/>
      <x:c r="W32" s="14" t="n">
        <x:v>1</x:v>
      </x:c>
      <x:c r="X32" s="14" t="str"/>
      <x:c r="Y32" s="14" t="str"/>
      <x:c r="Z32" s="14" t="str"/>
      <x:c r="AA32" s="14" t="str"/>
      <x:c r="AB32" s="14" t="str"/>
      <x:c r="AC32" s="14" t="str"/>
      <x:c r="AD32" s="14" t="str"/>
      <x:c r="AE32" s="14" t="str"/>
      <x:c r="AF32" s="14" t="str"/>
      <x:c r="AG32" s="14" t="str"/>
      <x:c r="AH32" s="14" t="str"/>
      <x:c r="AI32" s="14" t="str"/>
      <x:c r="AJ32" s="14" t="str"/>
      <x:c r="AK32" s="14" t="str"/>
      <x:c r="AL32" s="14" t="str"/>
      <x:c r="AM32" s="14" t="str"/>
      <x:c r="AN32" s="14" t="str"/>
      <x:c r="AO32" s="14" t="str"/>
      <x:c r="AP32" s="14" t="str"/>
    </x:row>
    <x:row r="33">
      <x:c r="A33" s="9" t="str">
        <x:v>F032</x:v>
      </x:c>
      <x:c r="B33" s="9" t="str">
        <x:v>Tumer, 1999</x:v>
      </x:c>
      <x:c r="C33" s="9" t="str">
        <x:v>Tumer N, Gultan AS. Comparison of the effects of monoblock and twin-block appliances on the skeletal and dentoalveolar structures. Am J Orthod Dentofacial Orthop 1999;116:460-8.</x:v>
      </x:c>
      <x:c r="D33" s="9" t="n">
        <x:v>3</x:v>
      </x:c>
      <x:c r="E33" s="14" t="str"/>
      <x:c r="F33" s="14" t="str"/>
      <x:c r="G33" s="14" t="str"/>
      <x:c r="H33" s="14" t="n">
        <x:v>1</x:v>
      </x:c>
      <x:c r="I33" s="14" t="str"/>
      <x:c r="J33" s="14" t="str"/>
      <x:c r="K33" s="14" t="str"/>
      <x:c r="L33" s="14" t="str"/>
      <x:c r="M33" s="14" t="str"/>
      <x:c r="N33" s="14" t="n">
        <x:v>1</x:v>
      </x:c>
      <x:c r="O33" s="14" t="str"/>
      <x:c r="P33" s="14" t="str"/>
      <x:c r="Q33" s="14" t="str"/>
      <x:c r="R33" s="14" t="str"/>
      <x:c r="S33" s="14" t="str"/>
      <x:c r="T33" s="14" t="str"/>
      <x:c r="U33" s="14" t="str"/>
      <x:c r="V33" s="14" t="str"/>
      <x:c r="W33" s="14" t="n">
        <x:v>1</x:v>
      </x:c>
      <x:c r="X33" s="14" t="str"/>
      <x:c r="Y33" s="14" t="str"/>
      <x:c r="Z33" s="14" t="str"/>
      <x:c r="AA33" s="14" t="str"/>
      <x:c r="AB33" s="14" t="str"/>
      <x:c r="AC33" s="14" t="str"/>
      <x:c r="AD33" s="14" t="str"/>
      <x:c r="AE33" s="14" t="str"/>
      <x:c r="AF33" s="14" t="str"/>
      <x:c r="AG33" s="14" t="str"/>
      <x:c r="AH33" s="14" t="str"/>
      <x:c r="AI33" s="14" t="str"/>
      <x:c r="AJ33" s="14" t="str"/>
      <x:c r="AK33" s="14" t="str"/>
      <x:c r="AL33" s="14" t="str"/>
      <x:c r="AM33" s="14" t="str"/>
      <x:c r="AN33" s="14" t="str"/>
      <x:c r="AO33" s="14" t="str"/>
      <x:c r="AP33" s="14" t="str"/>
    </x:row>
    <x:row r="34">
      <x:c r="A34" s="9" t="str">
        <x:v>F033</x:v>
      </x:c>
      <x:c r="B34" s="9" t="str">
        <x:v>Wigal et al. family</x:v>
      </x:c>
      <x:c r="C34" s="9" t="str">
        <x:v>Wigal, T.G., Dischinger, T., Martin, C., Razmus, T., Gunel, E. and Ngan, P. (2011) Stability of Class II treatment with an edgewise crowned Herbst appliance in the early mixed dentition: skeletal and dental changes. Ameri- can Journal of Orthodontics and Dentofacial Orthopedics, 140, 210–223.</x:v>
      </x:c>
      <x:c r="D34" s="9" t="n">
        <x:v>3</x:v>
      </x:c>
      <x:c r="E34" s="14" t="str"/>
      <x:c r="F34" s="14" t="str"/>
      <x:c r="G34" s="14" t="str"/>
      <x:c r="H34" s="14" t="str"/>
      <x:c r="I34" s="14" t="str"/>
      <x:c r="J34" s="14" t="str"/>
      <x:c r="K34" s="14" t="str"/>
      <x:c r="L34" s="14" t="str"/>
      <x:c r="M34" s="14" t="str"/>
      <x:c r="N34" s="14" t="str"/>
      <x:c r="O34" s="14" t="str"/>
      <x:c r="P34" s="14" t="str"/>
      <x:c r="Q34" s="14" t="str"/>
      <x:c r="R34" s="14" t="str"/>
      <x:c r="S34" s="14" t="str"/>
      <x:c r="T34" s="14" t="str"/>
      <x:c r="U34" s="14" t="str"/>
      <x:c r="V34" s="14" t="n">
        <x:v>1</x:v>
      </x:c>
      <x:c r="W34" s="14" t="str"/>
      <x:c r="X34" s="14" t="str"/>
      <x:c r="Y34" s="14" t="n">
        <x:v>1</x:v>
      </x:c>
      <x:c r="Z34" s="14" t="str"/>
      <x:c r="AA34" s="14" t="str"/>
      <x:c r="AB34" s="14" t="str"/>
      <x:c r="AC34" s="14" t="str"/>
      <x:c r="AD34" s="14" t="str"/>
      <x:c r="AE34" s="14" t="str"/>
      <x:c r="AF34" s="14" t="str"/>
      <x:c r="AG34" s="14" t="str"/>
      <x:c r="AH34" s="14" t="str"/>
      <x:c r="AI34" s="14" t="str"/>
      <x:c r="AJ34" s="14" t="str"/>
      <x:c r="AK34" s="14" t="str"/>
      <x:c r="AL34" s="14" t="n">
        <x:v>1</x:v>
      </x:c>
      <x:c r="AM34" s="14" t="str"/>
      <x:c r="AN34" s="14" t="str"/>
      <x:c r="AO34" s="14" t="str"/>
      <x:c r="AP34" s="14" t="str"/>
    </x:row>
    <x:row r="35">
      <x:c r="A35" s="9" t="str">
        <x:v>F034</x:v>
      </x:c>
      <x:c r="B35" s="9" t="str">
        <x:v>Alali, 2014</x:v>
      </x:c>
      <x:c r="C35" s="9" t="str">
        <x:v>Alali, O.H. (2014) A prospective controlled evaluation of class II division 1 malocclusions treated with fixed lingual mandibular growth modificator. The Angle Orthodontist, 84, 527–533.</x:v>
      </x:c>
      <x:c r="D35" s="9" t="n">
        <x:v>2</x:v>
      </x:c>
      <x:c r="E35" s="14" t="str"/>
      <x:c r="F35" s="14" t="str"/>
      <x:c r="G35" s="14" t="str"/>
      <x:c r="H35" s="14" t="str"/>
      <x:c r="I35" s="14" t="str"/>
      <x:c r="J35" s="14" t="str"/>
      <x:c r="K35" s="14" t="str"/>
      <x:c r="L35" s="14" t="str"/>
      <x:c r="M35" s="14" t="str"/>
      <x:c r="N35" s="14" t="str"/>
      <x:c r="O35" s="14" t="str"/>
      <x:c r="P35" s="14" t="str"/>
      <x:c r="Q35" s="14" t="str"/>
      <x:c r="R35" s="14" t="str"/>
      <x:c r="S35" s="14" t="n">
        <x:v>1</x:v>
      </x:c>
      <x:c r="T35" s="14" t="str"/>
      <x:c r="U35" s="14" t="str"/>
      <x:c r="V35" s="14" t="str"/>
      <x:c r="W35" s="14" t="str"/>
      <x:c r="X35" s="14" t="str"/>
      <x:c r="Y35" s="14" t="str"/>
      <x:c r="Z35" s="14" t="str"/>
      <x:c r="AA35" s="14" t="str"/>
      <x:c r="AB35" s="14" t="str"/>
      <x:c r="AC35" s="14" t="str"/>
      <x:c r="AD35" s="14" t="str"/>
      <x:c r="AE35" s="14" t="str"/>
      <x:c r="AF35" s="14" t="str"/>
      <x:c r="AG35" s="14" t="n">
        <x:v>1</x:v>
      </x:c>
      <x:c r="AH35" s="14" t="str"/>
      <x:c r="AI35" s="14" t="str"/>
      <x:c r="AJ35" s="14" t="str"/>
      <x:c r="AK35" s="14" t="str"/>
      <x:c r="AL35" s="14" t="str"/>
      <x:c r="AM35" s="14" t="str"/>
      <x:c r="AN35" s="14" t="str"/>
      <x:c r="AO35" s="14" t="str"/>
      <x:c r="AP35" s="14" t="str"/>
    </x:row>
    <x:row r="36">
      <x:c r="A36" s="9" t="str">
        <x:v>F035</x:v>
      </x:c>
      <x:c r="B36" s="9" t="str">
        <x:v>Alhammadi et al., 2019</x:v>
      </x:c>
      <x:c r="C36" s="9" t="str">
        <x:v>Alhammadi, M. S., H. Y. Elfeky, M. S. Fayed, R. A. R. Ishaq, E. Halboub, and A. A. Al‐Mashraqi. 2019. “Three‐Dimensional Skeletal and Pha- ryngeal Airway Changes Following Therapy With Functional Appli- ances in Growing Skeletal Class Ii Malocclusion Patients: A Controlled Clinical Trial.” Journal of Orofacial Orthopedics/Fortschritte der Kieferorthopädie 80: 254–265.</x:v>
      </x:c>
      <x:c r="D36" s="9" t="n">
        <x:v>2</x:v>
      </x:c>
      <x:c r="E36" s="14" t="str"/>
      <x:c r="F36" s="14" t="str"/>
      <x:c r="G36" s="14" t="str"/>
      <x:c r="H36" s="14" t="str"/>
      <x:c r="I36" s="14" t="str"/>
      <x:c r="J36" s="14" t="str"/>
      <x:c r="K36" s="14" t="str"/>
      <x:c r="L36" s="14" t="str"/>
      <x:c r="M36" s="14" t="str"/>
      <x:c r="N36" s="14" t="str"/>
      <x:c r="O36" s="14" t="str"/>
      <x:c r="P36" s="14" t="str"/>
      <x:c r="Q36" s="14" t="str"/>
      <x:c r="R36" s="14" t="str"/>
      <x:c r="S36" s="14" t="str"/>
      <x:c r="T36" s="14" t="str"/>
      <x:c r="U36" s="14" t="str"/>
      <x:c r="V36" s="14" t="str"/>
      <x:c r="W36" s="14" t="str"/>
      <x:c r="X36" s="14" t="str"/>
      <x:c r="Y36" s="14" t="str"/>
      <x:c r="Z36" s="14" t="str"/>
      <x:c r="AA36" s="14" t="str"/>
      <x:c r="AB36" s="14" t="str"/>
      <x:c r="AC36" s="14" t="str"/>
      <x:c r="AD36" s="14" t="str"/>
      <x:c r="AE36" s="14" t="n">
        <x:v>1</x:v>
      </x:c>
      <x:c r="AF36" s="14" t="str"/>
      <x:c r="AG36" s="14" t="str"/>
      <x:c r="AH36" s="14" t="n">
        <x:v>1</x:v>
      </x:c>
      <x:c r="AI36" s="14" t="str"/>
      <x:c r="AJ36" s="14" t="str"/>
      <x:c r="AK36" s="14" t="str"/>
      <x:c r="AL36" s="14" t="str"/>
      <x:c r="AM36" s="14" t="str"/>
      <x:c r="AN36" s="14" t="str"/>
      <x:c r="AO36" s="14" t="str"/>
      <x:c r="AP36" s="14" t="str"/>
    </x:row>
    <x:row r="37">
      <x:c r="A37" s="9" t="str">
        <x:v>F036</x:v>
      </x:c>
      <x:c r="B37" s="9" t="str">
        <x:v>Angelieri, 2014</x:v>
      </x:c>
      <x:c r="C37" s="9" t="str">
        <x:v>Angelieri, F., Franchi, L., Cevidanes, L.H., Scanavini, M.A. and McNamara, J.A. (2014) Long-term treatment effects of the FR-2 appliance: a prospective evalution 7 years post-treatment. European Journal of Ortho- dontics, 36, 192–199.</x:v>
      </x:c>
      <x:c r="D37" s="9" t="n">
        <x:v>2</x:v>
      </x:c>
      <x:c r="E37" s="14" t="str"/>
      <x:c r="F37" s="14" t="str"/>
      <x:c r="G37" s="14" t="str"/>
      <x:c r="H37" s="14" t="str"/>
      <x:c r="I37" s="14" t="str"/>
      <x:c r="J37" s="14" t="str"/>
      <x:c r="K37" s="14" t="n">
        <x:v>1</x:v>
      </x:c>
      <x:c r="L37" s="14" t="str"/>
      <x:c r="M37" s="14" t="str"/>
      <x:c r="N37" s="14" t="str"/>
      <x:c r="O37" s="14" t="str"/>
      <x:c r="P37" s="14" t="str"/>
      <x:c r="Q37" s="14" t="str"/>
      <x:c r="R37" s="14" t="str"/>
      <x:c r="S37" s="14" t="str"/>
      <x:c r="T37" s="14" t="str"/>
      <x:c r="U37" s="14" t="str"/>
      <x:c r="V37" s="14" t="str"/>
      <x:c r="W37" s="14" t="str"/>
      <x:c r="X37" s="14" t="str"/>
      <x:c r="Y37" s="14" t="n">
        <x:v>1</x:v>
      </x:c>
      <x:c r="Z37" s="14" t="str"/>
      <x:c r="AA37" s="14" t="str"/>
      <x:c r="AB37" s="14" t="str"/>
      <x:c r="AC37" s="14" t="str"/>
      <x:c r="AD37" s="14" t="str"/>
      <x:c r="AE37" s="14" t="str"/>
      <x:c r="AF37" s="14" t="str"/>
      <x:c r="AG37" s="14" t="str"/>
      <x:c r="AH37" s="14" t="str"/>
      <x:c r="AI37" s="14" t="str"/>
      <x:c r="AJ37" s="14" t="str"/>
      <x:c r="AK37" s="14" t="str"/>
      <x:c r="AL37" s="14" t="str"/>
      <x:c r="AM37" s="14" t="str"/>
      <x:c r="AN37" s="14" t="str"/>
      <x:c r="AO37" s="14" t="str"/>
      <x:c r="AP37" s="14" t="str"/>
    </x:row>
    <x:row r="38">
      <x:c r="A38" s="9" t="str">
        <x:v>F037</x:v>
      </x:c>
      <x:c r="B38" s="9" t="str">
        <x:v>Basciftci, 2003</x:v>
      </x:c>
      <x:c r="C38" s="9" t="str">
        <x:v>Basciftci FA, Uysal T, Büyükerkmen A, et al. The effects of activator treatment on the craniofacial structures of Class II division 1 patients. Eur J Orthod 2003;25:87-93.</x:v>
      </x:c>
      <x:c r="D38" s="9" t="n">
        <x:v>2</x:v>
      </x:c>
      <x:c r="E38" s="14" t="str"/>
      <x:c r="F38" s="14" t="str"/>
      <x:c r="G38" s="14" t="str"/>
      <x:c r="H38" s="14" t="str"/>
      <x:c r="I38" s="14" t="str"/>
      <x:c r="J38" s="14" t="str"/>
      <x:c r="K38" s="14" t="str"/>
      <x:c r="L38" s="14" t="str"/>
      <x:c r="M38" s="14" t="str"/>
      <x:c r="N38" s="14" t="n">
        <x:v>1</x:v>
      </x:c>
      <x:c r="O38" s="14" t="str"/>
      <x:c r="P38" s="14" t="str"/>
      <x:c r="Q38" s="14" t="str"/>
      <x:c r="R38" s="14" t="str"/>
      <x:c r="S38" s="14" t="str"/>
      <x:c r="T38" s="14" t="str"/>
      <x:c r="U38" s="14" t="str"/>
      <x:c r="V38" s="14" t="str"/>
      <x:c r="W38" s="14" t="n">
        <x:v>1</x:v>
      </x:c>
      <x:c r="X38" s="14" t="str"/>
      <x:c r="Y38" s="14" t="str"/>
      <x:c r="Z38" s="14" t="str"/>
      <x:c r="AA38" s="14" t="str"/>
      <x:c r="AB38" s="14" t="str"/>
      <x:c r="AC38" s="14" t="str"/>
      <x:c r="AD38" s="14" t="str"/>
      <x:c r="AE38" s="14" t="str"/>
      <x:c r="AF38" s="14" t="str"/>
      <x:c r="AG38" s="14" t="str"/>
      <x:c r="AH38" s="14" t="str"/>
      <x:c r="AI38" s="14" t="str"/>
      <x:c r="AJ38" s="14" t="str"/>
      <x:c r="AK38" s="14" t="str"/>
      <x:c r="AL38" s="14" t="str"/>
      <x:c r="AM38" s="14" t="str"/>
      <x:c r="AN38" s="14" t="str"/>
      <x:c r="AO38" s="14" t="str"/>
      <x:c r="AP38" s="14" t="str"/>
    </x:row>
    <x:row r="39">
      <x:c r="A39" s="9" t="str">
        <x:v>F038</x:v>
      </x:c>
      <x:c r="B39" s="9" t="str">
        <x:v>Burhan et al., 2014/2015</x:v>
      </x:c>
      <x:c r="C39" s="9" t="str">
        <x:v>Burhan et al., 2014/2015 (as reported in included review).</x:v>
      </x:c>
      <x:c r="D39" s="9" t="n">
        <x:v>2</x:v>
      </x:c>
      <x:c r="E39" s="14" t="str"/>
      <x:c r="F39" s="14" t="str"/>
      <x:c r="G39" s="14" t="str"/>
      <x:c r="H39" s="14" t="str"/>
      <x:c r="I39" s="14" t="str"/>
      <x:c r="J39" s="14" t="str"/>
      <x:c r="K39" s="14" t="str"/>
      <x:c r="L39" s="14" t="str"/>
      <x:c r="M39" s="14" t="str"/>
      <x:c r="N39" s="14" t="str"/>
      <x:c r="O39" s="14" t="str"/>
      <x:c r="P39" s="14" t="str"/>
      <x:c r="Q39" s="14" t="str"/>
      <x:c r="R39" s="14" t="str"/>
      <x:c r="S39" s="14" t="str"/>
      <x:c r="T39" s="14" t="str"/>
      <x:c r="U39" s="14" t="str"/>
      <x:c r="V39" s="14" t="str"/>
      <x:c r="W39" s="14" t="str"/>
      <x:c r="X39" s="14" t="str"/>
      <x:c r="Y39" s="14" t="str"/>
      <x:c r="Z39" s="14" t="str"/>
      <x:c r="AA39" s="14" t="str"/>
      <x:c r="AB39" s="14" t="str"/>
      <x:c r="AC39" s="14" t="str"/>
      <x:c r="AD39" s="14" t="str"/>
      <x:c r="AE39" s="14" t="str"/>
      <x:c r="AF39" s="14" t="str"/>
      <x:c r="AG39" s="14" t="n">
        <x:v>1</x:v>
      </x:c>
      <x:c r="AH39" s="14" t="str"/>
      <x:c r="AI39" s="14" t="str"/>
      <x:c r="AJ39" s="14" t="str"/>
      <x:c r="AK39" s="14" t="str"/>
      <x:c r="AL39" s="14" t="str"/>
      <x:c r="AM39" s="14" t="str"/>
      <x:c r="AN39" s="14" t="str"/>
      <x:c r="AO39" s="14" t="str"/>
      <x:c r="AP39" s="14" t="n">
        <x:v>1</x:v>
      </x:c>
    </x:row>
    <x:row r="40">
      <x:c r="A40" s="9" t="str">
        <x:v>F039</x:v>
      </x:c>
      <x:c r="B40" s="9" t="str">
        <x:v>Chadwick S, 2001</x:v>
      </x:c>
      <x:c r="C40" s="9" t="str">
        <x:v>Chadwick S M, Aird J C, Taylor P J S, Bearn D R 2001 Functional regulator treatment of Class II division 1 malocclusions. European Journal of Orthodontics 23: 495–505</x:v>
      </x:c>
      <x:c r="D40" s="9" t="n">
        <x:v>2</x:v>
      </x:c>
      <x:c r="E40" s="14" t="str"/>
      <x:c r="F40" s="14" t="str"/>
      <x:c r="G40" s="14" t="str"/>
      <x:c r="H40" s="14" t="str"/>
      <x:c r="I40" s="14" t="str"/>
      <x:c r="J40" s="14" t="str"/>
      <x:c r="K40" s="14" t="str"/>
      <x:c r="L40" s="14" t="str"/>
      <x:c r="M40" s="14" t="n">
        <x:v>1</x:v>
      </x:c>
      <x:c r="N40" s="14" t="str"/>
      <x:c r="O40" s="14" t="str"/>
      <x:c r="P40" s="14" t="str"/>
      <x:c r="Q40" s="14" t="str"/>
      <x:c r="R40" s="14" t="str"/>
      <x:c r="S40" s="14" t="str"/>
      <x:c r="T40" s="14" t="str"/>
      <x:c r="U40" s="14" t="str"/>
      <x:c r="V40" s="14" t="str"/>
      <x:c r="W40" s="14" t="n">
        <x:v>1</x:v>
      </x:c>
      <x:c r="X40" s="14" t="str"/>
      <x:c r="Y40" s="14" t="str"/>
      <x:c r="Z40" s="14" t="str"/>
      <x:c r="AA40" s="14" t="str"/>
      <x:c r="AB40" s="14" t="str"/>
      <x:c r="AC40" s="14" t="str"/>
      <x:c r="AD40" s="14" t="str"/>
      <x:c r="AE40" s="14" t="str"/>
      <x:c r="AF40" s="14" t="str"/>
      <x:c r="AG40" s="14" t="str"/>
      <x:c r="AH40" s="14" t="str"/>
      <x:c r="AI40" s="14" t="str"/>
      <x:c r="AJ40" s="14" t="str"/>
      <x:c r="AK40" s="14" t="str"/>
      <x:c r="AL40" s="14" t="str"/>
      <x:c r="AM40" s="14" t="str"/>
      <x:c r="AN40" s="14" t="str"/>
      <x:c r="AO40" s="14" t="str"/>
      <x:c r="AP40" s="14" t="str"/>
    </x:row>
    <x:row r="41">
      <x:c r="A41" s="9" t="str">
        <x:v>F040</x:v>
      </x:c>
      <x:c r="B41" s="9" t="str">
        <x:v>Cozza, 2004</x:v>
      </x:c>
      <x:c r="C41" s="9" t="str">
        <x:v>Cozza P, De Toffol L, Colagrossi S. Dentoskeletal effects and facial profile changes during activator therapy. Eur J Orthod 2004;26:293-302.</x:v>
      </x:c>
      <x:c r="D41" s="9" t="n">
        <x:v>2</x:v>
      </x:c>
      <x:c r="E41" s="14" t="str"/>
      <x:c r="F41" s="14" t="str"/>
      <x:c r="G41" s="14" t="str"/>
      <x:c r="H41" s="14" t="str"/>
      <x:c r="I41" s="14" t="str"/>
      <x:c r="J41" s="14" t="str"/>
      <x:c r="K41" s="14" t="str"/>
      <x:c r="L41" s="14" t="str"/>
      <x:c r="M41" s="14" t="str"/>
      <x:c r="N41" s="14" t="n">
        <x:v>1</x:v>
      </x:c>
      <x:c r="O41" s="14" t="str"/>
      <x:c r="P41" s="14" t="str"/>
      <x:c r="Q41" s="14" t="str"/>
      <x:c r="R41" s="14" t="str"/>
      <x:c r="S41" s="14" t="str"/>
      <x:c r="T41" s="14" t="str"/>
      <x:c r="U41" s="14" t="str"/>
      <x:c r="V41" s="14" t="str"/>
      <x:c r="W41" s="14" t="n">
        <x:v>1</x:v>
      </x:c>
      <x:c r="X41" s="14" t="str"/>
      <x:c r="Y41" s="14" t="str"/>
      <x:c r="Z41" s="14" t="str"/>
      <x:c r="AA41" s="14" t="str"/>
      <x:c r="AB41" s="14" t="str"/>
      <x:c r="AC41" s="14" t="str"/>
      <x:c r="AD41" s="14" t="str"/>
      <x:c r="AE41" s="14" t="str"/>
      <x:c r="AF41" s="14" t="str"/>
      <x:c r="AG41" s="14" t="str"/>
      <x:c r="AH41" s="14" t="str"/>
      <x:c r="AI41" s="14" t="str"/>
      <x:c r="AJ41" s="14" t="str"/>
      <x:c r="AK41" s="14" t="str"/>
      <x:c r="AL41" s="14" t="str"/>
      <x:c r="AM41" s="14" t="str"/>
      <x:c r="AN41" s="14" t="str"/>
      <x:c r="AO41" s="14" t="str"/>
      <x:c r="AP41" s="14" t="str"/>
    </x:row>
    <x:row r="42">
      <x:c r="A42" s="9" t="str">
        <x:v>F041</x:v>
      </x:c>
      <x:c r="B42" s="9" t="str">
        <x:v>Dalci, 2014</x:v>
      </x:c>
      <x:c r="C42" s="9" t="str">
        <x:v>Dalci O, Altug AT, Memikoglu UT. Treatment effects of a twin-force bite corrector versus an activator in comparison with an untreated Class II sample: a preliminary report. Aust Orthod J 2014;30:45-53.</x:v>
      </x:c>
      <x:c r="D42" s="9" t="n">
        <x:v>2</x:v>
      </x:c>
      <x:c r="E42" s="14" t="str"/>
      <x:c r="F42" s="14" t="str"/>
      <x:c r="G42" s="14" t="str"/>
      <x:c r="H42" s="14" t="str"/>
      <x:c r="I42" s="14" t="str"/>
      <x:c r="J42" s="14" t="str"/>
      <x:c r="K42" s="14" t="str"/>
      <x:c r="L42" s="14" t="str"/>
      <x:c r="M42" s="14" t="str"/>
      <x:c r="N42" s="14" t="n">
        <x:v>1</x:v>
      </x:c>
      <x:c r="O42" s="14" t="str"/>
      <x:c r="P42" s="14" t="str"/>
      <x:c r="Q42" s="14" t="str"/>
      <x:c r="R42" s="14" t="str"/>
      <x:c r="S42" s="14" t="str"/>
      <x:c r="T42" s="14" t="str"/>
      <x:c r="U42" s="14" t="str"/>
      <x:c r="V42" s="14" t="str"/>
      <x:c r="W42" s="14" t="str"/>
      <x:c r="X42" s="14" t="n">
        <x:v>1</x:v>
      </x:c>
      <x:c r="Y42" s="14" t="str"/>
      <x:c r="Z42" s="14" t="str"/>
      <x:c r="AA42" s="14" t="str"/>
      <x:c r="AB42" s="14" t="str"/>
      <x:c r="AC42" s="14" t="str"/>
      <x:c r="AD42" s="14" t="str"/>
      <x:c r="AE42" s="14" t="str"/>
      <x:c r="AF42" s="14" t="str"/>
      <x:c r="AG42" s="14" t="str"/>
      <x:c r="AH42" s="14" t="str"/>
      <x:c r="AI42" s="14" t="str"/>
      <x:c r="AJ42" s="14" t="str"/>
      <x:c r="AK42" s="14" t="str"/>
      <x:c r="AL42" s="14" t="str"/>
      <x:c r="AM42" s="14" t="str"/>
      <x:c r="AN42" s="14" t="str"/>
      <x:c r="AO42" s="14" t="str"/>
      <x:c r="AP42" s="14" t="str"/>
    </x:row>
    <x:row r="43">
      <x:c r="A43" s="9" t="str">
        <x:v>F042</x:v>
      </x:c>
      <x:c r="B43" s="9" t="str">
        <x:v>Falck, 1989</x:v>
      </x:c>
      <x:c r="C43" s="9" t="str">
        <x:v>Falck F, Fränkel R 1989 Clinical relevance of step-by-step mandibular advancement in the treatment of mandibular retrusion using the Fränkel appliance. American Journal Orthodontics and Dentofacial Orthopedics 96: 333–341</x:v>
      </x:c>
      <x:c r="D43" s="9" t="n">
        <x:v>2</x:v>
      </x:c>
      <x:c r="E43" s="14" t="str"/>
      <x:c r="F43" s="14" t="str"/>
      <x:c r="G43" s="14" t="str"/>
      <x:c r="H43" s="14" t="str"/>
      <x:c r="I43" s="14" t="str"/>
      <x:c r="J43" s="14" t="str"/>
      <x:c r="K43" s="14" t="str"/>
      <x:c r="L43" s="14" t="str"/>
      <x:c r="M43" s="14" t="n">
        <x:v>1</x:v>
      </x:c>
      <x:c r="N43" s="14" t="str"/>
      <x:c r="O43" s="14" t="str"/>
      <x:c r="P43" s="14" t="str"/>
      <x:c r="Q43" s="14" t="str"/>
      <x:c r="R43" s="14" t="str"/>
      <x:c r="S43" s="14" t="str"/>
      <x:c r="T43" s="14" t="str"/>
      <x:c r="U43" s="14" t="str"/>
      <x:c r="V43" s="14" t="str"/>
      <x:c r="W43" s="14" t="str"/>
      <x:c r="X43" s="14" t="str"/>
      <x:c r="Y43" s="14" t="str"/>
      <x:c r="Z43" s="14" t="str"/>
      <x:c r="AA43" s="14" t="n">
        <x:v>1</x:v>
      </x:c>
      <x:c r="AB43" s="14" t="str"/>
      <x:c r="AC43" s="14" t="str"/>
      <x:c r="AD43" s="14" t="str"/>
      <x:c r="AE43" s="14" t="str"/>
      <x:c r="AF43" s="14" t="str"/>
      <x:c r="AG43" s="14" t="str"/>
      <x:c r="AH43" s="14" t="str"/>
      <x:c r="AI43" s="14" t="str"/>
      <x:c r="AJ43" s="14" t="str"/>
      <x:c r="AK43" s="14" t="str"/>
      <x:c r="AL43" s="14" t="str"/>
      <x:c r="AM43" s="14" t="str"/>
      <x:c r="AN43" s="14" t="str"/>
      <x:c r="AO43" s="14" t="str"/>
      <x:c r="AP43" s="14" t="str"/>
    </x:row>
    <x:row r="44">
      <x:c r="A44" s="9" t="str">
        <x:v>F043</x:v>
      </x:c>
      <x:c r="B44" s="9" t="str">
        <x:v>Faltin, 2003</x:v>
      </x:c>
      <x:c r="C44" s="9" t="str">
        <x:v>Faltin KJ, Faltin RM, Baccetti T, Franchi L, Ghiozzi B, McNamara JA Jr. (2003) Long-term effectiveness and treatment timing for Bionator therapy. Angle Orthod 73: 221–230. PMID: 12828429</x:v>
      </x:c>
      <x:c r="D44" s="9" t="n">
        <x:v>2</x:v>
      </x:c>
      <x:c r="E44" s="14" t="str"/>
      <x:c r="F44" s="14" t="str"/>
      <x:c r="G44" s="14" t="str"/>
      <x:c r="H44" s="14" t="str"/>
      <x:c r="I44" s="14" t="str"/>
      <x:c r="J44" s="14" t="n">
        <x:v>1</x:v>
      </x:c>
      <x:c r="K44" s="14" t="str"/>
      <x:c r="L44" s="14" t="str"/>
      <x:c r="M44" s="14" t="str"/>
      <x:c r="N44" s="14" t="str"/>
      <x:c r="O44" s="14" t="str"/>
      <x:c r="P44" s="14" t="str"/>
      <x:c r="Q44" s="14" t="str"/>
      <x:c r="R44" s="14" t="str"/>
      <x:c r="S44" s="14" t="str"/>
      <x:c r="T44" s="14" t="str"/>
      <x:c r="U44" s="14" t="str"/>
      <x:c r="V44" s="14" t="str"/>
      <x:c r="W44" s="14" t="n">
        <x:v>1</x:v>
      </x:c>
      <x:c r="X44" s="14" t="str"/>
      <x:c r="Y44" s="14" t="str"/>
      <x:c r="Z44" s="14" t="str"/>
      <x:c r="AA44" s="14" t="str"/>
      <x:c r="AB44" s="14" t="str"/>
      <x:c r="AC44" s="14" t="str"/>
      <x:c r="AD44" s="14" t="str"/>
      <x:c r="AE44" s="14" t="str"/>
      <x:c r="AF44" s="14" t="str"/>
      <x:c r="AG44" s="14" t="str"/>
      <x:c r="AH44" s="14" t="str"/>
      <x:c r="AI44" s="14" t="str"/>
      <x:c r="AJ44" s="14" t="str"/>
      <x:c r="AK44" s="14" t="str"/>
      <x:c r="AL44" s="14" t="str"/>
      <x:c r="AM44" s="14" t="str"/>
      <x:c r="AN44" s="14" t="str"/>
      <x:c r="AO44" s="14" t="str"/>
      <x:c r="AP44" s="14" t="str"/>
    </x:row>
    <x:row r="45">
      <x:c r="A45" s="9" t="str">
        <x:v>F044</x:v>
      </x:c>
      <x:c r="B45" s="9" t="str">
        <x:v>Gulec &amp; Goymen, 2018</x:v>
      </x:c>
      <x:c r="C45" s="9" t="str">
        <x:v>Gulec, A., and M. Goymen. 2018. “Treatment of Class ii Malocclussion: A Comparative Study of the Effects of Twin‐Block and Fatigue Resistant Device.” Nigerian Journal of Clinical Practice 21: 1557–1563.</x:v>
      </x:c>
      <x:c r="D45" s="9" t="n">
        <x:v>2</x:v>
      </x:c>
      <x:c r="E45" s="14" t="str"/>
      <x:c r="F45" s="14" t="str"/>
      <x:c r="G45" s="14" t="str"/>
      <x:c r="H45" s="14" t="str"/>
      <x:c r="I45" s="14" t="str"/>
      <x:c r="J45" s="14" t="str"/>
      <x:c r="K45" s="14" t="str"/>
      <x:c r="L45" s="14" t="str"/>
      <x:c r="M45" s="14" t="str"/>
      <x:c r="N45" s="14" t="str"/>
      <x:c r="O45" s="14" t="str"/>
      <x:c r="P45" s="14" t="str"/>
      <x:c r="Q45" s="14" t="str"/>
      <x:c r="R45" s="14" t="str"/>
      <x:c r="S45" s="14" t="str"/>
      <x:c r="T45" s="14" t="str"/>
      <x:c r="U45" s="14" t="str"/>
      <x:c r="V45" s="14" t="str"/>
      <x:c r="W45" s="14" t="str"/>
      <x:c r="X45" s="14" t="str"/>
      <x:c r="Y45" s="14" t="str"/>
      <x:c r="Z45" s="14" t="str"/>
      <x:c r="AA45" s="14" t="str"/>
      <x:c r="AB45" s="14" t="str"/>
      <x:c r="AC45" s="14" t="str"/>
      <x:c r="AD45" s="14" t="str"/>
      <x:c r="AE45" s="14" t="n">
        <x:v>1</x:v>
      </x:c>
      <x:c r="AF45" s="14" t="str"/>
      <x:c r="AG45" s="14" t="str"/>
      <x:c r="AH45" s="14" t="n">
        <x:v>1</x:v>
      </x:c>
      <x:c r="AI45" s="14" t="str"/>
      <x:c r="AJ45" s="14" t="str"/>
      <x:c r="AK45" s="14" t="str"/>
      <x:c r="AL45" s="14" t="str"/>
      <x:c r="AM45" s="14" t="str"/>
      <x:c r="AN45" s="14" t="str"/>
      <x:c r="AO45" s="14" t="str"/>
      <x:c r="AP45" s="14" t="str"/>
    </x:row>
    <x:row r="46">
      <x:c r="A46" s="9" t="str">
        <x:v>F045</x:v>
      </x:c>
      <x:c r="B46" s="9" t="str">
        <x:v>Gunay, 2011</x:v>
      </x:c>
      <x:c r="C46" s="9" t="str">
        <x:v>Gunay EA, Arun T, Nalbantgil D. Evaluation of the Immediate Dentofacial Changes in Late Adolescent Patients Treated with the Forsus(TM) FRD. Eur J Dent 2011;5:423‐32.</x:v>
      </x:c>
      <x:c r="D46" s="9" t="n">
        <x:v>2</x:v>
      </x:c>
      <x:c r="E46" s="14" t="str"/>
      <x:c r="F46" s="14" t="str"/>
      <x:c r="G46" s="14" t="str"/>
      <x:c r="H46" s="14" t="str"/>
      <x:c r="I46" s="14" t="str"/>
      <x:c r="J46" s="14" t="str"/>
      <x:c r="K46" s="14" t="str"/>
      <x:c r="L46" s="14" t="str"/>
      <x:c r="M46" s="14" t="str"/>
      <x:c r="N46" s="14" t="str"/>
      <x:c r="O46" s="14" t="str"/>
      <x:c r="P46" s="14" t="str"/>
      <x:c r="Q46" s="14" t="n">
        <x:v>1</x:v>
      </x:c>
      <x:c r="R46" s="14" t="str"/>
      <x:c r="S46" s="14" t="n">
        <x:v>1</x:v>
      </x:c>
      <x:c r="T46" s="14" t="str"/>
      <x:c r="U46" s="14" t="str"/>
      <x:c r="V46" s="14" t="str"/>
      <x:c r="W46" s="14" t="str"/>
      <x:c r="X46" s="14" t="str"/>
      <x:c r="Y46" s="14" t="str"/>
      <x:c r="Z46" s="14" t="str"/>
      <x:c r="AA46" s="14" t="str"/>
      <x:c r="AB46" s="14" t="str"/>
      <x:c r="AC46" s="14" t="str"/>
      <x:c r="AD46" s="14" t="str"/>
      <x:c r="AE46" s="14" t="str"/>
      <x:c r="AF46" s="14" t="str"/>
      <x:c r="AG46" s="14" t="str"/>
      <x:c r="AH46" s="14" t="str"/>
      <x:c r="AI46" s="14" t="str"/>
      <x:c r="AJ46" s="14" t="str"/>
      <x:c r="AK46" s="14" t="str"/>
      <x:c r="AL46" s="14" t="str"/>
      <x:c r="AM46" s="14" t="str"/>
      <x:c r="AN46" s="14" t="str"/>
      <x:c r="AO46" s="14" t="str"/>
      <x:c r="AP46" s="14" t="str"/>
    </x:row>
    <x:row r="47">
      <x:c r="A47" s="9" t="str">
        <x:v>F046</x:v>
      </x:c>
      <x:c r="B47" s="9" t="str">
        <x:v>Jakobsone, 2013</x:v>
      </x:c>
      <x:c r="C47" s="9" t="str">
        <x:v>Jakobsone, G., Latkauskiene, D. and McNamara, J.A., Jr. (2013) Mechanisms of Class II correction induced by the crown Herbst appliance as a single-phase Class II therapy: 1 year follow-up. Progress in Orthodontics, 14, 27.</x:v>
      </x:c>
      <x:c r="D47" s="9" t="n">
        <x:v>2</x:v>
      </x:c>
      <x:c r="E47" s="14" t="str"/>
      <x:c r="F47" s="14" t="str"/>
      <x:c r="G47" s="14" t="str"/>
      <x:c r="H47" s="14" t="str"/>
      <x:c r="I47" s="14" t="str"/>
      <x:c r="J47" s="14" t="str"/>
      <x:c r="K47" s="14" t="str"/>
      <x:c r="L47" s="14" t="str"/>
      <x:c r="M47" s="14" t="str"/>
      <x:c r="N47" s="14" t="str"/>
      <x:c r="O47" s="14" t="str"/>
      <x:c r="P47" s="14" t="str"/>
      <x:c r="Q47" s="14" t="str"/>
      <x:c r="R47" s="14" t="str"/>
      <x:c r="S47" s="14" t="str"/>
      <x:c r="T47" s="14" t="str"/>
      <x:c r="U47" s="14" t="str"/>
      <x:c r="V47" s="14" t="n">
        <x:v>1</x:v>
      </x:c>
      <x:c r="W47" s="14" t="str"/>
      <x:c r="X47" s="14" t="str"/>
      <x:c r="Y47" s="14" t="str"/>
      <x:c r="Z47" s="14" t="str"/>
      <x:c r="AA47" s="14" t="str"/>
      <x:c r="AB47" s="14" t="str"/>
      <x:c r="AC47" s="14" t="str"/>
      <x:c r="AD47" s="14" t="str"/>
      <x:c r="AE47" s="14" t="str"/>
      <x:c r="AF47" s="14" t="str"/>
      <x:c r="AG47" s="14" t="str"/>
      <x:c r="AH47" s="14" t="str"/>
      <x:c r="AI47" s="14" t="str"/>
      <x:c r="AJ47" s="14" t="str"/>
      <x:c r="AK47" s="14" t="str"/>
      <x:c r="AL47" s="14" t="n">
        <x:v>1</x:v>
      </x:c>
      <x:c r="AM47" s="14" t="str"/>
      <x:c r="AN47" s="14" t="str"/>
      <x:c r="AO47" s="14" t="str"/>
      <x:c r="AP47" s="14" t="str"/>
    </x:row>
    <x:row r="48">
      <x:c r="A48" s="9" t="str">
        <x:v>F047</x:v>
      </x:c>
      <x:c r="B48" s="9" t="str">
        <x:v>Jakobsson, 1990</x:v>
      </x:c>
      <x:c r="C48" s="9" t="str">
        <x:v>Jakobsson SO, Paulin G. The influence of activator treatment on skeletal growth in Angle Class II: 1 cases. A roentgen cephalometric study. Eur J Orthod 1990;12:174-84.</x:v>
      </x:c>
      <x:c r="D48" s="9" t="n">
        <x:v>2</x:v>
      </x:c>
      <x:c r="E48" s="14" t="str"/>
      <x:c r="F48" s="14" t="str"/>
      <x:c r="G48" s="14" t="str"/>
      <x:c r="H48" s="14" t="str"/>
      <x:c r="I48" s="14" t="str"/>
      <x:c r="J48" s="14" t="str"/>
      <x:c r="K48" s="14" t="str"/>
      <x:c r="L48" s="14" t="str"/>
      <x:c r="M48" s="14" t="str"/>
      <x:c r="N48" s="14" t="n">
        <x:v>1</x:v>
      </x:c>
      <x:c r="O48" s="14" t="str"/>
      <x:c r="P48" s="14" t="str"/>
      <x:c r="Q48" s="14" t="str"/>
      <x:c r="R48" s="14" t="str"/>
      <x:c r="S48" s="14" t="str"/>
      <x:c r="T48" s="14" t="str"/>
      <x:c r="U48" s="14" t="str"/>
      <x:c r="V48" s="14" t="str"/>
      <x:c r="W48" s="14" t="n">
        <x:v>1</x:v>
      </x:c>
      <x:c r="X48" s="14" t="str"/>
      <x:c r="Y48" s="14" t="str"/>
      <x:c r="Z48" s="14" t="str"/>
      <x:c r="AA48" s="14" t="str"/>
      <x:c r="AB48" s="14" t="str"/>
      <x:c r="AC48" s="14" t="str"/>
      <x:c r="AD48" s="14" t="str"/>
      <x:c r="AE48" s="14" t="str"/>
      <x:c r="AF48" s="14" t="str"/>
      <x:c r="AG48" s="14" t="str"/>
      <x:c r="AH48" s="14" t="str"/>
      <x:c r="AI48" s="14" t="str"/>
      <x:c r="AJ48" s="14" t="str"/>
      <x:c r="AK48" s="14" t="str"/>
      <x:c r="AL48" s="14" t="str"/>
      <x:c r="AM48" s="14" t="str"/>
      <x:c r="AN48" s="14" t="str"/>
      <x:c r="AO48" s="14" t="str"/>
      <x:c r="AP48" s="14" t="str"/>
    </x:row>
    <x:row r="49">
      <x:c r="A49" s="9" t="str">
        <x:v>F048</x:v>
      </x:c>
      <x:c r="B49" s="9" t="str">
        <x:v>Keeling/Dolce family</x:v>
      </x:c>
      <x:c r="C49" s="9" t="str">
        <x:v>Dolce, C., Babh, L.K., McGorray, S.P., Taylor, M.G., King, G.J. and Wheeler, T.T. (2002) Vertical skeletal and dental changes in early treat- ment of class II malocclusion. Seminars in Orthodontics, 8, 141–148.</x:v>
      </x:c>
      <x:c r="D49" s="9" t="n">
        <x:v>2</x:v>
      </x:c>
      <x:c r="E49" s="14" t="str"/>
      <x:c r="F49" s="14" t="str"/>
      <x:c r="G49" s="14" t="str"/>
      <x:c r="H49" s="14" t="str"/>
      <x:c r="I49" s="14" t="str"/>
      <x:c r="J49" s="14" t="str"/>
      <x:c r="K49" s="14" t="n">
        <x:v>1</x:v>
      </x:c>
      <x:c r="L49" s="14" t="str"/>
      <x:c r="M49" s="14" t="str"/>
      <x:c r="N49" s="14" t="str"/>
      <x:c r="O49" s="14" t="str"/>
      <x:c r="P49" s="14" t="str"/>
      <x:c r="Q49" s="14" t="str"/>
      <x:c r="R49" s="14" t="str"/>
      <x:c r="S49" s="14" t="str"/>
      <x:c r="T49" s="14" t="str"/>
      <x:c r="U49" s="14" t="str"/>
      <x:c r="V49" s="14" t="str"/>
      <x:c r="W49" s="14" t="str"/>
      <x:c r="X49" s="14" t="str"/>
      <x:c r="Y49" s="14" t="str"/>
      <x:c r="Z49" s="14" t="str"/>
      <x:c r="AA49" s="14" t="str"/>
      <x:c r="AB49" s="14" t="str"/>
      <x:c r="AC49" s="14" t="str"/>
      <x:c r="AD49" s="14" t="str"/>
      <x:c r="AE49" s="14" t="str"/>
      <x:c r="AF49" s="14" t="str"/>
      <x:c r="AG49" s="14" t="str"/>
      <x:c r="AH49" s="14" t="str"/>
      <x:c r="AI49" s="14" t="str"/>
      <x:c r="AJ49" s="14" t="str"/>
      <x:c r="AK49" s="14" t="str"/>
      <x:c r="AL49" s="14" t="str"/>
      <x:c r="AM49" s="14" t="n">
        <x:v>1</x:v>
      </x:c>
      <x:c r="AN49" s="14" t="str"/>
      <x:c r="AO49" s="14" t="str"/>
      <x:c r="AP49" s="14" t="str"/>
    </x:row>
    <x:row r="50">
      <x:c r="A50" s="9" t="str">
        <x:v>F049</x:v>
      </x:c>
      <x:c r="B50" s="9" t="str">
        <x:v>Kinzinger, 2018</x:v>
      </x:c>
      <x:c r="C50" s="9" t="str">
        <x:v>Kinzinger GSM, Lisson JA, Frye L, Gross U, Hourfar J. A retrospective cephalometric investigation of two fixed functional orthodontic appliances in class II treatment: Functional Mandibular Advancer vs. Herbst appliance. Clin Oral Investig. 2018;22(1):293-304.</x:v>
      </x:c>
      <x:c r="D50" s="9" t="n">
        <x:v>2</x:v>
      </x:c>
      <x:c r="E50" s="14" t="str"/>
      <x:c r="F50" s="14" t="str"/>
      <x:c r="G50" s="14" t="str"/>
      <x:c r="H50" s="14" t="str"/>
      <x:c r="I50" s="14" t="str"/>
      <x:c r="J50" s="14" t="str"/>
      <x:c r="K50" s="14" t="str"/>
      <x:c r="L50" s="14" t="str"/>
      <x:c r="M50" s="14" t="str"/>
      <x:c r="N50" s="14" t="str"/>
      <x:c r="O50" s="14" t="str"/>
      <x:c r="P50" s="14" t="str"/>
      <x:c r="Q50" s="14" t="str"/>
      <x:c r="R50" s="14" t="str"/>
      <x:c r="S50" s="14" t="str"/>
      <x:c r="T50" s="14" t="str"/>
      <x:c r="U50" s="14" t="str"/>
      <x:c r="V50" s="14" t="str"/>
      <x:c r="W50" s="14" t="str"/>
      <x:c r="X50" s="14" t="str"/>
      <x:c r="Y50" s="14" t="str"/>
      <x:c r="Z50" s="14" t="str"/>
      <x:c r="AA50" s="14" t="str"/>
      <x:c r="AB50" s="14" t="str"/>
      <x:c r="AC50" s="14" t="str"/>
      <x:c r="AD50" s="14" t="n">
        <x:v>1</x:v>
      </x:c>
      <x:c r="AE50" s="14" t="str"/>
      <x:c r="AF50" s="14" t="str"/>
      <x:c r="AG50" s="14" t="str"/>
      <x:c r="AH50" s="14" t="str"/>
      <x:c r="AI50" s="14" t="str"/>
      <x:c r="AJ50" s="14" t="str"/>
      <x:c r="AK50" s="14" t="str"/>
      <x:c r="AL50" s="14" t="n">
        <x:v>1</x:v>
      </x:c>
      <x:c r="AM50" s="14" t="str"/>
      <x:c r="AN50" s="14" t="str"/>
      <x:c r="AO50" s="14" t="str"/>
      <x:c r="AP50" s="14" t="str"/>
    </x:row>
    <x:row r="51">
      <x:c r="A51" s="9" t="str">
        <x:v>F050</x:v>
      </x:c>
      <x:c r="B51" s="9" t="str">
        <x:v>Kumar, 1996</x:v>
      </x:c>
      <x:c r="C51" s="9" t="str">
        <x:v>Kumar S, Sidhu SS, Kharbanda OP. A cephalometric evaluation of the dental and facial-skeletal effects using the bionator with stepwise protrusive activations. J Clin Pediatr Dent 1996;20: 101-8.</x:v>
      </x:c>
      <x:c r="D51" s="9" t="n">
        <x:v>2</x:v>
      </x:c>
      <x:c r="E51" s="14" t="str"/>
      <x:c r="F51" s="14" t="str"/>
      <x:c r="G51" s="14" t="str"/>
      <x:c r="H51" s="14" t="n">
        <x:v>1</x:v>
      </x:c>
      <x:c r="I51" s="14" t="str"/>
      <x:c r="J51" s="14" t="str"/>
      <x:c r="K51" s="14" t="str"/>
      <x:c r="L51" s="14" t="str"/>
      <x:c r="M51" s="14" t="str"/>
      <x:c r="N51" s="14" t="str"/>
      <x:c r="O51" s="14" t="str"/>
      <x:c r="P51" s="14" t="str"/>
      <x:c r="Q51" s="14" t="str"/>
      <x:c r="R51" s="14" t="str"/>
      <x:c r="S51" s="14" t="str"/>
      <x:c r="T51" s="14" t="str"/>
      <x:c r="U51" s="14" t="str"/>
      <x:c r="V51" s="14" t="str"/>
      <x:c r="W51" s="14" t="str"/>
      <x:c r="X51" s="14" t="str"/>
      <x:c r="Y51" s="14" t="str"/>
      <x:c r="Z51" s="14" t="str"/>
      <x:c r="AA51" s="14" t="n">
        <x:v>1</x:v>
      </x:c>
      <x:c r="AB51" s="14" t="str"/>
      <x:c r="AC51" s="14" t="str"/>
      <x:c r="AD51" s="14" t="str"/>
      <x:c r="AE51" s="14" t="str"/>
      <x:c r="AF51" s="14" t="str"/>
      <x:c r="AG51" s="14" t="str"/>
      <x:c r="AH51" s="14" t="str"/>
      <x:c r="AI51" s="14" t="str"/>
      <x:c r="AJ51" s="14" t="str"/>
      <x:c r="AK51" s="14" t="str"/>
      <x:c r="AL51" s="14" t="str"/>
      <x:c r="AM51" s="14" t="str"/>
      <x:c r="AN51" s="14" t="str"/>
      <x:c r="AO51" s="14" t="str"/>
      <x:c r="AP51" s="14" t="str"/>
    </x:row>
    <x:row r="52">
      <x:c r="A52" s="9" t="str">
        <x:v>F051</x:v>
      </x:c>
      <x:c r="B52" s="9" t="str">
        <x:v>McNamara J A Jr, 1985</x:v>
      </x:c>
      <x:c r="C52" s="9" t="str">
        <x:v>McNamara J A Jr, Bookstein F L, Shaughnessy T G 1985 Skeletal and dental changes following functional regulator therapy on Class II patients. American Journal of Orthodontics 88: 91–110</x:v>
      </x:c>
      <x:c r="D52" s="9" t="n">
        <x:v>2</x:v>
      </x:c>
      <x:c r="E52" s="14" t="str"/>
      <x:c r="F52" s="14" t="str"/>
      <x:c r="G52" s="14" t="str"/>
      <x:c r="H52" s="14" t="str"/>
      <x:c r="I52" s="14" t="str"/>
      <x:c r="J52" s="14" t="str"/>
      <x:c r="K52" s="14" t="str"/>
      <x:c r="L52" s="14" t="str"/>
      <x:c r="M52" s="14" t="n">
        <x:v>1</x:v>
      </x:c>
      <x:c r="N52" s="14" t="str"/>
      <x:c r="O52" s="14" t="str"/>
      <x:c r="P52" s="14" t="str"/>
      <x:c r="Q52" s="14" t="str"/>
      <x:c r="R52" s="14" t="str"/>
      <x:c r="S52" s="14" t="str"/>
      <x:c r="T52" s="14" t="str"/>
      <x:c r="U52" s="14" t="str"/>
      <x:c r="V52" s="14" t="str"/>
      <x:c r="W52" s="14" t="n">
        <x:v>1</x:v>
      </x:c>
      <x:c r="X52" s="14" t="str"/>
      <x:c r="Y52" s="14" t="str"/>
      <x:c r="Z52" s="14" t="str"/>
      <x:c r="AA52" s="14" t="str"/>
      <x:c r="AB52" s="14" t="str"/>
      <x:c r="AC52" s="14" t="str"/>
      <x:c r="AD52" s="14" t="str"/>
      <x:c r="AE52" s="14" t="str"/>
      <x:c r="AF52" s="14" t="str"/>
      <x:c r="AG52" s="14" t="str"/>
      <x:c r="AH52" s="14" t="str"/>
      <x:c r="AI52" s="14" t="str"/>
      <x:c r="AJ52" s="14" t="str"/>
      <x:c r="AK52" s="14" t="str"/>
      <x:c r="AL52" s="14" t="str"/>
      <x:c r="AM52" s="14" t="str"/>
      <x:c r="AN52" s="14" t="str"/>
      <x:c r="AO52" s="14" t="str"/>
      <x:c r="AP52" s="14" t="str"/>
    </x:row>
    <x:row r="53">
      <x:c r="A53" s="9" t="str">
        <x:v>F052</x:v>
      </x:c>
      <x:c r="B53" s="9" t="str">
        <x:v>Mills/McCulloch family</x:v>
      </x:c>
      <x:c r="C53" s="9" t="str">
        <x:v>Mills, C.M. and McCulloch, K.J. (1998) Treatment effects of the twin block appliance: a cephalometric study. American Journal of Orthodontics and Dentofacial Orthopedics, 114, 15–24.</x:v>
      </x:c>
      <x:c r="D53" s="9" t="n">
        <x:v>2</x:v>
      </x:c>
      <x:c r="E53" s="14" t="str"/>
      <x:c r="F53" s="14" t="str"/>
      <x:c r="G53" s="14" t="str"/>
      <x:c r="H53" s="14" t="str"/>
      <x:c r="I53" s="14" t="str"/>
      <x:c r="J53" s="14" t="str"/>
      <x:c r="K53" s="14" t="str"/>
      <x:c r="L53" s="14" t="n">
        <x:v>1</x:v>
      </x:c>
      <x:c r="M53" s="14" t="str"/>
      <x:c r="N53" s="14" t="str"/>
      <x:c r="O53" s="14" t="str"/>
      <x:c r="P53" s="14" t="str"/>
      <x:c r="Q53" s="14" t="str"/>
      <x:c r="R53" s="14" t="str"/>
      <x:c r="S53" s="14" t="str"/>
      <x:c r="T53" s="14" t="str"/>
      <x:c r="U53" s="14" t="str"/>
      <x:c r="V53" s="14" t="str"/>
      <x:c r="W53" s="14" t="n">
        <x:v>1</x:v>
      </x:c>
      <x:c r="X53" s="14" t="str"/>
      <x:c r="Y53" s="14" t="str"/>
      <x:c r="Z53" s="14" t="str"/>
      <x:c r="AA53" s="14" t="str"/>
      <x:c r="AB53" s="14" t="str"/>
      <x:c r="AC53" s="14" t="str"/>
      <x:c r="AD53" s="14" t="str"/>
      <x:c r="AE53" s="14" t="str"/>
      <x:c r="AF53" s="14" t="str"/>
      <x:c r="AG53" s="14" t="str"/>
      <x:c r="AH53" s="14" t="str"/>
      <x:c r="AI53" s="14" t="str"/>
      <x:c r="AJ53" s="14" t="str"/>
      <x:c r="AK53" s="14" t="str"/>
      <x:c r="AL53" s="14" t="str"/>
      <x:c r="AM53" s="14" t="str"/>
      <x:c r="AN53" s="14" t="str"/>
      <x:c r="AO53" s="14" t="str"/>
      <x:c r="AP53" s="14" t="str"/>
    </x:row>
    <x:row r="54">
      <x:c r="A54" s="9" t="str">
        <x:v>F053</x:v>
      </x:c>
      <x:c r="B54" s="9" t="str">
        <x:v>Nalbantgil, 2005</x:v>
      </x:c>
      <x:c r="C54" s="9" t="str">
        <x:v>Nalbantgil D, Arun T, Sayinsu K, Fulya I. Skeletal, dental and soft- tissue changes induced by the Jasper jumper appliance in late adolescence. Angle Orthod 2005;75:426-36.</x:v>
      </x:c>
      <x:c r="D54" s="9" t="n">
        <x:v>2</x:v>
      </x:c>
      <x:c r="E54" s="14" t="str"/>
      <x:c r="F54" s="14" t="str"/>
      <x:c r="G54" s="14" t="str"/>
      <x:c r="H54" s="14" t="str"/>
      <x:c r="I54" s="14" t="str"/>
      <x:c r="J54" s="14" t="str"/>
      <x:c r="K54" s="14" t="str"/>
      <x:c r="L54" s="14" t="str"/>
      <x:c r="M54" s="14" t="str"/>
      <x:c r="N54" s="14" t="str"/>
      <x:c r="O54" s="14" t="str"/>
      <x:c r="P54" s="14" t="str"/>
      <x:c r="Q54" s="14" t="str"/>
      <x:c r="R54" s="14" t="n">
        <x:v>1</x:v>
      </x:c>
      <x:c r="S54" s="14" t="str"/>
      <x:c r="T54" s="14" t="str"/>
      <x:c r="U54" s="14" t="n">
        <x:v>1</x:v>
      </x:c>
      <x:c r="V54" s="14" t="str"/>
      <x:c r="W54" s="14" t="str"/>
      <x:c r="X54" s="14" t="str"/>
      <x:c r="Y54" s="14" t="str"/>
      <x:c r="Z54" s="14" t="str"/>
      <x:c r="AA54" s="14" t="str"/>
      <x:c r="AB54" s="14" t="str"/>
      <x:c r="AC54" s="14" t="str"/>
      <x:c r="AD54" s="14" t="str"/>
      <x:c r="AE54" s="14" t="str"/>
      <x:c r="AF54" s="14" t="str"/>
      <x:c r="AG54" s="14" t="str"/>
      <x:c r="AH54" s="14" t="str"/>
      <x:c r="AI54" s="14" t="str"/>
      <x:c r="AJ54" s="14" t="str"/>
      <x:c r="AK54" s="14" t="str"/>
      <x:c r="AL54" s="14" t="str"/>
      <x:c r="AM54" s="14" t="str"/>
      <x:c r="AN54" s="14" t="str"/>
      <x:c r="AO54" s="14" t="str"/>
      <x:c r="AP54" s="14" t="str"/>
    </x:row>
    <x:row r="55">
      <x:c r="A55" s="9" t="str">
        <x:v>F054</x:v>
      </x:c>
      <x:c r="B55" s="9" t="str">
        <x:v>Ozturk, 1994</x:v>
      </x:c>
      <x:c r="C55" s="9" t="str">
        <x:v>Ozturk Y, Tankuter N. Class II: a comparison of activator and activator headgear combination appliances. Eur J Orthod 1994; 16:149-57.</x:v>
      </x:c>
      <x:c r="D55" s="9" t="n">
        <x:v>2</x:v>
      </x:c>
      <x:c r="E55" s="14" t="str"/>
      <x:c r="F55" s="14" t="str"/>
      <x:c r="G55" s="14" t="str"/>
      <x:c r="H55" s="14" t="n">
        <x:v>1</x:v>
      </x:c>
      <x:c r="I55" s="14" t="str"/>
      <x:c r="J55" s="14" t="str"/>
      <x:c r="K55" s="14" t="str"/>
      <x:c r="L55" s="14" t="str"/>
      <x:c r="M55" s="14" t="str"/>
      <x:c r="N55" s="14" t="n">
        <x:v>1</x:v>
      </x:c>
      <x:c r="O55" s="14" t="str"/>
      <x:c r="P55" s="14" t="str"/>
      <x:c r="Q55" s="14" t="str"/>
      <x:c r="R55" s="14" t="str"/>
      <x:c r="S55" s="14" t="str"/>
      <x:c r="T55" s="14" t="str"/>
      <x:c r="U55" s="14" t="str"/>
      <x:c r="V55" s="14" t="str"/>
      <x:c r="W55" s="14" t="str"/>
      <x:c r="X55" s="14" t="str"/>
      <x:c r="Y55" s="14" t="str"/>
      <x:c r="Z55" s="14" t="str"/>
      <x:c r="AA55" s="14" t="str"/>
      <x:c r="AB55" s="14" t="str"/>
      <x:c r="AC55" s="14" t="str"/>
      <x:c r="AD55" s="14" t="str"/>
      <x:c r="AE55" s="14" t="str"/>
      <x:c r="AF55" s="14" t="str"/>
      <x:c r="AG55" s="14" t="str"/>
      <x:c r="AH55" s="14" t="str"/>
      <x:c r="AI55" s="14" t="str"/>
      <x:c r="AJ55" s="14" t="str"/>
      <x:c r="AK55" s="14" t="str"/>
      <x:c r="AL55" s="14" t="str"/>
      <x:c r="AM55" s="14" t="str"/>
      <x:c r="AN55" s="14" t="str"/>
      <x:c r="AO55" s="14" t="str"/>
      <x:c r="AP55" s="14" t="str"/>
    </x:row>
    <x:row r="56">
      <x:c r="A56" s="9" t="str">
        <x:v>F055</x:v>
      </x:c>
      <x:c r="B56" s="9" t="str">
        <x:v>Pangrazio-Kulbersh, 2003</x:v>
      </x:c>
      <x:c r="C56" s="9" t="str">
        <x:v>Pangrazio-Kulbersh V, Berger JL, Chermak DS, Kaczynski R, Simon ES, Haerian A. Treatment effects of the mandibular anterior repositioning appliance on patients with Class II malocclusion. Am J Orthod Dentofacial Orthop. 2003;123:286–295.</x:v>
      </x:c>
      <x:c r="D56" s="9" t="n">
        <x:v>2</x:v>
      </x:c>
      <x:c r="E56" s="14" t="str"/>
      <x:c r="F56" s="14" t="str"/>
      <x:c r="G56" s="14" t="str"/>
      <x:c r="H56" s="14" t="str"/>
      <x:c r="I56" s="14" t="str"/>
      <x:c r="J56" s="14" t="str"/>
      <x:c r="K56" s="14" t="str"/>
      <x:c r="L56" s="14" t="str"/>
      <x:c r="M56" s="14" t="str"/>
      <x:c r="N56" s="14" t="str"/>
      <x:c r="O56" s="14" t="str"/>
      <x:c r="P56" s="14" t="str"/>
      <x:c r="Q56" s="14" t="str"/>
      <x:c r="R56" s="14" t="str"/>
      <x:c r="S56" s="14" t="str"/>
      <x:c r="T56" s="14" t="n">
        <x:v>1</x:v>
      </x:c>
      <x:c r="U56" s="14" t="str"/>
      <x:c r="V56" s="14" t="str"/>
      <x:c r="W56" s="14" t="n">
        <x:v>1</x:v>
      </x:c>
      <x:c r="X56" s="14" t="str"/>
      <x:c r="Y56" s="14" t="str"/>
      <x:c r="Z56" s="14" t="str"/>
      <x:c r="AA56" s="14" t="str"/>
      <x:c r="AB56" s="14" t="str"/>
      <x:c r="AC56" s="14" t="str"/>
      <x:c r="AD56" s="14" t="str"/>
      <x:c r="AE56" s="14" t="str"/>
      <x:c r="AF56" s="14" t="str"/>
      <x:c r="AG56" s="14" t="str"/>
      <x:c r="AH56" s="14" t="str"/>
      <x:c r="AI56" s="14" t="str"/>
      <x:c r="AJ56" s="14" t="str"/>
      <x:c r="AK56" s="14" t="str"/>
      <x:c r="AL56" s="14" t="str"/>
      <x:c r="AM56" s="14" t="str"/>
      <x:c r="AN56" s="14" t="str"/>
      <x:c r="AO56" s="14" t="str"/>
      <x:c r="AP56" s="14" t="str"/>
    </x:row>
    <x:row r="57">
      <x:c r="A57" s="9" t="str">
        <x:v>F056</x:v>
      </x:c>
      <x:c r="B57" s="9" t="str">
        <x:v>Sidhu, 1995</x:v>
      </x:c>
      <x:c r="C57" s="9" t="str">
        <x:v>Sidhu MS, Kharbanda OP, Sidhu SS. Cephalometric analysis of changes produced by a modified Herbst appliance in the treatment of Class II division 1 malocclusions. Br J Orthod. 1995;22:1–12.</x:v>
      </x:c>
      <x:c r="D57" s="9" t="n">
        <x:v>2</x:v>
      </x:c>
      <x:c r="E57" s="14" t="str"/>
      <x:c r="F57" s="14" t="str"/>
      <x:c r="G57" s="14" t="str"/>
      <x:c r="H57" s="14" t="str"/>
      <x:c r="I57" s="14" t="str"/>
      <x:c r="J57" s="14" t="str"/>
      <x:c r="K57" s="14" t="str"/>
      <x:c r="L57" s="14" t="str"/>
      <x:c r="M57" s="14" t="str"/>
      <x:c r="N57" s="14" t="str"/>
      <x:c r="O57" s="14" t="n">
        <x:v>1</x:v>
      </x:c>
      <x:c r="P57" s="14" t="str"/>
      <x:c r="Q57" s="14" t="str"/>
      <x:c r="R57" s="14" t="str"/>
      <x:c r="S57" s="14" t="str"/>
      <x:c r="T57" s="14" t="str"/>
      <x:c r="U57" s="14" t="str"/>
      <x:c r="V57" s="14" t="n">
        <x:v>1</x:v>
      </x:c>
      <x:c r="W57" s="14" t="str"/>
      <x:c r="X57" s="14" t="str"/>
      <x:c r="Y57" s="14" t="str"/>
      <x:c r="Z57" s="14" t="str"/>
      <x:c r="AA57" s="14" t="str"/>
      <x:c r="AB57" s="14" t="str"/>
      <x:c r="AC57" s="14" t="str"/>
      <x:c r="AD57" s="14" t="str"/>
      <x:c r="AE57" s="14" t="str"/>
      <x:c r="AF57" s="14" t="str"/>
      <x:c r="AG57" s="14" t="str"/>
      <x:c r="AH57" s="14" t="str"/>
      <x:c r="AI57" s="14" t="str"/>
      <x:c r="AJ57" s="14" t="str"/>
      <x:c r="AK57" s="14" t="str"/>
      <x:c r="AL57" s="14" t="str"/>
      <x:c r="AM57" s="14" t="str"/>
      <x:c r="AN57" s="14" t="str"/>
      <x:c r="AO57" s="14" t="str"/>
      <x:c r="AP57" s="14" t="str"/>
    </x:row>
    <x:row r="58">
      <x:c r="A58" s="9" t="str">
        <x:v>F057</x:v>
      </x:c>
      <x:c r="B58" s="9" t="str">
        <x:v>Agrawal et al., 2021</x:v>
      </x:c>
      <x:c r="C58" s="9" t="str">
        <x:v>Agrawal et al., 2021 (as reported in included review).</x:v>
      </x:c>
      <x:c r="D58" s="9" t="n">
        <x:v>1</x:v>
      </x:c>
      <x:c r="E58" s="14" t="str"/>
      <x:c r="F58" s="14" t="str"/>
      <x:c r="G58" s="14" t="str"/>
      <x:c r="H58" s="14" t="str"/>
      <x:c r="I58" s="14" t="str"/>
      <x:c r="J58" s="14" t="str"/>
      <x:c r="K58" s="14" t="str"/>
      <x:c r="L58" s="14" t="str"/>
      <x:c r="M58" s="14" t="str"/>
      <x:c r="N58" s="14" t="str"/>
      <x:c r="O58" s="14" t="str"/>
      <x:c r="P58" s="14" t="str"/>
      <x:c r="Q58" s="14" t="str"/>
      <x:c r="R58" s="14" t="str"/>
      <x:c r="S58" s="14" t="str"/>
      <x:c r="T58" s="14" t="str"/>
      <x:c r="U58" s="14" t="str"/>
      <x:c r="V58" s="14" t="str"/>
      <x:c r="W58" s="14" t="str"/>
      <x:c r="X58" s="14" t="str"/>
      <x:c r="Y58" s="14" t="str"/>
      <x:c r="Z58" s="14" t="str"/>
      <x:c r="AA58" s="14" t="str"/>
      <x:c r="AB58" s="14" t="str"/>
      <x:c r="AC58" s="14" t="str"/>
      <x:c r="AD58" s="14" t="str"/>
      <x:c r="AE58" s="14" t="str"/>
      <x:c r="AF58" s="14" t="str"/>
      <x:c r="AG58" s="14" t="str"/>
      <x:c r="AH58" s="14" t="str"/>
      <x:c r="AI58" s="14" t="str"/>
      <x:c r="AJ58" s="14" t="str"/>
      <x:c r="AK58" s="14" t="n">
        <x:v>1</x:v>
      </x:c>
      <x:c r="AL58" s="14" t="str"/>
      <x:c r="AM58" s="14" t="str"/>
      <x:c r="AN58" s="14" t="str"/>
      <x:c r="AO58" s="14" t="str"/>
      <x:c r="AP58" s="14" t="str"/>
    </x:row>
    <x:row r="59">
      <x:c r="A59" s="9" t="str">
        <x:v>F058</x:v>
      </x:c>
      <x:c r="B59" s="9" t="str">
        <x:v>Ahmadian-Babaki, 2017</x:v>
      </x:c>
      <x:c r="C59" s="9" t="str">
        <x:v>Ahmadian-Babaki F, Araghbidi-Kashani SM, Mokhtari S. A cephalomet- ric comparison of Twin Block and Bionator appliances in treatment of Class II malocclusion. Journal of Clinical and Experimental Dentistry. 2017; 9: e107–e111.</x:v>
      </x:c>
      <x:c r="D59" s="9" t="n">
        <x:v>1</x:v>
      </x:c>
      <x:c r="E59" s="14" t="str"/>
      <x:c r="F59" s="14" t="str"/>
      <x:c r="G59" s="14" t="str"/>
      <x:c r="H59" s="14" t="str"/>
      <x:c r="I59" s="14" t="str"/>
      <x:c r="J59" s="14" t="str"/>
      <x:c r="K59" s="14" t="str"/>
      <x:c r="L59" s="14" t="str"/>
      <x:c r="M59" s="14" t="str"/>
      <x:c r="N59" s="14" t="str"/>
      <x:c r="O59" s="14" t="str"/>
      <x:c r="P59" s="14" t="str"/>
      <x:c r="Q59" s="14" t="str"/>
      <x:c r="R59" s="14" t="str"/>
      <x:c r="S59" s="14" t="str"/>
      <x:c r="T59" s="14" t="str"/>
      <x:c r="U59" s="14" t="str"/>
      <x:c r="V59" s="14" t="str"/>
      <x:c r="W59" s="14" t="str"/>
      <x:c r="X59" s="14" t="str"/>
      <x:c r="Y59" s="14" t="str"/>
      <x:c r="Z59" s="14" t="str"/>
      <x:c r="AA59" s="14" t="str"/>
      <x:c r="AB59" s="14" t="str"/>
      <x:c r="AC59" s="14" t="n">
        <x:v>1</x:v>
      </x:c>
      <x:c r="AD59" s="14" t="str"/>
      <x:c r="AE59" s="14" t="str"/>
      <x:c r="AF59" s="14" t="str"/>
      <x:c r="AG59" s="14" t="str"/>
      <x:c r="AH59" s="14" t="str"/>
      <x:c r="AI59" s="14" t="str"/>
      <x:c r="AJ59" s="14" t="str"/>
      <x:c r="AK59" s="14" t="str"/>
      <x:c r="AL59" s="14" t="str"/>
      <x:c r="AM59" s="14" t="str"/>
      <x:c r="AN59" s="14" t="str"/>
      <x:c r="AO59" s="14" t="str"/>
      <x:c r="AP59" s="14" t="str"/>
    </x:row>
    <x:row r="60">
      <x:c r="A60" s="9" t="str">
        <x:v>F059</x:v>
      </x:c>
      <x:c r="B60" s="9" t="str">
        <x:v>Al Fakhouri et al., 2023</x:v>
      </x:c>
      <x:c r="C60" s="9" t="str">
        <x:v>Al Fakhouri et al., 2023 (as reported in included review).</x:v>
      </x:c>
      <x:c r="D60" s="9" t="n">
        <x:v>1</x:v>
      </x:c>
      <x:c r="E60" s="14" t="str"/>
      <x:c r="F60" s="14" t="str"/>
      <x:c r="G60" s="14" t="str"/>
      <x:c r="H60" s="14" t="str"/>
      <x:c r="I60" s="14" t="str"/>
      <x:c r="J60" s="14" t="str"/>
      <x:c r="K60" s="14" t="str"/>
      <x:c r="L60" s="14" t="str"/>
      <x:c r="M60" s="14" t="str"/>
      <x:c r="N60" s="14" t="str"/>
      <x:c r="O60" s="14" t="str"/>
      <x:c r="P60" s="14" t="str"/>
      <x:c r="Q60" s="14" t="str"/>
      <x:c r="R60" s="14" t="str"/>
      <x:c r="S60" s="14" t="str"/>
      <x:c r="T60" s="14" t="str"/>
      <x:c r="U60" s="14" t="str"/>
      <x:c r="V60" s="14" t="str"/>
      <x:c r="W60" s="14" t="str"/>
      <x:c r="X60" s="14" t="str"/>
      <x:c r="Y60" s="14" t="str"/>
      <x:c r="Z60" s="14" t="str"/>
      <x:c r="AA60" s="14" t="str"/>
      <x:c r="AB60" s="14" t="str"/>
      <x:c r="AC60" s="14" t="str"/>
      <x:c r="AD60" s="14" t="str"/>
      <x:c r="AE60" s="14" t="str"/>
      <x:c r="AF60" s="14" t="str"/>
      <x:c r="AG60" s="14" t="str"/>
      <x:c r="AH60" s="14" t="str"/>
      <x:c r="AI60" s="14" t="str"/>
      <x:c r="AJ60" s="14" t="str"/>
      <x:c r="AK60" s="14" t="n">
        <x:v>1</x:v>
      </x:c>
      <x:c r="AL60" s="14" t="str"/>
      <x:c r="AM60" s="14" t="str"/>
      <x:c r="AN60" s="14" t="str"/>
      <x:c r="AO60" s="14" t="str"/>
      <x:c r="AP60" s="14" t="str"/>
    </x:row>
    <x:row r="61">
      <x:c r="A61" s="9" t="str">
        <x:v>F060</x:v>
      </x:c>
      <x:c r="B61" s="9" t="str">
        <x:v>Alhoraibi, 2017</x:v>
      </x:c>
      <x:c r="C61" s="9" t="str">
        <x:v>Alhoraibi L. Long-Term Effects Induced by the Forsus Fatigue Resistant Device in Class II Malocclusion Patients Treated at Pre-Peak, Peak, And Post-Peak Growth Periods. M.Sc. Thesis, Ann Arbor: State University of New York at Buffalo. 2017.</x:v>
      </x:c>
      <x:c r="D61" s="9" t="n">
        <x:v>1</x:v>
      </x:c>
      <x:c r="E61" s="14" t="str"/>
      <x:c r="F61" s="14" t="str"/>
      <x:c r="G61" s="14" t="str"/>
      <x:c r="H61" s="14" t="str"/>
      <x:c r="I61" s="14" t="str"/>
      <x:c r="J61" s="14" t="str"/>
      <x:c r="K61" s="14" t="str"/>
      <x:c r="L61" s="14" t="str"/>
      <x:c r="M61" s="14" t="str"/>
      <x:c r="N61" s="14" t="str"/>
      <x:c r="O61" s="14" t="str"/>
      <x:c r="P61" s="14" t="str"/>
      <x:c r="Q61" s="14" t="str"/>
      <x:c r="R61" s="14" t="str"/>
      <x:c r="S61" s="14" t="str"/>
      <x:c r="T61" s="14" t="str"/>
      <x:c r="U61" s="14" t="str"/>
      <x:c r="V61" s="14" t="str"/>
      <x:c r="W61" s="14" t="str"/>
      <x:c r="X61" s="14" t="str"/>
      <x:c r="Y61" s="14" t="n">
        <x:v>1</x:v>
      </x:c>
      <x:c r="Z61" s="14" t="str"/>
      <x:c r="AA61" s="14" t="str"/>
      <x:c r="AB61" s="14" t="str"/>
      <x:c r="AC61" s="14" t="str"/>
      <x:c r="AD61" s="14" t="str"/>
      <x:c r="AE61" s="14" t="str"/>
      <x:c r="AF61" s="14" t="str"/>
      <x:c r="AG61" s="14" t="str"/>
      <x:c r="AH61" s="14" t="str"/>
      <x:c r="AI61" s="14" t="str"/>
      <x:c r="AJ61" s="14" t="str"/>
      <x:c r="AK61" s="14" t="str"/>
      <x:c r="AL61" s="14" t="str"/>
      <x:c r="AM61" s="14" t="str"/>
      <x:c r="AN61" s="14" t="str"/>
      <x:c r="AO61" s="14" t="str"/>
      <x:c r="AP61" s="14" t="str"/>
    </x:row>
    <x:row r="62">
      <x:c r="A62" s="9" t="str">
        <x:v>F061</x:v>
      </x:c>
      <x:c r="B62" s="9" t="str">
        <x:v>Almeida, 2004</x:v>
      </x:c>
      <x:c r="C62" s="9" t="str">
        <x:v>Almeida MR, Henriques JF, Almeida RR, Almeida-Pedrin RR, Ursi W. Treatment effects produced by the Bionator appliance. Comparison with an untreated Class II sample. The European Journal of Orthodontics. 2004; 26: 65–72.</x:v>
      </x:c>
      <x:c r="D62" s="9" t="n">
        <x:v>1</x:v>
      </x:c>
      <x:c r="E62" s="14" t="str"/>
      <x:c r="F62" s="14" t="str"/>
      <x:c r="G62" s="14" t="str"/>
      <x:c r="H62" s="14" t="str"/>
      <x:c r="I62" s="14" t="str"/>
      <x:c r="J62" s="14" t="str"/>
      <x:c r="K62" s="14" t="str"/>
      <x:c r="L62" s="14" t="str"/>
      <x:c r="M62" s="14" t="str"/>
      <x:c r="N62" s="14" t="str"/>
      <x:c r="O62" s="14" t="str"/>
      <x:c r="P62" s="14" t="str"/>
      <x:c r="Q62" s="14" t="str"/>
      <x:c r="R62" s="14" t="str"/>
      <x:c r="S62" s="14" t="str"/>
      <x:c r="T62" s="14" t="str"/>
      <x:c r="U62" s="14" t="str"/>
      <x:c r="V62" s="14" t="str"/>
      <x:c r="W62" s="14" t="str"/>
      <x:c r="X62" s="14" t="str"/>
      <x:c r="Y62" s="14" t="str"/>
      <x:c r="Z62" s="14" t="str"/>
      <x:c r="AA62" s="14" t="str"/>
      <x:c r="AB62" s="14" t="str"/>
      <x:c r="AC62" s="14" t="n">
        <x:v>1</x:v>
      </x:c>
      <x:c r="AD62" s="14" t="str"/>
      <x:c r="AE62" s="14" t="str"/>
      <x:c r="AF62" s="14" t="str"/>
      <x:c r="AG62" s="14" t="str"/>
      <x:c r="AH62" s="14" t="str"/>
      <x:c r="AI62" s="14" t="str"/>
      <x:c r="AJ62" s="14" t="str"/>
      <x:c r="AK62" s="14" t="str"/>
      <x:c r="AL62" s="14" t="str"/>
      <x:c r="AM62" s="14" t="str"/>
      <x:c r="AN62" s="14" t="str"/>
      <x:c r="AO62" s="14" t="str"/>
      <x:c r="AP62" s="14" t="str"/>
    </x:row>
    <x:row r="63">
      <x:c r="A63" s="9" t="str">
        <x:v>F062</x:v>
      </x:c>
      <x:c r="B63" s="9" t="str">
        <x:v>Alsilq et al., 2025</x:v>
      </x:c>
      <x:c r="C63" s="9" t="str">
        <x:v>Alsilq et al., 2025 (as reported in included review).</x:v>
      </x:c>
      <x:c r="D63" s="9" t="n">
        <x:v>1</x:v>
      </x:c>
      <x:c r="E63" s="14" t="str"/>
      <x:c r="F63" s="14" t="str"/>
      <x:c r="G63" s="14" t="str"/>
      <x:c r="H63" s="14" t="str"/>
      <x:c r="I63" s="14" t="str"/>
      <x:c r="J63" s="14" t="str"/>
      <x:c r="K63" s="14" t="str"/>
      <x:c r="L63" s="14" t="str"/>
      <x:c r="M63" s="14" t="str"/>
      <x:c r="N63" s="14" t="str"/>
      <x:c r="O63" s="14" t="str"/>
      <x:c r="P63" s="14" t="str"/>
      <x:c r="Q63" s="14" t="str"/>
      <x:c r="R63" s="14" t="str"/>
      <x:c r="S63" s="14" t="str"/>
      <x:c r="T63" s="14" t="str"/>
      <x:c r="U63" s="14" t="str"/>
      <x:c r="V63" s="14" t="str"/>
      <x:c r="W63" s="14" t="str"/>
      <x:c r="X63" s="14" t="str"/>
      <x:c r="Y63" s="14" t="str"/>
      <x:c r="Z63" s="14" t="str"/>
      <x:c r="AA63" s="14" t="str"/>
      <x:c r="AB63" s="14" t="str"/>
      <x:c r="AC63" s="14" t="str"/>
      <x:c r="AD63" s="14" t="str"/>
      <x:c r="AE63" s="14" t="str"/>
      <x:c r="AF63" s="14" t="str"/>
      <x:c r="AG63" s="14" t="n">
        <x:v>1</x:v>
      </x:c>
      <x:c r="AH63" s="14" t="str"/>
      <x:c r="AI63" s="14" t="str"/>
      <x:c r="AJ63" s="14" t="str"/>
      <x:c r="AK63" s="14" t="str"/>
      <x:c r="AL63" s="14" t="str"/>
      <x:c r="AM63" s="14" t="str"/>
      <x:c r="AN63" s="14" t="str"/>
      <x:c r="AO63" s="14" t="str"/>
      <x:c r="AP63" s="14" t="str"/>
    </x:row>
    <x:row r="64">
      <x:c r="A64" s="9" t="str">
        <x:v>F063</x:v>
      </x:c>
      <x:c r="B64" s="9" t="str">
        <x:v>Andreoli, 2008</x:v>
      </x:c>
      <x:c r="C64" s="9" t="str">
        <x:v>Andreoli, F.A.M. (2008) Avaliação cefalométrica da estabilidade do tratamento com o regulador de função Fränkel-2. Master Thesis, Methodist University of São Paulo.</x:v>
      </x:c>
      <x:c r="D64" s="9" t="n">
        <x:v>1</x:v>
      </x:c>
      <x:c r="E64" s="14" t="str"/>
      <x:c r="F64" s="14" t="str"/>
      <x:c r="G64" s="14" t="str"/>
      <x:c r="H64" s="14" t="str"/>
      <x:c r="I64" s="14" t="str"/>
      <x:c r="J64" s="14" t="str"/>
      <x:c r="K64" s="14" t="n">
        <x:v>1</x:v>
      </x:c>
      <x:c r="L64" s="14" t="str"/>
      <x:c r="M64" s="14" t="str"/>
      <x:c r="N64" s="14" t="str"/>
      <x:c r="O64" s="14" t="str"/>
      <x:c r="P64" s="14" t="str"/>
      <x:c r="Q64" s="14" t="str"/>
      <x:c r="R64" s="14" t="str"/>
      <x:c r="S64" s="14" t="str"/>
      <x:c r="T64" s="14" t="str"/>
      <x:c r="U64" s="14" t="str"/>
      <x:c r="V64" s="14" t="str"/>
      <x:c r="W64" s="14" t="str"/>
      <x:c r="X64" s="14" t="str"/>
      <x:c r="Y64" s="14" t="str"/>
      <x:c r="Z64" s="14" t="str"/>
      <x:c r="AA64" s="14" t="str"/>
      <x:c r="AB64" s="14" t="str"/>
      <x:c r="AC64" s="14" t="str"/>
      <x:c r="AD64" s="14" t="str"/>
      <x:c r="AE64" s="14" t="str"/>
      <x:c r="AF64" s="14" t="str"/>
      <x:c r="AG64" s="14" t="str"/>
      <x:c r="AH64" s="14" t="str"/>
      <x:c r="AI64" s="14" t="str"/>
      <x:c r="AJ64" s="14" t="str"/>
      <x:c r="AK64" s="14" t="str"/>
      <x:c r="AL64" s="14" t="str"/>
      <x:c r="AM64" s="14" t="str"/>
      <x:c r="AN64" s="14" t="str"/>
      <x:c r="AO64" s="14" t="str"/>
      <x:c r="AP64" s="14" t="str"/>
    </x:row>
    <x:row r="65">
      <x:c r="A65" s="9" t="str">
        <x:v>F064</x:v>
      </x:c>
      <x:c r="B65" s="9" t="str">
        <x:v>Aras, 2016</x:v>
      </x:c>
      <x:c r="C65" s="9" t="str">
        <x:v>Aras I, Pasaoglu A, Olmez S, Unal I, Tuncer AV, Aras A (2016) Comparison of stepwise vs single-step advancement with the functional mandibular advancer in class ii division 1 treatment. Angle Orthod 87:82–87. https://doi.org/10.2319/032416-241.1</x:v>
      </x:c>
      <x:c r="D65" s="9" t="n">
        <x:v>1</x:v>
      </x:c>
      <x:c r="E65" s="14" t="str"/>
      <x:c r="F65" s="14" t="str"/>
      <x:c r="G65" s="14" t="str"/>
      <x:c r="H65" s="14" t="str"/>
      <x:c r="I65" s="14" t="str"/>
      <x:c r="J65" s="14" t="str"/>
      <x:c r="K65" s="14" t="str"/>
      <x:c r="L65" s="14" t="str"/>
      <x:c r="M65" s="14" t="str"/>
      <x:c r="N65" s="14" t="str"/>
      <x:c r="O65" s="14" t="str"/>
      <x:c r="P65" s="14" t="str"/>
      <x:c r="Q65" s="14" t="str"/>
      <x:c r="R65" s="14" t="str"/>
      <x:c r="S65" s="14" t="str"/>
      <x:c r="T65" s="14" t="str"/>
      <x:c r="U65" s="14" t="str"/>
      <x:c r="V65" s="14" t="str"/>
      <x:c r="W65" s="14" t="str"/>
      <x:c r="X65" s="14" t="str"/>
      <x:c r="Y65" s="14" t="str"/>
      <x:c r="Z65" s="14" t="str"/>
      <x:c r="AA65" s="14" t="n">
        <x:v>1</x:v>
      </x:c>
      <x:c r="AB65" s="14" t="str"/>
      <x:c r="AC65" s="14" t="str"/>
      <x:c r="AD65" s="14" t="str"/>
      <x:c r="AE65" s="14" t="str"/>
      <x:c r="AF65" s="14" t="str"/>
      <x:c r="AG65" s="14" t="str"/>
      <x:c r="AH65" s="14" t="str"/>
      <x:c r="AI65" s="14" t="str"/>
      <x:c r="AJ65" s="14" t="str"/>
      <x:c r="AK65" s="14" t="str"/>
      <x:c r="AL65" s="14" t="str"/>
      <x:c r="AM65" s="14" t="str"/>
      <x:c r="AN65" s="14" t="str"/>
      <x:c r="AO65" s="14" t="str"/>
      <x:c r="AP65" s="14" t="str"/>
    </x:row>
    <x:row r="66">
      <x:c r="A66" s="9" t="str">
        <x:v>F065</x:v>
      </x:c>
      <x:c r="B66" s="9" t="str">
        <x:v>Aras et al. 2017 (FMA advancement protocol)</x:v>
      </x:c>
      <x:c r="C66" s="9" t="str">
        <x:v>Aras I, Pasaoglu A, Olmez S, Unal I, Tuncer AV, Aras A. Comparison of stepwise vs single-step advancement with the Functional Mandibular Advancer in Class II division 1 treatment. Angle Orthod. 2017;87(1):82-87.</x:v>
      </x:c>
      <x:c r="D66" s="9" t="n">
        <x:v>1</x:v>
      </x:c>
      <x:c r="E66" s="14" t="str"/>
      <x:c r="F66" s="14" t="str"/>
      <x:c r="G66" s="14" t="str"/>
      <x:c r="H66" s="14" t="str"/>
      <x:c r="I66" s="14" t="str"/>
      <x:c r="J66" s="14" t="str"/>
      <x:c r="K66" s="14" t="str"/>
      <x:c r="L66" s="14" t="str"/>
      <x:c r="M66" s="14" t="str"/>
      <x:c r="N66" s="14" t="str"/>
      <x:c r="O66" s="14" t="str"/>
      <x:c r="P66" s="14" t="str"/>
      <x:c r="Q66" s="14" t="str"/>
      <x:c r="R66" s="14" t="str"/>
      <x:c r="S66" s="14" t="str"/>
      <x:c r="T66" s="14" t="str"/>
      <x:c r="U66" s="14" t="str"/>
      <x:c r="V66" s="14" t="str"/>
      <x:c r="W66" s="14" t="str"/>
      <x:c r="X66" s="14" t="str"/>
      <x:c r="Y66" s="14" t="str"/>
      <x:c r="Z66" s="14" t="str"/>
      <x:c r="AA66" s="14" t="str"/>
      <x:c r="AB66" s="14" t="str"/>
      <x:c r="AC66" s="14" t="str"/>
      <x:c r="AD66" s="14" t="n">
        <x:v>1</x:v>
      </x:c>
      <x:c r="AE66" s="14" t="str"/>
      <x:c r="AF66" s="14" t="str"/>
      <x:c r="AG66" s="14" t="str"/>
      <x:c r="AH66" s="14" t="str"/>
      <x:c r="AI66" s="14" t="str"/>
      <x:c r="AJ66" s="14" t="str"/>
      <x:c r="AK66" s="14" t="str"/>
      <x:c r="AL66" s="14" t="str"/>
      <x:c r="AM66" s="14" t="str"/>
      <x:c r="AN66" s="14" t="str"/>
      <x:c r="AO66" s="14" t="str"/>
      <x:c r="AP66" s="14" t="str"/>
    </x:row>
    <x:row r="67">
      <x:c r="A67" s="9" t="str">
        <x:v>F066</x:v>
      </x:c>
      <x:c r="B67" s="9" t="str">
        <x:v>Aras &amp; Pasaoglu 2017 (Forsus vs Class II elastics)</x:v>
      </x:c>
      <x:c r="C67" s="9" t="str">
        <x:v>Aras, I.; Pasaoglu, A. Class II Subdivision Treatment with the Forsus Fatigue Resistant Device vs Intermaxillary Elastics. Angle Orthod. 2017, 87, 371–376.</x:v>
      </x:c>
      <x:c r="D67" s="9" t="n">
        <x:v>1</x:v>
      </x:c>
      <x:c r="E67" s="14" t="str"/>
      <x:c r="F67" s="14" t="str"/>
      <x:c r="G67" s="14" t="str"/>
      <x:c r="H67" s="14" t="str"/>
      <x:c r="I67" s="14" t="str"/>
      <x:c r="J67" s="14" t="str"/>
      <x:c r="K67" s="14" t="str"/>
      <x:c r="L67" s="14" t="str"/>
      <x:c r="M67" s="14" t="str"/>
      <x:c r="N67" s="14" t="str"/>
      <x:c r="O67" s="14" t="str"/>
      <x:c r="P67" s="14" t="str"/>
      <x:c r="Q67" s="14" t="str"/>
      <x:c r="R67" s="14" t="str"/>
      <x:c r="S67" s="14" t="str"/>
      <x:c r="T67" s="14" t="str"/>
      <x:c r="U67" s="14" t="str"/>
      <x:c r="V67" s="14" t="str"/>
      <x:c r="W67" s="14" t="str"/>
      <x:c r="X67" s="14" t="str"/>
      <x:c r="Y67" s="14" t="str"/>
      <x:c r="Z67" s="14" t="str"/>
      <x:c r="AA67" s="14" t="str"/>
      <x:c r="AB67" s="14" t="str"/>
      <x:c r="AC67" s="14" t="str"/>
      <x:c r="AD67" s="14" t="str"/>
      <x:c r="AE67" s="14" t="str"/>
      <x:c r="AF67" s="14" t="n">
        <x:v>1</x:v>
      </x:c>
      <x:c r="AG67" s="14" t="str"/>
      <x:c r="AH67" s="14" t="str"/>
      <x:c r="AI67" s="14" t="str"/>
      <x:c r="AJ67" s="14" t="str"/>
      <x:c r="AK67" s="14" t="str"/>
      <x:c r="AL67" s="14" t="str"/>
      <x:c r="AM67" s="14" t="str"/>
      <x:c r="AN67" s="14" t="str"/>
      <x:c r="AO67" s="14" t="str"/>
      <x:c r="AP67" s="14" t="str"/>
    </x:row>
    <x:row r="68">
      <x:c r="A68" s="9" t="str">
        <x:v>F067</x:v>
      </x:c>
      <x:c r="B68" s="9" t="str">
        <x:v>Arora et al., 2018</x:v>
      </x:c>
      <x:c r="C68" s="9" t="str">
        <x:v>Arora et al., 2018 (as reported in included review).</x:v>
      </x:c>
      <x:c r="D68" s="9" t="n">
        <x:v>1</x:v>
      </x:c>
      <x:c r="E68" s="14" t="str"/>
      <x:c r="F68" s="14" t="str"/>
      <x:c r="G68" s="14" t="str"/>
      <x:c r="H68" s="14" t="str"/>
      <x:c r="I68" s="14" t="str"/>
      <x:c r="J68" s="14" t="str"/>
      <x:c r="K68" s="14" t="str"/>
      <x:c r="L68" s="14" t="str"/>
      <x:c r="M68" s="14" t="str"/>
      <x:c r="N68" s="14" t="str"/>
      <x:c r="O68" s="14" t="str"/>
      <x:c r="P68" s="14" t="str"/>
      <x:c r="Q68" s="14" t="str"/>
      <x:c r="R68" s="14" t="str"/>
      <x:c r="S68" s="14" t="str"/>
      <x:c r="T68" s="14" t="str"/>
      <x:c r="U68" s="14" t="str"/>
      <x:c r="V68" s="14" t="str"/>
      <x:c r="W68" s="14" t="str"/>
      <x:c r="X68" s="14" t="str"/>
      <x:c r="Y68" s="14" t="str"/>
      <x:c r="Z68" s="14" t="str"/>
      <x:c r="AA68" s="14" t="str"/>
      <x:c r="AB68" s="14" t="str"/>
      <x:c r="AC68" s="14" t="str"/>
      <x:c r="AD68" s="14" t="str"/>
      <x:c r="AE68" s="14" t="str"/>
      <x:c r="AF68" s="14" t="str"/>
      <x:c r="AG68" s="14" t="str"/>
      <x:c r="AH68" s="14" t="str"/>
      <x:c r="AI68" s="14" t="str"/>
      <x:c r="AJ68" s="14" t="n">
        <x:v>1</x:v>
      </x:c>
      <x:c r="AK68" s="14" t="str"/>
      <x:c r="AL68" s="14" t="str"/>
      <x:c r="AM68" s="14" t="str"/>
      <x:c r="AN68" s="14" t="str"/>
      <x:c r="AO68" s="14" t="str"/>
      <x:c r="AP68" s="14" t="str"/>
    </x:row>
    <x:row r="69">
      <x:c r="A69" s="9" t="str">
        <x:v>F068</x:v>
      </x:c>
      <x:c r="B69" s="9" t="str">
        <x:v>Atresh, 2018</x:v>
      </x:c>
      <x:c r="C69" s="9" t="str">
        <x:v>Atresh, A.; Cevidanes, L.H.S.; Yatabe, M.; Muniz, L.; Nguyen, T.; Larson, B.; Manton, D.J.; Schneider, P.M. Three-Dimensional Treatment Outcomes in Class II Patients with Different Vertical Facial Patterns Treated with the Herbst Appliance. Am. J. Orthod. Dentofac. Orthop. 2018, 154, 238–248.e1.</x:v>
      </x:c>
      <x:c r="D69" s="9" t="n">
        <x:v>1</x:v>
      </x:c>
      <x:c r="E69" s="14" t="str"/>
      <x:c r="F69" s="14" t="str"/>
      <x:c r="G69" s="14" t="str"/>
      <x:c r="H69" s="14" t="str"/>
      <x:c r="I69" s="14" t="str"/>
      <x:c r="J69" s="14" t="str"/>
      <x:c r="K69" s="14" t="str"/>
      <x:c r="L69" s="14" t="str"/>
      <x:c r="M69" s="14" t="str"/>
      <x:c r="N69" s="14" t="str"/>
      <x:c r="O69" s="14" t="str"/>
      <x:c r="P69" s="14" t="str"/>
      <x:c r="Q69" s="14" t="str"/>
      <x:c r="R69" s="14" t="str"/>
      <x:c r="S69" s="14" t="str"/>
      <x:c r="T69" s="14" t="str"/>
      <x:c r="U69" s="14" t="str"/>
      <x:c r="V69" s="14" t="str"/>
      <x:c r="W69" s="14" t="str"/>
      <x:c r="X69" s="14" t="str"/>
      <x:c r="Y69" s="14" t="str"/>
      <x:c r="Z69" s="14" t="str"/>
      <x:c r="AA69" s="14" t="str"/>
      <x:c r="AB69" s="14" t="str"/>
      <x:c r="AC69" s="14" t="str"/>
      <x:c r="AD69" s="14" t="str"/>
      <x:c r="AE69" s="14" t="str"/>
      <x:c r="AF69" s="14" t="n">
        <x:v>1</x:v>
      </x:c>
      <x:c r="AG69" s="14" t="str"/>
      <x:c r="AH69" s="14" t="str"/>
      <x:c r="AI69" s="14" t="str"/>
      <x:c r="AJ69" s="14" t="str"/>
      <x:c r="AK69" s="14" t="str"/>
      <x:c r="AL69" s="14" t="str"/>
      <x:c r="AM69" s="14" t="str"/>
      <x:c r="AN69" s="14" t="str"/>
      <x:c r="AO69" s="14" t="str"/>
      <x:c r="AP69" s="14" t="str"/>
    </x:row>
    <x:row r="70">
      <x:c r="A70" s="9" t="str">
        <x:v>F069</x:v>
      </x:c>
      <x:c r="B70" s="9" t="str">
        <x:v>Baccetti, 2009</x:v>
      </x:c>
      <x:c r="C70" s="9" t="str">
        <x:v>Baccetti T, Franchi L, Stahl F. Comparison of 2 comprehensive Class II treatment protocols including the bonded Herbst and headgear appliances: a double-blind study of consecutively treated patients at puberty. Am J Orthod Dentofacial Orthop. 2009;135:698.e1–10; discussion 98–99.</x:v>
      </x:c>
      <x:c r="D70" s="9" t="n">
        <x:v>1</x:v>
      </x:c>
      <x:c r="E70" s="14" t="str"/>
      <x:c r="F70" s="14" t="str"/>
      <x:c r="G70" s="14" t="str"/>
      <x:c r="H70" s="14" t="str"/>
      <x:c r="I70" s="14" t="str"/>
      <x:c r="J70" s="14" t="str"/>
      <x:c r="K70" s="14" t="str"/>
      <x:c r="L70" s="14" t="str"/>
      <x:c r="M70" s="14" t="str"/>
      <x:c r="N70" s="14" t="str"/>
      <x:c r="O70" s="14" t="str"/>
      <x:c r="P70" s="14" t="str"/>
      <x:c r="Q70" s="14" t="str"/>
      <x:c r="R70" s="14" t="str"/>
      <x:c r="S70" s="14" t="str"/>
      <x:c r="T70" s="14" t="str"/>
      <x:c r="U70" s="14" t="n">
        <x:v>1</x:v>
      </x:c>
      <x:c r="V70" s="14" t="str"/>
      <x:c r="W70" s="14" t="str"/>
      <x:c r="X70" s="14" t="str"/>
      <x:c r="Y70" s="14" t="str"/>
      <x:c r="Z70" s="14" t="str"/>
      <x:c r="AA70" s="14" t="str"/>
      <x:c r="AB70" s="14" t="str"/>
      <x:c r="AC70" s="14" t="str"/>
      <x:c r="AD70" s="14" t="str"/>
      <x:c r="AE70" s="14" t="str"/>
      <x:c r="AF70" s="14" t="str"/>
      <x:c r="AG70" s="14" t="str"/>
      <x:c r="AH70" s="14" t="str"/>
      <x:c r="AI70" s="14" t="str"/>
      <x:c r="AJ70" s="14" t="str"/>
      <x:c r="AK70" s="14" t="str"/>
      <x:c r="AL70" s="14" t="str"/>
      <x:c r="AM70" s="14" t="str"/>
      <x:c r="AN70" s="14" t="str"/>
      <x:c r="AO70" s="14" t="str"/>
      <x:c r="AP70" s="14" t="str"/>
    </x:row>
    <x:row r="71">
      <x:c r="A71" s="9" t="str">
        <x:v>F070</x:v>
      </x:c>
      <x:c r="B71" s="9" t="str">
        <x:v>Bozkurt, 2020</x:v>
      </x:c>
      <x:c r="C71" s="9" t="str">
        <x:v>Bozkurt AP, Aras I, Othman E, Aras A. Comparison of 2 treatment protocols using fixed functional appliances in Class II malocclusion: Treatment results and stability. Am J Orthod Dentofacial Orthop. 2020;157(4):474-480.</x:v>
      </x:c>
      <x:c r="D71" s="9" t="n">
        <x:v>1</x:v>
      </x:c>
      <x:c r="E71" s="14" t="str"/>
      <x:c r="F71" s="14" t="str"/>
      <x:c r="G71" s="14" t="str"/>
      <x:c r="H71" s="14" t="str"/>
      <x:c r="I71" s="14" t="str"/>
      <x:c r="J71" s="14" t="str"/>
      <x:c r="K71" s="14" t="str"/>
      <x:c r="L71" s="14" t="str"/>
      <x:c r="M71" s="14" t="str"/>
      <x:c r="N71" s="14" t="str"/>
      <x:c r="O71" s="14" t="str"/>
      <x:c r="P71" s="14" t="str"/>
      <x:c r="Q71" s="14" t="str"/>
      <x:c r="R71" s="14" t="str"/>
      <x:c r="S71" s="14" t="str"/>
      <x:c r="T71" s="14" t="str"/>
      <x:c r="U71" s="14" t="str"/>
      <x:c r="V71" s="14" t="str"/>
      <x:c r="W71" s="14" t="str"/>
      <x:c r="X71" s="14" t="str"/>
      <x:c r="Y71" s="14" t="str"/>
      <x:c r="Z71" s="14" t="str"/>
      <x:c r="AA71" s="14" t="str"/>
      <x:c r="AB71" s="14" t="str"/>
      <x:c r="AC71" s="14" t="str"/>
      <x:c r="AD71" s="14" t="n">
        <x:v>1</x:v>
      </x:c>
      <x:c r="AE71" s="14" t="str"/>
      <x:c r="AF71" s="14" t="str"/>
      <x:c r="AG71" s="14" t="str"/>
      <x:c r="AH71" s="14" t="str"/>
      <x:c r="AI71" s="14" t="str"/>
      <x:c r="AJ71" s="14" t="str"/>
      <x:c r="AK71" s="14" t="str"/>
      <x:c r="AL71" s="14" t="str"/>
      <x:c r="AM71" s="14" t="str"/>
      <x:c r="AN71" s="14" t="str"/>
      <x:c r="AO71" s="14" t="str"/>
      <x:c r="AP71" s="14" t="str"/>
    </x:row>
    <x:row r="72">
      <x:c r="A72" s="9" t="str">
        <x:v>F071</x:v>
      </x:c>
      <x:c r="B72" s="9" t="str">
        <x:v>Brunharo, 2011</x:v>
      </x:c>
      <x:c r="C72" s="9" t="str">
        <x:v>Brunharo, I.H.V.P., Quintão, C.A., Almeida, M.A.D.O., Motta, A. and Barreto, S.Y.N. (2011) Dentoskeletal changes in Class II malocclusion patients after treatment with the Twin Block functional appliance. Dental Press Journal of Orthodontics, 16, e1–e8.</x:v>
      </x:c>
      <x:c r="D72" s="9" t="n">
        <x:v>1</x:v>
      </x:c>
      <x:c r="E72" s="14" t="str"/>
      <x:c r="F72" s="14" t="str"/>
      <x:c r="G72" s="14" t="str"/>
      <x:c r="H72" s="14" t="str"/>
      <x:c r="I72" s="14" t="str"/>
      <x:c r="J72" s="14" t="str"/>
      <x:c r="K72" s="14" t="n">
        <x:v>1</x:v>
      </x:c>
      <x:c r="L72" s="14" t="str"/>
      <x:c r="M72" s="14" t="str"/>
      <x:c r="N72" s="14" t="str"/>
      <x:c r="O72" s="14" t="str"/>
      <x:c r="P72" s="14" t="str"/>
      <x:c r="Q72" s="14" t="str"/>
      <x:c r="R72" s="14" t="str"/>
      <x:c r="S72" s="14" t="str"/>
      <x:c r="T72" s="14" t="str"/>
      <x:c r="U72" s="14" t="str"/>
      <x:c r="V72" s="14" t="str"/>
      <x:c r="W72" s="14" t="str"/>
      <x:c r="X72" s="14" t="str"/>
      <x:c r="Y72" s="14" t="str"/>
      <x:c r="Z72" s="14" t="str"/>
      <x:c r="AA72" s="14" t="str"/>
      <x:c r="AB72" s="14" t="str"/>
      <x:c r="AC72" s="14" t="str"/>
      <x:c r="AD72" s="14" t="str"/>
      <x:c r="AE72" s="14" t="str"/>
      <x:c r="AF72" s="14" t="str"/>
      <x:c r="AG72" s="14" t="str"/>
      <x:c r="AH72" s="14" t="str"/>
      <x:c r="AI72" s="14" t="str"/>
      <x:c r="AJ72" s="14" t="str"/>
      <x:c r="AK72" s="14" t="str"/>
      <x:c r="AL72" s="14" t="str"/>
      <x:c r="AM72" s="14" t="str"/>
      <x:c r="AN72" s="14" t="str"/>
      <x:c r="AO72" s="14" t="str"/>
      <x:c r="AP72" s="14" t="str"/>
    </x:row>
    <x:row r="73">
      <x:c r="A73" s="9" t="str">
        <x:v>F072</x:v>
      </x:c>
      <x:c r="B73" s="9" t="str">
        <x:v>Burkhardt et al., 2003</x:v>
      </x:c>
      <x:c r="C73" s="9" t="str">
        <x:v>Burkhardt et al., 2003 (as reported in included review).</x:v>
      </x:c>
      <x:c r="D73" s="9" t="n">
        <x:v>1</x:v>
      </x:c>
      <x:c r="E73" s="14" t="str"/>
      <x:c r="F73" s="14" t="str"/>
      <x:c r="G73" s="14" t="str"/>
      <x:c r="H73" s="14" t="str"/>
      <x:c r="I73" s="14" t="str"/>
      <x:c r="J73" s="14" t="str"/>
      <x:c r="K73" s="14" t="str"/>
      <x:c r="L73" s="14" t="str"/>
      <x:c r="M73" s="14" t="str"/>
      <x:c r="N73" s="14" t="str"/>
      <x:c r="O73" s="14" t="str"/>
      <x:c r="P73" s="14" t="str"/>
      <x:c r="Q73" s="14" t="str"/>
      <x:c r="R73" s="14" t="str"/>
      <x:c r="S73" s="14" t="str"/>
      <x:c r="T73" s="14" t="str"/>
      <x:c r="U73" s="14" t="str"/>
      <x:c r="V73" s="14" t="str"/>
      <x:c r="W73" s="14" t="str"/>
      <x:c r="X73" s="14" t="str"/>
      <x:c r="Y73" s="14" t="str"/>
      <x:c r="Z73" s="14" t="str"/>
      <x:c r="AA73" s="14" t="str"/>
      <x:c r="AB73" s="14" t="str"/>
      <x:c r="AC73" s="14" t="str"/>
      <x:c r="AD73" s="14" t="str"/>
      <x:c r="AE73" s="14" t="str"/>
      <x:c r="AF73" s="14" t="str"/>
      <x:c r="AG73" s="14" t="str"/>
      <x:c r="AH73" s="14" t="str"/>
      <x:c r="AI73" s="14" t="str"/>
      <x:c r="AJ73" s="14" t="str"/>
      <x:c r="AK73" s="14" t="str"/>
      <x:c r="AL73" s="14" t="n">
        <x:v>1</x:v>
      </x:c>
      <x:c r="AM73" s="14" t="str"/>
      <x:c r="AN73" s="14" t="str"/>
      <x:c r="AO73" s="14" t="str"/>
      <x:c r="AP73" s="14" t="str"/>
    </x:row>
    <x:row r="74">
      <x:c r="A74" s="9" t="str">
        <x:v>F073</x:v>
      </x:c>
      <x:c r="B74" s="9" t="str">
        <x:v>c ̧u ̈ncu ̈, 2001</x:v>
      </x:c>
      <x:c r="C74" s="9" t="str">
        <x:v>c ̧u ̈ncu ̈ N, Tu ̈rk T, Carels C. Comparison of modified Teuscher and van Beek functional appliance therapies in high angle cases. J Orofac Orthop/Fortschr Kieferorthop. 2001;62:224–237.</x:v>
      </x:c>
      <x:c r="D74" s="9" t="n">
        <x:v>1</x:v>
      </x:c>
      <x:c r="E74" s="14" t="str"/>
      <x:c r="F74" s="14" t="n">
        <x:v>1</x:v>
      </x:c>
      <x:c r="G74" s="14" t="str"/>
      <x:c r="H74" s="14" t="str"/>
      <x:c r="I74" s="14" t="str"/>
      <x:c r="J74" s="14" t="str"/>
      <x:c r="K74" s="14" t="str"/>
      <x:c r="L74" s="14" t="str"/>
      <x:c r="M74" s="14" t="str"/>
      <x:c r="N74" s="14" t="str"/>
      <x:c r="O74" s="14" t="str"/>
      <x:c r="P74" s="14" t="str"/>
      <x:c r="Q74" s="14" t="str"/>
      <x:c r="R74" s="14" t="str"/>
      <x:c r="S74" s="14" t="str"/>
      <x:c r="T74" s="14" t="str"/>
      <x:c r="U74" s="14" t="str"/>
      <x:c r="V74" s="14" t="str"/>
      <x:c r="W74" s="14" t="str"/>
      <x:c r="X74" s="14" t="str"/>
      <x:c r="Y74" s="14" t="str"/>
      <x:c r="Z74" s="14" t="str"/>
      <x:c r="AA74" s="14" t="str"/>
      <x:c r="AB74" s="14" t="str"/>
      <x:c r="AC74" s="14" t="str"/>
      <x:c r="AD74" s="14" t="str"/>
      <x:c r="AE74" s="14" t="str"/>
      <x:c r="AF74" s="14" t="str"/>
      <x:c r="AG74" s="14" t="str"/>
      <x:c r="AH74" s="14" t="str"/>
      <x:c r="AI74" s="14" t="str"/>
      <x:c r="AJ74" s="14" t="str"/>
      <x:c r="AK74" s="14" t="str"/>
      <x:c r="AL74" s="14" t="str"/>
      <x:c r="AM74" s="14" t="str"/>
      <x:c r="AN74" s="14" t="str"/>
      <x:c r="AO74" s="14" t="str"/>
      <x:c r="AP74" s="14" t="str"/>
    </x:row>
    <x:row r="75">
      <x:c r="A75" s="9" t="str">
        <x:v>F074</x:v>
      </x:c>
      <x:c r="B75" s="9" t="str">
        <x:v>Celikoglu et al., 2016</x:v>
      </x:c>
      <x:c r="C75" s="9" t="str">
        <x:v>Celikoglu et al., 2016 (as reported in included review).</x:v>
      </x:c>
      <x:c r="D75" s="9" t="n">
        <x:v>1</x:v>
      </x:c>
      <x:c r="E75" s="14" t="str"/>
      <x:c r="F75" s="14" t="str"/>
      <x:c r="G75" s="14" t="str"/>
      <x:c r="H75" s="14" t="str"/>
      <x:c r="I75" s="14" t="str"/>
      <x:c r="J75" s="14" t="str"/>
      <x:c r="K75" s="14" t="str"/>
      <x:c r="L75" s="14" t="str"/>
      <x:c r="M75" s="14" t="str"/>
      <x:c r="N75" s="14" t="str"/>
      <x:c r="O75" s="14" t="str"/>
      <x:c r="P75" s="14" t="str"/>
      <x:c r="Q75" s="14" t="str"/>
      <x:c r="R75" s="14" t="str"/>
      <x:c r="S75" s="14" t="str"/>
      <x:c r="T75" s="14" t="str"/>
      <x:c r="U75" s="14" t="str"/>
      <x:c r="V75" s="14" t="str"/>
      <x:c r="W75" s="14" t="str"/>
      <x:c r="X75" s="14" t="str"/>
      <x:c r="Y75" s="14" t="str"/>
      <x:c r="Z75" s="14" t="str"/>
      <x:c r="AA75" s="14" t="str"/>
      <x:c r="AB75" s="14" t="str"/>
      <x:c r="AC75" s="14" t="str"/>
      <x:c r="AD75" s="14" t="str"/>
      <x:c r="AE75" s="14" t="str"/>
      <x:c r="AF75" s="14" t="str"/>
      <x:c r="AG75" s="14" t="str"/>
      <x:c r="AH75" s="14" t="str"/>
      <x:c r="AI75" s="14" t="str"/>
      <x:c r="AJ75" s="14" t="str"/>
      <x:c r="AK75" s="14" t="str"/>
      <x:c r="AL75" s="14" t="n">
        <x:v>1</x:v>
      </x:c>
      <x:c r="AM75" s="14" t="str"/>
      <x:c r="AN75" s="14" t="str"/>
      <x:c r="AO75" s="14" t="str"/>
      <x:c r="AP75" s="14" t="str"/>
    </x:row>
    <x:row r="76">
      <x:c r="A76" s="9" t="str">
        <x:v>F075</x:v>
      </x:c>
      <x:c r="B76" s="9" t="str">
        <x:v>Cevidanes, 2003</x:v>
      </x:c>
      <x:c r="C76" s="9" t="str">
        <x:v>Cevidanes, L.H.S., Franco, A.A., Scanavini, M.A., Vigorito, J.W., Enlow, D.H. and Proffit, W.R. (2003) Clinical outcomes of Fränkel appliance therapy assessed with a counterpart analysis. American Journal of Ortho- dontics and Dentofacial Orthopedics, 123, 379–387.</x:v>
      </x:c>
      <x:c r="D76" s="9" t="n">
        <x:v>1</x:v>
      </x:c>
      <x:c r="E76" s="14" t="str"/>
      <x:c r="F76" s="14" t="str"/>
      <x:c r="G76" s="14" t="str"/>
      <x:c r="H76" s="14" t="str"/>
      <x:c r="I76" s="14" t="str"/>
      <x:c r="J76" s="14" t="str"/>
      <x:c r="K76" s="14" t="n">
        <x:v>1</x:v>
      </x:c>
      <x:c r="L76" s="14" t="str"/>
      <x:c r="M76" s="14" t="str"/>
      <x:c r="N76" s="14" t="str"/>
      <x:c r="O76" s="14" t="str"/>
      <x:c r="P76" s="14" t="str"/>
      <x:c r="Q76" s="14" t="str"/>
      <x:c r="R76" s="14" t="str"/>
      <x:c r="S76" s="14" t="str"/>
      <x:c r="T76" s="14" t="str"/>
      <x:c r="U76" s="14" t="str"/>
      <x:c r="V76" s="14" t="str"/>
      <x:c r="W76" s="14" t="str"/>
      <x:c r="X76" s="14" t="str"/>
      <x:c r="Y76" s="14" t="str"/>
      <x:c r="Z76" s="14" t="str"/>
      <x:c r="AA76" s="14" t="str"/>
      <x:c r="AB76" s="14" t="str"/>
      <x:c r="AC76" s="14" t="str"/>
      <x:c r="AD76" s="14" t="str"/>
      <x:c r="AE76" s="14" t="str"/>
      <x:c r="AF76" s="14" t="str"/>
      <x:c r="AG76" s="14" t="str"/>
      <x:c r="AH76" s="14" t="str"/>
      <x:c r="AI76" s="14" t="str"/>
      <x:c r="AJ76" s="14" t="str"/>
      <x:c r="AK76" s="14" t="str"/>
      <x:c r="AL76" s="14" t="str"/>
      <x:c r="AM76" s="14" t="str"/>
      <x:c r="AN76" s="14" t="str"/>
      <x:c r="AO76" s="14" t="str"/>
      <x:c r="AP76" s="14" t="str"/>
    </x:row>
    <x:row r="77">
      <x:c r="A77" s="9" t="str">
        <x:v>F076</x:v>
      </x:c>
      <x:c r="B77" s="9" t="str">
        <x:v>Chavan, 2020</x:v>
      </x:c>
      <x:c r="C77" s="9" t="str">
        <x:v>Chavan S, Bhad W, Mehta N. Cephalometric comparison of treatment effects of Twin block and Bionator appliance with an untreated Class II sample. International Journal of Orthodontic Rehabilitation. 2020; 11: 93.</x:v>
      </x:c>
      <x:c r="D77" s="9" t="n">
        <x:v>1</x:v>
      </x:c>
      <x:c r="E77" s="14" t="str"/>
      <x:c r="F77" s="14" t="str"/>
      <x:c r="G77" s="14" t="str"/>
      <x:c r="H77" s="14" t="str"/>
      <x:c r="I77" s="14" t="str"/>
      <x:c r="J77" s="14" t="str"/>
      <x:c r="K77" s="14" t="str"/>
      <x:c r="L77" s="14" t="str"/>
      <x:c r="M77" s="14" t="str"/>
      <x:c r="N77" s="14" t="str"/>
      <x:c r="O77" s="14" t="str"/>
      <x:c r="P77" s="14" t="str"/>
      <x:c r="Q77" s="14" t="str"/>
      <x:c r="R77" s="14" t="str"/>
      <x:c r="S77" s="14" t="str"/>
      <x:c r="T77" s="14" t="str"/>
      <x:c r="U77" s="14" t="str"/>
      <x:c r="V77" s="14" t="str"/>
      <x:c r="W77" s="14" t="str"/>
      <x:c r="X77" s="14" t="str"/>
      <x:c r="Y77" s="14" t="str"/>
      <x:c r="Z77" s="14" t="str"/>
      <x:c r="AA77" s="14" t="str"/>
      <x:c r="AB77" s="14" t="str"/>
      <x:c r="AC77" s="14" t="n">
        <x:v>1</x:v>
      </x:c>
      <x:c r="AD77" s="14" t="str"/>
      <x:c r="AE77" s="14" t="str"/>
      <x:c r="AF77" s="14" t="str"/>
      <x:c r="AG77" s="14" t="str"/>
      <x:c r="AH77" s="14" t="str"/>
      <x:c r="AI77" s="14" t="str"/>
      <x:c r="AJ77" s="14" t="str"/>
      <x:c r="AK77" s="14" t="str"/>
      <x:c r="AL77" s="14" t="str"/>
      <x:c r="AM77" s="14" t="str"/>
      <x:c r="AN77" s="14" t="str"/>
      <x:c r="AO77" s="14" t="str"/>
      <x:c r="AP77" s="14" t="str"/>
    </x:row>
    <x:row r="78">
      <x:c r="A78" s="9" t="str">
        <x:v>F077</x:v>
      </x:c>
      <x:c r="B78" s="9" t="str">
        <x:v>Chiqueto, 2013</x:v>
      </x:c>
      <x:c r="C78" s="9" t="str">
        <x:v>Chiqueto K, Henriques JF, Barros SE, Janson G. Angle Class II correction with MARA appliance. Dent Press J Orthod. 2013;18:35–44.</x:v>
      </x:c>
      <x:c r="D78" s="9" t="n">
        <x:v>1</x:v>
      </x:c>
      <x:c r="E78" s="14" t="str"/>
      <x:c r="F78" s="14" t="str"/>
      <x:c r="G78" s="14" t="str"/>
      <x:c r="H78" s="14" t="str"/>
      <x:c r="I78" s="14" t="str"/>
      <x:c r="J78" s="14" t="str"/>
      <x:c r="K78" s="14" t="str"/>
      <x:c r="L78" s="14" t="str"/>
      <x:c r="M78" s="14" t="str"/>
      <x:c r="N78" s="14" t="str"/>
      <x:c r="O78" s="14" t="str"/>
      <x:c r="P78" s="14" t="str"/>
      <x:c r="Q78" s="14" t="str"/>
      <x:c r="R78" s="14" t="str"/>
      <x:c r="S78" s="14" t="str"/>
      <x:c r="T78" s="14" t="n">
        <x:v>1</x:v>
      </x:c>
      <x:c r="U78" s="14" t="str"/>
      <x:c r="V78" s="14" t="str"/>
      <x:c r="W78" s="14" t="str"/>
      <x:c r="X78" s="14" t="str"/>
      <x:c r="Y78" s="14" t="str"/>
      <x:c r="Z78" s="14" t="str"/>
      <x:c r="AA78" s="14" t="str"/>
      <x:c r="AB78" s="14" t="str"/>
      <x:c r="AC78" s="14" t="str"/>
      <x:c r="AD78" s="14" t="str"/>
      <x:c r="AE78" s="14" t="str"/>
      <x:c r="AF78" s="14" t="str"/>
      <x:c r="AG78" s="14" t="str"/>
      <x:c r="AH78" s="14" t="str"/>
      <x:c r="AI78" s="14" t="str"/>
      <x:c r="AJ78" s="14" t="str"/>
      <x:c r="AK78" s="14" t="str"/>
      <x:c r="AL78" s="14" t="str"/>
      <x:c r="AM78" s="14" t="str"/>
      <x:c r="AN78" s="14" t="str"/>
      <x:c r="AO78" s="14" t="str"/>
      <x:c r="AP78" s="14" t="str"/>
    </x:row>
    <x:row r="79">
      <x:c r="A79" s="9" t="str">
        <x:v>F078</x:v>
      </x:c>
      <x:c r="B79" s="9" t="str">
        <x:v>Cui, 2010</x:v>
      </x:c>
      <x:c r="C79" s="9" t="str">
        <x:v>Cui L-J, Liu Y-F, Zuo Y-P, Lü T, Liu X, Liu X-C, et al. (2010) [Hard-soft tissue changes with the Twin- block appliance in Class II malocclusion patients]. Chinese. J Clin Rehabil Tissue Eng Res 14: 1572– 1576.</x:v>
      </x:c>
      <x:c r="D79" s="9" t="n">
        <x:v>1</x:v>
      </x:c>
      <x:c r="E79" s="14" t="str"/>
      <x:c r="F79" s="14" t="str"/>
      <x:c r="G79" s="14" t="str"/>
      <x:c r="H79" s="14" t="str"/>
      <x:c r="I79" s="14" t="str"/>
      <x:c r="J79" s="14" t="n">
        <x:v>1</x:v>
      </x:c>
      <x:c r="K79" s="14" t="str"/>
      <x:c r="L79" s="14" t="str"/>
      <x:c r="M79" s="14" t="str"/>
      <x:c r="N79" s="14" t="str"/>
      <x:c r="O79" s="14" t="str"/>
      <x:c r="P79" s="14" t="str"/>
      <x:c r="Q79" s="14" t="str"/>
      <x:c r="R79" s="14" t="str"/>
      <x:c r="S79" s="14" t="str"/>
      <x:c r="T79" s="14" t="str"/>
      <x:c r="U79" s="14" t="str"/>
      <x:c r="V79" s="14" t="str"/>
      <x:c r="W79" s="14" t="str"/>
      <x:c r="X79" s="14" t="str"/>
      <x:c r="Y79" s="14" t="str"/>
      <x:c r="Z79" s="14" t="str"/>
      <x:c r="AA79" s="14" t="str"/>
      <x:c r="AB79" s="14" t="str"/>
      <x:c r="AC79" s="14" t="str"/>
      <x:c r="AD79" s="14" t="str"/>
      <x:c r="AE79" s="14" t="str"/>
      <x:c r="AF79" s="14" t="str"/>
      <x:c r="AG79" s="14" t="str"/>
      <x:c r="AH79" s="14" t="str"/>
      <x:c r="AI79" s="14" t="str"/>
      <x:c r="AJ79" s="14" t="str"/>
      <x:c r="AK79" s="14" t="str"/>
      <x:c r="AL79" s="14" t="str"/>
      <x:c r="AM79" s="14" t="str"/>
      <x:c r="AN79" s="14" t="str"/>
      <x:c r="AO79" s="14" t="str"/>
      <x:c r="AP79" s="14" t="str"/>
    </x:row>
    <x:row r="80">
      <x:c r="A80" s="9" t="str">
        <x:v>F079</x:v>
      </x:c>
      <x:c r="B80" s="9" t="str">
        <x:v>Cura, 1997</x:v>
      </x:c>
      <x:c r="C80" s="9" t="str">
        <x:v>Cura N, Sarac ̧ M. The effect of treatment with the Bass appliance on skeletal Class II malocclusions: a cephalometric investigation. Eur J Orthod 1997;19:691-702.</x:v>
      </x:c>
      <x:c r="D80" s="9" t="n">
        <x:v>1</x:v>
      </x:c>
      <x:c r="E80" s="14" t="n">
        <x:v>1</x:v>
      </x:c>
      <x:c r="F80" s="14" t="str"/>
      <x:c r="G80" s="14" t="str"/>
      <x:c r="H80" s="14" t="str"/>
      <x:c r="I80" s="14" t="str"/>
      <x:c r="J80" s="14" t="str"/>
      <x:c r="K80" s="14" t="str"/>
      <x:c r="L80" s="14" t="str"/>
      <x:c r="M80" s="14" t="str"/>
      <x:c r="N80" s="14" t="str"/>
      <x:c r="O80" s="14" t="str"/>
      <x:c r="P80" s="14" t="str"/>
      <x:c r="Q80" s="14" t="str"/>
      <x:c r="R80" s="14" t="str"/>
      <x:c r="S80" s="14" t="str"/>
      <x:c r="T80" s="14" t="str"/>
      <x:c r="U80" s="14" t="str"/>
      <x:c r="V80" s="14" t="str"/>
      <x:c r="W80" s="14" t="str"/>
      <x:c r="X80" s="14" t="str"/>
      <x:c r="Y80" s="14" t="str"/>
      <x:c r="Z80" s="14" t="str"/>
      <x:c r="AA80" s="14" t="str"/>
      <x:c r="AB80" s="14" t="str"/>
      <x:c r="AC80" s="14" t="str"/>
      <x:c r="AD80" s="14" t="str"/>
      <x:c r="AE80" s="14" t="str"/>
      <x:c r="AF80" s="14" t="str"/>
      <x:c r="AG80" s="14" t="str"/>
      <x:c r="AH80" s="14" t="str"/>
      <x:c r="AI80" s="14" t="str"/>
      <x:c r="AJ80" s="14" t="str"/>
      <x:c r="AK80" s="14" t="str"/>
      <x:c r="AL80" s="14" t="str"/>
      <x:c r="AM80" s="14" t="str"/>
      <x:c r="AN80" s="14" t="str"/>
      <x:c r="AO80" s="14" t="str"/>
      <x:c r="AP80" s="14" t="str"/>
    </x:row>
    <x:row r="81">
      <x:c r="A81" s="9" t="str">
        <x:v>F080</x:v>
      </x:c>
      <x:c r="B81" s="9" t="str">
        <x:v>Darendeliler et al., 1993</x:v>
      </x:c>
      <x:c r="C81" s="9" t="str">
        <x:v>Darendeliler et al., 1993 (as reported in included review).</x:v>
      </x:c>
      <x:c r="D81" s="9" t="n">
        <x:v>1</x:v>
      </x:c>
      <x:c r="E81" s="14" t="str"/>
      <x:c r="F81" s="14" t="str"/>
      <x:c r="G81" s="14" t="str"/>
      <x:c r="H81" s="14" t="str"/>
      <x:c r="I81" s="14" t="str"/>
      <x:c r="J81" s="14" t="str"/>
      <x:c r="K81" s="14" t="str"/>
      <x:c r="L81" s="14" t="str"/>
      <x:c r="M81" s="14" t="str"/>
      <x:c r="N81" s="14" t="str"/>
      <x:c r="O81" s="14" t="str"/>
      <x:c r="P81" s="14" t="str"/>
      <x:c r="Q81" s="14" t="str"/>
      <x:c r="R81" s="14" t="str"/>
      <x:c r="S81" s="14" t="str"/>
      <x:c r="T81" s="14" t="str"/>
      <x:c r="U81" s="14" t="str"/>
      <x:c r="V81" s="14" t="str"/>
      <x:c r="W81" s="14" t="str"/>
      <x:c r="X81" s="14" t="str"/>
      <x:c r="Y81" s="14" t="str"/>
      <x:c r="Z81" s="14" t="str"/>
      <x:c r="AA81" s="14" t="str"/>
      <x:c r="AB81" s="14" t="str"/>
      <x:c r="AC81" s="14" t="str"/>
      <x:c r="AD81" s="14" t="str"/>
      <x:c r="AE81" s="14" t="str"/>
      <x:c r="AF81" s="14" t="str"/>
      <x:c r="AG81" s="14" t="str"/>
      <x:c r="AH81" s="14" t="str"/>
      <x:c r="AI81" s="14" t="str"/>
      <x:c r="AJ81" s="14" t="str"/>
      <x:c r="AK81" s="14" t="str"/>
      <x:c r="AL81" s="14" t="str"/>
      <x:c r="AM81" s="14" t="str"/>
      <x:c r="AN81" s="14" t="str"/>
      <x:c r="AO81" s="14" t="str"/>
      <x:c r="AP81" s="14" t="n">
        <x:v>1</x:v>
      </x:c>
    </x:row>
    <x:row r="82">
      <x:c r="A82" s="9" t="str">
        <x:v>F081</x:v>
      </x:c>
      <x:c r="B82" s="9" t="str">
        <x:v>de Almeida, 2008</x:v>
      </x:c>
      <x:c r="C82" s="9" t="str">
        <x:v>de Almeida, M.R., Flores-Mir, C., Brandão, A.G., de Almeida, R.R. and de Almeida-Pedrin, R.R. (2008) Soft tissue changes produced by a banded- type Herbst appliance in late mixed dentition patients. World Journal of Orthodontics, 9, 121–131.</x:v>
      </x:c>
      <x:c r="D82" s="9" t="n">
        <x:v>1</x:v>
      </x:c>
      <x:c r="E82" s="14" t="str"/>
      <x:c r="F82" s="14" t="str"/>
      <x:c r="G82" s="14" t="str"/>
      <x:c r="H82" s="14" t="str"/>
      <x:c r="I82" s="14" t="str"/>
      <x:c r="J82" s="14" t="str"/>
      <x:c r="K82" s="14" t="str"/>
      <x:c r="L82" s="14" t="str"/>
      <x:c r="M82" s="14" t="str"/>
      <x:c r="N82" s="14" t="str"/>
      <x:c r="O82" s="14" t="str"/>
      <x:c r="P82" s="14" t="str"/>
      <x:c r="Q82" s="14" t="str"/>
      <x:c r="R82" s="14" t="str"/>
      <x:c r="S82" s="14" t="n">
        <x:v>1</x:v>
      </x:c>
      <x:c r="T82" s="14" t="str"/>
      <x:c r="U82" s="14" t="str"/>
      <x:c r="V82" s="14" t="str"/>
      <x:c r="W82" s="14" t="str"/>
      <x:c r="X82" s="14" t="str"/>
      <x:c r="Y82" s="14" t="str"/>
      <x:c r="Z82" s="14" t="str"/>
      <x:c r="AA82" s="14" t="str"/>
      <x:c r="AB82" s="14" t="str"/>
      <x:c r="AC82" s="14" t="str"/>
      <x:c r="AD82" s="14" t="str"/>
      <x:c r="AE82" s="14" t="str"/>
      <x:c r="AF82" s="14" t="str"/>
      <x:c r="AG82" s="14" t="str"/>
      <x:c r="AH82" s="14" t="str"/>
      <x:c r="AI82" s="14" t="str"/>
      <x:c r="AJ82" s="14" t="str"/>
      <x:c r="AK82" s="14" t="str"/>
      <x:c r="AL82" s="14" t="str"/>
      <x:c r="AM82" s="14" t="str"/>
      <x:c r="AN82" s="14" t="str"/>
      <x:c r="AO82" s="14" t="str"/>
      <x:c r="AP82" s="14" t="str"/>
    </x:row>
    <x:row r="83">
      <x:c r="A83" s="9" t="str">
        <x:v>F082</x:v>
      </x:c>
      <x:c r="B83" s="9" t="str">
        <x:v>Deng, 2013</x:v>
      </x:c>
      <x:c r="C83" s="9" t="str">
        <x:v>DengG.Clinicalanalysisof16patientswithangleClassIImalocclusion treated with Herbst appliance in mixed dentition. Guide China Med. 2013;11:159–60.</x:v>
      </x:c>
      <x:c r="D83" s="9" t="n">
        <x:v>1</x:v>
      </x:c>
      <x:c r="E83" s="14" t="str"/>
      <x:c r="F83" s="14" t="str"/>
      <x:c r="G83" s="14" t="str"/>
      <x:c r="H83" s="14" t="str"/>
      <x:c r="I83" s="14" t="str"/>
      <x:c r="J83" s="14" t="str"/>
      <x:c r="K83" s="14" t="str"/>
      <x:c r="L83" s="14" t="str"/>
      <x:c r="M83" s="14" t="str"/>
      <x:c r="N83" s="14" t="str"/>
      <x:c r="O83" s="14" t="str"/>
      <x:c r="P83" s="14" t="str"/>
      <x:c r="Q83" s="14" t="str"/>
      <x:c r="R83" s="14" t="str"/>
      <x:c r="S83" s="14" t="str"/>
      <x:c r="T83" s="14" t="str"/>
      <x:c r="U83" s="14" t="str"/>
      <x:c r="V83" s="14" t="str"/>
      <x:c r="W83" s="14" t="str"/>
      <x:c r="X83" s="14" t="str"/>
      <x:c r="Y83" s="14" t="str"/>
      <x:c r="Z83" s="14" t="n">
        <x:v>1</x:v>
      </x:c>
      <x:c r="AA83" s="14" t="str"/>
      <x:c r="AB83" s="14" t="str"/>
      <x:c r="AC83" s="14" t="str"/>
      <x:c r="AD83" s="14" t="str"/>
      <x:c r="AE83" s="14" t="str"/>
      <x:c r="AF83" s="14" t="str"/>
      <x:c r="AG83" s="14" t="str"/>
      <x:c r="AH83" s="14" t="str"/>
      <x:c r="AI83" s="14" t="str"/>
      <x:c r="AJ83" s="14" t="str"/>
      <x:c r="AK83" s="14" t="str"/>
      <x:c r="AL83" s="14" t="str"/>
      <x:c r="AM83" s="14" t="str"/>
      <x:c r="AN83" s="14" t="str"/>
      <x:c r="AO83" s="14" t="str"/>
      <x:c r="AP83" s="14" t="str"/>
    </x:row>
    <x:row r="84">
      <x:c r="A84" s="9" t="str">
        <x:v>F083</x:v>
      </x:c>
      <x:c r="B84" s="9" t="str">
        <x:v>Devincenzo, 1989</x:v>
      </x:c>
      <x:c r="C84" s="9" t="str">
        <x:v>Devincenzo JP, Winn MW (1989) Orthopedic and orthodontic effects resulting from the use of a functional appliance with different amounts of protrusive activation. Am J Orthod Dentofacial Orthop 96:181–190. https://doi.org/10.1016/0889-5406(89)90454-X</x:v>
      </x:c>
      <x:c r="D84" s="9" t="n">
        <x:v>1</x:v>
      </x:c>
      <x:c r="E84" s="14" t="str"/>
      <x:c r="F84" s="14" t="str"/>
      <x:c r="G84" s="14" t="str"/>
      <x:c r="H84" s="14" t="str"/>
      <x:c r="I84" s="14" t="str"/>
      <x:c r="J84" s="14" t="str"/>
      <x:c r="K84" s="14" t="str"/>
      <x:c r="L84" s="14" t="str"/>
      <x:c r="M84" s="14" t="str"/>
      <x:c r="N84" s="14" t="str"/>
      <x:c r="O84" s="14" t="str"/>
      <x:c r="P84" s="14" t="str"/>
      <x:c r="Q84" s="14" t="str"/>
      <x:c r="R84" s="14" t="str"/>
      <x:c r="S84" s="14" t="str"/>
      <x:c r="T84" s="14" t="str"/>
      <x:c r="U84" s="14" t="str"/>
      <x:c r="V84" s="14" t="str"/>
      <x:c r="W84" s="14" t="str"/>
      <x:c r="X84" s="14" t="str"/>
      <x:c r="Y84" s="14" t="str"/>
      <x:c r="Z84" s="14" t="str"/>
      <x:c r="AA84" s="14" t="n">
        <x:v>1</x:v>
      </x:c>
      <x:c r="AB84" s="14" t="str"/>
      <x:c r="AC84" s="14" t="str"/>
      <x:c r="AD84" s="14" t="str"/>
      <x:c r="AE84" s="14" t="str"/>
      <x:c r="AF84" s="14" t="str"/>
      <x:c r="AG84" s="14" t="str"/>
      <x:c r="AH84" s="14" t="str"/>
      <x:c r="AI84" s="14" t="str"/>
      <x:c r="AJ84" s="14" t="str"/>
      <x:c r="AK84" s="14" t="str"/>
      <x:c r="AL84" s="14" t="str"/>
      <x:c r="AM84" s="14" t="str"/>
      <x:c r="AN84" s="14" t="str"/>
      <x:c r="AO84" s="14" t="str"/>
      <x:c r="AP84" s="14" t="str"/>
    </x:row>
    <x:row r="85">
      <x:c r="A85" s="9" t="str">
        <x:v>F084</x:v>
      </x:c>
      <x:c r="B85" s="9" t="str">
        <x:v>DiBiase et al., 2019</x:v>
      </x:c>
      <x:c r="C85" s="9" t="str">
        <x:v>DiBiase et al., 2019 (as reported in included review).</x:v>
      </x:c>
      <x:c r="D85" s="9" t="n">
        <x:v>1</x:v>
      </x:c>
      <x:c r="E85" s="14" t="str"/>
      <x:c r="F85" s="14" t="str"/>
      <x:c r="G85" s="14" t="str"/>
      <x:c r="H85" s="14" t="str"/>
      <x:c r="I85" s="14" t="str"/>
      <x:c r="J85" s="14" t="str"/>
      <x:c r="K85" s="14" t="str"/>
      <x:c r="L85" s="14" t="str"/>
      <x:c r="M85" s="14" t="str"/>
      <x:c r="N85" s="14" t="str"/>
      <x:c r="O85" s="14" t="str"/>
      <x:c r="P85" s="14" t="str"/>
      <x:c r="Q85" s="14" t="str"/>
      <x:c r="R85" s="14" t="str"/>
      <x:c r="S85" s="14" t="str"/>
      <x:c r="T85" s="14" t="str"/>
      <x:c r="U85" s="14" t="str"/>
      <x:c r="V85" s="14" t="str"/>
      <x:c r="W85" s="14" t="str"/>
      <x:c r="X85" s="14" t="str"/>
      <x:c r="Y85" s="14" t="str"/>
      <x:c r="Z85" s="14" t="str"/>
      <x:c r="AA85" s="14" t="str"/>
      <x:c r="AB85" s="14" t="str"/>
      <x:c r="AC85" s="14" t="str"/>
      <x:c r="AD85" s="14" t="str"/>
      <x:c r="AE85" s="14" t="str"/>
      <x:c r="AF85" s="14" t="str"/>
      <x:c r="AG85" s="14" t="str"/>
      <x:c r="AH85" s="14" t="str"/>
      <x:c r="AI85" s="14" t="str"/>
      <x:c r="AJ85" s="14" t="str"/>
      <x:c r="AK85" s="14" t="str"/>
      <x:c r="AL85" s="14" t="str"/>
      <x:c r="AM85" s="14" t="str"/>
      <x:c r="AN85" s="14" t="str"/>
      <x:c r="AO85" s="14" t="str"/>
      <x:c r="AP85" s="14" t="n">
        <x:v>1</x:v>
      </x:c>
    </x:row>
    <x:row r="86">
      <x:c r="A86" s="9" t="str">
        <x:v>F085</x:v>
      </x:c>
      <x:c r="B86" s="9" t="str">
        <x:v>Doshi, 2014</x:v>
      </x:c>
      <x:c r="C86" s="9" t="str">
        <x:v>Doshi UH, Mahindra R (2014) Effective temporomandibular joint growth changes after stepwise and maximum advancement with twin block appliance. World J Orthod 3:e9–e14. https://doi.org/10. 1016/j.ejwf.2013.12.003</x:v>
      </x:c>
      <x:c r="D86" s="9" t="n">
        <x:v>1</x:v>
      </x:c>
      <x:c r="E86" s="14" t="str"/>
      <x:c r="F86" s="14" t="str"/>
      <x:c r="G86" s="14" t="str"/>
      <x:c r="H86" s="14" t="str"/>
      <x:c r="I86" s="14" t="str"/>
      <x:c r="J86" s="14" t="str"/>
      <x:c r="K86" s="14" t="str"/>
      <x:c r="L86" s="14" t="str"/>
      <x:c r="M86" s="14" t="str"/>
      <x:c r="N86" s="14" t="str"/>
      <x:c r="O86" s="14" t="str"/>
      <x:c r="P86" s="14" t="str"/>
      <x:c r="Q86" s="14" t="str"/>
      <x:c r="R86" s="14" t="str"/>
      <x:c r="S86" s="14" t="str"/>
      <x:c r="T86" s="14" t="str"/>
      <x:c r="U86" s="14" t="str"/>
      <x:c r="V86" s="14" t="str"/>
      <x:c r="W86" s="14" t="str"/>
      <x:c r="X86" s="14" t="str"/>
      <x:c r="Y86" s="14" t="str"/>
      <x:c r="Z86" s="14" t="str"/>
      <x:c r="AA86" s="14" t="n">
        <x:v>1</x:v>
      </x:c>
      <x:c r="AB86" s="14" t="str"/>
      <x:c r="AC86" s="14" t="str"/>
      <x:c r="AD86" s="14" t="str"/>
      <x:c r="AE86" s="14" t="str"/>
      <x:c r="AF86" s="14" t="str"/>
      <x:c r="AG86" s="14" t="str"/>
      <x:c r="AH86" s="14" t="str"/>
      <x:c r="AI86" s="14" t="str"/>
      <x:c r="AJ86" s="14" t="str"/>
      <x:c r="AK86" s="14" t="str"/>
      <x:c r="AL86" s="14" t="str"/>
      <x:c r="AM86" s="14" t="str"/>
      <x:c r="AN86" s="14" t="str"/>
      <x:c r="AO86" s="14" t="str"/>
      <x:c r="AP86" s="14" t="str"/>
    </x:row>
    <x:row r="87">
      <x:c r="A87" s="9" t="str">
        <x:v>F086</x:v>
      </x:c>
      <x:c r="B87" s="9" t="str">
        <x:v>Ehmer, 1999</x:v>
      </x:c>
      <x:c r="C87" s="9" t="str">
        <x:v>Ehmer, U., Tulloch, C.J., Proffit, W.R. and Phillips, C. (1999) An international comparison of early treatment of angle Class-II/1 cases. Skeletal effects of the first phase of a prospective clinical trial. Journal of Orofacial Orthopedics, 60, 392–408.</x:v>
      </x:c>
      <x:c r="D87" s="9" t="n">
        <x:v>1</x:v>
      </x:c>
      <x:c r="E87" s="14" t="str"/>
      <x:c r="F87" s="14" t="str"/>
      <x:c r="G87" s="14" t="str"/>
      <x:c r="H87" s="14" t="str"/>
      <x:c r="I87" s="14" t="str"/>
      <x:c r="J87" s="14" t="str"/>
      <x:c r="K87" s="14" t="n">
        <x:v>1</x:v>
      </x:c>
      <x:c r="L87" s="14" t="str"/>
      <x:c r="M87" s="14" t="str"/>
      <x:c r="N87" s="14" t="str"/>
      <x:c r="O87" s="14" t="str"/>
      <x:c r="P87" s="14" t="str"/>
      <x:c r="Q87" s="14" t="str"/>
      <x:c r="R87" s="14" t="str"/>
      <x:c r="S87" s="14" t="str"/>
      <x:c r="T87" s="14" t="str"/>
      <x:c r="U87" s="14" t="str"/>
      <x:c r="V87" s="14" t="str"/>
      <x:c r="W87" s="14" t="str"/>
      <x:c r="X87" s="14" t="str"/>
      <x:c r="Y87" s="14" t="str"/>
      <x:c r="Z87" s="14" t="str"/>
      <x:c r="AA87" s="14" t="str"/>
      <x:c r="AB87" s="14" t="str"/>
      <x:c r="AC87" s="14" t="str"/>
      <x:c r="AD87" s="14" t="str"/>
      <x:c r="AE87" s="14" t="str"/>
      <x:c r="AF87" s="14" t="str"/>
      <x:c r="AG87" s="14" t="str"/>
      <x:c r="AH87" s="14" t="str"/>
      <x:c r="AI87" s="14" t="str"/>
      <x:c r="AJ87" s="14" t="str"/>
      <x:c r="AK87" s="14" t="str"/>
      <x:c r="AL87" s="14" t="str"/>
      <x:c r="AM87" s="14" t="str"/>
      <x:c r="AN87" s="14" t="str"/>
      <x:c r="AO87" s="14" t="str"/>
      <x:c r="AP87" s="14" t="str"/>
    </x:row>
    <x:row r="88">
      <x:c r="A88" s="9" t="str">
        <x:v>F087</x:v>
      </x:c>
      <x:c r="B88" s="9" t="str">
        <x:v>El-Yazeed et al., 2012</x:v>
      </x:c>
      <x:c r="C88" s="9" t="str">
        <x:v>El-Yazeed et al., 2012 (as reported in included review).</x:v>
      </x:c>
      <x:c r="D88" s="9" t="n">
        <x:v>1</x:v>
      </x:c>
      <x:c r="E88" s="14" t="str"/>
      <x:c r="F88" s="14" t="str"/>
      <x:c r="G88" s="14" t="str"/>
      <x:c r="H88" s="14" t="str"/>
      <x:c r="I88" s="14" t="str"/>
      <x:c r="J88" s="14" t="str"/>
      <x:c r="K88" s="14" t="str"/>
      <x:c r="L88" s="14" t="str"/>
      <x:c r="M88" s="14" t="str"/>
      <x:c r="N88" s="14" t="str"/>
      <x:c r="O88" s="14" t="str"/>
      <x:c r="P88" s="14" t="str"/>
      <x:c r="Q88" s="14" t="str"/>
      <x:c r="R88" s="14" t="str"/>
      <x:c r="S88" s="14" t="str"/>
      <x:c r="T88" s="14" t="str"/>
      <x:c r="U88" s="14" t="str"/>
      <x:c r="V88" s="14" t="str"/>
      <x:c r="W88" s="14" t="str"/>
      <x:c r="X88" s="14" t="str"/>
      <x:c r="Y88" s="14" t="str"/>
      <x:c r="Z88" s="14" t="str"/>
      <x:c r="AA88" s="14" t="str"/>
      <x:c r="AB88" s="14" t="str"/>
      <x:c r="AC88" s="14" t="str"/>
      <x:c r="AD88" s="14" t="str"/>
      <x:c r="AE88" s="14" t="str"/>
      <x:c r="AF88" s="14" t="str"/>
      <x:c r="AG88" s="14" t="str"/>
      <x:c r="AH88" s="14" t="str"/>
      <x:c r="AI88" s="14" t="str"/>
      <x:c r="AJ88" s="14" t="str"/>
      <x:c r="AK88" s="14" t="n">
        <x:v>1</x:v>
      </x:c>
      <x:c r="AL88" s="14" t="str"/>
      <x:c r="AM88" s="14" t="str"/>
      <x:c r="AN88" s="14" t="str"/>
      <x:c r="AO88" s="14" t="str"/>
      <x:c r="AP88" s="14" t="str"/>
    </x:row>
    <x:row r="89">
      <x:c r="A89" s="9" t="str">
        <x:v>F088</x:v>
      </x:c>
      <x:c r="B89" s="9" t="str">
        <x:v>Erdem, 2009</x:v>
      </x:c>
      <x:c r="C89" s="9" t="str">
        <x:v>Erdem A, Kilic N, Eröz B. Changes in soft tissue profile and electromyographic activity after activator treatment. Aust Orthod J 2009;25:116-22.</x:v>
      </x:c>
      <x:c r="D89" s="9" t="n">
        <x:v>1</x:v>
      </x:c>
      <x:c r="E89" s="14" t="str"/>
      <x:c r="F89" s="14" t="str"/>
      <x:c r="G89" s="14" t="str"/>
      <x:c r="H89" s="14" t="str"/>
      <x:c r="I89" s="14" t="str"/>
      <x:c r="J89" s="14" t="str"/>
      <x:c r="K89" s="14" t="str"/>
      <x:c r="L89" s="14" t="str"/>
      <x:c r="M89" s="14" t="str"/>
      <x:c r="N89" s="14" t="n">
        <x:v>1</x:v>
      </x:c>
      <x:c r="O89" s="14" t="str"/>
      <x:c r="P89" s="14" t="str"/>
      <x:c r="Q89" s="14" t="str"/>
      <x:c r="R89" s="14" t="str"/>
      <x:c r="S89" s="14" t="str"/>
      <x:c r="T89" s="14" t="str"/>
      <x:c r="U89" s="14" t="str"/>
      <x:c r="V89" s="14" t="str"/>
      <x:c r="W89" s="14" t="str"/>
      <x:c r="X89" s="14" t="str"/>
      <x:c r="Y89" s="14" t="str"/>
      <x:c r="Z89" s="14" t="str"/>
      <x:c r="AA89" s="14" t="str"/>
      <x:c r="AB89" s="14" t="str"/>
      <x:c r="AC89" s="14" t="str"/>
      <x:c r="AD89" s="14" t="str"/>
      <x:c r="AE89" s="14" t="str"/>
      <x:c r="AF89" s="14" t="str"/>
      <x:c r="AG89" s="14" t="str"/>
      <x:c r="AH89" s="14" t="str"/>
      <x:c r="AI89" s="14" t="str"/>
      <x:c r="AJ89" s="14" t="str"/>
      <x:c r="AK89" s="14" t="str"/>
      <x:c r="AL89" s="14" t="str"/>
      <x:c r="AM89" s="14" t="str"/>
      <x:c r="AN89" s="14" t="str"/>
      <x:c r="AO89" s="14" t="str"/>
      <x:c r="AP89" s="14" t="str"/>
    </x:row>
    <x:row r="90">
      <x:c r="A90" s="9" t="str">
        <x:v>F089</x:v>
      </x:c>
      <x:c r="B90" s="9" t="str">
        <x:v>Falck, 1991</x:v>
      </x:c>
      <x:c r="C90" s="9" t="str">
        <x:v>Falck F. Long-term results of treatment of distal occlusion with the function regulator. Fortschr Kiefer- orthop. 1991; 52(5):263–7. PMID: 1757015</x:v>
      </x:c>
      <x:c r="D90" s="9" t="n">
        <x:v>1</x:v>
      </x:c>
      <x:c r="E90" s="14" t="str"/>
      <x:c r="F90" s="14" t="str"/>
      <x:c r="G90" s="14" t="str"/>
      <x:c r="H90" s="14" t="str"/>
      <x:c r="I90" s="14" t="str"/>
      <x:c r="J90" s="14" t="str"/>
      <x:c r="K90" s="14" t="str"/>
      <x:c r="L90" s="14" t="str"/>
      <x:c r="M90" s="14" t="str"/>
      <x:c r="N90" s="14" t="str"/>
      <x:c r="O90" s="14" t="str"/>
      <x:c r="P90" s="14" t="str"/>
      <x:c r="Q90" s="14" t="str"/>
      <x:c r="R90" s="14" t="str"/>
      <x:c r="S90" s="14" t="str"/>
      <x:c r="T90" s="14" t="str"/>
      <x:c r="U90" s="14" t="str"/>
      <x:c r="V90" s="14" t="str"/>
      <x:c r="W90" s="14" t="str"/>
      <x:c r="X90" s="14" t="str"/>
      <x:c r="Y90" s="14" t="n">
        <x:v>1</x:v>
      </x:c>
      <x:c r="Z90" s="14" t="str"/>
      <x:c r="AA90" s="14" t="str"/>
      <x:c r="AB90" s="14" t="str"/>
      <x:c r="AC90" s="14" t="str"/>
      <x:c r="AD90" s="14" t="str"/>
      <x:c r="AE90" s="14" t="str"/>
      <x:c r="AF90" s="14" t="str"/>
      <x:c r="AG90" s="14" t="str"/>
      <x:c r="AH90" s="14" t="str"/>
      <x:c r="AI90" s="14" t="str"/>
      <x:c r="AJ90" s="14" t="str"/>
      <x:c r="AK90" s="14" t="str"/>
      <x:c r="AL90" s="14" t="str"/>
      <x:c r="AM90" s="14" t="str"/>
      <x:c r="AN90" s="14" t="str"/>
      <x:c r="AO90" s="14" t="str"/>
      <x:c r="AP90" s="14" t="str"/>
    </x:row>
    <x:row r="91">
      <x:c r="A91" s="9" t="str">
        <x:v>F090</x:v>
      </x:c>
      <x:c r="B91" s="9" t="str">
        <x:v>Forsberg, 1981</x:v>
      </x:c>
      <x:c r="C91" s="9" t="str">
        <x:v>Forsberg CM, Odenrick L. Skeletal and soft tissue response to activator treatment. Eur J Orthod 1981;3:247-53.</x:v>
      </x:c>
      <x:c r="D91" s="9" t="n">
        <x:v>1</x:v>
      </x:c>
      <x:c r="E91" s="14" t="str"/>
      <x:c r="F91" s="14" t="str"/>
      <x:c r="G91" s="14" t="str"/>
      <x:c r="H91" s="14" t="str"/>
      <x:c r="I91" s="14" t="str"/>
      <x:c r="J91" s="14" t="str"/>
      <x:c r="K91" s="14" t="str"/>
      <x:c r="L91" s="14" t="str"/>
      <x:c r="M91" s="14" t="str"/>
      <x:c r="N91" s="14" t="n">
        <x:v>1</x:v>
      </x:c>
      <x:c r="O91" s="14" t="str"/>
      <x:c r="P91" s="14" t="str"/>
      <x:c r="Q91" s="14" t="str"/>
      <x:c r="R91" s="14" t="str"/>
      <x:c r="S91" s="14" t="str"/>
      <x:c r="T91" s="14" t="str"/>
      <x:c r="U91" s="14" t="str"/>
      <x:c r="V91" s="14" t="str"/>
      <x:c r="W91" s="14" t="str"/>
      <x:c r="X91" s="14" t="str"/>
      <x:c r="Y91" s="14" t="str"/>
      <x:c r="Z91" s="14" t="str"/>
      <x:c r="AA91" s="14" t="str"/>
      <x:c r="AB91" s="14" t="str"/>
      <x:c r="AC91" s="14" t="str"/>
      <x:c r="AD91" s="14" t="str"/>
      <x:c r="AE91" s="14" t="str"/>
      <x:c r="AF91" s="14" t="str"/>
      <x:c r="AG91" s="14" t="str"/>
      <x:c r="AH91" s="14" t="str"/>
      <x:c r="AI91" s="14" t="str"/>
      <x:c r="AJ91" s="14" t="str"/>
      <x:c r="AK91" s="14" t="str"/>
      <x:c r="AL91" s="14" t="str"/>
      <x:c r="AM91" s="14" t="str"/>
      <x:c r="AN91" s="14" t="str"/>
      <x:c r="AO91" s="14" t="str"/>
      <x:c r="AP91" s="14" t="str"/>
    </x:row>
    <x:row r="92">
      <x:c r="A92" s="9" t="str">
        <x:v>F091</x:v>
      </x:c>
      <x:c r="B92" s="9" t="str">
        <x:v>Franchi, 2011</x:v>
      </x:c>
      <x:c r="C92" s="9" t="str">
        <x:v>Franchi L, Alvetro L, Giuntini V, Masucci C, Defraia E, Baccetti T. Effectiveness of comprehensive fixed appliance treatment used with the Forsus Fatigue Resistant Device in Class II patients. Angle Orthod. 2011;81:678–683.</x:v>
      </x:c>
      <x:c r="D92" s="9" t="n">
        <x:v>1</x:v>
      </x:c>
      <x:c r="E92" s="14" t="str"/>
      <x:c r="F92" s="14" t="str"/>
      <x:c r="G92" s="14" t="str"/>
      <x:c r="H92" s="14" t="str"/>
      <x:c r="I92" s="14" t="str"/>
      <x:c r="J92" s="14" t="str"/>
      <x:c r="K92" s="14" t="str"/>
      <x:c r="L92" s="14" t="str"/>
      <x:c r="M92" s="14" t="str"/>
      <x:c r="N92" s="14" t="str"/>
      <x:c r="O92" s="14" t="str"/>
      <x:c r="P92" s="14" t="str"/>
      <x:c r="Q92" s="14" t="str"/>
      <x:c r="R92" s="14" t="str"/>
      <x:c r="S92" s="14" t="str"/>
      <x:c r="T92" s="14" t="str"/>
      <x:c r="U92" s="14" t="n">
        <x:v>1</x:v>
      </x:c>
      <x:c r="V92" s="14" t="str"/>
      <x:c r="W92" s="14" t="str"/>
      <x:c r="X92" s="14" t="str"/>
      <x:c r="Y92" s="14" t="str"/>
      <x:c r="Z92" s="14" t="str"/>
      <x:c r="AA92" s="14" t="str"/>
      <x:c r="AB92" s="14" t="str"/>
      <x:c r="AC92" s="14" t="str"/>
      <x:c r="AD92" s="14" t="str"/>
      <x:c r="AE92" s="14" t="str"/>
      <x:c r="AF92" s="14" t="str"/>
      <x:c r="AG92" s="14" t="str"/>
      <x:c r="AH92" s="14" t="str"/>
      <x:c r="AI92" s="14" t="str"/>
      <x:c r="AJ92" s="14" t="str"/>
      <x:c r="AK92" s="14" t="str"/>
      <x:c r="AL92" s="14" t="str"/>
      <x:c r="AM92" s="14" t="str"/>
      <x:c r="AN92" s="14" t="str"/>
      <x:c r="AO92" s="14" t="str"/>
      <x:c r="AP92" s="14" t="str"/>
    </x:row>
    <x:row r="93">
      <x:c r="A93" s="9" t="str">
        <x:v>F092</x:v>
      </x:c>
      <x:c r="B93" s="9" t="str">
        <x:v>Freeman, 2009</x:v>
      </x:c>
      <x:c r="C93" s="9" t="str">
        <x:v>Freeman DC, McNamara JA Jr, Baccetti T, Franchi L, Fra ̈nkel C. Long-term treatment effects of the FR-2 appliance of Fra ̈ nkel. Am J Orthod Dentofacial Orthop. 2009; 135(5):570.e1-6. https://doi.org/10. 1016/j.ajodo.2007.11.029 PMID: 19409337</x:v>
      </x:c>
      <x:c r="D93" s="9" t="n">
        <x:v>1</x:v>
      </x:c>
      <x:c r="E93" s="14" t="str"/>
      <x:c r="F93" s="14" t="str"/>
      <x:c r="G93" s="14" t="str"/>
      <x:c r="H93" s="14" t="str"/>
      <x:c r="I93" s="14" t="str"/>
      <x:c r="J93" s="14" t="str"/>
      <x:c r="K93" s="14" t="str"/>
      <x:c r="L93" s="14" t="str"/>
      <x:c r="M93" s="14" t="str"/>
      <x:c r="N93" s="14" t="str"/>
      <x:c r="O93" s="14" t="str"/>
      <x:c r="P93" s="14" t="str"/>
      <x:c r="Q93" s="14" t="str"/>
      <x:c r="R93" s="14" t="str"/>
      <x:c r="S93" s="14" t="str"/>
      <x:c r="T93" s="14" t="str"/>
      <x:c r="U93" s="14" t="str"/>
      <x:c r="V93" s="14" t="str"/>
      <x:c r="W93" s="14" t="str"/>
      <x:c r="X93" s="14" t="str"/>
      <x:c r="Y93" s="14" t="n">
        <x:v>1</x:v>
      </x:c>
      <x:c r="Z93" s="14" t="str"/>
      <x:c r="AA93" s="14" t="str"/>
      <x:c r="AB93" s="14" t="str"/>
      <x:c r="AC93" s="14" t="str"/>
      <x:c r="AD93" s="14" t="str"/>
      <x:c r="AE93" s="14" t="str"/>
      <x:c r="AF93" s="14" t="str"/>
      <x:c r="AG93" s="14" t="str"/>
      <x:c r="AH93" s="14" t="str"/>
      <x:c r="AI93" s="14" t="str"/>
      <x:c r="AJ93" s="14" t="str"/>
      <x:c r="AK93" s="14" t="str"/>
      <x:c r="AL93" s="14" t="str"/>
      <x:c r="AM93" s="14" t="str"/>
      <x:c r="AN93" s="14" t="str"/>
      <x:c r="AO93" s="14" t="str"/>
      <x:c r="AP93" s="14" t="str"/>
    </x:row>
    <x:row r="94">
      <x:c r="A94" s="9" t="str">
        <x:v>F093</x:v>
      </x:c>
      <x:c r="B94" s="9" t="str">
        <x:v>Ghafari, 1998</x:v>
      </x:c>
      <x:c r="C94" s="9" t="str">
        <x:v>Ghafari J, Shofer FS, Jacobsson-Hunt U, Markowitz DL, Laster LL. Headgear versus function regulator in the early treatment of Class II, Division 1 malocclusion: a randomized clinical trial. Am J Orthod Dentofacial Orthop 1998;113:51-61.</x:v>
      </x:c>
      <x:c r="D94" s="9" t="n">
        <x:v>1</x:v>
      </x:c>
      <x:c r="E94" s="14" t="n">
        <x:v>1</x:v>
      </x:c>
      <x:c r="F94" s="14" t="str"/>
      <x:c r="G94" s="14" t="str"/>
      <x:c r="H94" s="14" t="str"/>
      <x:c r="I94" s="14" t="str"/>
      <x:c r="J94" s="14" t="str"/>
      <x:c r="K94" s="14" t="str"/>
      <x:c r="L94" s="14" t="str"/>
      <x:c r="M94" s="14" t="str"/>
      <x:c r="N94" s="14" t="str"/>
      <x:c r="O94" s="14" t="str"/>
      <x:c r="P94" s="14" t="str"/>
      <x:c r="Q94" s="14" t="str"/>
      <x:c r="R94" s="14" t="str"/>
      <x:c r="S94" s="14" t="str"/>
      <x:c r="T94" s="14" t="str"/>
      <x:c r="U94" s="14" t="str"/>
      <x:c r="V94" s="14" t="str"/>
      <x:c r="W94" s="14" t="str"/>
      <x:c r="X94" s="14" t="str"/>
      <x:c r="Y94" s="14" t="str"/>
      <x:c r="Z94" s="14" t="str"/>
      <x:c r="AA94" s="14" t="str"/>
      <x:c r="AB94" s="14" t="str"/>
      <x:c r="AC94" s="14" t="str"/>
      <x:c r="AD94" s="14" t="str"/>
      <x:c r="AE94" s="14" t="str"/>
      <x:c r="AF94" s="14" t="str"/>
      <x:c r="AG94" s="14" t="str"/>
      <x:c r="AH94" s="14" t="str"/>
      <x:c r="AI94" s="14" t="str"/>
      <x:c r="AJ94" s="14" t="str"/>
      <x:c r="AK94" s="14" t="str"/>
      <x:c r="AL94" s="14" t="str"/>
      <x:c r="AM94" s="14" t="str"/>
      <x:c r="AN94" s="14" t="str"/>
      <x:c r="AO94" s="14" t="str"/>
      <x:c r="AP94" s="14" t="str"/>
    </x:row>
    <x:row r="95">
      <x:c r="A95" s="9" t="str">
        <x:v>F094</x:v>
      </x:c>
      <x:c r="B95" s="9" t="str">
        <x:v>Ghaffar et al., 2022</x:v>
      </x:c>
      <x:c r="C95" s="9" t="str">
        <x:v>Ghaffar et al., 2022 (as reported in included review).</x:v>
      </x:c>
      <x:c r="D95" s="9" t="n">
        <x:v>1</x:v>
      </x:c>
      <x:c r="E95" s="14" t="str"/>
      <x:c r="F95" s="14" t="str"/>
      <x:c r="G95" s="14" t="str"/>
      <x:c r="H95" s="14" t="str"/>
      <x:c r="I95" s="14" t="str"/>
      <x:c r="J95" s="14" t="str"/>
      <x:c r="K95" s="14" t="str"/>
      <x:c r="L95" s="14" t="str"/>
      <x:c r="M95" s="14" t="str"/>
      <x:c r="N95" s="14" t="str"/>
      <x:c r="O95" s="14" t="str"/>
      <x:c r="P95" s="14" t="str"/>
      <x:c r="Q95" s="14" t="str"/>
      <x:c r="R95" s="14" t="str"/>
      <x:c r="S95" s="14" t="str"/>
      <x:c r="T95" s="14" t="str"/>
      <x:c r="U95" s="14" t="str"/>
      <x:c r="V95" s="14" t="str"/>
      <x:c r="W95" s="14" t="str"/>
      <x:c r="X95" s="14" t="str"/>
      <x:c r="Y95" s="14" t="str"/>
      <x:c r="Z95" s="14" t="str"/>
      <x:c r="AA95" s="14" t="str"/>
      <x:c r="AB95" s="14" t="str"/>
      <x:c r="AC95" s="14" t="str"/>
      <x:c r="AD95" s="14" t="str"/>
      <x:c r="AE95" s="14" t="str"/>
      <x:c r="AF95" s="14" t="str"/>
      <x:c r="AG95" s="14" t="str"/>
      <x:c r="AH95" s="14" t="str"/>
      <x:c r="AI95" s="14" t="str"/>
      <x:c r="AJ95" s="14" t="str"/>
      <x:c r="AK95" s="14" t="str"/>
      <x:c r="AL95" s="14" t="str"/>
      <x:c r="AM95" s="14" t="str"/>
      <x:c r="AN95" s="14" t="str"/>
      <x:c r="AO95" s="14" t="n">
        <x:v>1</x:v>
      </x:c>
      <x:c r="AP95" s="14" t="str"/>
    </x:row>
    <x:row r="96">
      <x:c r="A96" s="9" t="str">
        <x:v>F095</x:v>
      </x:c>
      <x:c r="B96" s="9" t="str">
        <x:v>Ghislanzoni, 2011</x:v>
      </x:c>
      <x:c r="C96" s="9" t="str">
        <x:v>Ghislanzoni LT, Toll DE, Defraia E, Baccetti T, Franchi L. Treatment and posttreatment outcomes induced by the mandibular advancement repositioning appliance; a con- trolled clinical study. Angle Orthod. 2011;81:684–91.</x:v>
      </x:c>
      <x:c r="D96" s="9" t="n">
        <x:v>1</x:v>
      </x:c>
      <x:c r="E96" s="14" t="str"/>
      <x:c r="F96" s="14" t="str"/>
      <x:c r="G96" s="14" t="str"/>
      <x:c r="H96" s="14" t="str"/>
      <x:c r="I96" s="14" t="str"/>
      <x:c r="J96" s="14" t="str"/>
      <x:c r="K96" s="14" t="str"/>
      <x:c r="L96" s="14" t="str"/>
      <x:c r="M96" s="14" t="str"/>
      <x:c r="N96" s="14" t="str"/>
      <x:c r="O96" s="14" t="str"/>
      <x:c r="P96" s="14" t="str"/>
      <x:c r="Q96" s="14" t="str"/>
      <x:c r="R96" s="14" t="str"/>
      <x:c r="S96" s="14" t="str"/>
      <x:c r="T96" s="14" t="n">
        <x:v>1</x:v>
      </x:c>
      <x:c r="U96" s="14" t="str"/>
      <x:c r="V96" s="14" t="str"/>
      <x:c r="W96" s="14" t="str"/>
      <x:c r="X96" s="14" t="str"/>
      <x:c r="Y96" s="14" t="str"/>
      <x:c r="Z96" s="14" t="str"/>
      <x:c r="AA96" s="14" t="str"/>
      <x:c r="AB96" s="14" t="str"/>
      <x:c r="AC96" s="14" t="str"/>
      <x:c r="AD96" s="14" t="str"/>
      <x:c r="AE96" s="14" t="str"/>
      <x:c r="AF96" s="14" t="str"/>
      <x:c r="AG96" s="14" t="str"/>
      <x:c r="AH96" s="14" t="str"/>
      <x:c r="AI96" s="14" t="str"/>
      <x:c r="AJ96" s="14" t="str"/>
      <x:c r="AK96" s="14" t="str"/>
      <x:c r="AL96" s="14" t="str"/>
      <x:c r="AM96" s="14" t="str"/>
      <x:c r="AN96" s="14" t="str"/>
      <x:c r="AO96" s="14" t="str"/>
      <x:c r="AP96" s="14" t="str"/>
    </x:row>
    <x:row r="97">
      <x:c r="A97" s="9" t="str">
        <x:v>F096</x:v>
      </x:c>
      <x:c r="B97" s="9" t="str">
        <x:v>Ghislanzoni, 2012</x:v>
      </x:c>
      <x:c r="C97" s="9" t="str">
        <x:v>Ghislanzoni LT, Baccetti T, Toll D, Defraia E, McNamara JA Jr, Franchi L. Treatment timing of MARA and fixed appliance therapy of Class II malocclusion. Eur J Orthod. 2012;35: 394–400.</x:v>
      </x:c>
      <x:c r="D97" s="9" t="n">
        <x:v>1</x:v>
      </x:c>
      <x:c r="E97" s="14" t="str"/>
      <x:c r="F97" s="14" t="str"/>
      <x:c r="G97" s="14" t="str"/>
      <x:c r="H97" s="14" t="str"/>
      <x:c r="I97" s="14" t="str"/>
      <x:c r="J97" s="14" t="str"/>
      <x:c r="K97" s="14" t="str"/>
      <x:c r="L97" s="14" t="str"/>
      <x:c r="M97" s="14" t="str"/>
      <x:c r="N97" s="14" t="str"/>
      <x:c r="O97" s="14" t="str"/>
      <x:c r="P97" s="14" t="str"/>
      <x:c r="Q97" s="14" t="str"/>
      <x:c r="R97" s="14" t="str"/>
      <x:c r="S97" s="14" t="str"/>
      <x:c r="T97" s="14" t="str"/>
      <x:c r="U97" s="14" t="n">
        <x:v>1</x:v>
      </x:c>
      <x:c r="V97" s="14" t="str"/>
      <x:c r="W97" s="14" t="str"/>
      <x:c r="X97" s="14" t="str"/>
      <x:c r="Y97" s="14" t="str"/>
      <x:c r="Z97" s="14" t="str"/>
      <x:c r="AA97" s="14" t="str"/>
      <x:c r="AB97" s="14" t="str"/>
      <x:c r="AC97" s="14" t="str"/>
      <x:c r="AD97" s="14" t="str"/>
      <x:c r="AE97" s="14" t="str"/>
      <x:c r="AF97" s="14" t="str"/>
      <x:c r="AG97" s="14" t="str"/>
      <x:c r="AH97" s="14" t="str"/>
      <x:c r="AI97" s="14" t="str"/>
      <x:c r="AJ97" s="14" t="str"/>
      <x:c r="AK97" s="14" t="str"/>
      <x:c r="AL97" s="14" t="str"/>
      <x:c r="AM97" s="14" t="str"/>
      <x:c r="AN97" s="14" t="str"/>
      <x:c r="AO97" s="14" t="str"/>
      <x:c r="AP97" s="14" t="str"/>
    </x:row>
    <x:row r="98">
      <x:c r="A98" s="9" t="str">
        <x:v>F097</x:v>
      </x:c>
      <x:c r="B98" s="9" t="str">
        <x:v>Ghislanzoni, 2013</x:v>
      </x:c>
      <x:c r="C98" s="9" t="str">
        <x:v>Ghislanzoni LT, Baccetti T, Toll D, Defraia E, McNamara JA Jr, Franchi L. Treatment timing of MARA and fixed appliance therapy of Class II malocclusion. Eur J Orthod. 2013;35: 394–400.</x:v>
      </x:c>
      <x:c r="D98" s="9" t="n">
        <x:v>1</x:v>
      </x:c>
      <x:c r="E98" s="14" t="str"/>
      <x:c r="F98" s="14" t="str"/>
      <x:c r="G98" s="14" t="str"/>
      <x:c r="H98" s="14" t="str"/>
      <x:c r="I98" s="14" t="str"/>
      <x:c r="J98" s="14" t="str"/>
      <x:c r="K98" s="14" t="str"/>
      <x:c r="L98" s="14" t="str"/>
      <x:c r="M98" s="14" t="str"/>
      <x:c r="N98" s="14" t="str"/>
      <x:c r="O98" s="14" t="str"/>
      <x:c r="P98" s="14" t="str"/>
      <x:c r="Q98" s="14" t="str"/>
      <x:c r="R98" s="14" t="str"/>
      <x:c r="S98" s="14" t="str"/>
      <x:c r="T98" s="14" t="n">
        <x:v>1</x:v>
      </x:c>
      <x:c r="U98" s="14" t="str"/>
      <x:c r="V98" s="14" t="str"/>
      <x:c r="W98" s="14" t="str"/>
      <x:c r="X98" s="14" t="str"/>
      <x:c r="Y98" s="14" t="str"/>
      <x:c r="Z98" s="14" t="str"/>
      <x:c r="AA98" s="14" t="str"/>
      <x:c r="AB98" s="14" t="str"/>
      <x:c r="AC98" s="14" t="str"/>
      <x:c r="AD98" s="14" t="str"/>
      <x:c r="AE98" s="14" t="str"/>
      <x:c r="AF98" s="14" t="str"/>
      <x:c r="AG98" s="14" t="str"/>
      <x:c r="AH98" s="14" t="str"/>
      <x:c r="AI98" s="14" t="str"/>
      <x:c r="AJ98" s="14" t="str"/>
      <x:c r="AK98" s="14" t="str"/>
      <x:c r="AL98" s="14" t="str"/>
      <x:c r="AM98" s="14" t="str"/>
      <x:c r="AN98" s="14" t="str"/>
      <x:c r="AO98" s="14" t="str"/>
      <x:c r="AP98" s="14" t="str"/>
    </x:row>
    <x:row r="99">
      <x:c r="A99" s="9" t="str">
        <x:v>F098</x:v>
      </x:c>
      <x:c r="B99" s="9" t="str">
        <x:v>Golfeshan et al., 2018</x:v>
      </x:c>
      <x:c r="C99" s="9" t="str">
        <x:v>Golfeshan et al., 2018 (as reported in included review).</x:v>
      </x:c>
      <x:c r="D99" s="9" t="n">
        <x:v>1</x:v>
      </x:c>
      <x:c r="E99" s="14" t="str"/>
      <x:c r="F99" s="14" t="str"/>
      <x:c r="G99" s="14" t="str"/>
      <x:c r="H99" s="14" t="str"/>
      <x:c r="I99" s="14" t="str"/>
      <x:c r="J99" s="14" t="str"/>
      <x:c r="K99" s="14" t="str"/>
      <x:c r="L99" s="14" t="str"/>
      <x:c r="M99" s="14" t="str"/>
      <x:c r="N99" s="14" t="str"/>
      <x:c r="O99" s="14" t="str"/>
      <x:c r="P99" s="14" t="str"/>
      <x:c r="Q99" s="14" t="str"/>
      <x:c r="R99" s="14" t="str"/>
      <x:c r="S99" s="14" t="str"/>
      <x:c r="T99" s="14" t="str"/>
      <x:c r="U99" s="14" t="str"/>
      <x:c r="V99" s="14" t="str"/>
      <x:c r="W99" s="14" t="str"/>
      <x:c r="X99" s="14" t="str"/>
      <x:c r="Y99" s="14" t="str"/>
      <x:c r="Z99" s="14" t="str"/>
      <x:c r="AA99" s="14" t="str"/>
      <x:c r="AB99" s="14" t="str"/>
      <x:c r="AC99" s="14" t="str"/>
      <x:c r="AD99" s="14" t="str"/>
      <x:c r="AE99" s="14" t="str"/>
      <x:c r="AF99" s="14" t="str"/>
      <x:c r="AG99" s="14" t="str"/>
      <x:c r="AH99" s="14" t="str"/>
      <x:c r="AI99" s="14" t="str"/>
      <x:c r="AJ99" s="14" t="str"/>
      <x:c r="AK99" s="14" t="n">
        <x:v>1</x:v>
      </x:c>
      <x:c r="AL99" s="14" t="str"/>
      <x:c r="AM99" s="14" t="str"/>
      <x:c r="AN99" s="14" t="str"/>
      <x:c r="AO99" s="14" t="str"/>
      <x:c r="AP99" s="14" t="str"/>
    </x:row>
    <x:row r="100">
      <x:c r="A100" s="9" t="str">
        <x:v>F099</x:v>
      </x:c>
      <x:c r="B100" s="9" t="str">
        <x:v>Haynes, 1986</x:v>
      </x:c>
      <x:c r="C100" s="9" t="str">
        <x:v>Haynes S 1986 A cephalometric study of mandibular changes in modified function regulator (Fränkel) treatment. American Journal Orthodontics 88: 308–320</x:v>
      </x:c>
      <x:c r="D100" s="9" t="n">
        <x:v>1</x:v>
      </x:c>
      <x:c r="E100" s="14" t="str"/>
      <x:c r="F100" s="14" t="str"/>
      <x:c r="G100" s="14" t="str"/>
      <x:c r="H100" s="14" t="str"/>
      <x:c r="I100" s="14" t="str"/>
      <x:c r="J100" s="14" t="str"/>
      <x:c r="K100" s="14" t="str"/>
      <x:c r="L100" s="14" t="str"/>
      <x:c r="M100" s="14" t="n">
        <x:v>1</x:v>
      </x:c>
      <x:c r="N100" s="14" t="str"/>
      <x:c r="O100" s="14" t="str"/>
      <x:c r="P100" s="14" t="str"/>
      <x:c r="Q100" s="14" t="str"/>
      <x:c r="R100" s="14" t="str"/>
      <x:c r="S100" s="14" t="str"/>
      <x:c r="T100" s="14" t="str"/>
      <x:c r="U100" s="14" t="str"/>
      <x:c r="V100" s="14" t="str"/>
      <x:c r="W100" s="14" t="str"/>
      <x:c r="X100" s="14" t="str"/>
      <x:c r="Y100" s="14" t="str"/>
      <x:c r="Z100" s="14" t="str"/>
      <x:c r="AA100" s="14" t="str"/>
      <x:c r="AB100" s="14" t="str"/>
      <x:c r="AC100" s="14" t="str"/>
      <x:c r="AD100" s="14" t="str"/>
      <x:c r="AE100" s="14" t="str"/>
      <x:c r="AF100" s="14" t="str"/>
      <x:c r="AG100" s="14" t="str"/>
      <x:c r="AH100" s="14" t="str"/>
      <x:c r="AI100" s="14" t="str"/>
      <x:c r="AJ100" s="14" t="str"/>
      <x:c r="AK100" s="14" t="str"/>
      <x:c r="AL100" s="14" t="str"/>
      <x:c r="AM100" s="14" t="str"/>
      <x:c r="AN100" s="14" t="str"/>
      <x:c r="AO100" s="14" t="str"/>
      <x:c r="AP100" s="14" t="str"/>
    </x:row>
    <x:row r="101">
      <x:c r="A101" s="9" t="str">
        <x:v>F100</x:v>
      </x:c>
      <x:c r="B101" s="9" t="str">
        <x:v>Heinrichs, 2014</x:v>
      </x:c>
      <x:c r="C101" s="9" t="str">
        <x:v>Heinrichs DA, Shammaa I, Martin C, Razmus T, Gunel E, Ngan P. Treatment effects of a fixed intermaxillary device to correct class II malocclusions in growing patients. Prog Orthod 2014;15:45.</x:v>
      </x:c>
      <x:c r="D101" s="9" t="n">
        <x:v>1</x:v>
      </x:c>
      <x:c r="E101" s="14" t="str"/>
      <x:c r="F101" s="14" t="str"/>
      <x:c r="G101" s="14" t="str"/>
      <x:c r="H101" s="14" t="str"/>
      <x:c r="I101" s="14" t="str"/>
      <x:c r="J101" s="14" t="str"/>
      <x:c r="K101" s="14" t="str"/>
      <x:c r="L101" s="14" t="str"/>
      <x:c r="M101" s="14" t="str"/>
      <x:c r="N101" s="14" t="str"/>
      <x:c r="O101" s="14" t="str"/>
      <x:c r="P101" s="14" t="str"/>
      <x:c r="Q101" s="14" t="n">
        <x:v>1</x:v>
      </x:c>
      <x:c r="R101" s="14" t="str"/>
      <x:c r="S101" s="14" t="str"/>
      <x:c r="T101" s="14" t="str"/>
      <x:c r="U101" s="14" t="str"/>
      <x:c r="V101" s="14" t="str"/>
      <x:c r="W101" s="14" t="str"/>
      <x:c r="X101" s="14" t="str"/>
      <x:c r="Y101" s="14" t="str"/>
      <x:c r="Z101" s="14" t="str"/>
      <x:c r="AA101" s="14" t="str"/>
      <x:c r="AB101" s="14" t="str"/>
      <x:c r="AC101" s="14" t="str"/>
      <x:c r="AD101" s="14" t="str"/>
      <x:c r="AE101" s="14" t="str"/>
      <x:c r="AF101" s="14" t="str"/>
      <x:c r="AG101" s="14" t="str"/>
      <x:c r="AH101" s="14" t="str"/>
      <x:c r="AI101" s="14" t="str"/>
      <x:c r="AJ101" s="14" t="str"/>
      <x:c r="AK101" s="14" t="str"/>
      <x:c r="AL101" s="14" t="str"/>
      <x:c r="AM101" s="14" t="str"/>
      <x:c r="AN101" s="14" t="str"/>
      <x:c r="AO101" s="14" t="str"/>
      <x:c r="AP101" s="14" t="str"/>
    </x:row>
    <x:row r="102">
      <x:c r="A102" s="9" t="str">
        <x:v>F101</x:v>
      </x:c>
      <x:c r="B102" s="9" t="str">
        <x:v>Hourfar, 2018</x:v>
      </x:c>
      <x:c r="C102" s="9" t="str">
        <x:v>Hourfar J, Lisson JA, Gross U, Frye L, Kinzinger GSM. Soft tissue profile changes after Functional Mandibular Advancer or Herbst appliance treatment in class II patients. Clin Oral Investig. 2018;22(2):971-980.</x:v>
      </x:c>
      <x:c r="D102" s="9" t="n">
        <x:v>1</x:v>
      </x:c>
      <x:c r="E102" s="14" t="str"/>
      <x:c r="F102" s="14" t="str"/>
      <x:c r="G102" s="14" t="str"/>
      <x:c r="H102" s="14" t="str"/>
      <x:c r="I102" s="14" t="str"/>
      <x:c r="J102" s="14" t="str"/>
      <x:c r="K102" s="14" t="str"/>
      <x:c r="L102" s="14" t="str"/>
      <x:c r="M102" s="14" t="str"/>
      <x:c r="N102" s="14" t="str"/>
      <x:c r="O102" s="14" t="str"/>
      <x:c r="P102" s="14" t="str"/>
      <x:c r="Q102" s="14" t="str"/>
      <x:c r="R102" s="14" t="str"/>
      <x:c r="S102" s="14" t="str"/>
      <x:c r="T102" s="14" t="str"/>
      <x:c r="U102" s="14" t="str"/>
      <x:c r="V102" s="14" t="str"/>
      <x:c r="W102" s="14" t="str"/>
      <x:c r="X102" s="14" t="str"/>
      <x:c r="Y102" s="14" t="str"/>
      <x:c r="Z102" s="14" t="str"/>
      <x:c r="AA102" s="14" t="str"/>
      <x:c r="AB102" s="14" t="str"/>
      <x:c r="AC102" s="14" t="str"/>
      <x:c r="AD102" s="14" t="n">
        <x:v>1</x:v>
      </x:c>
      <x:c r="AE102" s="14" t="str"/>
      <x:c r="AF102" s="14" t="str"/>
      <x:c r="AG102" s="14" t="str"/>
      <x:c r="AH102" s="14" t="str"/>
      <x:c r="AI102" s="14" t="str"/>
      <x:c r="AJ102" s="14" t="str"/>
      <x:c r="AK102" s="14" t="str"/>
      <x:c r="AL102" s="14" t="str"/>
      <x:c r="AM102" s="14" t="str"/>
      <x:c r="AN102" s="14" t="str"/>
      <x:c r="AO102" s="14" t="str"/>
      <x:c r="AP102" s="14" t="str"/>
    </x:row>
    <x:row r="103">
      <x:c r="A103" s="9" t="str">
        <x:v>F102</x:v>
      </x:c>
      <x:c r="B103" s="9" t="str">
        <x:v>Idris et al., 2019</x:v>
      </x:c>
      <x:c r="C103" s="9" t="str">
        <x:v>Idris et al., 2019 (as reported in included review).</x:v>
      </x:c>
      <x:c r="D103" s="9" t="n">
        <x:v>1</x:v>
      </x:c>
      <x:c r="E103" s="14" t="str"/>
      <x:c r="F103" s="14" t="str"/>
      <x:c r="G103" s="14" t="str"/>
      <x:c r="H103" s="14" t="str"/>
      <x:c r="I103" s="14" t="str"/>
      <x:c r="J103" s="14" t="str"/>
      <x:c r="K103" s="14" t="str"/>
      <x:c r="L103" s="14" t="str"/>
      <x:c r="M103" s="14" t="str"/>
      <x:c r="N103" s="14" t="str"/>
      <x:c r="O103" s="14" t="str"/>
      <x:c r="P103" s="14" t="str"/>
      <x:c r="Q103" s="14" t="str"/>
      <x:c r="R103" s="14" t="str"/>
      <x:c r="S103" s="14" t="str"/>
      <x:c r="T103" s="14" t="str"/>
      <x:c r="U103" s="14" t="str"/>
      <x:c r="V103" s="14" t="str"/>
      <x:c r="W103" s="14" t="str"/>
      <x:c r="X103" s="14" t="str"/>
      <x:c r="Y103" s="14" t="str"/>
      <x:c r="Z103" s="14" t="str"/>
      <x:c r="AA103" s="14" t="str"/>
      <x:c r="AB103" s="14" t="str"/>
      <x:c r="AC103" s="14" t="str"/>
      <x:c r="AD103" s="14" t="str"/>
      <x:c r="AE103" s="14" t="str"/>
      <x:c r="AF103" s="14" t="str"/>
      <x:c r="AG103" s="14" t="n">
        <x:v>1</x:v>
      </x:c>
      <x:c r="AH103" s="14" t="str"/>
      <x:c r="AI103" s="14" t="str"/>
      <x:c r="AJ103" s="14" t="str"/>
      <x:c r="AK103" s="14" t="str"/>
      <x:c r="AL103" s="14" t="str"/>
      <x:c r="AM103" s="14" t="str"/>
      <x:c r="AN103" s="14" t="str"/>
      <x:c r="AO103" s="14" t="str"/>
      <x:c r="AP103" s="14" t="str"/>
    </x:row>
    <x:row r="104">
      <x:c r="A104" s="9" t="str">
        <x:v>F103</x:v>
      </x:c>
      <x:c r="B104" s="9" t="str">
        <x:v>Irezli &amp; Baysal, 2021</x:v>
      </x:c>
      <x:c r="C104" s="9" t="str">
        <x:v>Irezli &amp; Baysal, 2021 (as reported in included review).</x:v>
      </x:c>
      <x:c r="D104" s="9" t="n">
        <x:v>1</x:v>
      </x:c>
      <x:c r="E104" s="14" t="str"/>
      <x:c r="F104" s="14" t="str"/>
      <x:c r="G104" s="14" t="str"/>
      <x:c r="H104" s="14" t="str"/>
      <x:c r="I104" s="14" t="str"/>
      <x:c r="J104" s="14" t="str"/>
      <x:c r="K104" s="14" t="str"/>
      <x:c r="L104" s="14" t="str"/>
      <x:c r="M104" s="14" t="str"/>
      <x:c r="N104" s="14" t="str"/>
      <x:c r="O104" s="14" t="str"/>
      <x:c r="P104" s="14" t="str"/>
      <x:c r="Q104" s="14" t="str"/>
      <x:c r="R104" s="14" t="str"/>
      <x:c r="S104" s="14" t="str"/>
      <x:c r="T104" s="14" t="str"/>
      <x:c r="U104" s="14" t="str"/>
      <x:c r="V104" s="14" t="str"/>
      <x:c r="W104" s="14" t="str"/>
      <x:c r="X104" s="14" t="str"/>
      <x:c r="Y104" s="14" t="str"/>
      <x:c r="Z104" s="14" t="str"/>
      <x:c r="AA104" s="14" t="str"/>
      <x:c r="AB104" s="14" t="str"/>
      <x:c r="AC104" s="14" t="str"/>
      <x:c r="AD104" s="14" t="str"/>
      <x:c r="AE104" s="14" t="str"/>
      <x:c r="AF104" s="14" t="str"/>
      <x:c r="AG104" s="14" t="str"/>
      <x:c r="AH104" s="14" t="str"/>
      <x:c r="AI104" s="14" t="str"/>
      <x:c r="AJ104" s="14" t="str"/>
      <x:c r="AK104" s="14" t="str"/>
      <x:c r="AL104" s="14" t="n">
        <x:v>1</x:v>
      </x:c>
      <x:c r="AM104" s="14" t="str"/>
      <x:c r="AN104" s="14" t="str"/>
      <x:c r="AO104" s="14" t="str"/>
      <x:c r="AP104" s="14" t="str"/>
    </x:row>
    <x:row r="105">
      <x:c r="A105" s="9" t="str">
        <x:v>F104</x:v>
      </x:c>
      <x:c r="B105" s="9" t="str">
        <x:v>Jayachandran et al., 2016</x:v>
      </x:c>
      <x:c r="C105" s="9" t="str">
        <x:v>Jayachandran et al., 2016 (as reported in included review).</x:v>
      </x:c>
      <x:c r="D105" s="9" t="n">
        <x:v>1</x:v>
      </x:c>
      <x:c r="E105" s="14" t="str"/>
      <x:c r="F105" s="14" t="str"/>
      <x:c r="G105" s="14" t="str"/>
      <x:c r="H105" s="14" t="str"/>
      <x:c r="I105" s="14" t="str"/>
      <x:c r="J105" s="14" t="str"/>
      <x:c r="K105" s="14" t="str"/>
      <x:c r="L105" s="14" t="str"/>
      <x:c r="M105" s="14" t="str"/>
      <x:c r="N105" s="14" t="str"/>
      <x:c r="O105" s="14" t="str"/>
      <x:c r="P105" s="14" t="str"/>
      <x:c r="Q105" s="14" t="str"/>
      <x:c r="R105" s="14" t="str"/>
      <x:c r="S105" s="14" t="str"/>
      <x:c r="T105" s="14" t="str"/>
      <x:c r="U105" s="14" t="str"/>
      <x:c r="V105" s="14" t="str"/>
      <x:c r="W105" s="14" t="str"/>
      <x:c r="X105" s="14" t="str"/>
      <x:c r="Y105" s="14" t="str"/>
      <x:c r="Z105" s="14" t="str"/>
      <x:c r="AA105" s="14" t="str"/>
      <x:c r="AB105" s="14" t="str"/>
      <x:c r="AC105" s="14" t="str"/>
      <x:c r="AD105" s="14" t="str"/>
      <x:c r="AE105" s="14" t="str"/>
      <x:c r="AF105" s="14" t="str"/>
      <x:c r="AG105" s="14" t="str"/>
      <x:c r="AH105" s="14" t="str"/>
      <x:c r="AI105" s="14" t="str"/>
      <x:c r="AJ105" s="14" t="str"/>
      <x:c r="AK105" s="14" t="str"/>
      <x:c r="AL105" s="14" t="str"/>
      <x:c r="AM105" s="14" t="str"/>
      <x:c r="AN105" s="14" t="str"/>
      <x:c r="AO105" s="14" t="n">
        <x:v>1</x:v>
      </x:c>
      <x:c r="AP105" s="14" t="str"/>
    </x:row>
    <x:row r="106">
      <x:c r="A106" s="9" t="str">
        <x:v>F105</x:v>
      </x:c>
      <x:c r="B106" s="9" t="str">
        <x:v>Jena, 2006</x:v>
      </x:c>
      <x:c r="C106" s="9" t="str">
        <x:v>Jena, A.K., Duggal, R. and Parkash, H. (2006) Skeletal and dentoalveolar effects of twin-block and bionator appliances in the treatment of class II malocclusion: a comparative study. American Journal of Orthodontics and Dentofacial Orthopedics, 130, 594–602.</x:v>
      </x:c>
      <x:c r="D106" s="9" t="n">
        <x:v>1</x:v>
      </x:c>
      <x:c r="E106" s="14" t="str"/>
      <x:c r="F106" s="14" t="str"/>
      <x:c r="G106" s="14" t="str"/>
      <x:c r="H106" s="14" t="str"/>
      <x:c r="I106" s="14" t="str"/>
      <x:c r="J106" s="14" t="str"/>
      <x:c r="K106" s="14" t="str"/>
      <x:c r="L106" s="14" t="n">
        <x:v>1</x:v>
      </x:c>
      <x:c r="M106" s="14" t="str"/>
      <x:c r="N106" s="14" t="str"/>
      <x:c r="O106" s="14" t="str"/>
      <x:c r="P106" s="14" t="str"/>
      <x:c r="Q106" s="14" t="str"/>
      <x:c r="R106" s="14" t="str"/>
      <x:c r="S106" s="14" t="str"/>
      <x:c r="T106" s="14" t="str"/>
      <x:c r="U106" s="14" t="str"/>
      <x:c r="V106" s="14" t="str"/>
      <x:c r="W106" s="14" t="str"/>
      <x:c r="X106" s="14" t="str"/>
      <x:c r="Y106" s="14" t="str"/>
      <x:c r="Z106" s="14" t="str"/>
      <x:c r="AA106" s="14" t="str"/>
      <x:c r="AB106" s="14" t="str"/>
      <x:c r="AC106" s="14" t="str"/>
      <x:c r="AD106" s="14" t="str"/>
      <x:c r="AE106" s="14" t="str"/>
      <x:c r="AF106" s="14" t="str"/>
      <x:c r="AG106" s="14" t="str"/>
      <x:c r="AH106" s="14" t="str"/>
      <x:c r="AI106" s="14" t="str"/>
      <x:c r="AJ106" s="14" t="str"/>
      <x:c r="AK106" s="14" t="str"/>
      <x:c r="AL106" s="14" t="str"/>
      <x:c r="AM106" s="14" t="str"/>
      <x:c r="AN106" s="14" t="str"/>
      <x:c r="AO106" s="14" t="str"/>
      <x:c r="AP106" s="14" t="str"/>
    </x:row>
    <x:row r="107">
      <x:c r="A107" s="9" t="str">
        <x:v>F106</x:v>
      </x:c>
      <x:c r="B107" s="9" t="str">
        <x:v>Jena, 2010</x:v>
      </x:c>
      <x:c r="C107" s="9" t="str">
        <x:v>Jena AK, Duggal R. Treatment effects of twin-block and mandibular protraction appliance-IV in the correction of class II malocclusion. Angle Orthod 2010;80:485-91.</x:v>
      </x:c>
      <x:c r="D107" s="9" t="n">
        <x:v>1</x:v>
      </x:c>
      <x:c r="E107" s="14" t="str"/>
      <x:c r="F107" s="14" t="str"/>
      <x:c r="G107" s="14" t="str"/>
      <x:c r="H107" s="14" t="str"/>
      <x:c r="I107" s="14" t="str"/>
      <x:c r="J107" s="14" t="str"/>
      <x:c r="K107" s="14" t="str"/>
      <x:c r="L107" s="14" t="str"/>
      <x:c r="M107" s="14" t="str"/>
      <x:c r="N107" s="14" t="str"/>
      <x:c r="O107" s="14" t="str"/>
      <x:c r="P107" s="14" t="str"/>
      <x:c r="Q107" s="14" t="str"/>
      <x:c r="R107" s="14" t="n">
        <x:v>1</x:v>
      </x:c>
      <x:c r="S107" s="14" t="str"/>
      <x:c r="T107" s="14" t="str"/>
      <x:c r="U107" s="14" t="str"/>
      <x:c r="V107" s="14" t="str"/>
      <x:c r="W107" s="14" t="str"/>
      <x:c r="X107" s="14" t="str"/>
      <x:c r="Y107" s="14" t="str"/>
      <x:c r="Z107" s="14" t="str"/>
      <x:c r="AA107" s="14" t="str"/>
      <x:c r="AB107" s="14" t="str"/>
      <x:c r="AC107" s="14" t="str"/>
      <x:c r="AD107" s="14" t="str"/>
      <x:c r="AE107" s="14" t="str"/>
      <x:c r="AF107" s="14" t="str"/>
      <x:c r="AG107" s="14" t="str"/>
      <x:c r="AH107" s="14" t="str"/>
      <x:c r="AI107" s="14" t="str"/>
      <x:c r="AJ107" s="14" t="str"/>
      <x:c r="AK107" s="14" t="str"/>
      <x:c r="AL107" s="14" t="str"/>
      <x:c r="AM107" s="14" t="str"/>
      <x:c r="AN107" s="14" t="str"/>
      <x:c r="AO107" s="14" t="str"/>
      <x:c r="AP107" s="14" t="str"/>
    </x:row>
    <x:row r="108">
      <x:c r="A108" s="9" t="str">
        <x:v>F107</x:v>
      </x:c>
      <x:c r="B108" s="9" t="str">
        <x:v>Jones, 2008</x:v>
      </x:c>
      <x:c r="C108" s="9" t="str">
        <x:v>Jones, G.; Buschang, P.H.; Kim, K.B.; Oliver, D.R. Class II Non-Extraction Patients Treated with the Forsus Fatigue Resistant Device versus Intermaxillary Elastics. Angle Orthod. 2008, 78, 332–338.</x:v>
      </x:c>
      <x:c r="D108" s="9" t="n">
        <x:v>1</x:v>
      </x:c>
      <x:c r="E108" s="14" t="str"/>
      <x:c r="F108" s="14" t="str"/>
      <x:c r="G108" s="14" t="str"/>
      <x:c r="H108" s="14" t="str"/>
      <x:c r="I108" s="14" t="str"/>
      <x:c r="J108" s="14" t="str"/>
      <x:c r="K108" s="14" t="str"/>
      <x:c r="L108" s="14" t="str"/>
      <x:c r="M108" s="14" t="str"/>
      <x:c r="N108" s="14" t="str"/>
      <x:c r="O108" s="14" t="str"/>
      <x:c r="P108" s="14" t="str"/>
      <x:c r="Q108" s="14" t="str"/>
      <x:c r="R108" s="14" t="str"/>
      <x:c r="S108" s="14" t="str"/>
      <x:c r="T108" s="14" t="str"/>
      <x:c r="U108" s="14" t="str"/>
      <x:c r="V108" s="14" t="str"/>
      <x:c r="W108" s="14" t="str"/>
      <x:c r="X108" s="14" t="str"/>
      <x:c r="Y108" s="14" t="str"/>
      <x:c r="Z108" s="14" t="str"/>
      <x:c r="AA108" s="14" t="str"/>
      <x:c r="AB108" s="14" t="str"/>
      <x:c r="AC108" s="14" t="str"/>
      <x:c r="AD108" s="14" t="str"/>
      <x:c r="AE108" s="14" t="str"/>
      <x:c r="AF108" s="14" t="n">
        <x:v>1</x:v>
      </x:c>
      <x:c r="AG108" s="14" t="str"/>
      <x:c r="AH108" s="14" t="str"/>
      <x:c r="AI108" s="14" t="str"/>
      <x:c r="AJ108" s="14" t="str"/>
      <x:c r="AK108" s="14" t="str"/>
      <x:c r="AL108" s="14" t="str"/>
      <x:c r="AM108" s="14" t="str"/>
      <x:c r="AN108" s="14" t="str"/>
      <x:c r="AO108" s="14" t="str"/>
      <x:c r="AP108" s="14" t="str"/>
    </x:row>
    <x:row r="109">
      <x:c r="A109" s="9" t="str">
        <x:v>F108</x:v>
      </x:c>
      <x:c r="B109" s="9" t="str">
        <x:v>Kamoltham &amp; Charoemratrote, 2018</x:v>
      </x:c>
      <x:c r="C109" s="9" t="str">
        <x:v>Kamoltham &amp; Charoemratrote, 2018 (as reported in included review).</x:v>
      </x:c>
      <x:c r="D109" s="9" t="n">
        <x:v>1</x:v>
      </x:c>
      <x:c r="E109" s="14" t="str"/>
      <x:c r="F109" s="14" t="str"/>
      <x:c r="G109" s="14" t="str"/>
      <x:c r="H109" s="14" t="str"/>
      <x:c r="I109" s="14" t="str"/>
      <x:c r="J109" s="14" t="str"/>
      <x:c r="K109" s="14" t="str"/>
      <x:c r="L109" s="14" t="str"/>
      <x:c r="M109" s="14" t="str"/>
      <x:c r="N109" s="14" t="str"/>
      <x:c r="O109" s="14" t="str"/>
      <x:c r="P109" s="14" t="str"/>
      <x:c r="Q109" s="14" t="str"/>
      <x:c r="R109" s="14" t="str"/>
      <x:c r="S109" s="14" t="str"/>
      <x:c r="T109" s="14" t="str"/>
      <x:c r="U109" s="14" t="str"/>
      <x:c r="V109" s="14" t="str"/>
      <x:c r="W109" s="14" t="str"/>
      <x:c r="X109" s="14" t="str"/>
      <x:c r="Y109" s="14" t="str"/>
      <x:c r="Z109" s="14" t="str"/>
      <x:c r="AA109" s="14" t="str"/>
      <x:c r="AB109" s="14" t="str"/>
      <x:c r="AC109" s="14" t="str"/>
      <x:c r="AD109" s="14" t="str"/>
      <x:c r="AE109" s="14" t="str"/>
      <x:c r="AF109" s="14" t="str"/>
      <x:c r="AG109" s="14" t="str"/>
      <x:c r="AH109" s="14" t="str"/>
      <x:c r="AI109" s="14" t="str"/>
      <x:c r="AJ109" s="14" t="n">
        <x:v>1</x:v>
      </x:c>
      <x:c r="AK109" s="14" t="str"/>
      <x:c r="AL109" s="14" t="str"/>
      <x:c r="AM109" s="14" t="str"/>
      <x:c r="AN109" s="14" t="str"/>
      <x:c r="AO109" s="14" t="str"/>
      <x:c r="AP109" s="14" t="str"/>
    </x:row>
    <x:row r="110">
      <x:c r="A110" s="9" t="str">
        <x:v>F109</x:v>
      </x:c>
      <x:c r="B110" s="9" t="str">
        <x:v>Kaur et al., 2021</x:v>
      </x:c>
      <x:c r="C110" s="9" t="str">
        <x:v>Kaur et al., 2021 (as reported in included review).</x:v>
      </x:c>
      <x:c r="D110" s="9" t="n">
        <x:v>1</x:v>
      </x:c>
      <x:c r="E110" s="14" t="str"/>
      <x:c r="F110" s="14" t="str"/>
      <x:c r="G110" s="14" t="str"/>
      <x:c r="H110" s="14" t="str"/>
      <x:c r="I110" s="14" t="str"/>
      <x:c r="J110" s="14" t="str"/>
      <x:c r="K110" s="14" t="str"/>
      <x:c r="L110" s="14" t="str"/>
      <x:c r="M110" s="14" t="str"/>
      <x:c r="N110" s="14" t="str"/>
      <x:c r="O110" s="14" t="str"/>
      <x:c r="P110" s="14" t="str"/>
      <x:c r="Q110" s="14" t="str"/>
      <x:c r="R110" s="14" t="str"/>
      <x:c r="S110" s="14" t="str"/>
      <x:c r="T110" s="14" t="str"/>
      <x:c r="U110" s="14" t="str"/>
      <x:c r="V110" s="14" t="str"/>
      <x:c r="W110" s="14" t="str"/>
      <x:c r="X110" s="14" t="str"/>
      <x:c r="Y110" s="14" t="str"/>
      <x:c r="Z110" s="14" t="str"/>
      <x:c r="AA110" s="14" t="str"/>
      <x:c r="AB110" s="14" t="str"/>
      <x:c r="AC110" s="14" t="str"/>
      <x:c r="AD110" s="14" t="str"/>
      <x:c r="AE110" s="14" t="str"/>
      <x:c r="AF110" s="14" t="str"/>
      <x:c r="AG110" s="14" t="str"/>
      <x:c r="AH110" s="14" t="str"/>
      <x:c r="AI110" s="14" t="str"/>
      <x:c r="AJ110" s="14" t="n">
        <x:v>1</x:v>
      </x:c>
      <x:c r="AK110" s="14" t="str"/>
      <x:c r="AL110" s="14" t="str"/>
      <x:c r="AM110" s="14" t="str"/>
      <x:c r="AN110" s="14" t="str"/>
      <x:c r="AO110" s="14" t="str"/>
      <x:c r="AP110" s="14" t="str"/>
    </x:row>
    <x:row r="111">
      <x:c r="A111" s="9" t="str">
        <x:v>F110</x:v>
      </x:c>
      <x:c r="B111" s="9" t="str">
        <x:v>Kaushik et al., 2022</x:v>
      </x:c>
      <x:c r="C111" s="9" t="str">
        <x:v>Kaushik et al., 2022 (as reported in included review).</x:v>
      </x:c>
      <x:c r="D111" s="9" t="n">
        <x:v>1</x:v>
      </x:c>
      <x:c r="E111" s="14" t="str"/>
      <x:c r="F111" s="14" t="str"/>
      <x:c r="G111" s="14" t="str"/>
      <x:c r="H111" s="14" t="str"/>
      <x:c r="I111" s="14" t="str"/>
      <x:c r="J111" s="14" t="str"/>
      <x:c r="K111" s="14" t="str"/>
      <x:c r="L111" s="14" t="str"/>
      <x:c r="M111" s="14" t="str"/>
      <x:c r="N111" s="14" t="str"/>
      <x:c r="O111" s="14" t="str"/>
      <x:c r="P111" s="14" t="str"/>
      <x:c r="Q111" s="14" t="str"/>
      <x:c r="R111" s="14" t="str"/>
      <x:c r="S111" s="14" t="str"/>
      <x:c r="T111" s="14" t="str"/>
      <x:c r="U111" s="14" t="str"/>
      <x:c r="V111" s="14" t="str"/>
      <x:c r="W111" s="14" t="str"/>
      <x:c r="X111" s="14" t="str"/>
      <x:c r="Y111" s="14" t="str"/>
      <x:c r="Z111" s="14" t="str"/>
      <x:c r="AA111" s="14" t="str"/>
      <x:c r="AB111" s="14" t="str"/>
      <x:c r="AC111" s="14" t="str"/>
      <x:c r="AD111" s="14" t="str"/>
      <x:c r="AE111" s="14" t="str"/>
      <x:c r="AF111" s="14" t="str"/>
      <x:c r="AG111" s="14" t="str"/>
      <x:c r="AH111" s="14" t="str"/>
      <x:c r="AI111" s="14" t="str"/>
      <x:c r="AJ111" s="14" t="str"/>
      <x:c r="AK111" s="14" t="str"/>
      <x:c r="AL111" s="14" t="str"/>
      <x:c r="AM111" s="14" t="str"/>
      <x:c r="AN111" s="14" t="str"/>
      <x:c r="AO111" s="14" t="n">
        <x:v>1</x:v>
      </x:c>
      <x:c r="AP111" s="14" t="str"/>
    </x:row>
    <x:row r="112">
      <x:c r="A112" s="9" t="str">
        <x:v>F111</x:v>
      </x:c>
      <x:c r="B112" s="9" t="str">
        <x:v>Kinzinger, 2005</x:v>
      </x:c>
      <x:c r="C112" s="9" t="str">
        <x:v>Kinzinger G, Diedrich P. Skeletal effects in class II treatment with the functional mandibular advancer (FMA)?. J Orofac Orthop. 2005;66(6):469-490.</x:v>
      </x:c>
      <x:c r="D112" s="9" t="n">
        <x:v>1</x:v>
      </x:c>
      <x:c r="E112" s="14" t="str"/>
      <x:c r="F112" s="14" t="str"/>
      <x:c r="G112" s="14" t="str"/>
      <x:c r="H112" s="14" t="str"/>
      <x:c r="I112" s="14" t="str"/>
      <x:c r="J112" s="14" t="str"/>
      <x:c r="K112" s="14" t="str"/>
      <x:c r="L112" s="14" t="str"/>
      <x:c r="M112" s="14" t="str"/>
      <x:c r="N112" s="14" t="str"/>
      <x:c r="O112" s="14" t="str"/>
      <x:c r="P112" s="14" t="str"/>
      <x:c r="Q112" s="14" t="str"/>
      <x:c r="R112" s="14" t="str"/>
      <x:c r="S112" s="14" t="str"/>
      <x:c r="T112" s="14" t="str"/>
      <x:c r="U112" s="14" t="str"/>
      <x:c r="V112" s="14" t="str"/>
      <x:c r="W112" s="14" t="str"/>
      <x:c r="X112" s="14" t="str"/>
      <x:c r="Y112" s="14" t="str"/>
      <x:c r="Z112" s="14" t="str"/>
      <x:c r="AA112" s="14" t="str"/>
      <x:c r="AB112" s="14" t="str"/>
      <x:c r="AC112" s="14" t="str"/>
      <x:c r="AD112" s="14" t="n">
        <x:v>1</x:v>
      </x:c>
      <x:c r="AE112" s="14" t="str"/>
      <x:c r="AF112" s="14" t="str"/>
      <x:c r="AG112" s="14" t="str"/>
      <x:c r="AH112" s="14" t="str"/>
      <x:c r="AI112" s="14" t="str"/>
      <x:c r="AJ112" s="14" t="str"/>
      <x:c r="AK112" s="14" t="str"/>
      <x:c r="AL112" s="14" t="str"/>
      <x:c r="AM112" s="14" t="str"/>
      <x:c r="AN112" s="14" t="str"/>
      <x:c r="AO112" s="14" t="str"/>
      <x:c r="AP112" s="14" t="str"/>
    </x:row>
    <x:row r="113">
      <x:c r="A113" s="9" t="str">
        <x:v>F112</x:v>
      </x:c>
      <x:c r="B113" s="9" t="str">
        <x:v>Kinzinger, 2011</x:v>
      </x:c>
      <x:c r="C113" s="9" t="str">
        <x:v>Kinzinger G, Czapka K, Ludwig B, Glasl B, Gross U, Lisson J. Effects of fixed appliances in correcting Angle Class II on the depth of the posterior airway space: FMA vs. Herbst appliance--a retrospective cephalometric study. J Orofac Orthop. 2011;72(4):301-320.</x:v>
      </x:c>
      <x:c r="D113" s="9" t="n">
        <x:v>1</x:v>
      </x:c>
      <x:c r="E113" s="14" t="str"/>
      <x:c r="F113" s="14" t="str"/>
      <x:c r="G113" s="14" t="str"/>
      <x:c r="H113" s="14" t="str"/>
      <x:c r="I113" s="14" t="str"/>
      <x:c r="J113" s="14" t="str"/>
      <x:c r="K113" s="14" t="str"/>
      <x:c r="L113" s="14" t="str"/>
      <x:c r="M113" s="14" t="str"/>
      <x:c r="N113" s="14" t="str"/>
      <x:c r="O113" s="14" t="str"/>
      <x:c r="P113" s="14" t="str"/>
      <x:c r="Q113" s="14" t="str"/>
      <x:c r="R113" s="14" t="str"/>
      <x:c r="S113" s="14" t="str"/>
      <x:c r="T113" s="14" t="str"/>
      <x:c r="U113" s="14" t="str"/>
      <x:c r="V113" s="14" t="str"/>
      <x:c r="W113" s="14" t="str"/>
      <x:c r="X113" s="14" t="str"/>
      <x:c r="Y113" s="14" t="str"/>
      <x:c r="Z113" s="14" t="str"/>
      <x:c r="AA113" s="14" t="str"/>
      <x:c r="AB113" s="14" t="str"/>
      <x:c r="AC113" s="14" t="str"/>
      <x:c r="AD113" s="14" t="n">
        <x:v>1</x:v>
      </x:c>
      <x:c r="AE113" s="14" t="str"/>
      <x:c r="AF113" s="14" t="str"/>
      <x:c r="AG113" s="14" t="str"/>
      <x:c r="AH113" s="14" t="str"/>
      <x:c r="AI113" s="14" t="str"/>
      <x:c r="AJ113" s="14" t="str"/>
      <x:c r="AK113" s="14" t="str"/>
      <x:c r="AL113" s="14" t="str"/>
      <x:c r="AM113" s="14" t="str"/>
      <x:c r="AN113" s="14" t="str"/>
      <x:c r="AO113" s="14" t="str"/>
      <x:c r="AP113" s="14" t="str"/>
    </x:row>
    <x:row r="114">
      <x:c r="A114" s="9" t="str">
        <x:v>F113</x:v>
      </x:c>
      <x:c r="B114" s="9" t="str">
        <x:v>Ku ̈c ̧u ̈kkeles ̧, 2007</x:v>
      </x:c>
      <x:c r="C114" s="9" t="str">
        <x:v>Ku ̈c ̧u ̈kkeles ̧ N, Ilhan I, Orgun IA. Treatment efficiency in skeletal Class II patients treated with the jasper jumper. Angle Orthod. 2007;77:449–456.</x:v>
      </x:c>
      <x:c r="D114" s="9" t="n">
        <x:v>1</x:v>
      </x:c>
      <x:c r="E114" s="14" t="str"/>
      <x:c r="F114" s="14" t="str"/>
      <x:c r="G114" s="14" t="str"/>
      <x:c r="H114" s="14" t="str"/>
      <x:c r="I114" s="14" t="str"/>
      <x:c r="J114" s="14" t="str"/>
      <x:c r="K114" s="14" t="str"/>
      <x:c r="L114" s="14" t="str"/>
      <x:c r="M114" s="14" t="str"/>
      <x:c r="N114" s="14" t="str"/>
      <x:c r="O114" s="14" t="str"/>
      <x:c r="P114" s="14" t="str"/>
      <x:c r="Q114" s="14" t="str"/>
      <x:c r="R114" s="14" t="str"/>
      <x:c r="S114" s="14" t="str"/>
      <x:c r="T114" s="14" t="str"/>
      <x:c r="U114" s="14" t="n">
        <x:v>1</x:v>
      </x:c>
      <x:c r="V114" s="14" t="str"/>
      <x:c r="W114" s="14" t="str"/>
      <x:c r="X114" s="14" t="str"/>
      <x:c r="Y114" s="14" t="str"/>
      <x:c r="Z114" s="14" t="str"/>
      <x:c r="AA114" s="14" t="str"/>
      <x:c r="AB114" s="14" t="str"/>
      <x:c r="AC114" s="14" t="str"/>
      <x:c r="AD114" s="14" t="str"/>
      <x:c r="AE114" s="14" t="str"/>
      <x:c r="AF114" s="14" t="str"/>
      <x:c r="AG114" s="14" t="str"/>
      <x:c r="AH114" s="14" t="str"/>
      <x:c r="AI114" s="14" t="str"/>
      <x:c r="AJ114" s="14" t="str"/>
      <x:c r="AK114" s="14" t="str"/>
      <x:c r="AL114" s="14" t="str"/>
      <x:c r="AM114" s="14" t="str"/>
      <x:c r="AN114" s="14" t="str"/>
      <x:c r="AO114" s="14" t="str"/>
      <x:c r="AP114" s="14" t="str"/>
    </x:row>
    <x:row r="115">
      <x:c r="A115" s="9" t="str">
        <x:v>F114</x:v>
      </x:c>
      <x:c r="B115" s="9" t="str">
        <x:v>Küçükkeleş, 1992</x:v>
      </x:c>
      <x:c r="C115" s="9" t="str">
        <x:v>Küçükkeleş, N. and Sandalli, T. (1992) Cephalometric evaluation of the therapeutic effects of the Herbst appliance in the treatment of Class II. Div I. malocclusion. Journal of Marmara University Dental Faculty, 1, 230–236.</x:v>
      </x:c>
      <x:c r="D115" s="9" t="n">
        <x:v>1</x:v>
      </x:c>
      <x:c r="E115" s="14" t="str"/>
      <x:c r="F115" s="14" t="str"/>
      <x:c r="G115" s="14" t="str"/>
      <x:c r="H115" s="14" t="str"/>
      <x:c r="I115" s="14" t="str"/>
      <x:c r="J115" s="14" t="str"/>
      <x:c r="K115" s="14" t="str"/>
      <x:c r="L115" s="14" t="str"/>
      <x:c r="M115" s="14" t="str"/>
      <x:c r="N115" s="14" t="str"/>
      <x:c r="O115" s="14" t="str"/>
      <x:c r="P115" s="14" t="str"/>
      <x:c r="Q115" s="14" t="str"/>
      <x:c r="R115" s="14" t="str"/>
      <x:c r="S115" s="14" t="str"/>
      <x:c r="T115" s="14" t="str"/>
      <x:c r="U115" s="14" t="str"/>
      <x:c r="V115" s="14" t="n">
        <x:v>1</x:v>
      </x:c>
      <x:c r="W115" s="14" t="str"/>
      <x:c r="X115" s="14" t="str"/>
      <x:c r="Y115" s="14" t="str"/>
      <x:c r="Z115" s="14" t="str"/>
      <x:c r="AA115" s="14" t="str"/>
      <x:c r="AB115" s="14" t="str"/>
      <x:c r="AC115" s="14" t="str"/>
      <x:c r="AD115" s="14" t="str"/>
      <x:c r="AE115" s="14" t="str"/>
      <x:c r="AF115" s="14" t="str"/>
      <x:c r="AG115" s="14" t="str"/>
      <x:c r="AH115" s="14" t="str"/>
      <x:c r="AI115" s="14" t="str"/>
      <x:c r="AJ115" s="14" t="str"/>
      <x:c r="AK115" s="14" t="str"/>
      <x:c r="AL115" s="14" t="str"/>
      <x:c r="AM115" s="14" t="str"/>
      <x:c r="AN115" s="14" t="str"/>
      <x:c r="AO115" s="14" t="str"/>
      <x:c r="AP115" s="14" t="str"/>
    </x:row>
    <x:row r="116">
      <x:c r="A116" s="9" t="str">
        <x:v>F115</x:v>
      </x:c>
      <x:c r="B116" s="9" t="str">
        <x:v>Kucukkeles, 2007</x:v>
      </x:c>
      <x:c r="C116" s="9" t="str">
        <x:v>Kucukkeles N, Ilhan I, Orgun IA. Treatment efficiency in skeletal Class II patients treated with the Jasper jumper. Angle Orthod 2007;77:449-56.</x:v>
      </x:c>
      <x:c r="D116" s="9" t="n">
        <x:v>1</x:v>
      </x:c>
      <x:c r="E116" s="14" t="str"/>
      <x:c r="F116" s="14" t="str"/>
      <x:c r="G116" s="14" t="str"/>
      <x:c r="H116" s="14" t="str"/>
      <x:c r="I116" s="14" t="str"/>
      <x:c r="J116" s="14" t="str"/>
      <x:c r="K116" s="14" t="str"/>
      <x:c r="L116" s="14" t="str"/>
      <x:c r="M116" s="14" t="str"/>
      <x:c r="N116" s="14" t="str"/>
      <x:c r="O116" s="14" t="str"/>
      <x:c r="P116" s="14" t="str"/>
      <x:c r="Q116" s="14" t="str"/>
      <x:c r="R116" s="14" t="n">
        <x:v>1</x:v>
      </x:c>
      <x:c r="S116" s="14" t="str"/>
      <x:c r="T116" s="14" t="str"/>
      <x:c r="U116" s="14" t="str"/>
      <x:c r="V116" s="14" t="str"/>
      <x:c r="W116" s="14" t="str"/>
      <x:c r="X116" s="14" t="str"/>
      <x:c r="Y116" s="14" t="str"/>
      <x:c r="Z116" s="14" t="str"/>
      <x:c r="AA116" s="14" t="str"/>
      <x:c r="AB116" s="14" t="str"/>
      <x:c r="AC116" s="14" t="str"/>
      <x:c r="AD116" s="14" t="str"/>
      <x:c r="AE116" s="14" t="str"/>
      <x:c r="AF116" s="14" t="str"/>
      <x:c r="AG116" s="14" t="str"/>
      <x:c r="AH116" s="14" t="str"/>
      <x:c r="AI116" s="14" t="str"/>
      <x:c r="AJ116" s="14" t="str"/>
      <x:c r="AK116" s="14" t="str"/>
      <x:c r="AL116" s="14" t="str"/>
      <x:c r="AM116" s="14" t="str"/>
      <x:c r="AN116" s="14" t="str"/>
      <x:c r="AO116" s="14" t="str"/>
      <x:c r="AP116" s="14" t="str"/>
    </x:row>
    <x:row r="117">
      <x:c r="A117" s="9" t="str">
        <x:v>F116</x:v>
      </x:c>
      <x:c r="B117" s="9" t="str">
        <x:v>Kurt, 2010</x:v>
      </x:c>
      <x:c r="C117" s="9" t="str">
        <x:v>Kurt G, Baysal A, Sisman C, Sakin C. Effects of Fixed and Removable Func- tional Appliances on Skeletal and Dentoalveolar Structures. Turk Ortodonti Derg. 2010 Apr 1;23(1):7-20.</x:v>
      </x:c>
      <x:c r="D117" s="9" t="n">
        <x:v>1</x:v>
      </x:c>
      <x:c r="E117" s="14" t="str"/>
      <x:c r="F117" s="14" t="str"/>
      <x:c r="G117" s="14" t="str"/>
      <x:c r="H117" s="14" t="str"/>
      <x:c r="I117" s="14" t="str"/>
      <x:c r="J117" s="14" t="str"/>
      <x:c r="K117" s="14" t="str"/>
      <x:c r="L117" s="14" t="str"/>
      <x:c r="M117" s="14" t="str"/>
      <x:c r="N117" s="14" t="str"/>
      <x:c r="O117" s="14" t="str"/>
      <x:c r="P117" s="14" t="str"/>
      <x:c r="Q117" s="14" t="str"/>
      <x:c r="R117" s="14" t="str"/>
      <x:c r="S117" s="14" t="str"/>
      <x:c r="T117" s="14" t="str"/>
      <x:c r="U117" s="14" t="str"/>
      <x:c r="V117" s="14" t="str"/>
      <x:c r="W117" s="14" t="str"/>
      <x:c r="X117" s="14" t="str"/>
      <x:c r="Y117" s="14" t="str"/>
      <x:c r="Z117" s="14" t="str"/>
      <x:c r="AA117" s="14" t="str"/>
      <x:c r="AB117" s="14" t="n">
        <x:v>1</x:v>
      </x:c>
      <x:c r="AC117" s="14" t="str"/>
      <x:c r="AD117" s="14" t="str"/>
      <x:c r="AE117" s="14" t="str"/>
      <x:c r="AF117" s="14" t="str"/>
      <x:c r="AG117" s="14" t="str"/>
      <x:c r="AH117" s="14" t="str"/>
      <x:c r="AI117" s="14" t="str"/>
      <x:c r="AJ117" s="14" t="str"/>
      <x:c r="AK117" s="14" t="str"/>
      <x:c r="AL117" s="14" t="str"/>
      <x:c r="AM117" s="14" t="str"/>
      <x:c r="AN117" s="14" t="str"/>
      <x:c r="AO117" s="14" t="str"/>
      <x:c r="AP117" s="14" t="str"/>
    </x:row>
    <x:row r="118">
      <x:c r="A118" s="9" t="str">
        <x:v>F117</x:v>
      </x:c>
      <x:c r="B118" s="9" t="str">
        <x:v>KurtG, 2010</x:v>
      </x:c>
      <x:c r="C118" s="9" t="str">
        <x:v>KurtG,BaysalA,SismanC,SakinÇ.Effects of fixed and removable functional appliances on skeletal and dentoalveolar structures. Turk J Orthod. 2010;23:7–20.</x:v>
      </x:c>
      <x:c r="D118" s="9" t="n">
        <x:v>1</x:v>
      </x:c>
      <x:c r="E118" s="14" t="str"/>
      <x:c r="F118" s="14" t="str"/>
      <x:c r="G118" s="14" t="str"/>
      <x:c r="H118" s="14" t="str"/>
      <x:c r="I118" s="14" t="str"/>
      <x:c r="J118" s="14" t="str"/>
      <x:c r="K118" s="14" t="str"/>
      <x:c r="L118" s="14" t="str"/>
      <x:c r="M118" s="14" t="str"/>
      <x:c r="N118" s="14" t="str"/>
      <x:c r="O118" s="14" t="str"/>
      <x:c r="P118" s="14" t="str"/>
      <x:c r="Q118" s="14" t="str"/>
      <x:c r="R118" s="14" t="str"/>
      <x:c r="S118" s="14" t="str"/>
      <x:c r="T118" s="14" t="str"/>
      <x:c r="U118" s="14" t="str"/>
      <x:c r="V118" s="14" t="str"/>
      <x:c r="W118" s="14" t="str"/>
      <x:c r="X118" s="14" t="str"/>
      <x:c r="Y118" s="14" t="str"/>
      <x:c r="Z118" s="14" t="n">
        <x:v>1</x:v>
      </x:c>
      <x:c r="AA118" s="14" t="str"/>
      <x:c r="AB118" s="14" t="str"/>
      <x:c r="AC118" s="14" t="str"/>
      <x:c r="AD118" s="14" t="str"/>
      <x:c r="AE118" s="14" t="str"/>
      <x:c r="AF118" s="14" t="str"/>
      <x:c r="AG118" s="14" t="str"/>
      <x:c r="AH118" s="14" t="str"/>
      <x:c r="AI118" s="14" t="str"/>
      <x:c r="AJ118" s="14" t="str"/>
      <x:c r="AK118" s="14" t="str"/>
      <x:c r="AL118" s="14" t="str"/>
      <x:c r="AM118" s="14" t="str"/>
      <x:c r="AN118" s="14" t="str"/>
      <x:c r="AO118" s="14" t="str"/>
      <x:c r="AP118" s="14" t="str"/>
    </x:row>
    <x:row r="119">
      <x:c r="A119" s="9" t="str">
        <x:v>F118</x:v>
      </x:c>
      <x:c r="B119" s="9" t="str">
        <x:v>LaHaye, 2006</x:v>
      </x:c>
      <x:c r="C119" s="9" t="str">
        <x:v>LaHaye, M.B., Buschang, P.H., Alexander, R.G. and Boley, J.C. (2006) Orthodontic treatment changes of chin position in Class II division 1 patients. American Journal of Orthodontics and Dentofacial Orthopedics, 130, 732–741.</x:v>
      </x:c>
      <x:c r="D119" s="9" t="n">
        <x:v>1</x:v>
      </x:c>
      <x:c r="E119" s="14" t="str"/>
      <x:c r="F119" s="14" t="str"/>
      <x:c r="G119" s="14" t="str"/>
      <x:c r="H119" s="14" t="str"/>
      <x:c r="I119" s="14" t="str"/>
      <x:c r="J119" s="14" t="str"/>
      <x:c r="K119" s="14" t="str"/>
      <x:c r="L119" s="14" t="str"/>
      <x:c r="M119" s="14" t="str"/>
      <x:c r="N119" s="14" t="str"/>
      <x:c r="O119" s="14" t="str"/>
      <x:c r="P119" s="14" t="str"/>
      <x:c r="Q119" s="14" t="str"/>
      <x:c r="R119" s="14" t="str"/>
      <x:c r="S119" s="14" t="str"/>
      <x:c r="T119" s="14" t="str"/>
      <x:c r="U119" s="14" t="str"/>
      <x:c r="V119" s="14" t="n">
        <x:v>1</x:v>
      </x:c>
      <x:c r="W119" s="14" t="str"/>
      <x:c r="X119" s="14" t="str"/>
      <x:c r="Y119" s="14" t="str"/>
      <x:c r="Z119" s="14" t="str"/>
      <x:c r="AA119" s="14" t="str"/>
      <x:c r="AB119" s="14" t="str"/>
      <x:c r="AC119" s="14" t="str"/>
      <x:c r="AD119" s="14" t="str"/>
      <x:c r="AE119" s="14" t="str"/>
      <x:c r="AF119" s="14" t="str"/>
      <x:c r="AG119" s="14" t="str"/>
      <x:c r="AH119" s="14" t="str"/>
      <x:c r="AI119" s="14" t="str"/>
      <x:c r="AJ119" s="14" t="str"/>
      <x:c r="AK119" s="14" t="str"/>
      <x:c r="AL119" s="14" t="str"/>
      <x:c r="AM119" s="14" t="str"/>
      <x:c r="AN119" s="14" t="str"/>
      <x:c r="AO119" s="14" t="str"/>
      <x:c r="AP119" s="14" t="str"/>
    </x:row>
    <x:row r="120">
      <x:c r="A120" s="9" t="str">
        <x:v>F119</x:v>
      </x:c>
      <x:c r="B120" s="9" t="str">
        <x:v>Lai &amp; McNamara, 1998</x:v>
      </x:c>
      <x:c r="C120" s="9" t="str">
        <x:v>Lai &amp; McNamara, 1998 (as reported in included review).</x:v>
      </x:c>
      <x:c r="D120" s="9" t="n">
        <x:v>1</x:v>
      </x:c>
      <x:c r="E120" s="14" t="str"/>
      <x:c r="F120" s="14" t="str"/>
      <x:c r="G120" s="14" t="str"/>
      <x:c r="H120" s="14" t="str"/>
      <x:c r="I120" s="14" t="str"/>
      <x:c r="J120" s="14" t="str"/>
      <x:c r="K120" s="14" t="str"/>
      <x:c r="L120" s="14" t="str"/>
      <x:c r="M120" s="14" t="str"/>
      <x:c r="N120" s="14" t="str"/>
      <x:c r="O120" s="14" t="str"/>
      <x:c r="P120" s="14" t="str"/>
      <x:c r="Q120" s="14" t="str"/>
      <x:c r="R120" s="14" t="str"/>
      <x:c r="S120" s="14" t="str"/>
      <x:c r="T120" s="14" t="str"/>
      <x:c r="U120" s="14" t="str"/>
      <x:c r="V120" s="14" t="str"/>
      <x:c r="W120" s="14" t="str"/>
      <x:c r="X120" s="14" t="str"/>
      <x:c r="Y120" s="14" t="str"/>
      <x:c r="Z120" s="14" t="str"/>
      <x:c r="AA120" s="14" t="str"/>
      <x:c r="AB120" s="14" t="str"/>
      <x:c r="AC120" s="14" t="str"/>
      <x:c r="AD120" s="14" t="str"/>
      <x:c r="AE120" s="14" t="str"/>
      <x:c r="AF120" s="14" t="str"/>
      <x:c r="AG120" s="14" t="str"/>
      <x:c r="AH120" s="14" t="str"/>
      <x:c r="AI120" s="14" t="str"/>
      <x:c r="AJ120" s="14" t="str"/>
      <x:c r="AK120" s="14" t="str"/>
      <x:c r="AL120" s="14" t="n">
        <x:v>1</x:v>
      </x:c>
      <x:c r="AM120" s="14" t="str"/>
      <x:c r="AN120" s="14" t="str"/>
      <x:c r="AO120" s="14" t="str"/>
      <x:c r="AP120" s="14" t="str"/>
    </x:row>
    <x:row r="121">
      <x:c r="A121" s="9" t="str">
        <x:v>F120</x:v>
      </x:c>
      <x:c r="B121" s="9" t="str">
        <x:v>Lall, 2011</x:v>
      </x:c>
      <x:c r="C121" s="9" t="str">
        <x:v>Lall R, Kumar GA, Maheshwari A, et al. A retrospective cephalometric evaluation of dental changes with activator and activator headgear combination in the treatment of skeletal class II malocclusion. J Contemp Dent Pract 2011;12:14-8.</x:v>
      </x:c>
      <x:c r="D121" s="9" t="n">
        <x:v>1</x:v>
      </x:c>
      <x:c r="E121" s="14" t="str"/>
      <x:c r="F121" s="14" t="str"/>
      <x:c r="G121" s="14" t="str"/>
      <x:c r="H121" s="14" t="str"/>
      <x:c r="I121" s="14" t="str"/>
      <x:c r="J121" s="14" t="str"/>
      <x:c r="K121" s="14" t="str"/>
      <x:c r="L121" s="14" t="str"/>
      <x:c r="M121" s="14" t="str"/>
      <x:c r="N121" s="14" t="n">
        <x:v>1</x:v>
      </x:c>
      <x:c r="O121" s="14" t="str"/>
      <x:c r="P121" s="14" t="str"/>
      <x:c r="Q121" s="14" t="str"/>
      <x:c r="R121" s="14" t="str"/>
      <x:c r="S121" s="14" t="str"/>
      <x:c r="T121" s="14" t="str"/>
      <x:c r="U121" s="14" t="str"/>
      <x:c r="V121" s="14" t="str"/>
      <x:c r="W121" s="14" t="str"/>
      <x:c r="X121" s="14" t="str"/>
      <x:c r="Y121" s="14" t="str"/>
      <x:c r="Z121" s="14" t="str"/>
      <x:c r="AA121" s="14" t="str"/>
      <x:c r="AB121" s="14" t="str"/>
      <x:c r="AC121" s="14" t="str"/>
      <x:c r="AD121" s="14" t="str"/>
      <x:c r="AE121" s="14" t="str"/>
      <x:c r="AF121" s="14" t="str"/>
      <x:c r="AG121" s="14" t="str"/>
      <x:c r="AH121" s="14" t="str"/>
      <x:c r="AI121" s="14" t="str"/>
      <x:c r="AJ121" s="14" t="str"/>
      <x:c r="AK121" s="14" t="str"/>
      <x:c r="AL121" s="14" t="str"/>
      <x:c r="AM121" s="14" t="str"/>
      <x:c r="AN121" s="14" t="str"/>
      <x:c r="AO121" s="14" t="str"/>
      <x:c r="AP121" s="14" t="str"/>
    </x:row>
    <x:row r="122">
      <x:c r="A122" s="9" t="str">
        <x:v>F121</x:v>
      </x:c>
      <x:c r="B122" s="9" t="str">
        <x:v>Latkauskienė, 2012</x:v>
      </x:c>
      <x:c r="C122" s="9" t="str">
        <x:v>Latkauskienė, D. (2012) Treatment of angle class II malocclusion with the crown Herbst appliance. Doctoral dissertation, Kauno medicinos universitetas.</x:v>
      </x:c>
      <x:c r="D122" s="9" t="n">
        <x:v>1</x:v>
      </x:c>
      <x:c r="E122" s="14" t="str"/>
      <x:c r="F122" s="14" t="str"/>
      <x:c r="G122" s="14" t="str"/>
      <x:c r="H122" s="14" t="str"/>
      <x:c r="I122" s="14" t="str"/>
      <x:c r="J122" s="14" t="str"/>
      <x:c r="K122" s="14" t="str"/>
      <x:c r="L122" s="14" t="str"/>
      <x:c r="M122" s="14" t="str"/>
      <x:c r="N122" s="14" t="str"/>
      <x:c r="O122" s="14" t="str"/>
      <x:c r="P122" s="14" t="str"/>
      <x:c r="Q122" s="14" t="str"/>
      <x:c r="R122" s="14" t="str"/>
      <x:c r="S122" s="14" t="n">
        <x:v>1</x:v>
      </x:c>
      <x:c r="T122" s="14" t="str"/>
      <x:c r="U122" s="14" t="str"/>
      <x:c r="V122" s="14" t="str"/>
      <x:c r="W122" s="14" t="str"/>
      <x:c r="X122" s="14" t="str"/>
      <x:c r="Y122" s="14" t="str"/>
      <x:c r="Z122" s="14" t="str"/>
      <x:c r="AA122" s="14" t="str"/>
      <x:c r="AB122" s="14" t="str"/>
      <x:c r="AC122" s="14" t="str"/>
      <x:c r="AD122" s="14" t="str"/>
      <x:c r="AE122" s="14" t="str"/>
      <x:c r="AF122" s="14" t="str"/>
      <x:c r="AG122" s="14" t="str"/>
      <x:c r="AH122" s="14" t="str"/>
      <x:c r="AI122" s="14" t="str"/>
      <x:c r="AJ122" s="14" t="str"/>
      <x:c r="AK122" s="14" t="str"/>
      <x:c r="AL122" s="14" t="str"/>
      <x:c r="AM122" s="14" t="str"/>
      <x:c r="AN122" s="14" t="str"/>
      <x:c r="AO122" s="14" t="str"/>
      <x:c r="AP122" s="14" t="str"/>
    </x:row>
    <x:row r="123">
      <x:c r="A123" s="9" t="str">
        <x:v>F122</x:v>
      </x:c>
      <x:c r="B123" s="9" t="str">
        <x:v>Lecornu, 2013</x:v>
      </x:c>
      <x:c r="C123" s="9" t="str">
        <x:v>Lecornu, M.; Cevidanes, L.H.S.; Zhu, H.; Wu, C.D.; Larson, B.; Nguyen, T. Three-Dimensional Treatment Outcomes in Class II Patients Treated with the Herbst Appliance: A Pilot Study. Am. J. Orthod. Dentofac. Orthop. 2013, 144, 818–830.</x:v>
      </x:c>
      <x:c r="D123" s="9" t="n">
        <x:v>1</x:v>
      </x:c>
      <x:c r="E123" s="14" t="str"/>
      <x:c r="F123" s="14" t="str"/>
      <x:c r="G123" s="14" t="str"/>
      <x:c r="H123" s="14" t="str"/>
      <x:c r="I123" s="14" t="str"/>
      <x:c r="J123" s="14" t="str"/>
      <x:c r="K123" s="14" t="str"/>
      <x:c r="L123" s="14" t="str"/>
      <x:c r="M123" s="14" t="str"/>
      <x:c r="N123" s="14" t="str"/>
      <x:c r="O123" s="14" t="str"/>
      <x:c r="P123" s="14" t="str"/>
      <x:c r="Q123" s="14" t="str"/>
      <x:c r="R123" s="14" t="str"/>
      <x:c r="S123" s="14" t="str"/>
      <x:c r="T123" s="14" t="str"/>
      <x:c r="U123" s="14" t="str"/>
      <x:c r="V123" s="14" t="str"/>
      <x:c r="W123" s="14" t="str"/>
      <x:c r="X123" s="14" t="str"/>
      <x:c r="Y123" s="14" t="str"/>
      <x:c r="Z123" s="14" t="str"/>
      <x:c r="AA123" s="14" t="str"/>
      <x:c r="AB123" s="14" t="str"/>
      <x:c r="AC123" s="14" t="str"/>
      <x:c r="AD123" s="14" t="str"/>
      <x:c r="AE123" s="14" t="str"/>
      <x:c r="AF123" s="14" t="n">
        <x:v>1</x:v>
      </x:c>
      <x:c r="AG123" s="14" t="str"/>
      <x:c r="AH123" s="14" t="str"/>
      <x:c r="AI123" s="14" t="str"/>
      <x:c r="AJ123" s="14" t="str"/>
      <x:c r="AK123" s="14" t="str"/>
      <x:c r="AL123" s="14" t="str"/>
      <x:c r="AM123" s="14" t="str"/>
      <x:c r="AN123" s="14" t="str"/>
      <x:c r="AO123" s="14" t="str"/>
      <x:c r="AP123" s="14" t="str"/>
    </x:row>
    <x:row r="124">
      <x:c r="A124" s="9" t="str">
        <x:v>F123</x:v>
      </x:c>
      <x:c r="B124" s="9" t="str">
        <x:v>Looi, 1986</x:v>
      </x:c>
      <x:c r="C124" s="9" t="str">
        <x:v>Looi LK, Mills JR. The effect of two contrasting forms of orthodontic treatment on the facial profile. Am J Orthod 1986;89:507-</x:v>
      </x:c>
      <x:c r="D124" s="9" t="n">
        <x:v>1</x:v>
      </x:c>
      <x:c r="E124" s="14" t="str"/>
      <x:c r="F124" s="14" t="str"/>
      <x:c r="G124" s="14" t="str"/>
      <x:c r="H124" s="14" t="str"/>
      <x:c r="I124" s="14" t="str"/>
      <x:c r="J124" s="14" t="str"/>
      <x:c r="K124" s="14" t="str"/>
      <x:c r="L124" s="14" t="str"/>
      <x:c r="M124" s="14" t="str"/>
      <x:c r="N124" s="14" t="n">
        <x:v>1</x:v>
      </x:c>
      <x:c r="O124" s="14" t="str"/>
      <x:c r="P124" s="14" t="str"/>
      <x:c r="Q124" s="14" t="str"/>
      <x:c r="R124" s="14" t="str"/>
      <x:c r="S124" s="14" t="str"/>
      <x:c r="T124" s="14" t="str"/>
      <x:c r="U124" s="14" t="str"/>
      <x:c r="V124" s="14" t="str"/>
      <x:c r="W124" s="14" t="str"/>
      <x:c r="X124" s="14" t="str"/>
      <x:c r="Y124" s="14" t="str"/>
      <x:c r="Z124" s="14" t="str"/>
      <x:c r="AA124" s="14" t="str"/>
      <x:c r="AB124" s="14" t="str"/>
      <x:c r="AC124" s="14" t="str"/>
      <x:c r="AD124" s="14" t="str"/>
      <x:c r="AE124" s="14" t="str"/>
      <x:c r="AF124" s="14" t="str"/>
      <x:c r="AG124" s="14" t="str"/>
      <x:c r="AH124" s="14" t="str"/>
      <x:c r="AI124" s="14" t="str"/>
      <x:c r="AJ124" s="14" t="str"/>
      <x:c r="AK124" s="14" t="str"/>
      <x:c r="AL124" s="14" t="str"/>
      <x:c r="AM124" s="14" t="str"/>
      <x:c r="AN124" s="14" t="str"/>
      <x:c r="AO124" s="14" t="str"/>
      <x:c r="AP124" s="14" t="str"/>
    </x:row>
    <x:row r="125">
      <x:c r="A125" s="9" t="str">
        <x:v>F124</x:v>
      </x:c>
      <x:c r="B125" s="9" t="str">
        <x:v>El Mofty et al., 2018</x:v>
      </x:c>
      <x:c r="C125" s="9" t="str">
        <x:v>El Mofty et al., 2018 (as reported in included review).</x:v>
      </x:c>
      <x:c r="D125" s="9" t="n">
        <x:v>1</x:v>
      </x:c>
      <x:c r="E125" s="14" t="str"/>
      <x:c r="F125" s="14" t="str"/>
      <x:c r="G125" s="14" t="str"/>
      <x:c r="H125" s="14" t="str"/>
      <x:c r="I125" s="14" t="str"/>
      <x:c r="J125" s="14" t="str"/>
      <x:c r="K125" s="14" t="str"/>
      <x:c r="L125" s="14" t="str"/>
      <x:c r="M125" s="14" t="str"/>
      <x:c r="N125" s="14" t="str"/>
      <x:c r="O125" s="14" t="str"/>
      <x:c r="P125" s="14" t="str"/>
      <x:c r="Q125" s="14" t="str"/>
      <x:c r="R125" s="14" t="str"/>
      <x:c r="S125" s="14" t="str"/>
      <x:c r="T125" s="14" t="str"/>
      <x:c r="U125" s="14" t="str"/>
      <x:c r="V125" s="14" t="str"/>
      <x:c r="W125" s="14" t="str"/>
      <x:c r="X125" s="14" t="str"/>
      <x:c r="Y125" s="14" t="str"/>
      <x:c r="Z125" s="14" t="str"/>
      <x:c r="AA125" s="14" t="str"/>
      <x:c r="AB125" s="14" t="str"/>
      <x:c r="AC125" s="14" t="str"/>
      <x:c r="AD125" s="14" t="str"/>
      <x:c r="AE125" s="14" t="str"/>
      <x:c r="AF125" s="14" t="str"/>
      <x:c r="AG125" s="14" t="str"/>
      <x:c r="AH125" s="14" t="str"/>
      <x:c r="AI125" s="14" t="str"/>
      <x:c r="AJ125" s="14" t="str"/>
      <x:c r="AK125" s="14" t="str"/>
      <x:c r="AL125" s="14" t="str"/>
      <x:c r="AM125" s="14" t="str"/>
      <x:c r="AN125" s="14" t="str"/>
      <x:c r="AO125" s="14" t="n">
        <x:v>1</x:v>
      </x:c>
      <x:c r="AP125" s="14" t="str"/>
    </x:row>
    <x:row r="126">
      <x:c r="A126" s="9" t="str">
        <x:v>F125</x:v>
      </x:c>
      <x:c r="B126" s="9" t="str">
        <x:v>Nelson, 2000</x:v>
      </x:c>
      <x:c r="C126" s="9" t="str">
        <x:v>Nelson, B.; Hansen, K.; Hägg, U. Class II Correction in Patients Treated with Class II Elastics and with Fixed Functional Appliances: A Comparative Study. Am. J. Orthod. Dentofac. Orthop. 2000, 118, 142–149.</x:v>
      </x:c>
      <x:c r="D126" s="9" t="n">
        <x:v>1</x:v>
      </x:c>
      <x:c r="E126" s="14" t="str"/>
      <x:c r="F126" s="14" t="str"/>
      <x:c r="G126" s="14" t="str"/>
      <x:c r="H126" s="14" t="str"/>
      <x:c r="I126" s="14" t="str"/>
      <x:c r="J126" s="14" t="str"/>
      <x:c r="K126" s="14" t="str"/>
      <x:c r="L126" s="14" t="str"/>
      <x:c r="M126" s="14" t="str"/>
      <x:c r="N126" s="14" t="str"/>
      <x:c r="O126" s="14" t="str"/>
      <x:c r="P126" s="14" t="str"/>
      <x:c r="Q126" s="14" t="str"/>
      <x:c r="R126" s="14" t="str"/>
      <x:c r="S126" s="14" t="str"/>
      <x:c r="T126" s="14" t="str"/>
      <x:c r="U126" s="14" t="str"/>
      <x:c r="V126" s="14" t="str"/>
      <x:c r="W126" s="14" t="str"/>
      <x:c r="X126" s="14" t="str"/>
      <x:c r="Y126" s="14" t="str"/>
      <x:c r="Z126" s="14" t="str"/>
      <x:c r="AA126" s="14" t="str"/>
      <x:c r="AB126" s="14" t="str"/>
      <x:c r="AC126" s="14" t="str"/>
      <x:c r="AD126" s="14" t="str"/>
      <x:c r="AE126" s="14" t="str"/>
      <x:c r="AF126" s="14" t="n">
        <x:v>1</x:v>
      </x:c>
      <x:c r="AG126" s="14" t="str"/>
      <x:c r="AH126" s="14" t="str"/>
      <x:c r="AI126" s="14" t="str"/>
      <x:c r="AJ126" s="14" t="str"/>
      <x:c r="AK126" s="14" t="str"/>
      <x:c r="AL126" s="14" t="str"/>
      <x:c r="AM126" s="14" t="str"/>
      <x:c r="AN126" s="14" t="str"/>
      <x:c r="AO126" s="14" t="str"/>
      <x:c r="AP126" s="14" t="str"/>
    </x:row>
    <x:row r="127">
      <x:c r="A127" s="9" t="str">
        <x:v>F126</x:v>
      </x:c>
      <x:c r="B127" s="9" t="str">
        <x:v>Nelson, 2007</x:v>
      </x:c>
      <x:c r="C127" s="9" t="str">
        <x:v>Nelson, B.; Hägg, U.; Hansen, K.; Bendeus, M. A Long-Term Follow-up Study of Class II Malocclusion Correction after Treatment with Class II Elastics or Fixed Functional Appliances. Am. J. Orthod. Dentofac. Orthop. 2007, 132, 499–503.</x:v>
      </x:c>
      <x:c r="D127" s="9" t="n">
        <x:v>1</x:v>
      </x:c>
      <x:c r="E127" s="14" t="str"/>
      <x:c r="F127" s="14" t="str"/>
      <x:c r="G127" s="14" t="str"/>
      <x:c r="H127" s="14" t="str"/>
      <x:c r="I127" s="14" t="str"/>
      <x:c r="J127" s="14" t="str"/>
      <x:c r="K127" s="14" t="str"/>
      <x:c r="L127" s="14" t="str"/>
      <x:c r="M127" s="14" t="str"/>
      <x:c r="N127" s="14" t="str"/>
      <x:c r="O127" s="14" t="str"/>
      <x:c r="P127" s="14" t="str"/>
      <x:c r="Q127" s="14" t="str"/>
      <x:c r="R127" s="14" t="str"/>
      <x:c r="S127" s="14" t="str"/>
      <x:c r="T127" s="14" t="str"/>
      <x:c r="U127" s="14" t="str"/>
      <x:c r="V127" s="14" t="str"/>
      <x:c r="W127" s="14" t="str"/>
      <x:c r="X127" s="14" t="str"/>
      <x:c r="Y127" s="14" t="str"/>
      <x:c r="Z127" s="14" t="str"/>
      <x:c r="AA127" s="14" t="str"/>
      <x:c r="AB127" s="14" t="str"/>
      <x:c r="AC127" s="14" t="str"/>
      <x:c r="AD127" s="14" t="str"/>
      <x:c r="AE127" s="14" t="str"/>
      <x:c r="AF127" s="14" t="n">
        <x:v>1</x:v>
      </x:c>
      <x:c r="AG127" s="14" t="str"/>
      <x:c r="AH127" s="14" t="str"/>
      <x:c r="AI127" s="14" t="str"/>
      <x:c r="AJ127" s="14" t="str"/>
      <x:c r="AK127" s="14" t="str"/>
      <x:c r="AL127" s="14" t="str"/>
      <x:c r="AM127" s="14" t="str"/>
      <x:c r="AN127" s="14" t="str"/>
      <x:c r="AO127" s="14" t="str"/>
      <x:c r="AP127" s="14" t="str"/>
    </x:row>
    <x:row r="128">
      <x:c r="A128" s="9" t="str">
        <x:v>F127</x:v>
      </x:c>
      <x:c r="B128" s="9" t="str">
        <x:v>Nelson</x:v>
      </x:c>
      <x:c r="C128" s="9" t="str">
        <x:v>Nelson C, Harkness M, Herbison P. Mandibular changes during functional appliance treatment. Am J Orthod Dentofacial Orthop 993;104:153-61.</x:v>
      </x:c>
      <x:c r="D128" s="9" t="n">
        <x:v>1</x:v>
      </x:c>
      <x:c r="E128" s="14" t="str"/>
      <x:c r="F128" s="14" t="str"/>
      <x:c r="G128" s="14" t="str"/>
      <x:c r="H128" s="14" t="str"/>
      <x:c r="I128" s="14" t="str"/>
      <x:c r="J128" s="14" t="str"/>
      <x:c r="K128" s="14" t="str"/>
      <x:c r="L128" s="14" t="str"/>
      <x:c r="M128" s="14" t="str"/>
      <x:c r="N128" s="14" t="str"/>
      <x:c r="O128" s="14" t="str"/>
      <x:c r="P128" s="14" t="str"/>
      <x:c r="Q128" s="14" t="str"/>
      <x:c r="R128" s="14" t="str"/>
      <x:c r="S128" s="14" t="str"/>
      <x:c r="T128" s="14" t="str"/>
      <x:c r="U128" s="14" t="str"/>
      <x:c r="V128" s="14" t="str"/>
      <x:c r="W128" s="14" t="n">
        <x:v>1</x:v>
      </x:c>
      <x:c r="X128" s="14" t="str"/>
      <x:c r="Y128" s="14" t="str"/>
      <x:c r="Z128" s="14" t="str"/>
      <x:c r="AA128" s="14" t="str"/>
      <x:c r="AB128" s="14" t="str"/>
      <x:c r="AC128" s="14" t="str"/>
      <x:c r="AD128" s="14" t="str"/>
      <x:c r="AE128" s="14" t="str"/>
      <x:c r="AF128" s="14" t="str"/>
      <x:c r="AG128" s="14" t="str"/>
      <x:c r="AH128" s="14" t="str"/>
      <x:c r="AI128" s="14" t="str"/>
      <x:c r="AJ128" s="14" t="str"/>
      <x:c r="AK128" s="14" t="str"/>
      <x:c r="AL128" s="14" t="str"/>
      <x:c r="AM128" s="14" t="str"/>
      <x:c r="AN128" s="14" t="str"/>
      <x:c r="AO128" s="14" t="str"/>
      <x:c r="AP128" s="14" t="str"/>
    </x:row>
    <x:row r="129">
      <x:c r="A129" s="9" t="str">
        <x:v>F128</x:v>
      </x:c>
      <x:c r="B129" s="9" t="str">
        <x:v>Nindra, 2021</x:v>
      </x:c>
      <x:c r="C129" s="9" t="str">
        <x:v>Nindra, J.; Sidhu, M.S.; Kochhar, A.S.; Dabas, A.; Valletta, R.; Rongo, R.; Spagnuolo, G. Three-Dimensional Evaluation of Condyle-Glenoid Fossa Complex Following Treatment with Herbst Appliance. J. Clin. Med. 2021, 10, 4730.</x:v>
      </x:c>
      <x:c r="D129" s="9" t="n">
        <x:v>1</x:v>
      </x:c>
      <x:c r="E129" s="14" t="str"/>
      <x:c r="F129" s="14" t="str"/>
      <x:c r="G129" s="14" t="str"/>
      <x:c r="H129" s="14" t="str"/>
      <x:c r="I129" s="14" t="str"/>
      <x:c r="J129" s="14" t="str"/>
      <x:c r="K129" s="14" t="str"/>
      <x:c r="L129" s="14" t="str"/>
      <x:c r="M129" s="14" t="str"/>
      <x:c r="N129" s="14" t="str"/>
      <x:c r="O129" s="14" t="str"/>
      <x:c r="P129" s="14" t="str"/>
      <x:c r="Q129" s="14" t="str"/>
      <x:c r="R129" s="14" t="str"/>
      <x:c r="S129" s="14" t="str"/>
      <x:c r="T129" s="14" t="str"/>
      <x:c r="U129" s="14" t="str"/>
      <x:c r="V129" s="14" t="str"/>
      <x:c r="W129" s="14" t="str"/>
      <x:c r="X129" s="14" t="str"/>
      <x:c r="Y129" s="14" t="str"/>
      <x:c r="Z129" s="14" t="str"/>
      <x:c r="AA129" s="14" t="str"/>
      <x:c r="AB129" s="14" t="str"/>
      <x:c r="AC129" s="14" t="str"/>
      <x:c r="AD129" s="14" t="str"/>
      <x:c r="AE129" s="14" t="str"/>
      <x:c r="AF129" s="14" t="n">
        <x:v>1</x:v>
      </x:c>
      <x:c r="AG129" s="14" t="str"/>
      <x:c r="AH129" s="14" t="str"/>
      <x:c r="AI129" s="14" t="str"/>
      <x:c r="AJ129" s="14" t="str"/>
      <x:c r="AK129" s="14" t="str"/>
      <x:c r="AL129" s="14" t="str"/>
      <x:c r="AM129" s="14" t="str"/>
      <x:c r="AN129" s="14" t="str"/>
      <x:c r="AO129" s="14" t="str"/>
      <x:c r="AP129" s="14" t="str"/>
    </x:row>
    <x:row r="130">
      <x:c r="A130" s="9" t="str">
        <x:v>F129</x:v>
      </x:c>
      <x:c r="B130" s="9" t="str">
        <x:v>Banks, 2004</x:v>
      </x:c>
      <x:c r="C130" s="9" t="str">
        <x:v>Banks P, Wright J, O’Brien K (2004) Incremental versus maximum bite advancement during twin-block therapy: a randomized con- trolled clinical trial. Am J Orthod Dentofacial Orthop 126:583–588. https://doi.org/10.1016/j.ajodo.2004.03.024</x:v>
      </x:c>
      <x:c r="D130" s="9" t="n">
        <x:v>1</x:v>
      </x:c>
      <x:c r="E130" s="14" t="str"/>
      <x:c r="F130" s="14" t="str"/>
      <x:c r="G130" s="14" t="str"/>
      <x:c r="H130" s="14" t="str"/>
      <x:c r="I130" s="14" t="str"/>
      <x:c r="J130" s="14" t="str"/>
      <x:c r="K130" s="14" t="str"/>
      <x:c r="L130" s="14" t="str"/>
      <x:c r="M130" s="14" t="str"/>
      <x:c r="N130" s="14" t="str"/>
      <x:c r="O130" s="14" t="str"/>
      <x:c r="P130" s="14" t="str"/>
      <x:c r="Q130" s="14" t="str"/>
      <x:c r="R130" s="14" t="str"/>
      <x:c r="S130" s="14" t="str"/>
      <x:c r="T130" s="14" t="str"/>
      <x:c r="U130" s="14" t="str"/>
      <x:c r="V130" s="14" t="str"/>
      <x:c r="W130" s="14" t="str"/>
      <x:c r="X130" s="14" t="str"/>
      <x:c r="Y130" s="14" t="str"/>
      <x:c r="Z130" s="14" t="str"/>
      <x:c r="AA130" s="14" t="n">
        <x:v>1</x:v>
      </x:c>
      <x:c r="AB130" s="14" t="str"/>
      <x:c r="AC130" s="14" t="str"/>
      <x:c r="AD130" s="14" t="str"/>
      <x:c r="AE130" s="14" t="str"/>
      <x:c r="AF130" s="14" t="str"/>
      <x:c r="AG130" s="14" t="str"/>
      <x:c r="AH130" s="14" t="str"/>
      <x:c r="AI130" s="14" t="str"/>
      <x:c r="AJ130" s="14" t="str"/>
      <x:c r="AK130" s="14" t="str"/>
      <x:c r="AL130" s="14" t="str"/>
      <x:c r="AM130" s="14" t="str"/>
      <x:c r="AN130" s="14" t="str"/>
      <x:c r="AO130" s="14" t="str"/>
      <x:c r="AP130" s="14" t="str"/>
    </x:row>
    <x:row r="131">
      <x:c r="A131" s="9" t="str">
        <x:v>F130</x:v>
      </x:c>
      <x:c r="B131" s="9" t="str">
        <x:v>Pacha et al., 2023/2024</x:v>
      </x:c>
      <x:c r="C131" s="9" t="str">
        <x:v>Pacha et al., 2023/2024 (as reported in included review).</x:v>
      </x:c>
      <x:c r="D131" s="9" t="n">
        <x:v>1</x:v>
      </x:c>
      <x:c r="E131" s="14" t="str"/>
      <x:c r="F131" s="14" t="str"/>
      <x:c r="G131" s="14" t="str"/>
      <x:c r="H131" s="14" t="str"/>
      <x:c r="I131" s="14" t="str"/>
      <x:c r="J131" s="14" t="str"/>
      <x:c r="K131" s="14" t="str"/>
      <x:c r="L131" s="14" t="str"/>
      <x:c r="M131" s="14" t="str"/>
      <x:c r="N131" s="14" t="str"/>
      <x:c r="O131" s="14" t="str"/>
      <x:c r="P131" s="14" t="str"/>
      <x:c r="Q131" s="14" t="str"/>
      <x:c r="R131" s="14" t="str"/>
      <x:c r="S131" s="14" t="str"/>
      <x:c r="T131" s="14" t="str"/>
      <x:c r="U131" s="14" t="str"/>
      <x:c r="V131" s="14" t="str"/>
      <x:c r="W131" s="14" t="str"/>
      <x:c r="X131" s="14" t="str"/>
      <x:c r="Y131" s="14" t="str"/>
      <x:c r="Z131" s="14" t="str"/>
      <x:c r="AA131" s="14" t="str"/>
      <x:c r="AB131" s="14" t="str"/>
      <x:c r="AC131" s="14" t="str"/>
      <x:c r="AD131" s="14" t="str"/>
      <x:c r="AE131" s="14" t="str"/>
      <x:c r="AF131" s="14" t="str"/>
      <x:c r="AG131" s="14" t="str"/>
      <x:c r="AH131" s="14" t="str"/>
      <x:c r="AI131" s="14" t="n">
        <x:v>1</x:v>
      </x:c>
      <x:c r="AJ131" s="14" t="str"/>
      <x:c r="AK131" s="14" t="str"/>
      <x:c r="AL131" s="14" t="str"/>
      <x:c r="AM131" s="14" t="str"/>
      <x:c r="AN131" s="14" t="str"/>
      <x:c r="AO131" s="14" t="str"/>
      <x:c r="AP131" s="14" t="str"/>
    </x:row>
    <x:row r="132">
      <x:c r="A132" s="9" t="str">
        <x:v>F131</x:v>
      </x:c>
      <x:c r="B132" s="9" t="str">
        <x:v>Pangrazio, 2012</x:v>
      </x:c>
      <x:c r="C132" s="9" t="str">
        <x:v>Pangrazio MN, Pangrazio-Kulbersh V, Berger JL, Bayirli B, Movahhedian A. Treatment effects of the mandibular anterior repositioning appliance in patients with Class II skeletal malocclusions. Angle Orthod. 2012;82:971–977.</x:v>
      </x:c>
      <x:c r="D132" s="9" t="n">
        <x:v>1</x:v>
      </x:c>
      <x:c r="E132" s="14" t="str"/>
      <x:c r="F132" s="14" t="str"/>
      <x:c r="G132" s="14" t="str"/>
      <x:c r="H132" s="14" t="str"/>
      <x:c r="I132" s="14" t="str"/>
      <x:c r="J132" s="14" t="str"/>
      <x:c r="K132" s="14" t="str"/>
      <x:c r="L132" s="14" t="str"/>
      <x:c r="M132" s="14" t="str"/>
      <x:c r="N132" s="14" t="str"/>
      <x:c r="O132" s="14" t="str"/>
      <x:c r="P132" s="14" t="str"/>
      <x:c r="Q132" s="14" t="str"/>
      <x:c r="R132" s="14" t="str"/>
      <x:c r="S132" s="14" t="str"/>
      <x:c r="T132" s="14" t="n">
        <x:v>1</x:v>
      </x:c>
      <x:c r="U132" s="14" t="str"/>
      <x:c r="V132" s="14" t="str"/>
      <x:c r="W132" s="14" t="str"/>
      <x:c r="X132" s="14" t="str"/>
      <x:c r="Y132" s="14" t="str"/>
      <x:c r="Z132" s="14" t="str"/>
      <x:c r="AA132" s="14" t="str"/>
      <x:c r="AB132" s="14" t="str"/>
      <x:c r="AC132" s="14" t="str"/>
      <x:c r="AD132" s="14" t="str"/>
      <x:c r="AE132" s="14" t="str"/>
      <x:c r="AF132" s="14" t="str"/>
      <x:c r="AG132" s="14" t="str"/>
      <x:c r="AH132" s="14" t="str"/>
      <x:c r="AI132" s="14" t="str"/>
      <x:c r="AJ132" s="14" t="str"/>
      <x:c r="AK132" s="14" t="str"/>
      <x:c r="AL132" s="14" t="str"/>
      <x:c r="AM132" s="14" t="str"/>
      <x:c r="AN132" s="14" t="str"/>
      <x:c r="AO132" s="14" t="str"/>
      <x:c r="AP132" s="14" t="str"/>
    </x:row>
    <x:row r="133">
      <x:c r="A133" s="9" t="str">
        <x:v>F132</x:v>
      </x:c>
      <x:c r="B133" s="9" t="str">
        <x:v>Parekh et al., 2019</x:v>
      </x:c>
      <x:c r="C133" s="9" t="str">
        <x:v>Parekh et al., 2019 (as reported in included review).</x:v>
      </x:c>
      <x:c r="D133" s="9" t="n">
        <x:v>1</x:v>
      </x:c>
      <x:c r="E133" s="14" t="str"/>
      <x:c r="F133" s="14" t="str"/>
      <x:c r="G133" s="14" t="str"/>
      <x:c r="H133" s="14" t="str"/>
      <x:c r="I133" s="14" t="str"/>
      <x:c r="J133" s="14" t="str"/>
      <x:c r="K133" s="14" t="str"/>
      <x:c r="L133" s="14" t="str"/>
      <x:c r="M133" s="14" t="str"/>
      <x:c r="N133" s="14" t="str"/>
      <x:c r="O133" s="14" t="str"/>
      <x:c r="P133" s="14" t="str"/>
      <x:c r="Q133" s="14" t="str"/>
      <x:c r="R133" s="14" t="str"/>
      <x:c r="S133" s="14" t="str"/>
      <x:c r="T133" s="14" t="str"/>
      <x:c r="U133" s="14" t="str"/>
      <x:c r="V133" s="14" t="str"/>
      <x:c r="W133" s="14" t="str"/>
      <x:c r="X133" s="14" t="str"/>
      <x:c r="Y133" s="14" t="str"/>
      <x:c r="Z133" s="14" t="str"/>
      <x:c r="AA133" s="14" t="str"/>
      <x:c r="AB133" s="14" t="str"/>
      <x:c r="AC133" s="14" t="str"/>
      <x:c r="AD133" s="14" t="str"/>
      <x:c r="AE133" s="14" t="str"/>
      <x:c r="AF133" s="14" t="str"/>
      <x:c r="AG133" s="14" t="str"/>
      <x:c r="AH133" s="14" t="str"/>
      <x:c r="AI133" s="14" t="str"/>
      <x:c r="AJ133" s="14" t="str"/>
      <x:c r="AK133" s="14" t="str"/>
      <x:c r="AL133" s="14" t="str"/>
      <x:c r="AM133" s="14" t="str"/>
      <x:c r="AN133" s="14" t="str"/>
      <x:c r="AO133" s="14" t="str"/>
      <x:c r="AP133" s="14" t="n">
        <x:v>1</x:v>
      </x:c>
    </x:row>
    <x:row r="134">
      <x:c r="A134" s="9" t="str">
        <x:v>F133</x:v>
      </x:c>
      <x:c r="B134" s="9" t="str">
        <x:v>Pawar et al., 2023</x:v>
      </x:c>
      <x:c r="C134" s="9" t="str">
        <x:v>Pawar et al., 2023 (as reported in included review).</x:v>
      </x:c>
      <x:c r="D134" s="9" t="n">
        <x:v>1</x:v>
      </x:c>
      <x:c r="E134" s="14" t="str"/>
      <x:c r="F134" s="14" t="str"/>
      <x:c r="G134" s="14" t="str"/>
      <x:c r="H134" s="14" t="str"/>
      <x:c r="I134" s="14" t="str"/>
      <x:c r="J134" s="14" t="str"/>
      <x:c r="K134" s="14" t="str"/>
      <x:c r="L134" s="14" t="str"/>
      <x:c r="M134" s="14" t="str"/>
      <x:c r="N134" s="14" t="str"/>
      <x:c r="O134" s="14" t="str"/>
      <x:c r="P134" s="14" t="str"/>
      <x:c r="Q134" s="14" t="str"/>
      <x:c r="R134" s="14" t="str"/>
      <x:c r="S134" s="14" t="str"/>
      <x:c r="T134" s="14" t="str"/>
      <x:c r="U134" s="14" t="str"/>
      <x:c r="V134" s="14" t="str"/>
      <x:c r="W134" s="14" t="str"/>
      <x:c r="X134" s="14" t="str"/>
      <x:c r="Y134" s="14" t="str"/>
      <x:c r="Z134" s="14" t="str"/>
      <x:c r="AA134" s="14" t="str"/>
      <x:c r="AB134" s="14" t="str"/>
      <x:c r="AC134" s="14" t="str"/>
      <x:c r="AD134" s="14" t="str"/>
      <x:c r="AE134" s="14" t="str"/>
      <x:c r="AF134" s="14" t="str"/>
      <x:c r="AG134" s="14" t="str"/>
      <x:c r="AH134" s="14" t="n">
        <x:v>1</x:v>
      </x:c>
      <x:c r="AI134" s="14" t="str"/>
      <x:c r="AJ134" s="14" t="str"/>
      <x:c r="AK134" s="14" t="str"/>
      <x:c r="AL134" s="14" t="str"/>
      <x:c r="AM134" s="14" t="str"/>
      <x:c r="AN134" s="14" t="str"/>
      <x:c r="AO134" s="14" t="str"/>
      <x:c r="AP134" s="14" t="str"/>
    </x:row>
    <x:row r="135">
      <x:c r="A135" s="9" t="str">
        <x:v>F134</x:v>
      </x:c>
      <x:c r="B135" s="9" t="str">
        <x:v>Perillo, 1996</x:v>
      </x:c>
      <x:c r="C135" s="9" t="str">
        <x:v>Perillo L, Johnston L E Jr, Ferro A 1996 Permanence of skeletal changes after function regulator (FR-2) treatment of patients with retrusive Class II malocclusions. American Journal Orthodontics and Dentofacial Orthopedics 109: 132–139</x:v>
      </x:c>
      <x:c r="D135" s="9" t="n">
        <x:v>1</x:v>
      </x:c>
      <x:c r="E135" s="14" t="str"/>
      <x:c r="F135" s="14" t="str"/>
      <x:c r="G135" s="14" t="str"/>
      <x:c r="H135" s="14" t="str"/>
      <x:c r="I135" s="14" t="str"/>
      <x:c r="J135" s="14" t="str"/>
      <x:c r="K135" s="14" t="str"/>
      <x:c r="L135" s="14" t="str"/>
      <x:c r="M135" s="14" t="n">
        <x:v>1</x:v>
      </x:c>
      <x:c r="N135" s="14" t="str"/>
      <x:c r="O135" s="14" t="str"/>
      <x:c r="P135" s="14" t="str"/>
      <x:c r="Q135" s="14" t="str"/>
      <x:c r="R135" s="14" t="str"/>
      <x:c r="S135" s="14" t="str"/>
      <x:c r="T135" s="14" t="str"/>
      <x:c r="U135" s="14" t="str"/>
      <x:c r="V135" s="14" t="str"/>
      <x:c r="W135" s="14" t="str"/>
      <x:c r="X135" s="14" t="str"/>
      <x:c r="Y135" s="14" t="str"/>
      <x:c r="Z135" s="14" t="str"/>
      <x:c r="AA135" s="14" t="str"/>
      <x:c r="AB135" s="14" t="str"/>
      <x:c r="AC135" s="14" t="str"/>
      <x:c r="AD135" s="14" t="str"/>
      <x:c r="AE135" s="14" t="str"/>
      <x:c r="AF135" s="14" t="str"/>
      <x:c r="AG135" s="14" t="str"/>
      <x:c r="AH135" s="14" t="str"/>
      <x:c r="AI135" s="14" t="str"/>
      <x:c r="AJ135" s="14" t="str"/>
      <x:c r="AK135" s="14" t="str"/>
      <x:c r="AL135" s="14" t="str"/>
      <x:c r="AM135" s="14" t="str"/>
      <x:c r="AN135" s="14" t="str"/>
      <x:c r="AO135" s="14" t="str"/>
      <x:c r="AP135" s="14" t="str"/>
    </x:row>
    <x:row r="136">
      <x:c r="A136" s="9" t="str">
        <x:v>F135</x:v>
      </x:c>
      <x:c r="B136" s="9" t="str">
        <x:v>Perillo, 2013</x:v>
      </x:c>
      <x:c r="C136" s="9" t="str">
        <x:v>Perillo L, Femiano A, Palumbo S, Contardo L, Perinetti G (2013) Skeletal and dental effects produced by functional regulator-2 in pre-pubertal class II patients: a controlled study. Prog Orthod 14: 18. doi: 10.1186/2196-1042-14-18 PMID: 24325832</x:v>
      </x:c>
      <x:c r="D136" s="9" t="n">
        <x:v>1</x:v>
      </x:c>
      <x:c r="E136" s="14" t="str"/>
      <x:c r="F136" s="14" t="str"/>
      <x:c r="G136" s="14" t="str"/>
      <x:c r="H136" s="14" t="str"/>
      <x:c r="I136" s="14" t="str"/>
      <x:c r="J136" s="14" t="n">
        <x:v>1</x:v>
      </x:c>
      <x:c r="K136" s="14" t="str"/>
      <x:c r="L136" s="14" t="str"/>
      <x:c r="M136" s="14" t="str"/>
      <x:c r="N136" s="14" t="str"/>
      <x:c r="O136" s="14" t="str"/>
      <x:c r="P136" s="14" t="str"/>
      <x:c r="Q136" s="14" t="str"/>
      <x:c r="R136" s="14" t="str"/>
      <x:c r="S136" s="14" t="str"/>
      <x:c r="T136" s="14" t="str"/>
      <x:c r="U136" s="14" t="str"/>
      <x:c r="V136" s="14" t="str"/>
      <x:c r="W136" s="14" t="str"/>
      <x:c r="X136" s="14" t="str"/>
      <x:c r="Y136" s="14" t="str"/>
      <x:c r="Z136" s="14" t="str"/>
      <x:c r="AA136" s="14" t="str"/>
      <x:c r="AB136" s="14" t="str"/>
      <x:c r="AC136" s="14" t="str"/>
      <x:c r="AD136" s="14" t="str"/>
      <x:c r="AE136" s="14" t="str"/>
      <x:c r="AF136" s="14" t="str"/>
      <x:c r="AG136" s="14" t="str"/>
      <x:c r="AH136" s="14" t="str"/>
      <x:c r="AI136" s="14" t="str"/>
      <x:c r="AJ136" s="14" t="str"/>
      <x:c r="AK136" s="14" t="str"/>
      <x:c r="AL136" s="14" t="str"/>
      <x:c r="AM136" s="14" t="str"/>
      <x:c r="AN136" s="14" t="str"/>
      <x:c r="AO136" s="14" t="str"/>
      <x:c r="AP136" s="14" t="str"/>
    </x:row>
    <x:row r="137">
      <x:c r="A137" s="9" t="str">
        <x:v>F136</x:v>
      </x:c>
      <x:c r="B137" s="9" t="str">
        <x:v>Sari, 2003</x:v>
      </x:c>
      <x:c r="C137" s="9" t="str">
        <x:v>Sari Z, Goyenc Y, Doruk C, Usumez S. Comparative evaluation of a new removable Jasper jumper appliance vs an activator-headgear combination. Angle Orthod. 2003;73:
286–293.</x:v>
      </x:c>
      <x:c r="D137" s="9" t="n">
        <x:v>1</x:v>
      </x:c>
      <x:c r="E137" s="14" t="str"/>
      <x:c r="F137" s="14" t="n">
        <x:v>1</x:v>
      </x:c>
      <x:c r="G137" s="14" t="str"/>
      <x:c r="H137" s="14" t="str"/>
      <x:c r="I137" s="14" t="str"/>
      <x:c r="J137" s="14" t="str"/>
      <x:c r="K137" s="14" t="str"/>
      <x:c r="L137" s="14" t="str"/>
      <x:c r="M137" s="14" t="str"/>
      <x:c r="N137" s="14" t="str"/>
      <x:c r="O137" s="14" t="str"/>
      <x:c r="P137" s="14" t="str"/>
      <x:c r="Q137" s="14" t="str"/>
      <x:c r="R137" s="14" t="str"/>
      <x:c r="S137" s="14" t="str"/>
      <x:c r="T137" s="14" t="str"/>
      <x:c r="U137" s="14" t="str"/>
      <x:c r="V137" s="14" t="str"/>
      <x:c r="W137" s="14" t="str"/>
      <x:c r="X137" s="14" t="str"/>
      <x:c r="Y137" s="14" t="str"/>
      <x:c r="Z137" s="14" t="str"/>
      <x:c r="AA137" s="14" t="str"/>
      <x:c r="AB137" s="14" t="str"/>
      <x:c r="AC137" s="14" t="str"/>
      <x:c r="AD137" s="14" t="str"/>
      <x:c r="AE137" s="14" t="str"/>
      <x:c r="AF137" s="14" t="str"/>
      <x:c r="AG137" s="14" t="str"/>
      <x:c r="AH137" s="14" t="str"/>
      <x:c r="AI137" s="14" t="str"/>
      <x:c r="AJ137" s="14" t="str"/>
      <x:c r="AK137" s="14" t="str"/>
      <x:c r="AL137" s="14" t="str"/>
      <x:c r="AM137" s="14" t="str"/>
      <x:c r="AN137" s="14" t="str"/>
      <x:c r="AO137" s="14" t="str"/>
      <x:c r="AP137" s="14" t="str"/>
    </x:row>
    <x:row r="138">
      <x:c r="A138" s="9" t="str">
        <x:v>F137</x:v>
      </x:c>
      <x:c r="B138" s="9" t="str">
        <x:v>Serbesis-Tsarudis, 2008</x:v>
      </x:c>
      <x:c r="C138" s="9" t="str">
        <x:v>Serbesis-Tsarudis, C.; Pancherz, H. “Effective” TMJ and Chin Position Changes in Class II Treatment: Orthodontics versus Orthopedics. Angle Orthod. 2008, 78, 813–818.</x:v>
      </x:c>
      <x:c r="D138" s="9" t="n">
        <x:v>1</x:v>
      </x:c>
      <x:c r="E138" s="14" t="str"/>
      <x:c r="F138" s="14" t="str"/>
      <x:c r="G138" s="14" t="str"/>
      <x:c r="H138" s="14" t="str"/>
      <x:c r="I138" s="14" t="str"/>
      <x:c r="J138" s="14" t="str"/>
      <x:c r="K138" s="14" t="str"/>
      <x:c r="L138" s="14" t="str"/>
      <x:c r="M138" s="14" t="str"/>
      <x:c r="N138" s="14" t="str"/>
      <x:c r="O138" s="14" t="str"/>
      <x:c r="P138" s="14" t="str"/>
      <x:c r="Q138" s="14" t="str"/>
      <x:c r="R138" s="14" t="str"/>
      <x:c r="S138" s="14" t="str"/>
      <x:c r="T138" s="14" t="str"/>
      <x:c r="U138" s="14" t="str"/>
      <x:c r="V138" s="14" t="str"/>
      <x:c r="W138" s="14" t="str"/>
      <x:c r="X138" s="14" t="str"/>
      <x:c r="Y138" s="14" t="str"/>
      <x:c r="Z138" s="14" t="str"/>
      <x:c r="AA138" s="14" t="str"/>
      <x:c r="AB138" s="14" t="str"/>
      <x:c r="AC138" s="14" t="str"/>
      <x:c r="AD138" s="14" t="str"/>
      <x:c r="AE138" s="14" t="str"/>
      <x:c r="AF138" s="14" t="n">
        <x:v>1</x:v>
      </x:c>
      <x:c r="AG138" s="14" t="str"/>
      <x:c r="AH138" s="14" t="str"/>
      <x:c r="AI138" s="14" t="str"/>
      <x:c r="AJ138" s="14" t="str"/>
      <x:c r="AK138" s="14" t="str"/>
      <x:c r="AL138" s="14" t="str"/>
      <x:c r="AM138" s="14" t="str"/>
      <x:c r="AN138" s="14" t="str"/>
      <x:c r="AO138" s="14" t="str"/>
      <x:c r="AP138" s="14" t="str"/>
    </x:row>
    <x:row r="139">
      <x:c r="A139" s="9" t="str">
        <x:v>F138</x:v>
      </x:c>
      <x:c r="B139" s="9" t="str">
        <x:v>Shahi et al., 2021</x:v>
      </x:c>
      <x:c r="C139" s="9" t="str">
        <x:v>Shahi et al., 2021 (as reported in included review).</x:v>
      </x:c>
      <x:c r="D139" s="9" t="n">
        <x:v>1</x:v>
      </x:c>
      <x:c r="E139" s="14" t="str"/>
      <x:c r="F139" s="14" t="str"/>
      <x:c r="G139" s="14" t="str"/>
      <x:c r="H139" s="14" t="str"/>
      <x:c r="I139" s="14" t="str"/>
      <x:c r="J139" s="14" t="str"/>
      <x:c r="K139" s="14" t="str"/>
      <x:c r="L139" s="14" t="str"/>
      <x:c r="M139" s="14" t="str"/>
      <x:c r="N139" s="14" t="str"/>
      <x:c r="O139" s="14" t="str"/>
      <x:c r="P139" s="14" t="str"/>
      <x:c r="Q139" s="14" t="str"/>
      <x:c r="R139" s="14" t="str"/>
      <x:c r="S139" s="14" t="str"/>
      <x:c r="T139" s="14" t="str"/>
      <x:c r="U139" s="14" t="str"/>
      <x:c r="V139" s="14" t="str"/>
      <x:c r="W139" s="14" t="str"/>
      <x:c r="X139" s="14" t="str"/>
      <x:c r="Y139" s="14" t="str"/>
      <x:c r="Z139" s="14" t="str"/>
      <x:c r="AA139" s="14" t="str"/>
      <x:c r="AB139" s="14" t="str"/>
      <x:c r="AC139" s="14" t="str"/>
      <x:c r="AD139" s="14" t="str"/>
      <x:c r="AE139" s="14" t="str"/>
      <x:c r="AF139" s="14" t="str"/>
      <x:c r="AG139" s="14" t="str"/>
      <x:c r="AH139" s="14" t="str"/>
      <x:c r="AI139" s="14" t="str"/>
      <x:c r="AJ139" s="14" t="str"/>
      <x:c r="AK139" s="14" t="str"/>
      <x:c r="AL139" s="14" t="str"/>
      <x:c r="AM139" s="14" t="str"/>
      <x:c r="AN139" s="14" t="str"/>
      <x:c r="AO139" s="14" t="n">
        <x:v>1</x:v>
      </x:c>
      <x:c r="AP139" s="14" t="str"/>
    </x:row>
    <x:row r="140">
      <x:c r="A140" s="9" t="str">
        <x:v>F139</x:v>
      </x:c>
      <x:c r="B140" s="9" t="str">
        <x:v>Shalu et al., 2021</x:v>
      </x:c>
      <x:c r="C140" s="9" t="str">
        <x:v>Shalu et al., 2021 (as reported in included review).</x:v>
      </x:c>
      <x:c r="D140" s="9" t="n">
        <x:v>1</x:v>
      </x:c>
      <x:c r="E140" s="14" t="str"/>
      <x:c r="F140" s="14" t="str"/>
      <x:c r="G140" s="14" t="str"/>
      <x:c r="H140" s="14" t="str"/>
      <x:c r="I140" s="14" t="str"/>
      <x:c r="J140" s="14" t="str"/>
      <x:c r="K140" s="14" t="str"/>
      <x:c r="L140" s="14" t="str"/>
      <x:c r="M140" s="14" t="str"/>
      <x:c r="N140" s="14" t="str"/>
      <x:c r="O140" s="14" t="str"/>
      <x:c r="P140" s="14" t="str"/>
      <x:c r="Q140" s="14" t="str"/>
      <x:c r="R140" s="14" t="str"/>
      <x:c r="S140" s="14" t="str"/>
      <x:c r="T140" s="14" t="str"/>
      <x:c r="U140" s="14" t="str"/>
      <x:c r="V140" s="14" t="str"/>
      <x:c r="W140" s="14" t="str"/>
      <x:c r="X140" s="14" t="str"/>
      <x:c r="Y140" s="14" t="str"/>
      <x:c r="Z140" s="14" t="str"/>
      <x:c r="AA140" s="14" t="str"/>
      <x:c r="AB140" s="14" t="str"/>
      <x:c r="AC140" s="14" t="str"/>
      <x:c r="AD140" s="14" t="str"/>
      <x:c r="AE140" s="14" t="str"/>
      <x:c r="AF140" s="14" t="str"/>
      <x:c r="AG140" s="14" t="str"/>
      <x:c r="AH140" s="14" t="str"/>
      <x:c r="AI140" s="14" t="str"/>
      <x:c r="AJ140" s="14" t="n">
        <x:v>1</x:v>
      </x:c>
      <x:c r="AK140" s="14" t="str"/>
      <x:c r="AL140" s="14" t="str"/>
      <x:c r="AM140" s="14" t="str"/>
      <x:c r="AN140" s="14" t="str"/>
      <x:c r="AO140" s="14" t="str"/>
      <x:c r="AP140" s="14" t="str"/>
    </x:row>
    <x:row r="141">
      <x:c r="A141" s="9" t="str">
        <x:v>F140</x:v>
      </x:c>
      <x:c r="B141" s="9" t="str">
        <x:v>Shetty et al., 2021</x:v>
      </x:c>
      <x:c r="C141" s="9" t="str">
        <x:v>Shetty et al., 2021 (as reported in included review).</x:v>
      </x:c>
      <x:c r="D141" s="9" t="n">
        <x:v>1</x:v>
      </x:c>
      <x:c r="E141" s="14" t="str"/>
      <x:c r="F141" s="14" t="str"/>
      <x:c r="G141" s="14" t="str"/>
      <x:c r="H141" s="14" t="str"/>
      <x:c r="I141" s="14" t="str"/>
      <x:c r="J141" s="14" t="str"/>
      <x:c r="K141" s="14" t="str"/>
      <x:c r="L141" s="14" t="str"/>
      <x:c r="M141" s="14" t="str"/>
      <x:c r="N141" s="14" t="str"/>
      <x:c r="O141" s="14" t="str"/>
      <x:c r="P141" s="14" t="str"/>
      <x:c r="Q141" s="14" t="str"/>
      <x:c r="R141" s="14" t="str"/>
      <x:c r="S141" s="14" t="str"/>
      <x:c r="T141" s="14" t="str"/>
      <x:c r="U141" s="14" t="str"/>
      <x:c r="V141" s="14" t="str"/>
      <x:c r="W141" s="14" t="str"/>
      <x:c r="X141" s="14" t="str"/>
      <x:c r="Y141" s="14" t="str"/>
      <x:c r="Z141" s="14" t="str"/>
      <x:c r="AA141" s="14" t="str"/>
      <x:c r="AB141" s="14" t="str"/>
      <x:c r="AC141" s="14" t="str"/>
      <x:c r="AD141" s="14" t="str"/>
      <x:c r="AE141" s="14" t="str"/>
      <x:c r="AF141" s="14" t="str"/>
      <x:c r="AG141" s="14" t="str"/>
      <x:c r="AH141" s="14" t="str"/>
      <x:c r="AI141" s="14" t="str"/>
      <x:c r="AJ141" s="14" t="n">
        <x:v>1</x:v>
      </x:c>
      <x:c r="AK141" s="14" t="str"/>
      <x:c r="AL141" s="14" t="str"/>
      <x:c r="AM141" s="14" t="str"/>
      <x:c r="AN141" s="14" t="str"/>
      <x:c r="AO141" s="14" t="str"/>
      <x:c r="AP141" s="14" t="str"/>
    </x:row>
    <x:row r="142">
      <x:c r="A142" s="9" t="str">
        <x:v>F141</x:v>
      </x:c>
      <x:c r="B142" s="9" t="str">
        <x:v>Sidlauskas, 2005</x:v>
      </x:c>
      <x:c r="C142" s="9" t="str">
        <x:v>Sidlauskas, A. (2005) The effects of the twin-block appliance treatment on the skeletal and dentolaveolar changes in class II division 1 malocclusion. Medicina (Kaunas), 41, 392–400.</x:v>
      </x:c>
      <x:c r="D142" s="9" t="n">
        <x:v>1</x:v>
      </x:c>
      <x:c r="E142" s="14" t="str"/>
      <x:c r="F142" s="14" t="str"/>
      <x:c r="G142" s="14" t="str"/>
      <x:c r="H142" s="14" t="str"/>
      <x:c r="I142" s="14" t="str"/>
      <x:c r="J142" s="14" t="str"/>
      <x:c r="K142" s="14" t="str"/>
      <x:c r="L142" s="14" t="n">
        <x:v>1</x:v>
      </x:c>
      <x:c r="M142" s="14" t="str"/>
      <x:c r="N142" s="14" t="str"/>
      <x:c r="O142" s="14" t="str"/>
      <x:c r="P142" s="14" t="str"/>
      <x:c r="Q142" s="14" t="str"/>
      <x:c r="R142" s="14" t="str"/>
      <x:c r="S142" s="14" t="str"/>
      <x:c r="T142" s="14" t="str"/>
      <x:c r="U142" s="14" t="str"/>
      <x:c r="V142" s="14" t="str"/>
      <x:c r="W142" s="14" t="str"/>
      <x:c r="X142" s="14" t="str"/>
      <x:c r="Y142" s="14" t="str"/>
      <x:c r="Z142" s="14" t="str"/>
      <x:c r="AA142" s="14" t="str"/>
      <x:c r="AB142" s="14" t="str"/>
      <x:c r="AC142" s="14" t="str"/>
      <x:c r="AD142" s="14" t="str"/>
      <x:c r="AE142" s="14" t="str"/>
      <x:c r="AF142" s="14" t="str"/>
      <x:c r="AG142" s="14" t="str"/>
      <x:c r="AH142" s="14" t="str"/>
      <x:c r="AI142" s="14" t="str"/>
      <x:c r="AJ142" s="14" t="str"/>
      <x:c r="AK142" s="14" t="str"/>
      <x:c r="AL142" s="14" t="str"/>
      <x:c r="AM142" s="14" t="str"/>
      <x:c r="AN142" s="14" t="str"/>
      <x:c r="AO142" s="14" t="str"/>
      <x:c r="AP142" s="14" t="str"/>
    </x:row>
    <x:row r="143">
      <x:c r="A143" s="9" t="str">
        <x:v>F142</x:v>
      </x:c>
      <x:c r="B143" s="9" t="str">
        <x:v>Singh &amp; Shetye 2010 (Twin Block vs Jasper Jumper)</x:v>
      </x:c>
      <x:c r="C143" s="9" t="str">
        <x:v>Singh SS, Shetye SB. A Comparative Cephalometric Study of Skeletal and Dental Changes in Class-2 Division-1 Malocclusions Treated with Twin Block and Jasper Jumper Appliance. J Indian Orthod Soc. 2010 Mar;44(1):50-8.</x:v>
      </x:c>
      <x:c r="D143" s="9" t="n">
        <x:v>1</x:v>
      </x:c>
      <x:c r="E143" s="14" t="str"/>
      <x:c r="F143" s="14" t="str"/>
      <x:c r="G143" s="14" t="str"/>
      <x:c r="H143" s="14" t="str"/>
      <x:c r="I143" s="14" t="str"/>
      <x:c r="J143" s="14" t="str"/>
      <x:c r="K143" s="14" t="str"/>
      <x:c r="L143" s="14" t="str"/>
      <x:c r="M143" s="14" t="str"/>
      <x:c r="N143" s="14" t="str"/>
      <x:c r="O143" s="14" t="str"/>
      <x:c r="P143" s="14" t="str"/>
      <x:c r="Q143" s="14" t="str"/>
      <x:c r="R143" s="14" t="str"/>
      <x:c r="S143" s="14" t="str"/>
      <x:c r="T143" s="14" t="str"/>
      <x:c r="U143" s="14" t="str"/>
      <x:c r="V143" s="14" t="str"/>
      <x:c r="W143" s="14" t="str"/>
      <x:c r="X143" s="14" t="str"/>
      <x:c r="Y143" s="14" t="str"/>
      <x:c r="Z143" s="14" t="str"/>
      <x:c r="AA143" s="14" t="str"/>
      <x:c r="AB143" s="14" t="n">
        <x:v>1</x:v>
      </x:c>
      <x:c r="AC143" s="14" t="str"/>
      <x:c r="AD143" s="14" t="str"/>
      <x:c r="AE143" s="14" t="str"/>
      <x:c r="AF143" s="14" t="str"/>
      <x:c r="AG143" s="14" t="str"/>
      <x:c r="AH143" s="14" t="str"/>
      <x:c r="AI143" s="14" t="str"/>
      <x:c r="AJ143" s="14" t="str"/>
      <x:c r="AK143" s="14" t="str"/>
      <x:c r="AL143" s="14" t="str"/>
      <x:c r="AM143" s="14" t="str"/>
      <x:c r="AN143" s="14" t="str"/>
      <x:c r="AO143" s="14" t="str"/>
      <x:c r="AP143" s="14" t="str"/>
    </x:row>
    <x:row r="144">
      <x:c r="A144" s="9" t="str">
        <x:v>F143</x:v>
      </x:c>
      <x:c r="B144" s="9" t="str">
        <x:v>Singh et al. 2010 (timing of myofunctional therapy)</x:v>
      </x:c>
      <x:c r="C144" s="9" t="str">
        <x:v>Singh S, Singh M, Saini A, Misra V, Sharma VP, Singh GK (2010) Timing of myofunctional appliance therapy. J Clin Pediatr Dent 35: 233–240. PMID: 21417131</x:v>
      </x:c>
      <x:c r="D144" s="9" t="n">
        <x:v>1</x:v>
      </x:c>
      <x:c r="E144" s="14" t="str"/>
      <x:c r="F144" s="14" t="str"/>
      <x:c r="G144" s="14" t="str"/>
      <x:c r="H144" s="14" t="str"/>
      <x:c r="I144" s="14" t="str"/>
      <x:c r="J144" s="14" t="n">
        <x:v>1</x:v>
      </x:c>
      <x:c r="K144" s="14" t="str"/>
      <x:c r="L144" s="14" t="str"/>
      <x:c r="M144" s="14" t="str"/>
      <x:c r="N144" s="14" t="str"/>
      <x:c r="O144" s="14" t="str"/>
      <x:c r="P144" s="14" t="str"/>
      <x:c r="Q144" s="14" t="str"/>
      <x:c r="R144" s="14" t="str"/>
      <x:c r="S144" s="14" t="str"/>
      <x:c r="T144" s="14" t="str"/>
      <x:c r="U144" s="14" t="str"/>
      <x:c r="V144" s="14" t="str"/>
      <x:c r="W144" s="14" t="str"/>
      <x:c r="X144" s="14" t="str"/>
      <x:c r="Y144" s="14" t="str"/>
      <x:c r="Z144" s="14" t="str"/>
      <x:c r="AA144" s="14" t="str"/>
      <x:c r="AB144" s="14" t="str"/>
      <x:c r="AC144" s="14" t="str"/>
      <x:c r="AD144" s="14" t="str"/>
      <x:c r="AE144" s="14" t="str"/>
      <x:c r="AF144" s="14" t="str"/>
      <x:c r="AG144" s="14" t="str"/>
      <x:c r="AH144" s="14" t="str"/>
      <x:c r="AI144" s="14" t="str"/>
      <x:c r="AJ144" s="14" t="str"/>
      <x:c r="AK144" s="14" t="str"/>
      <x:c r="AL144" s="14" t="str"/>
      <x:c r="AM144" s="14" t="str"/>
      <x:c r="AN144" s="14" t="str"/>
      <x:c r="AO144" s="14" t="str"/>
      <x:c r="AP144" s="14" t="str"/>
    </x:row>
    <x:row r="145">
      <x:c r="A145" s="9" t="str">
        <x:v>F144</x:v>
      </x:c>
      <x:c r="B145" s="9" t="str">
        <x:v>Singh et al., 2016</x:v>
      </x:c>
      <x:c r="C145" s="9" t="str">
        <x:v>Singh et al., 2016 (as reported in included review).</x:v>
      </x:c>
      <x:c r="D145" s="9" t="n">
        <x:v>1</x:v>
      </x:c>
      <x:c r="E145" s="14" t="str"/>
      <x:c r="F145" s="14" t="str"/>
      <x:c r="G145" s="14" t="str"/>
      <x:c r="H145" s="14" t="str"/>
      <x:c r="I145" s="14" t="str"/>
      <x:c r="J145" s="14" t="str"/>
      <x:c r="K145" s="14" t="str"/>
      <x:c r="L145" s="14" t="str"/>
      <x:c r="M145" s="14" t="str"/>
      <x:c r="N145" s="14" t="str"/>
      <x:c r="O145" s="14" t="str"/>
      <x:c r="P145" s="14" t="str"/>
      <x:c r="Q145" s="14" t="str"/>
      <x:c r="R145" s="14" t="str"/>
      <x:c r="S145" s="14" t="str"/>
      <x:c r="T145" s="14" t="str"/>
      <x:c r="U145" s="14" t="str"/>
      <x:c r="V145" s="14" t="str"/>
      <x:c r="W145" s="14" t="str"/>
      <x:c r="X145" s="14" t="str"/>
      <x:c r="Y145" s="14" t="str"/>
      <x:c r="Z145" s="14" t="str"/>
      <x:c r="AA145" s="14" t="str"/>
      <x:c r="AB145" s="14" t="str"/>
      <x:c r="AC145" s="14" t="str"/>
      <x:c r="AD145" s="14" t="str"/>
      <x:c r="AE145" s="14" t="str"/>
      <x:c r="AF145" s="14" t="str"/>
      <x:c r="AG145" s="14" t="str"/>
      <x:c r="AH145" s="14" t="str"/>
      <x:c r="AI145" s="14" t="str"/>
      <x:c r="AJ145" s="14" t="str"/>
      <x:c r="AK145" s="14" t="n">
        <x:v>1</x:v>
      </x:c>
      <x:c r="AL145" s="14" t="str"/>
      <x:c r="AM145" s="14" t="str"/>
      <x:c r="AN145" s="14" t="str"/>
      <x:c r="AO145" s="14" t="str"/>
      <x:c r="AP145" s="14" t="str"/>
    </x:row>
    <x:row r="146">
      <x:c r="A146" s="9" t="str">
        <x:v>F145</x:v>
      </x:c>
      <x:c r="B146" s="9" t="str">
        <x:v>Taylor et al., 2020</x:v>
      </x:c>
      <x:c r="C146" s="9" t="str">
        <x:v>Taylor et al., 2020 (as reported in included review).</x:v>
      </x:c>
      <x:c r="D146" s="9" t="n">
        <x:v>1</x:v>
      </x:c>
      <x:c r="E146" s="14" t="str"/>
      <x:c r="F146" s="14" t="str"/>
      <x:c r="G146" s="14" t="str"/>
      <x:c r="H146" s="14" t="str"/>
      <x:c r="I146" s="14" t="str"/>
      <x:c r="J146" s="14" t="str"/>
      <x:c r="K146" s="14" t="str"/>
      <x:c r="L146" s="14" t="str"/>
      <x:c r="M146" s="14" t="str"/>
      <x:c r="N146" s="14" t="str"/>
      <x:c r="O146" s="14" t="str"/>
      <x:c r="P146" s="14" t="str"/>
      <x:c r="Q146" s="14" t="str"/>
      <x:c r="R146" s="14" t="str"/>
      <x:c r="S146" s="14" t="str"/>
      <x:c r="T146" s="14" t="str"/>
      <x:c r="U146" s="14" t="str"/>
      <x:c r="V146" s="14" t="str"/>
      <x:c r="W146" s="14" t="str"/>
      <x:c r="X146" s="14" t="str"/>
      <x:c r="Y146" s="14" t="str"/>
      <x:c r="Z146" s="14" t="str"/>
      <x:c r="AA146" s="14" t="str"/>
      <x:c r="AB146" s="14" t="str"/>
      <x:c r="AC146" s="14" t="str"/>
      <x:c r="AD146" s="14" t="str"/>
      <x:c r="AE146" s="14" t="str"/>
      <x:c r="AF146" s="14" t="str"/>
      <x:c r="AG146" s="14" t="str"/>
      <x:c r="AH146" s="14" t="str"/>
      <x:c r="AI146" s="14" t="str"/>
      <x:c r="AJ146" s="14" t="str"/>
      <x:c r="AK146" s="14" t="str"/>
      <x:c r="AL146" s="14" t="n">
        <x:v>1</x:v>
      </x:c>
      <x:c r="AM146" s="14" t="str"/>
      <x:c r="AN146" s="14" t="str"/>
      <x:c r="AO146" s="14" t="str"/>
      <x:c r="AP146" s="14" t="str"/>
    </x:row>
    <x:row r="147">
      <x:c r="A147" s="9" t="str">
        <x:v>F146</x:v>
      </x:c>
      <x:c r="B147" s="9" t="str">
        <x:v>Tripathi et al., 2020</x:v>
      </x:c>
      <x:c r="C147" s="9" t="str">
        <x:v>Tripathi et al., 2020 (as reported in included review).</x:v>
      </x:c>
      <x:c r="D147" s="9" t="n">
        <x:v>1</x:v>
      </x:c>
      <x:c r="E147" s="14" t="str"/>
      <x:c r="F147" s="14" t="str"/>
      <x:c r="G147" s="14" t="str"/>
      <x:c r="H147" s="14" t="str"/>
      <x:c r="I147" s="14" t="str"/>
      <x:c r="J147" s="14" t="str"/>
      <x:c r="K147" s="14" t="str"/>
      <x:c r="L147" s="14" t="str"/>
      <x:c r="M147" s="14" t="str"/>
      <x:c r="N147" s="14" t="str"/>
      <x:c r="O147" s="14" t="str"/>
      <x:c r="P147" s="14" t="str"/>
      <x:c r="Q147" s="14" t="str"/>
      <x:c r="R147" s="14" t="str"/>
      <x:c r="S147" s="14" t="str"/>
      <x:c r="T147" s="14" t="str"/>
      <x:c r="U147" s="14" t="str"/>
      <x:c r="V147" s="14" t="str"/>
      <x:c r="W147" s="14" t="str"/>
      <x:c r="X147" s="14" t="str"/>
      <x:c r="Y147" s="14" t="str"/>
      <x:c r="Z147" s="14" t="str"/>
      <x:c r="AA147" s="14" t="str"/>
      <x:c r="AB147" s="14" t="str"/>
      <x:c r="AC147" s="14" t="str"/>
      <x:c r="AD147" s="14" t="str"/>
      <x:c r="AE147" s="14" t="str"/>
      <x:c r="AF147" s="14" t="str"/>
      <x:c r="AG147" s="14" t="str"/>
      <x:c r="AH147" s="14" t="str"/>
      <x:c r="AI147" s="14" t="str"/>
      <x:c r="AJ147" s="14" t="str"/>
      <x:c r="AK147" s="14" t="n">
        <x:v>1</x:v>
      </x:c>
      <x:c r="AL147" s="14" t="str"/>
      <x:c r="AM147" s="14" t="str"/>
      <x:c r="AN147" s="14" t="str"/>
      <x:c r="AO147" s="14" t="str"/>
      <x:c r="AP147" s="14" t="str"/>
    </x:row>
    <x:row r="148">
      <x:c r="A148" s="9" t="str">
        <x:v>F147</x:v>
      </x:c>
      <x:c r="B148" s="9" t="str">
        <x:v>Türkkahraman, 2006</x:v>
      </x:c>
      <x:c r="C148" s="9" t="str">
        <x:v>Türkkahraman H, Sayin MO. Effects of activator and activator headgear treatment: comparison with untreated Class II subjects. Eur J Orthod 2006;28:27-34.</x:v>
      </x:c>
      <x:c r="D148" s="9" t="n">
        <x:v>1</x:v>
      </x:c>
      <x:c r="E148" s="14" t="str"/>
      <x:c r="F148" s="14" t="str"/>
      <x:c r="G148" s="14" t="str"/>
      <x:c r="H148" s="14" t="str"/>
      <x:c r="I148" s="14" t="str"/>
      <x:c r="J148" s="14" t="str"/>
      <x:c r="K148" s="14" t="str"/>
      <x:c r="L148" s="14" t="str"/>
      <x:c r="M148" s="14" t="str"/>
      <x:c r="N148" s="14" t="n">
        <x:v>1</x:v>
      </x:c>
      <x:c r="O148" s="14" t="str"/>
      <x:c r="P148" s="14" t="str"/>
      <x:c r="Q148" s="14" t="str"/>
      <x:c r="R148" s="14" t="str"/>
      <x:c r="S148" s="14" t="str"/>
      <x:c r="T148" s="14" t="str"/>
      <x:c r="U148" s="14" t="str"/>
      <x:c r="V148" s="14" t="str"/>
      <x:c r="W148" s="14" t="str"/>
      <x:c r="X148" s="14" t="str"/>
      <x:c r="Y148" s="14" t="str"/>
      <x:c r="Z148" s="14" t="str"/>
      <x:c r="AA148" s="14" t="str"/>
      <x:c r="AB148" s="14" t="str"/>
      <x:c r="AC148" s="14" t="str"/>
      <x:c r="AD148" s="14" t="str"/>
      <x:c r="AE148" s="14" t="str"/>
      <x:c r="AF148" s="14" t="str"/>
      <x:c r="AG148" s="14" t="str"/>
      <x:c r="AH148" s="14" t="str"/>
      <x:c r="AI148" s="14" t="str"/>
      <x:c r="AJ148" s="14" t="str"/>
      <x:c r="AK148" s="14" t="str"/>
      <x:c r="AL148" s="14" t="str"/>
      <x:c r="AM148" s="14" t="str"/>
      <x:c r="AN148" s="14" t="str"/>
      <x:c r="AO148" s="14" t="str"/>
      <x:c r="AP148" s="14" t="str"/>
    </x:row>
    <x:row r="149">
      <x:c r="A149" s="9" t="str">
        <x:v>F148</x:v>
      </x:c>
      <x:c r="B149" s="9" t="str">
        <x:v>Uner, 1989</x:v>
      </x:c>
      <x:c r="C149" s="9" t="str">
        <x:v>Uner O, Akkaya S, Buyruk F. Effects of activator and activator 1 anterior high-pull headgear on the growth direction of Class 2 cases. Turk Ortodonti Derg 1989;2:92-102.</x:v>
      </x:c>
      <x:c r="D149" s="9" t="n">
        <x:v>1</x:v>
      </x:c>
      <x:c r="E149" s="14" t="str"/>
      <x:c r="F149" s="14" t="str"/>
      <x:c r="G149" s="14" t="str"/>
      <x:c r="H149" s="14" t="n">
        <x:v>1</x:v>
      </x:c>
      <x:c r="I149" s="14" t="str"/>
      <x:c r="J149" s="14" t="str"/>
      <x:c r="K149" s="14" t="str"/>
      <x:c r="L149" s="14" t="str"/>
      <x:c r="M149" s="14" t="str"/>
      <x:c r="N149" s="14" t="str"/>
      <x:c r="O149" s="14" t="str"/>
      <x:c r="P149" s="14" t="str"/>
      <x:c r="Q149" s="14" t="str"/>
      <x:c r="R149" s="14" t="str"/>
      <x:c r="S149" s="14" t="str"/>
      <x:c r="T149" s="14" t="str"/>
      <x:c r="U149" s="14" t="str"/>
      <x:c r="V149" s="14" t="str"/>
      <x:c r="W149" s="14" t="str"/>
      <x:c r="X149" s="14" t="str"/>
      <x:c r="Y149" s="14" t="str"/>
      <x:c r="Z149" s="14" t="str"/>
      <x:c r="AA149" s="14" t="str"/>
      <x:c r="AB149" s="14" t="str"/>
      <x:c r="AC149" s="14" t="str"/>
      <x:c r="AD149" s="14" t="str"/>
      <x:c r="AE149" s="14" t="str"/>
      <x:c r="AF149" s="14" t="str"/>
      <x:c r="AG149" s="14" t="str"/>
      <x:c r="AH149" s="14" t="str"/>
      <x:c r="AI149" s="14" t="str"/>
      <x:c r="AJ149" s="14" t="str"/>
      <x:c r="AK149" s="14" t="str"/>
      <x:c r="AL149" s="14" t="str"/>
      <x:c r="AM149" s="14" t="str"/>
      <x:c r="AN149" s="14" t="str"/>
      <x:c r="AO149" s="14" t="str"/>
      <x:c r="AP149" s="14" t="str"/>
    </x:row>
    <x:row r="150">
      <x:c r="A150" s="9" t="str">
        <x:v>F149</x:v>
      </x:c>
      <x:c r="B150" s="9" t="str">
        <x:v>Ursi, 1999</x:v>
      </x:c>
      <x:c r="C150" s="9" t="str">
        <x:v>Ursi W, McNamara JA Jr, Martins DR. Clinical alteration of a growing face: a cephalometric comparison of Class II patients treated with cervical headgear, Frankel (FR-2) and Herbst appliances. [in Portuguese]. Rev Dent Press Ortodon Ortoped Facial. 1999;4:77–108.</x:v>
      </x:c>
      <x:c r="D150" s="9" t="n">
        <x:v>1</x:v>
      </x:c>
      <x:c r="E150" s="14" t="str"/>
      <x:c r="F150" s="14" t="str"/>
      <x:c r="G150" s="14" t="str"/>
      <x:c r="H150" s="14" t="str"/>
      <x:c r="I150" s="14" t="str"/>
      <x:c r="J150" s="14" t="str"/>
      <x:c r="K150" s="14" t="str"/>
      <x:c r="L150" s="14" t="str"/>
      <x:c r="M150" s="14" t="str"/>
      <x:c r="N150" s="14" t="str"/>
      <x:c r="O150" s="14" t="n">
        <x:v>1</x:v>
      </x:c>
      <x:c r="P150" s="14" t="str"/>
      <x:c r="Q150" s="14" t="str"/>
      <x:c r="R150" s="14" t="str"/>
      <x:c r="S150" s="14" t="str"/>
      <x:c r="T150" s="14" t="str"/>
      <x:c r="U150" s="14" t="str"/>
      <x:c r="V150" s="14" t="str"/>
      <x:c r="W150" s="14" t="str"/>
      <x:c r="X150" s="14" t="str"/>
      <x:c r="Y150" s="14" t="str"/>
      <x:c r="Z150" s="14" t="str"/>
      <x:c r="AA150" s="14" t="str"/>
      <x:c r="AB150" s="14" t="str"/>
      <x:c r="AC150" s="14" t="str"/>
      <x:c r="AD150" s="14" t="str"/>
      <x:c r="AE150" s="14" t="str"/>
      <x:c r="AF150" s="14" t="str"/>
      <x:c r="AG150" s="14" t="str"/>
      <x:c r="AH150" s="14" t="str"/>
      <x:c r="AI150" s="14" t="str"/>
      <x:c r="AJ150" s="14" t="str"/>
      <x:c r="AK150" s="14" t="str"/>
      <x:c r="AL150" s="14" t="str"/>
      <x:c r="AM150" s="14" t="str"/>
      <x:c r="AN150" s="14" t="str"/>
      <x:c r="AO150" s="14" t="str"/>
      <x:c r="AP150" s="14" t="str"/>
    </x:row>
    <x:row r="151">
      <x:c r="A151" s="9" t="str">
        <x:v>F150</x:v>
      </x:c>
      <x:c r="B151" s="9" t="str">
        <x:v>Uyanlar, 2014</x:v>
      </x:c>
      <x:c r="C151" s="9" t="str">
        <x:v>Uyanlar, A., Nalbantgil, D. and Arun, T. (2014) Evaluation of dentofacial changes caused with Sabbagh universal spring in mandibular retrognathic patients: a pilot study. Dentistry, 4, 237.</x:v>
      </x:c>
      <x:c r="D151" s="9" t="n">
        <x:v>1</x:v>
      </x:c>
      <x:c r="E151" s="14" t="str"/>
      <x:c r="F151" s="14" t="str"/>
      <x:c r="G151" s="14" t="str"/>
      <x:c r="H151" s="14" t="str"/>
      <x:c r="I151" s="14" t="str"/>
      <x:c r="J151" s="14" t="str"/>
      <x:c r="K151" s="14" t="str"/>
      <x:c r="L151" s="14" t="str"/>
      <x:c r="M151" s="14" t="str"/>
      <x:c r="N151" s="14" t="str"/>
      <x:c r="O151" s="14" t="str"/>
      <x:c r="P151" s="14" t="str"/>
      <x:c r="Q151" s="14" t="str"/>
      <x:c r="R151" s="14" t="str"/>
      <x:c r="S151" s="14" t="n">
        <x:v>1</x:v>
      </x:c>
      <x:c r="T151" s="14" t="str"/>
      <x:c r="U151" s="14" t="str"/>
      <x:c r="V151" s="14" t="str"/>
      <x:c r="W151" s="14" t="str"/>
      <x:c r="X151" s="14" t="str"/>
      <x:c r="Y151" s="14" t="str"/>
      <x:c r="Z151" s="14" t="str"/>
      <x:c r="AA151" s="14" t="str"/>
      <x:c r="AB151" s="14" t="str"/>
      <x:c r="AC151" s="14" t="str"/>
      <x:c r="AD151" s="14" t="str"/>
      <x:c r="AE151" s="14" t="str"/>
      <x:c r="AF151" s="14" t="str"/>
      <x:c r="AG151" s="14" t="str"/>
      <x:c r="AH151" s="14" t="str"/>
      <x:c r="AI151" s="14" t="str"/>
      <x:c r="AJ151" s="14" t="str"/>
      <x:c r="AK151" s="14" t="str"/>
      <x:c r="AL151" s="14" t="str"/>
      <x:c r="AM151" s="14" t="str"/>
      <x:c r="AN151" s="14" t="str"/>
      <x:c r="AO151" s="14" t="str"/>
      <x:c r="AP151" s="14" t="str"/>
    </x:row>
    <x:row r="152">
      <x:c r="A152" s="9" t="str">
        <x:v>F151</x:v>
      </x:c>
      <x:c r="B152" s="9" t="str">
        <x:v>Uzuner, 2014</x:v>
      </x:c>
      <x:c r="C152" s="9" t="str">
        <x:v>Uzuner DF, Darendeliler N, Yucel E. Combined fixed- functional treatment of skeletal class II malocclusions with the EVAA appliance: a preliminary study. J Orofac Orthop 2014;75:275-86.</x:v>
      </x:c>
      <x:c r="D152" s="9" t="n">
        <x:v>1</x:v>
      </x:c>
      <x:c r="E152" s="14" t="str"/>
      <x:c r="F152" s="14" t="str"/>
      <x:c r="G152" s="14" t="str"/>
      <x:c r="H152" s="14" t="str"/>
      <x:c r="I152" s="14" t="str"/>
      <x:c r="J152" s="14" t="str"/>
      <x:c r="K152" s="14" t="str"/>
      <x:c r="L152" s="14" t="str"/>
      <x:c r="M152" s="14" t="str"/>
      <x:c r="N152" s="14" t="n">
        <x:v>1</x:v>
      </x:c>
      <x:c r="O152" s="14" t="str"/>
      <x:c r="P152" s="14" t="str"/>
      <x:c r="Q152" s="14" t="str"/>
      <x:c r="R152" s="14" t="str"/>
      <x:c r="S152" s="14" t="str"/>
      <x:c r="T152" s="14" t="str"/>
      <x:c r="U152" s="14" t="str"/>
      <x:c r="V152" s="14" t="str"/>
      <x:c r="W152" s="14" t="str"/>
      <x:c r="X152" s="14" t="str"/>
      <x:c r="Y152" s="14" t="str"/>
      <x:c r="Z152" s="14" t="str"/>
      <x:c r="AA152" s="14" t="str"/>
      <x:c r="AB152" s="14" t="str"/>
      <x:c r="AC152" s="14" t="str"/>
      <x:c r="AD152" s="14" t="str"/>
      <x:c r="AE152" s="14" t="str"/>
      <x:c r="AF152" s="14" t="str"/>
      <x:c r="AG152" s="14" t="str"/>
      <x:c r="AH152" s="14" t="str"/>
      <x:c r="AI152" s="14" t="str"/>
      <x:c r="AJ152" s="14" t="str"/>
      <x:c r="AK152" s="14" t="str"/>
      <x:c r="AL152" s="14" t="str"/>
      <x:c r="AM152" s="14" t="str"/>
      <x:c r="AN152" s="14" t="str"/>
      <x:c r="AO152" s="14" t="str"/>
      <x:c r="AP152" s="14" t="str"/>
    </x:row>
    <x:row r="153">
      <x:c r="A153" s="9" t="str">
        <x:v>F152</x:v>
      </x:c>
      <x:c r="B153" s="9" t="str">
        <x:v>VanLaecken et al., 2006</x:v>
      </x:c>
      <x:c r="C153" s="9" t="str">
        <x:v>VanLaecken et al., 2006 (as reported in included review).</x:v>
      </x:c>
      <x:c r="D153" s="9" t="n">
        <x:v>1</x:v>
      </x:c>
      <x:c r="E153" s="14" t="str"/>
      <x:c r="F153" s="14" t="str"/>
      <x:c r="G153" s="14" t="str"/>
      <x:c r="H153" s="14" t="str"/>
      <x:c r="I153" s="14" t="str"/>
      <x:c r="J153" s="14" t="str"/>
      <x:c r="K153" s="14" t="str"/>
      <x:c r="L153" s="14" t="str"/>
      <x:c r="M153" s="14" t="str"/>
      <x:c r="N153" s="14" t="str"/>
      <x:c r="O153" s="14" t="str"/>
      <x:c r="P153" s="14" t="str"/>
      <x:c r="Q153" s="14" t="str"/>
      <x:c r="R153" s="14" t="str"/>
      <x:c r="S153" s="14" t="str"/>
      <x:c r="T153" s="14" t="str"/>
      <x:c r="U153" s="14" t="str"/>
      <x:c r="V153" s="14" t="str"/>
      <x:c r="W153" s="14" t="str"/>
      <x:c r="X153" s="14" t="str"/>
      <x:c r="Y153" s="14" t="str"/>
      <x:c r="Z153" s="14" t="str"/>
      <x:c r="AA153" s="14" t="str"/>
      <x:c r="AB153" s="14" t="str"/>
      <x:c r="AC153" s="14" t="str"/>
      <x:c r="AD153" s="14" t="str"/>
      <x:c r="AE153" s="14" t="str"/>
      <x:c r="AF153" s="14" t="str"/>
      <x:c r="AG153" s="14" t="str"/>
      <x:c r="AH153" s="14" t="str"/>
      <x:c r="AI153" s="14" t="str"/>
      <x:c r="AJ153" s="14" t="str"/>
      <x:c r="AK153" s="14" t="str"/>
      <x:c r="AL153" s="14" t="n">
        <x:v>1</x:v>
      </x:c>
      <x:c r="AM153" s="14" t="str"/>
      <x:c r="AN153" s="14" t="str"/>
      <x:c r="AO153" s="14" t="str"/>
      <x:c r="AP153" s="14" t="str"/>
    </x:row>
    <x:row r="154">
      <x:c r="A154" s="9" t="str">
        <x:v>F153</x:v>
      </x:c>
      <x:c r="B154" s="9" t="str">
        <x:v>Varghese et al., 2021</x:v>
      </x:c>
      <x:c r="C154" s="9" t="str">
        <x:v>Varghese et al., 2021 (as reported in included review).</x:v>
      </x:c>
      <x:c r="D154" s="9" t="n">
        <x:v>1</x:v>
      </x:c>
      <x:c r="E154" s="14" t="str"/>
      <x:c r="F154" s="14" t="str"/>
      <x:c r="G154" s="14" t="str"/>
      <x:c r="H154" s="14" t="str"/>
      <x:c r="I154" s="14" t="str"/>
      <x:c r="J154" s="14" t="str"/>
      <x:c r="K154" s="14" t="str"/>
      <x:c r="L154" s="14" t="str"/>
      <x:c r="M154" s="14" t="str"/>
      <x:c r="N154" s="14" t="str"/>
      <x:c r="O154" s="14" t="str"/>
      <x:c r="P154" s="14" t="str"/>
      <x:c r="Q154" s="14" t="str"/>
      <x:c r="R154" s="14" t="str"/>
      <x:c r="S154" s="14" t="str"/>
      <x:c r="T154" s="14" t="str"/>
      <x:c r="U154" s="14" t="str"/>
      <x:c r="V154" s="14" t="str"/>
      <x:c r="W154" s="14" t="str"/>
      <x:c r="X154" s="14" t="str"/>
      <x:c r="Y154" s="14" t="str"/>
      <x:c r="Z154" s="14" t="str"/>
      <x:c r="AA154" s="14" t="str"/>
      <x:c r="AB154" s="14" t="str"/>
      <x:c r="AC154" s="14" t="str"/>
      <x:c r="AD154" s="14" t="str"/>
      <x:c r="AE154" s="14" t="str"/>
      <x:c r="AF154" s="14" t="str"/>
      <x:c r="AG154" s="14" t="str"/>
      <x:c r="AH154" s="14" t="str"/>
      <x:c r="AI154" s="14" t="str"/>
      <x:c r="AJ154" s="14" t="n">
        <x:v>1</x:v>
      </x:c>
      <x:c r="AK154" s="14" t="str"/>
      <x:c r="AL154" s="14" t="str"/>
      <x:c r="AM154" s="14" t="str"/>
      <x:c r="AN154" s="14" t="str"/>
      <x:c r="AO154" s="14" t="str"/>
      <x:c r="AP154" s="14" t="str"/>
    </x:row>
    <x:row r="155">
      <x:c r="A155" s="9" t="str">
        <x:v>F154</x:v>
      </x:c>
      <x:c r="B155" s="9" t="str">
        <x:v>Wei, 2020</x:v>
      </x:c>
      <x:c r="C155" s="9" t="str">
        <x:v>Wei, R.Y.; Atresh, A.; Ruellas, A.; Cevidanes, L.H.S.; Nguyen, T.; Larson, B.E.; Mangum, J.E.; Manton, D.J.; Schneider, P.M. Three-Dimensional Condylar Changes from Herbst Appliance and Multibracket Treatment: A Comparison with Matched Class II Elastics. Am. J. Orthod. Dentofac. Orthop. 2020, 158, 505–517.e6.</x:v>
      </x:c>
      <x:c r="D155" s="9" t="n">
        <x:v>1</x:v>
      </x:c>
      <x:c r="E155" s="14" t="str"/>
      <x:c r="F155" s="14" t="str"/>
      <x:c r="G155" s="14" t="str"/>
      <x:c r="H155" s="14" t="str"/>
      <x:c r="I155" s="14" t="str"/>
      <x:c r="J155" s="14" t="str"/>
      <x:c r="K155" s="14" t="str"/>
      <x:c r="L155" s="14" t="str"/>
      <x:c r="M155" s="14" t="str"/>
      <x:c r="N155" s="14" t="str"/>
      <x:c r="O155" s="14" t="str"/>
      <x:c r="P155" s="14" t="str"/>
      <x:c r="Q155" s="14" t="str"/>
      <x:c r="R155" s="14" t="str"/>
      <x:c r="S155" s="14" t="str"/>
      <x:c r="T155" s="14" t="str"/>
      <x:c r="U155" s="14" t="str"/>
      <x:c r="V155" s="14" t="str"/>
      <x:c r="W155" s="14" t="str"/>
      <x:c r="X155" s="14" t="str"/>
      <x:c r="Y155" s="14" t="str"/>
      <x:c r="Z155" s="14" t="str"/>
      <x:c r="AA155" s="14" t="str"/>
      <x:c r="AB155" s="14" t="str"/>
      <x:c r="AC155" s="14" t="str"/>
      <x:c r="AD155" s="14" t="str"/>
      <x:c r="AE155" s="14" t="str"/>
      <x:c r="AF155" s="14" t="n">
        <x:v>1</x:v>
      </x:c>
      <x:c r="AG155" s="14" t="str"/>
      <x:c r="AH155" s="14" t="str"/>
      <x:c r="AI155" s="14" t="str"/>
      <x:c r="AJ155" s="14" t="str"/>
      <x:c r="AK155" s="14" t="str"/>
      <x:c r="AL155" s="14" t="str"/>
      <x:c r="AM155" s="14" t="str"/>
      <x:c r="AN155" s="14" t="str"/>
      <x:c r="AO155" s="14" t="str"/>
      <x:c r="AP155" s="14" t="str"/>
    </x:row>
    <x:row r="156">
      <x:c r="A156" s="9" t="str">
        <x:v>F155</x:v>
      </x:c>
      <x:c r="B156" s="9" t="str">
        <x:v>Wey, 2007</x:v>
      </x:c>
      <x:c r="C156" s="9" t="str">
        <x:v>Wey MC, Bendeus M, Peng L, Hägg U, Rabie AB, Robinson W (2007) Stepwise advancement versus maximum jumping with headgear activator. Eur J Orthod 29:283–293. https://doi.org/10. 1093/ejo/cjm018</x:v>
      </x:c>
      <x:c r="D156" s="9" t="n">
        <x:v>1</x:v>
      </x:c>
      <x:c r="E156" s="14" t="str"/>
      <x:c r="F156" s="14" t="str"/>
      <x:c r="G156" s="14" t="str"/>
      <x:c r="H156" s="14" t="str"/>
      <x:c r="I156" s="14" t="str"/>
      <x:c r="J156" s="14" t="str"/>
      <x:c r="K156" s="14" t="str"/>
      <x:c r="L156" s="14" t="str"/>
      <x:c r="M156" s="14" t="str"/>
      <x:c r="N156" s="14" t="str"/>
      <x:c r="O156" s="14" t="str"/>
      <x:c r="P156" s="14" t="str"/>
      <x:c r="Q156" s="14" t="str"/>
      <x:c r="R156" s="14" t="str"/>
      <x:c r="S156" s="14" t="str"/>
      <x:c r="T156" s="14" t="str"/>
      <x:c r="U156" s="14" t="str"/>
      <x:c r="V156" s="14" t="str"/>
      <x:c r="W156" s="14" t="str"/>
      <x:c r="X156" s="14" t="str"/>
      <x:c r="Y156" s="14" t="str"/>
      <x:c r="Z156" s="14" t="str"/>
      <x:c r="AA156" s="14" t="n">
        <x:v>1</x:v>
      </x:c>
      <x:c r="AB156" s="14" t="str"/>
      <x:c r="AC156" s="14" t="str"/>
      <x:c r="AD156" s="14" t="str"/>
      <x:c r="AE156" s="14" t="str"/>
      <x:c r="AF156" s="14" t="str"/>
      <x:c r="AG156" s="14" t="str"/>
      <x:c r="AH156" s="14" t="str"/>
      <x:c r="AI156" s="14" t="str"/>
      <x:c r="AJ156" s="14" t="str"/>
      <x:c r="AK156" s="14" t="str"/>
      <x:c r="AL156" s="14" t="str"/>
      <x:c r="AM156" s="14" t="str"/>
      <x:c r="AN156" s="14" t="str"/>
      <x:c r="AO156" s="14" t="str"/>
      <x:c r="AP156" s="14" t="str"/>
    </x:row>
    <x:row r="157">
      <x:c r="A157" s="9" t="str">
        <x:v>F156</x:v>
      </x:c>
      <x:c r="B157" s="9" t="str">
        <x:v>Wieslander, 1979</x:v>
      </x:c>
      <x:c r="C157" s="9" t="str">
        <x:v>Wieslander L, Lagerstro ̈ m L. The effect of activator treatment on class II malocclusions. Am J Orthod. 1979; 75(1):20–6. PMID: 283692</x:v>
      </x:c>
      <x:c r="D157" s="9" t="n">
        <x:v>1</x:v>
      </x:c>
      <x:c r="E157" s="14" t="str"/>
      <x:c r="F157" s="14" t="str"/>
      <x:c r="G157" s="14" t="str"/>
      <x:c r="H157" s="14" t="str"/>
      <x:c r="I157" s="14" t="str"/>
      <x:c r="J157" s="14" t="str"/>
      <x:c r="K157" s="14" t="str"/>
      <x:c r="L157" s="14" t="str"/>
      <x:c r="M157" s="14" t="str"/>
      <x:c r="N157" s="14" t="str"/>
      <x:c r="O157" s="14" t="str"/>
      <x:c r="P157" s="14" t="str"/>
      <x:c r="Q157" s="14" t="str"/>
      <x:c r="R157" s="14" t="str"/>
      <x:c r="S157" s="14" t="str"/>
      <x:c r="T157" s="14" t="str"/>
      <x:c r="U157" s="14" t="str"/>
      <x:c r="V157" s="14" t="str"/>
      <x:c r="W157" s="14" t="str"/>
      <x:c r="X157" s="14" t="str"/>
      <x:c r="Y157" s="14" t="n">
        <x:v>1</x:v>
      </x:c>
      <x:c r="Z157" s="14" t="str"/>
      <x:c r="AA157" s="14" t="str"/>
      <x:c r="AB157" s="14" t="str"/>
      <x:c r="AC157" s="14" t="str"/>
      <x:c r="AD157" s="14" t="str"/>
      <x:c r="AE157" s="14" t="str"/>
      <x:c r="AF157" s="14" t="str"/>
      <x:c r="AG157" s="14" t="str"/>
      <x:c r="AH157" s="14" t="str"/>
      <x:c r="AI157" s="14" t="str"/>
      <x:c r="AJ157" s="14" t="str"/>
      <x:c r="AK157" s="14" t="str"/>
      <x:c r="AL157" s="14" t="str"/>
      <x:c r="AM157" s="14" t="str"/>
      <x:c r="AN157" s="14" t="str"/>
      <x:c r="AO157" s="14" t="str"/>
      <x:c r="AP157" s="14" t="str"/>
    </x:row>
    <x:row r="158">
      <x:c r="A158" s="9" t="str">
        <x:v>F157</x:v>
      </x:c>
      <x:c r="B158" s="9" t="str">
        <x:v>Windmiller, 1993</x:v>
      </x:c>
      <x:c r="C158" s="9" t="str">
        <x:v>Windmiller EC. The acrylic-splint Herbst appliance: a cephalo- metric evaluation. Am J Orthod Dentofacial Orthop 1993;104: 73-84.</x:v>
      </x:c>
      <x:c r="D158" s="9" t="n">
        <x:v>1</x:v>
      </x:c>
      <x:c r="E158" s="14" t="str"/>
      <x:c r="F158" s="14" t="str"/>
      <x:c r="G158" s="14" t="str"/>
      <x:c r="H158" s="14" t="str"/>
      <x:c r="I158" s="14" t="str"/>
      <x:c r="J158" s="14" t="str"/>
      <x:c r="K158" s="14" t="str"/>
      <x:c r="L158" s="14" t="str"/>
      <x:c r="M158" s="14" t="str"/>
      <x:c r="N158" s="14" t="str"/>
      <x:c r="O158" s="14" t="str"/>
      <x:c r="P158" s="14" t="str"/>
      <x:c r="Q158" s="14" t="str"/>
      <x:c r="R158" s="14" t="str"/>
      <x:c r="S158" s="14" t="str"/>
      <x:c r="T158" s="14" t="str"/>
      <x:c r="U158" s="14" t="str"/>
      <x:c r="V158" s="14" t="str"/>
      <x:c r="W158" s="14" t="n">
        <x:v>1</x:v>
      </x:c>
      <x:c r="X158" s="14" t="str"/>
      <x:c r="Y158" s="14" t="str"/>
      <x:c r="Z158" s="14" t="str"/>
      <x:c r="AA158" s="14" t="str"/>
      <x:c r="AB158" s="14" t="str"/>
      <x:c r="AC158" s="14" t="str"/>
      <x:c r="AD158" s="14" t="str"/>
      <x:c r="AE158" s="14" t="str"/>
      <x:c r="AF158" s="14" t="str"/>
      <x:c r="AG158" s="14" t="str"/>
      <x:c r="AH158" s="14" t="str"/>
      <x:c r="AI158" s="14" t="str"/>
      <x:c r="AJ158" s="14" t="str"/>
      <x:c r="AK158" s="14" t="str"/>
      <x:c r="AL158" s="14" t="str"/>
      <x:c r="AM158" s="14" t="str"/>
      <x:c r="AN158" s="14" t="str"/>
      <x:c r="AO158" s="14" t="str"/>
      <x:c r="AP158" s="14" t="str"/>
    </x:row>
    <x:row r="159">
      <x:c r="A159" s="9" t="str">
        <x:v>F158</x:v>
      </x:c>
      <x:c r="B159" s="9" t="str">
        <x:v>Yang, 2011</x:v>
      </x:c>
      <x:c r="C159" s="9" t="str">
        <x:v>YangZ.Comparison of therapeutic effects of different functional appliances in skeletal class II malocclusion during dentition replacement. Jilin Med Sci. 2011;32:4338–9.</x:v>
      </x:c>
      <x:c r="D159" s="9" t="n">
        <x:v>1</x:v>
      </x:c>
      <x:c r="E159" s="14" t="str"/>
      <x:c r="F159" s="14" t="str"/>
      <x:c r="G159" s="14" t="str"/>
      <x:c r="H159" s="14" t="str"/>
      <x:c r="I159" s="14" t="str"/>
      <x:c r="J159" s="14" t="str"/>
      <x:c r="K159" s="14" t="str"/>
      <x:c r="L159" s="14" t="str"/>
      <x:c r="M159" s="14" t="str"/>
      <x:c r="N159" s="14" t="str"/>
      <x:c r="O159" s="14" t="str"/>
      <x:c r="P159" s="14" t="str"/>
      <x:c r="Q159" s="14" t="str"/>
      <x:c r="R159" s="14" t="str"/>
      <x:c r="S159" s="14" t="str"/>
      <x:c r="T159" s="14" t="str"/>
      <x:c r="U159" s="14" t="str"/>
      <x:c r="V159" s="14" t="str"/>
      <x:c r="W159" s="14" t="str"/>
      <x:c r="X159" s="14" t="str"/>
      <x:c r="Y159" s="14" t="str"/>
      <x:c r="Z159" s="14" t="n">
        <x:v>1</x:v>
      </x:c>
      <x:c r="AA159" s="14" t="str"/>
      <x:c r="AB159" s="14" t="str"/>
      <x:c r="AC159" s="14" t="str"/>
      <x:c r="AD159" s="14" t="str"/>
      <x:c r="AE159" s="14" t="str"/>
      <x:c r="AF159" s="14" t="str"/>
      <x:c r="AG159" s="14" t="str"/>
      <x:c r="AH159" s="14" t="str"/>
      <x:c r="AI159" s="14" t="str"/>
      <x:c r="AJ159" s="14" t="str"/>
      <x:c r="AK159" s="14" t="str"/>
      <x:c r="AL159" s="14" t="str"/>
      <x:c r="AM159" s="14" t="str"/>
      <x:c r="AN159" s="14" t="str"/>
      <x:c r="AO159" s="14" t="str"/>
      <x:c r="AP159" s="14" t="str"/>
    </x:row>
    <x:row r="160">
      <x:c r="A160" s="9" t="str">
        <x:v>F159</x:v>
      </x:c>
      <x:c r="B160" s="9" t="str">
        <x:v>Yavan et al., 2021</x:v>
      </x:c>
      <x:c r="C160" s="9" t="str">
        <x:v>Yavan et al., 2021 (as reported in included review).</x:v>
      </x:c>
      <x:c r="D160" s="9" t="n">
        <x:v>1</x:v>
      </x:c>
      <x:c r="E160" s="14" t="str"/>
      <x:c r="F160" s="14" t="str"/>
      <x:c r="G160" s="14" t="str"/>
      <x:c r="H160" s="14" t="str"/>
      <x:c r="I160" s="14" t="str"/>
      <x:c r="J160" s="14" t="str"/>
      <x:c r="K160" s="14" t="str"/>
      <x:c r="L160" s="14" t="str"/>
      <x:c r="M160" s="14" t="str"/>
      <x:c r="N160" s="14" t="str"/>
      <x:c r="O160" s="14" t="str"/>
      <x:c r="P160" s="14" t="str"/>
      <x:c r="Q160" s="14" t="str"/>
      <x:c r="R160" s="14" t="str"/>
      <x:c r="S160" s="14" t="str"/>
      <x:c r="T160" s="14" t="str"/>
      <x:c r="U160" s="14" t="str"/>
      <x:c r="V160" s="14" t="str"/>
      <x:c r="W160" s="14" t="str"/>
      <x:c r="X160" s="14" t="str"/>
      <x:c r="Y160" s="14" t="str"/>
      <x:c r="Z160" s="14" t="str"/>
      <x:c r="AA160" s="14" t="str"/>
      <x:c r="AB160" s="14" t="str"/>
      <x:c r="AC160" s="14" t="str"/>
      <x:c r="AD160" s="14" t="str"/>
      <x:c r="AE160" s="14" t="str"/>
      <x:c r="AF160" s="14" t="str"/>
      <x:c r="AG160" s="14" t="str"/>
      <x:c r="AH160" s="14" t="n">
        <x:v>1</x:v>
      </x:c>
      <x:c r="AI160" s="14" t="str"/>
      <x:c r="AJ160" s="14" t="str"/>
      <x:c r="AK160" s="14" t="str"/>
      <x:c r="AL160" s="14" t="str"/>
      <x:c r="AM160" s="14" t="str"/>
      <x:c r="AN160" s="14" t="str"/>
      <x:c r="AO160" s="14" t="str"/>
      <x:c r="AP160" s="14" t="str"/>
    </x:row>
    <x:row r="161">
      <x:c r="A161" s="9" t="str">
        <x:v>F160</x:v>
      </x:c>
      <x:c r="B161" s="9" t="str">
        <x:v>Yüksel et al., 2010</x:v>
      </x:c>
      <x:c r="C161" s="9" t="str">
        <x:v>Yüksel et al., 2010 (as reported in included review).</x:v>
      </x:c>
      <x:c r="D161" s="9" t="n">
        <x:v>1</x:v>
      </x:c>
      <x:c r="E161" s="14" t="str"/>
      <x:c r="F161" s="14" t="str"/>
      <x:c r="G161" s="14" t="str"/>
      <x:c r="H161" s="14" t="str"/>
      <x:c r="I161" s="14" t="str"/>
      <x:c r="J161" s="14" t="str"/>
      <x:c r="K161" s="14" t="str"/>
      <x:c r="L161" s="14" t="str"/>
      <x:c r="M161" s="14" t="str"/>
      <x:c r="N161" s="14" t="str"/>
      <x:c r="O161" s="14" t="str"/>
      <x:c r="P161" s="14" t="str"/>
      <x:c r="Q161" s="14" t="str"/>
      <x:c r="R161" s="14" t="str"/>
      <x:c r="S161" s="14" t="str"/>
      <x:c r="T161" s="14" t="str"/>
      <x:c r="U161" s="14" t="str"/>
      <x:c r="V161" s="14" t="str"/>
      <x:c r="W161" s="14" t="str"/>
      <x:c r="X161" s="14" t="str"/>
      <x:c r="Y161" s="14" t="str"/>
      <x:c r="Z161" s="14" t="str"/>
      <x:c r="AA161" s="14" t="str"/>
      <x:c r="AB161" s="14" t="str"/>
      <x:c r="AC161" s="14" t="str"/>
      <x:c r="AD161" s="14" t="str"/>
      <x:c r="AE161" s="14" t="str"/>
      <x:c r="AF161" s="14" t="str"/>
      <x:c r="AG161" s="14" t="str"/>
      <x:c r="AH161" s="14" t="str"/>
      <x:c r="AI161" s="14" t="str"/>
      <x:c r="AJ161" s="14" t="str"/>
      <x:c r="AK161" s="14" t="str"/>
      <x:c r="AL161" s="14" t="str"/>
      <x:c r="AM161" s="14" t="str"/>
      <x:c r="AN161" s="14" t="str"/>
      <x:c r="AO161" s="14" t="str"/>
      <x:c r="AP161" s="14" t="n">
        <x:v>1</x:v>
      </x:c>
    </x:row>
    <x:row r="162">
      <x:c r="A162" s="9" t="str">
        <x:v>F161</x:v>
      </x:c>
      <x:c r="B162" s="9" t="str">
        <x:v>ZiSongYY, 2011</x:v>
      </x:c>
      <x:c r="C162" s="9" t="str">
        <x:v>ZiSongYY,ShenH,ZhangJ.Comparative study of the clinical effects of three different functional appliances on the treatment of skeletal Class I malocclusion. West China J Stomatol. 2011;26:406–8.</x:v>
      </x:c>
      <x:c r="D162" s="9" t="n">
        <x:v>1</x:v>
      </x:c>
      <x:c r="E162" s="14" t="str"/>
      <x:c r="F162" s="14" t="str"/>
      <x:c r="G162" s="14" t="str"/>
      <x:c r="H162" s="14" t="str"/>
      <x:c r="I162" s="14" t="str"/>
      <x:c r="J162" s="14" t="str"/>
      <x:c r="K162" s="14" t="str"/>
      <x:c r="L162" s="14" t="str"/>
      <x:c r="M162" s="14" t="str"/>
      <x:c r="N162" s="14" t="str"/>
      <x:c r="O162" s="14" t="str"/>
      <x:c r="P162" s="14" t="str"/>
      <x:c r="Q162" s="14" t="str"/>
      <x:c r="R162" s="14" t="str"/>
      <x:c r="S162" s="14" t="str"/>
      <x:c r="T162" s="14" t="str"/>
      <x:c r="U162" s="14" t="str"/>
      <x:c r="V162" s="14" t="str"/>
      <x:c r="W162" s="14" t="str"/>
      <x:c r="X162" s="14" t="str"/>
      <x:c r="Y162" s="14" t="str"/>
      <x:c r="Z162" s="14" t="n">
        <x:v>1</x:v>
      </x:c>
      <x:c r="AA162" s="14" t="str"/>
      <x:c r="AB162" s="14" t="str"/>
      <x:c r="AC162" s="14" t="str"/>
      <x:c r="AD162" s="14" t="str"/>
      <x:c r="AE162" s="14" t="str"/>
      <x:c r="AF162" s="14" t="str"/>
      <x:c r="AG162" s="14" t="str"/>
      <x:c r="AH162" s="14" t="str"/>
      <x:c r="AI162" s="14" t="str"/>
      <x:c r="AJ162" s="14" t="str"/>
      <x:c r="AK162" s="14" t="str"/>
      <x:c r="AL162" s="14" t="str"/>
      <x:c r="AM162" s="14" t="str"/>
      <x:c r="AN162" s="14" t="str"/>
      <x:c r="AO162" s="14" t="str"/>
      <x:c r="AP162" s="14" t="str"/>
    </x:row>
  </x:sheetData>
  <x:conditionalFormatting sqref="E2:AP162">
    <x:cfRule type="cellIs" dxfId="0" priority="1">
      <x:formula>1</x:formula>
    </x:cfRule>
  </x:conditionalFormatting>
  <x:pageMargins left="0.7" right="0.7" top="0.75" bottom="0.75" header="0.3" footer="0.3"/>
</x:worksheet>
</file>

<file path=xl/worksheets/sheet2.xml><?xml version="1.0" encoding="utf-8"?>
<x:worksheet xmlns:x="http://schemas.openxmlformats.org/spreadsheetml/2006/main">
  <x:sheetFormatPr defaultRowHeight="15"/>
  <x:cols>
    <x:col min="1" max="1" width="11" hidden="0" customWidth="1"/>
    <x:col min="2" max="2" width="42" hidden="0" customWidth="1"/>
    <x:col min="3" max="3" width="22" hidden="0" customWidth="1"/>
  </x:cols>
  <x:sheetData>
    <x:row r="1">
      <x:c r="A1" s="8" t="str">
        <x:v>Review ID</x:v>
      </x:c>
      <x:c r="B1" s="8" t="str">
        <x:v>Included systematic review</x:v>
      </x:c>
      <x:c r="C1" s="8" t="str">
        <x:v>Eligible primary-study family occurrences</x:v>
      </x:c>
    </x:row>
    <x:row r="2">
      <x:c r="A2" s="9" t="str">
        <x:v>R01</x:v>
      </x:c>
      <x:c r="B2" s="9" t="str">
        <x:v>Chen et al., 2002</x:v>
      </x:c>
      <x:c r="C2" s="9" t="n">
        <x:v>5</x:v>
      </x:c>
    </x:row>
    <x:row r="3">
      <x:c r="A3" s="9" t="str">
        <x:v>R02</x:v>
      </x:c>
      <x:c r="B3" s="9" t="str">
        <x:v>Antonarakis &amp; Kiliaridis, 2007</x:v>
      </x:c>
      <x:c r="C3" s="9" t="n">
        <x:v>7</x:v>
      </x:c>
    </x:row>
    <x:row r="4">
      <x:c r="A4" s="9" t="str">
        <x:v>R03</x:v>
      </x:c>
      <x:c r="B4" s="9" t="str">
        <x:v>Marsico et al., 2011</x:v>
      </x:c>
      <x:c r="C4" s="9" t="n">
        <x:v>4</x:v>
      </x:c>
    </x:row>
    <x:row r="5">
      <x:c r="A5" s="9" t="str">
        <x:v>R04</x:v>
      </x:c>
      <x:c r="B5" s="9" t="str">
        <x:v>Nucera et al., 2016</x:v>
      </x:c>
      <x:c r="C5" s="9" t="n">
        <x:v>14</x:v>
      </x:c>
    </x:row>
    <x:row r="6">
      <x:c r="A6" s="9" t="str">
        <x:v>R05</x:v>
      </x:c>
      <x:c r="B6" s="9" t="str">
        <x:v>Santamaría-Villegas et al., 2017</x:v>
      </x:c>
      <x:c r="C6" s="9" t="n">
        <x:v>5</x:v>
      </x:c>
    </x:row>
    <x:row r="7">
      <x:c r="A7" s="9" t="str">
        <x:v>R06</x:v>
      </x:c>
      <x:c r="B7" s="9" t="str">
        <x:v>Perinetti et al., 2015 (removable)</x:v>
      </x:c>
      <x:c r="C7" s="9" t="n">
        <x:v>11</x:v>
      </x:c>
    </x:row>
    <x:row r="8">
      <x:c r="A8" s="9" t="str">
        <x:v>R07</x:v>
      </x:c>
      <x:c r="B8" s="9" t="str">
        <x:v>Koretsi et al., 2015</x:v>
      </x:c>
      <x:c r="C8" s="9" t="n">
        <x:v>17</x:v>
      </x:c>
    </x:row>
    <x:row r="9">
      <x:c r="A9" s="9" t="str">
        <x:v>R08</x:v>
      </x:c>
      <x:c r="B9" s="9" t="str">
        <x:v>Ehsani et al., 2015</x:v>
      </x:c>
      <x:c r="C9" s="9" t="n">
        <x:v>9</x:v>
      </x:c>
    </x:row>
    <x:row r="10">
      <x:c r="A10" s="9" t="str">
        <x:v>R09</x:v>
      </x:c>
      <x:c r="B10" s="9" t="str">
        <x:v>Perillo et al., 2011</x:v>
      </x:c>
      <x:c r="C10" s="9" t="n">
        <x:v>9</x:v>
      </x:c>
    </x:row>
    <x:row r="11">
      <x:c r="A11" s="9" t="str">
        <x:v>R10</x:v>
      </x:c>
      <x:c r="B11" s="9" t="str">
        <x:v>Xie et al., 2021</x:v>
      </x:c>
      <x:c r="C11" s="9" t="n">
        <x:v>15</x:v>
      </x:c>
    </x:row>
    <x:row r="12">
      <x:c r="A12" s="9" t="str">
        <x:v>R11</x:v>
      </x:c>
      <x:c r="B12" s="9" t="str">
        <x:v>Flores-Mir et al., 2007</x:v>
      </x:c>
      <x:c r="C12" s="9" t="n">
        <x:v>3</x:v>
      </x:c>
    </x:row>
    <x:row r="13">
      <x:c r="A13" s="9" t="str">
        <x:v>R12</x:v>
      </x:c>
      <x:c r="B13" s="9" t="str">
        <x:v>Barnett et al., 2008</x:v>
      </x:c>
      <x:c r="C13" s="9" t="n">
        <x:v>2</x:v>
      </x:c>
    </x:row>
    <x:row r="14">
      <x:c r="A14" s="9" t="str">
        <x:v>R13</x:v>
      </x:c>
      <x:c r="B14" s="9" t="str">
        <x:v>Linjawi &amp; Abbassy, 2018</x:v>
      </x:c>
      <x:c r="C14" s="9" t="n">
        <x:v>6</x:v>
      </x:c>
    </x:row>
    <x:row r="15">
      <x:c r="A15" s="9" t="str">
        <x:v>R14</x:v>
      </x:c>
      <x:c r="B15" s="9" t="str">
        <x:v>Ishaq et al., 2016</x:v>
      </x:c>
      <x:c r="C15" s="9" t="n">
        <x:v>6</x:v>
      </x:c>
    </x:row>
    <x:row r="16">
      <x:c r="A16" s="9" t="str">
        <x:v>R15</x:v>
      </x:c>
      <x:c r="B16" s="9" t="str">
        <x:v>Zymperdikas et al., 2016</x:v>
      </x:c>
      <x:c r="C16" s="9" t="n">
        <x:v>10</x:v>
      </x:c>
    </x:row>
    <x:row r="17">
      <x:c r="A17" s="9" t="str">
        <x:v>R16</x:v>
      </x:c>
      <x:c r="B17" s="9" t="str">
        <x:v>Al-Jewair, 2015</x:v>
      </x:c>
      <x:c r="C17" s="9" t="n">
        <x:v>7</x:v>
      </x:c>
    </x:row>
    <x:row r="18">
      <x:c r="A18" s="9" t="str">
        <x:v>R17</x:v>
      </x:c>
      <x:c r="B18" s="9" t="str">
        <x:v>Perinetti et al., 2015 (fixed)</x:v>
      </x:c>
      <x:c r="C18" s="9" t="n">
        <x:v>11</x:v>
      </x:c>
    </x:row>
    <x:row r="19">
      <x:c r="A19" s="9" t="str">
        <x:v>R18</x:v>
      </x:c>
      <x:c r="B19" s="9" t="str">
        <x:v>Yang et al., 2016</x:v>
      </x:c>
      <x:c r="C19" s="9" t="n">
        <x:v>10</x:v>
      </x:c>
    </x:row>
    <x:row r="20">
      <x:c r="A20" s="9" t="str">
        <x:v>R19</x:v>
      </x:c>
      <x:c r="B20" s="9" t="str">
        <x:v>Cozza et al., 2006</x:v>
      </x:c>
      <x:c r="C20" s="9" t="n">
        <x:v>22</x:v>
      </x:c>
    </x:row>
    <x:row r="21">
      <x:c r="A21" s="9" t="str">
        <x:v>R20</x:v>
      </x:c>
      <x:c r="B21" s="9" t="str">
        <x:v>Pacha et al., 2016</x:v>
      </x:c>
      <x:c r="C21" s="9" t="n">
        <x:v>4</x:v>
      </x:c>
    </x:row>
    <x:row r="22">
      <x:c r="A22" s="9" t="str">
        <x:v>R21</x:v>
      </x:c>
      <x:c r="B22" s="9" t="str">
        <x:v>Cacciatore et al., 2019</x:v>
      </x:c>
      <x:c r="C22" s="9" t="n">
        <x:v>6</x:v>
      </x:c>
    </x:row>
    <x:row r="23">
      <x:c r="A23" s="9" t="str">
        <x:v>R22</x:v>
      </x:c>
      <x:c r="B23" s="9" t="str">
        <x:v>Xu et al., 2024</x:v>
      </x:c>
      <x:c r="C23" s="9" t="n">
        <x:v>7</x:v>
      </x:c>
    </x:row>
    <x:row r="24">
      <x:c r="A24" s="9" t="str">
        <x:v>R23</x:v>
      </x:c>
      <x:c r="B24" s="9" t="str">
        <x:v>Chen et al., 2020</x:v>
      </x:c>
      <x:c r="C24" s="9" t="n">
        <x:v>7</x:v>
      </x:c>
    </x:row>
    <x:row r="25">
      <x:c r="A25" s="9" t="str">
        <x:v>R24</x:v>
      </x:c>
      <x:c r="B25" s="9" t="str">
        <x:v>Siva et al., 2021</x:v>
      </x:c>
      <x:c r="C25" s="9" t="n">
        <x:v>6</x:v>
      </x:c>
    </x:row>
    <x:row r="26">
      <x:c r="A26" s="9" t="str">
        <x:v>R25</x:v>
      </x:c>
      <x:c r="B26" s="9" t="str">
        <x:v>Li &amp; Meng, 2025</x:v>
      </x:c>
      <x:c r="C26" s="9" t="n">
        <x:v>7</x:v>
      </x:c>
    </x:row>
    <x:row r="27">
      <x:c r="A27" s="9" t="str">
        <x:v>R26</x:v>
      </x:c>
      <x:c r="B27" s="9" t="str">
        <x:v>Kumar et al., 2023</x:v>
      </x:c>
      <x:c r="C27" s="9" t="n">
        <x:v>6</x:v>
      </x:c>
    </x:row>
    <x:row r="28">
      <x:c r="A28" s="9" t="str">
        <x:v>R27</x:v>
      </x:c>
      <x:c r="B28" s="9" t="str">
        <x:v>Jeha &amp; Haddad, 2024</x:v>
      </x:c>
      <x:c r="C28" s="9" t="n">
        <x:v>5</x:v>
      </x:c>
    </x:row>
    <x:row r="29">
      <x:c r="A29" s="9" t="str">
        <x:v>R28</x:v>
      </x:c>
      <x:c r="B29" s="9" t="str">
        <x:v>Matthaios et al., 2022</x:v>
      </x:c>
      <x:c r="C29" s="9" t="n">
        <x:v>9</x:v>
      </x:c>
    </x:row>
    <x:row r="30">
      <x:c r="A30" s="9" t="str">
        <x:v>R29</x:v>
      </x:c>
      <x:c r="B30" s="9" t="str">
        <x:v>Almrayati et al., 2026</x:v>
      </x:c>
      <x:c r="C30" s="9" t="n">
        <x:v>6</x:v>
      </x:c>
    </x:row>
    <x:row r="31">
      <x:c r="A31" s="9" t="str">
        <x:v>R30</x:v>
      </x:c>
      <x:c r="B31" s="9" t="str">
        <x:v>Singh et al., 2026</x:v>
      </x:c>
      <x:c r="C31" s="9" t="n">
        <x:v>8</x:v>
      </x:c>
    </x:row>
    <x:row r="32">
      <x:c r="A32" s="9" t="str">
        <x:v>R31</x:v>
      </x:c>
      <x:c r="B32" s="9" t="str">
        <x:v>Coronel-Zubiate et al., 2026</x:v>
      </x:c>
      <x:c r="C32" s="9" t="n">
        <x:v>3</x:v>
      </x:c>
    </x:row>
    <x:row r="33">
      <x:c r="A33" s="9" t="str">
        <x:v>R32</x:v>
      </x:c>
      <x:c r="B33" s="9" t="str">
        <x:v>Varghese et al., 2023 (PowerScope)</x:v>
      </x:c>
      <x:c r="C33" s="9" t="n">
        <x:v>6</x:v>
      </x:c>
    </x:row>
    <x:row r="34">
      <x:c r="A34" s="9" t="str">
        <x:v>R33</x:v>
      </x:c>
      <x:c r="B34" s="9" t="str">
        <x:v>Mani et al., 2025</x:v>
      </x:c>
      <x:c r="C34" s="9" t="n">
        <x:v>6</x:v>
      </x:c>
    </x:row>
    <x:row r="35">
      <x:c r="A35" s="9" t="str">
        <x:v>R34</x:v>
      </x:c>
      <x:c r="B35" s="9" t="str">
        <x:v>Goonetilleke et al., 2023</x:v>
      </x:c>
      <x:c r="C35" s="9" t="n">
        <x:v>13</x:v>
      </x:c>
    </x:row>
    <x:row r="36">
      <x:c r="A36" s="9" t="str">
        <x:v>R35</x:v>
      </x:c>
      <x:c r="B36" s="9" t="str">
        <x:v>Bondemark et al., 2019</x:v>
      </x:c>
      <x:c r="C36" s="9" t="n">
        <x:v>4</x:v>
      </x:c>
    </x:row>
    <x:row r="37">
      <x:c r="A37" s="9" t="str">
        <x:v>R36</x:v>
      </x:c>
      <x:c r="B37" s="9" t="str">
        <x:v>Chavan et al., 2025</x:v>
      </x:c>
      <x:c r="C37" s="9" t="n">
        <x:v>5</x:v>
      </x:c>
    </x:row>
    <x:row r="38">
      <x:c r="A38" s="9" t="str">
        <x:v>R37</x:v>
      </x:c>
      <x:c r="B38" s="9" t="str">
        <x:v>Lodd et al., 2024</x:v>
      </x:c>
      <x:c r="C38" s="9" t="n">
        <x:v>6</x:v>
      </x:c>
    </x:row>
    <x:row r="39">
      <x:c r="A39" s="9" t="str">
        <x:v>R38</x:v>
      </x:c>
      <x:c r="B39" s="9" t="str">
        <x:v>Mangwade et al., 2022</x:v>
      </x:c>
      <x:c r="C39" s="9" t="n">
        <x:v>7</x:v>
      </x:c>
    </x:row>
  </x:sheetData>
  <x:pageMargins left="0.7" right="0.7" top="0.75" bottom="0.75" header="0.3" footer="0.3"/>
</x:worksheet>
</file>

<file path=xl/worksheets/sheet3.xml><?xml version="1.0" encoding="utf-8"?>
<x:worksheet xmlns:x="http://schemas.openxmlformats.org/spreadsheetml/2006/main">
  <x:sheetFormatPr defaultRowHeight="15"/>
  <x:cols>
    <x:col min="1" max="1" width="38" hidden="0" customWidth="1"/>
    <x:col min="2" max="2" width="16" hidden="0" customWidth="1"/>
    <x:col min="3" max="3" width="58" hidden="0" customWidth="1"/>
  </x:cols>
  <x:sheetData>
    <x:row r="1">
      <x:c r="A1" s="8" t="str">
        <x:v>CCA parameter</x:v>
      </x:c>
      <x:c r="B1" s="8" t="str">
        <x:v>Value</x:v>
      </x:c>
      <x:c r="C1" s="8" t="str">
        <x:v>Interpretation / formula</x:v>
      </x:c>
    </x:row>
    <x:row r="2">
      <x:c r="A2" s="9" t="str">
        <x:v>c = included systematic reviews</x:v>
      </x:c>
      <x:c r="B2" s="9" t="n">
        <x:f>COUNTA('Review Summary'!A2:A1000)</x:f>
        <x:v>38</x:v>
      </x:c>
      <x:c r="C2" s="9" t="str">
        <x:v>Number of review rows in Review Summary</x:v>
      </x:c>
    </x:row>
    <x:row r="3">
      <x:c r="A3" s="9" t="str">
        <x:v>N = total primary-study-family occurrences</x:v>
      </x:c>
      <x:c r="B3" s="9" t="n">
        <x:f>SUM('Review Summary'!C2:C1000)</x:f>
        <x:v>294</x:v>
      </x:c>
      <x:c r="C3" s="9" t="str">
        <x:v>Sum of review-level family occurrences</x:v>
      </x:c>
    </x:row>
    <x:row r="4">
      <x:c r="A4" s="9" t="str">
        <x:v>r = unique primary-study families</x:v>
      </x:c>
      <x:c r="B4" s="9" t="n">
        <x:f>COUNTA('Citation Matrix'!A2:A1000)</x:f>
        <x:v>161</x:v>
      </x:c>
      <x:c r="C4" s="9" t="str">
        <x:v>Number of family rows in Citation Matrix</x:v>
      </x:c>
    </x:row>
    <x:row r="5">
      <x:c r="A5" s="9" t="str">
        <x:v>CCA (%)</x:v>
      </x:c>
      <x:c r="B5" s="18" t="n">
        <x:f>(B3-B4)/((B4*B2)-B4)*100</x:f>
        <x:v>2.2326674500587544</x:v>
      </x:c>
      <x:c r="C5" s="9" t="str">
        <x:v>CCA = (N-r)/[(r×c)-r]×100</x:v>
      </x:c>
    </x:row>
    <x:row r="6">
      <x:c r="A6" s="9"/>
      <x:c r="B6" s="9"/>
      <x:c r="C6" s="9"/>
    </x:row>
    <x:row r="7">
      <x:c r="A7" s="21" t="str">
        <x:v>Interpretation</x:v>
      </x:c>
      <x:c r="B7" s="21" t="str"/>
      <x:c r="C7" s="21" t="str"/>
    </x:row>
    <x:row r="8">
      <x:c r="A8" s="9" t="str">
        <x:v>Global overlap</x:v>
      </x:c>
      <x:c r="B8" s="9" t="str">
        <x:v>Slight / low</x:v>
      </x:c>
      <x:c r="C8" s="9" t="str">
        <x:v>CCA 0–5% is conventionally interpreted as slight overlap.</x:v>
      </x:c>
    </x:row>
    <x:row r="9">
      <x:c r="A9" s="9" t="str">
        <x:v>Dependence</x:v>
      </x:c>
      <x:c r="B9" s="9" t="str">
        <x:v>Still relevant</x:v>
      </x:c>
      <x:c r="C9" s="9" t="str">
        <x:v>Low global CCA does not imply independence; recurrent families appear in multiple reviews.</x:v>
      </x:c>
    </x:row>
    <x:row r="10">
      <x:c r="A10" s="9" t="str">
        <x:v>Analytic consequence</x:v>
      </x:c>
      <x:c r="B10" s="9" t="str">
        <x:v>No second-order pooling</x:v>
      </x:c>
      <x:c r="C10" s="9" t="str">
        <x:v>Review-level estimates are displayed descriptively and are not re-pooled.</x:v>
      </x:c>
    </x:row>
  </x:sheetData>
  <x:pageMargins left="0.7" right="0.7" top="0.75" bottom="0.75" header="0.3" footer="0.3"/>
</x:worksheet>
</file>

<file path=xl/worksheets/sheet4.xml><?xml version="1.0" encoding="utf-8"?>
<x:worksheet xmlns:x="http://schemas.openxmlformats.org/spreadsheetml/2006/main">
  <x:sheetFormatPr defaultRowHeight="15"/>
  <x:cols>
    <x:col min="1" max="1" width="30" hidden="0" customWidth="1"/>
    <x:col min="2" max="2" width="52" hidden="0" customWidth="1"/>
    <x:col min="3" max="3" width="65" hidden="0" customWidth="1"/>
  </x:cols>
  <x:sheetData>
    <x:row r="1">
      <x:c r="A1" s="8" t="str">
        <x:v>Canonical family / distinction</x:v>
      </x:c>
      <x:c r="B1" s="8" t="str">
        <x:v>Reports</x:v>
      </x:c>
      <x:c r="C1" s="8" t="str">
        <x:v>Rationale</x:v>
      </x:c>
    </x:row>
    <x:row r="2">
      <x:c r="A2" s="9" t="str">
        <x:v>Nelson/Courtney/Webster family</x:v>
      </x:c>
      <x:c r="B2" s="9" t="str">
        <x:v>Nelson 1993; Courtney 1996; Webster 1996</x:v>
      </x:c>
      <x:c r="C2" s="9" t="str">
        <x:v>Reports treated as one underlying trial/cohort family.</x:v>
      </x:c>
    </x:row>
    <x:row r="3">
      <x:c r="A3" s="9" t="str">
        <x:v>Illing/Morris family</x:v>
      </x:c>
      <x:c r="B3" s="9" t="str">
        <x:v>Illing 1998; Morris 1998</x:v>
      </x:c>
      <x:c r="C3" s="9" t="str">
        <x:v>Hard- and soft-tissue reports from the same study population.</x:v>
      </x:c>
    </x:row>
    <x:row r="4">
      <x:c r="A4" s="9" t="str">
        <x:v>Baysal/Uysal family</x:v>
      </x:c>
      <x:c r="B4" s="9" t="str">
        <x:v>Baysal 2013; Baysal 2014 (and miscited 2011 variants)</x:v>
      </x:c>
      <x:c r="C4" s="9" t="str">
        <x:v>Soft-tissue and dentoskeletal reports from the same underlying sample.</x:v>
      </x:c>
    </x:row>
    <x:row r="5">
      <x:c r="A5" s="9" t="str">
        <x:v>Bilgiç family</x:v>
      </x:c>
      <x:c r="B5" s="9" t="str">
        <x:v>Bilgiç 2011; Bilgiç 2014/2015</x:v>
      </x:c>
      <x:c r="C5" s="9" t="str">
        <x:v>Reports treated as one underlying study family.</x:v>
      </x:c>
    </x:row>
    <x:row r="6">
      <x:c r="A6" s="9" t="str">
        <x:v>Mills/McCulloch family</x:v>
      </x:c>
      <x:c r="B6" s="9" t="str">
        <x:v>Mills 1998; Mills 2000</x:v>
      </x:c>
      <x:c r="C6" s="9" t="str">
        <x:v>Treatment and post-treatment reports from the same sample.</x:v>
      </x:c>
    </x:row>
    <x:row r="7">
      <x:c r="A7" s="9" t="str">
        <x:v>Wigal family</x:v>
      </x:c>
      <x:c r="B7" s="9" t="str">
        <x:v>Wigal thesis 2008; Wigal et al. 2011</x:v>
      </x:c>
      <x:c r="C7" s="9" t="str">
        <x:v>Thesis/publication from same underlying cohort.</x:v>
      </x:c>
    </x:row>
    <x:row r="8">
      <x:c r="A8" s="9" t="str">
        <x:v>Keeling/Dolce family</x:v>
      </x:c>
      <x:c r="B8" s="9" t="str">
        <x:v>Keeling 1998; Dolce et al. 2002</x:v>
      </x:c>
      <x:c r="C8" s="9" t="str">
        <x:v>Reports from the same early Class II treatment trial.</x:v>
      </x:c>
    </x:row>
    <x:row r="9">
      <x:c r="A9" s="9" t="str">
        <x:v>Pancherz 1982 family</x:v>
      </x:c>
      <x:c r="B9" s="9" t="str">
        <x:v>Pancherz 1982 vertical-change report; mechanism-of-correction report</x:v>
      </x:c>
      <x:c r="C9" s="9" t="str">
        <x:v>Multiple publications from the same Herbst treatment sample.</x:v>
      </x:c>
    </x:row>
    <x:row r="10">
      <x:c r="A10" s="9" t="str">
        <x:v>Tulloch 1997 family</x:v>
      </x:c>
      <x:c r="B10" s="9" t="str">
        <x:v>Tulloch et al. 1997 related reports</x:v>
      </x:c>
      <x:c r="C10" s="9" t="str">
        <x:v>Multiple publications from the same early-treatment trial treated as one family.</x:v>
      </x:c>
    </x:row>
    <x:row r="11">
      <x:c r="A11" s="9" t="str">
        <x:v>Burhan family</x:v>
      </x:c>
      <x:c r="B11" s="9" t="str">
        <x:v>Burhan 2014; Burhan 2015</x:v>
      </x:c>
      <x:c r="C11" s="9" t="str">
        <x:v>Publication-year variants/same randomized trial.</x:v>
      </x:c>
    </x:row>
    <x:row r="12">
      <x:c r="A12" s="9" t="str">
        <x:v>Pacha family</x:v>
      </x:c>
      <x:c r="B12" s="9" t="str">
        <x:v>Pacha 2023; Pacha 2024</x:v>
      </x:c>
      <x:c r="C12" s="9" t="str">
        <x:v>Related publications from the same underlying trial.</x:v>
      </x:c>
    </x:row>
    <x:row r="13">
      <x:c r="A13" s="9" t="str">
        <x:v>O'Brien 2003 direct trial</x:v>
      </x:c>
      <x:c r="B13" s="9" t="str">
        <x:v>AJODO 124:128–137</x:v>
      </x:c>
      <x:c r="C13" s="9" t="str">
        <x:v>Kept separate from O'Brien et al. 2003 Twin-Block early-treatment trial (AJODO 124:234–243).</x:v>
      </x:c>
    </x:row>
    <x:row r="14">
      <x:c r="A14" s="9" t="str">
        <x:v>O'Brien 2003 Twin-Block trial</x:v>
      </x:c>
      <x:c r="B14" s="9" t="str">
        <x:v>AJODO 124:234–243</x:v>
      </x:c>
      <x:c r="C14" s="9" t="str">
        <x:v>Kept separate from the direct Herbst-versus-Twin-Block trial.</x:v>
      </x:c>
    </x:row>
    <x:row r="15">
      <x:c r="A15" s="9" t="str">
        <x:v>Singh 2010 reports</x:v>
      </x:c>
      <x:c r="B15" s="9" t="str">
        <x:v>Timing of myofunctional therapy vs Twin Block/Jasper Jumper paper</x:v>
      </x:c>
      <x:c r="C15" s="9" t="str">
        <x:v>Same first author/year but distinct studies; deliberately kept separate.</x:v>
      </x:c>
    </x:row>
    <x:row r="16">
      <x:c r="A16" s="9" t="str">
        <x:v>Aras 2017 reports</x:v>
      </x:c>
      <x:c r="B16" s="9" t="str">
        <x:v>FMA advancement-protocol trial vs Forsus/Class II elastics subdivision study</x:v>
      </x:c>
      <x:c r="C16" s="9" t="str">
        <x:v>Same first author/year but distinct studies; deliberately kept separate.</x:v>
      </x:c>
    </x:row>
  </x:sheetData>
  <x:pageMargins left="0.7" right="0.7" top="0.75" bottom="0.75" header="0.3" footer="0.3"/>
</x:worksheet>
</file>

<file path=xl/worksheets/sheet5.xml><?xml version="1.0" encoding="utf-8"?>
<x:worksheet xmlns:x="http://schemas.openxmlformats.org/spreadsheetml/2006/main">
  <x:sheetFormatPr defaultRowHeight="15"/>
  <x:cols>
    <x:col min="1" max="1" width="35" hidden="0" customWidth="1"/>
    <x:col min="2" max="2" width="58" hidden="0" customWidth="1"/>
    <x:col min="3" max="3" width="70" hidden="0" customWidth="1"/>
  </x:cols>
  <x:sheetData>
    <x:row r="1">
      <x:c r="A1" s="8" t="str">
        <x:v>Included review</x:v>
      </x:c>
      <x:c r="B1" s="8" t="str">
        <x:v>Primary report not entered in matrix</x:v>
      </x:c>
      <x:c r="C1" s="8" t="str">
        <x:v>Reason</x:v>
      </x:c>
    </x:row>
    <x:row r="2">
      <x:c r="A2" s="9" t="str">
        <x:v>Antonarakis &amp; Kiliaridis, 2007</x:v>
      </x:c>
      <x:c r="B2" s="9" t="str">
        <x:v>Mantysaari et al., 2004</x:v>
      </x:c>
      <x:c r="C2" s="9" t="str">
        <x:v>Headgear-only primary evidence; not conventional functional-appliance evidence.</x:v>
      </x:c>
    </x:row>
    <x:row r="3">
      <x:c r="A3" s="9" t="str">
        <x:v>Antonarakis &amp; Kiliaridis, 2007</x:v>
      </x:c>
      <x:c r="B3" s="9" t="str">
        <x:v>Kjellberg et al., 1995</x:v>
      </x:c>
      <x:c r="C3" s="9" t="str">
        <x:v>Juvenile chronic arthritis/medically compromised population.</x:v>
      </x:c>
    </x:row>
    <x:row r="4">
      <x:c r="A4" s="9" t="str">
        <x:v>Cacciatore et al., 2019</x:v>
      </x:c>
      <x:c r="B4" s="9" t="str">
        <x:v>Pavoni et al., 2017</x:v>
      </x:c>
      <x:c r="C4" s="9" t="str">
        <x:v>Airway-only report; did not contribute eligible skeletal/dentoalveolar evidence.</x:v>
      </x:c>
    </x:row>
    <x:row r="5">
      <x:c r="A5" s="9" t="str">
        <x:v>Cacciatore et al., 2019</x:v>
      </x:c>
      <x:c r="B5" s="9" t="str">
        <x:v>Drosen et al., 2018</x:v>
      </x:c>
      <x:c r="C5" s="9" t="str">
        <x:v>Airway-only report; did not contribute eligible skeletal/dentoalveolar evidence.</x:v>
      </x:c>
    </x:row>
    <x:row r="6">
      <x:c r="A6" s="9" t="str">
        <x:v>Xu et al., 2024</x:v>
      </x:c>
      <x:c r="B6" s="9" t="str">
        <x:v>Kannan et al., 2022</x:v>
      </x:c>
      <x:c r="C6" s="9" t="str">
        <x:v>Soft-tissue perception outcome only.</x:v>
      </x:c>
    </x:row>
    <x:row r="7">
      <x:c r="A7" s="9" t="str">
        <x:v>Xu et al., 2024</x:v>
      </x:c>
      <x:c r="B7" s="9" t="str">
        <x:v>Seker et al., 2020</x:v>
      </x:c>
      <x:c r="C7" s="9" t="str">
        <x:v>Root-length outcome only.</x:v>
      </x:c>
    </x:row>
    <x:row r="8">
      <x:c r="A8" s="9" t="str">
        <x:v>Xu et al., 2024</x:v>
      </x:c>
      <x:c r="B8" s="9" t="str">
        <x:v>Wu et al., 2023</x:v>
      </x:c>
      <x:c r="C8" s="9" t="str">
        <x:v>Clear-aligner mandibular advancement; ineligible intervention.</x:v>
      </x:c>
    </x:row>
    <x:row r="9">
      <x:c r="A9" s="9" t="str">
        <x:v>Xu et al., 2024</x:v>
      </x:c>
      <x:c r="B9" s="9" t="str">
        <x:v>Güler et al., 2020</x:v>
      </x:c>
      <x:c r="C9" s="9" t="str">
        <x:v>Soft-tissue-only report.</x:v>
      </x:c>
    </x:row>
    <x:row r="10">
      <x:c r="A10" s="9" t="str">
        <x:v>Jeha &amp; Haddad, 2024</x:v>
      </x:c>
      <x:c r="B10" s="9" t="str">
        <x:v>Baka et al., 2021</x:v>
      </x:c>
      <x:c r="C10" s="9" t="str">
        <x:v>Airway-only report.</x:v>
      </x:c>
    </x:row>
    <x:row r="11">
      <x:c r="A11" s="9" t="str">
        <x:v>Jeha &amp; Haddad, 2024</x:v>
      </x:c>
      <x:c r="B11" s="9" t="str">
        <x:v>Yavan et al., 2021</x:v>
      </x:c>
      <x:c r="C11" s="9" t="str">
        <x:v>Airway-only contribution within this review; not entered from Jeha. The same report is retained when contributing eligible skeletal/dental evidence in Singh et al., 2026.</x:v>
      </x:c>
    </x:row>
    <x:row r="12">
      <x:c r="A12" s="9" t="str">
        <x:v>Linjawi &amp; Abbassy, 2018</x:v>
      </x:c>
      <x:c r="B12" s="9" t="str">
        <x:v>Aslan et al., 2014</x:v>
      </x:c>
      <x:c r="C12" s="9" t="str">
        <x:v>Miniscrew/TAD-anchored Forsus; ineligible intervention.</x:v>
      </x:c>
    </x:row>
    <x:row r="13">
      <x:c r="A13" s="9" t="str">
        <x:v>Ishaq et al., 2016</x:v>
      </x:c>
      <x:c r="B13" s="9" t="str">
        <x:v>Elkordy et al., 2015</x:v>
      </x:c>
      <x:c r="C13" s="9" t="str">
        <x:v>Mini-implant-anchored Forsus; ineligible intervention.</x:v>
      </x:c>
    </x:row>
    <x:row r="14">
      <x:c r="A14" s="9" t="str">
        <x:v>Kumar et al., 2023</x:v>
      </x:c>
      <x:c r="B14" s="9" t="str">
        <x:v>Aras et al., 2016</x:v>
      </x:c>
      <x:c r="C14" s="9" t="str">
        <x:v>Airway-only report.</x:v>
      </x:c>
    </x:row>
    <x:row r="15">
      <x:c r="A15" s="9" t="str">
        <x:v>Singh et al., 2026</x:v>
      </x:c>
      <x:c r="B15" s="9" t="str">
        <x:v>Chaudhary et al., 2015/2016</x:v>
      </x:c>
      <x:c r="C15" s="9" t="str">
        <x:v>Soft-tissue-only evidence; not entered in skeletal/dentoalveolar matrix.</x:v>
      </x:c>
    </x:row>
    <x:row r="16">
      <x:c r="A16" s="9" t="str">
        <x:v>Coronel-Zubiate et al., 2026</x:v>
      </x:c>
      <x:c r="B16" s="9" t="str">
        <x:v>Brandão et al., 2024</x:v>
      </x:c>
      <x:c r="C16" s="9" t="str">
        <x:v>Soft-tissue-only report; not entered in skeletal/dentoalveolar matrix.</x:v>
      </x:c>
    </x:row>
    <x:row r="17">
      <x:c r="A17" s="9" t="str">
        <x:v>Coronel-Zubiate et al., 2026</x:v>
      </x:c>
      <x:c r="B17" s="9" t="str">
        <x:v>Güler et al., 2020</x:v>
      </x:c>
      <x:c r="C17" s="9" t="str">
        <x:v>Soft-tissue-only report.</x:v>
      </x:c>
    </x:row>
    <x:row r="18">
      <x:c r="A18" s="9" t="str">
        <x:v>Mani et al., 2025</x:v>
      </x:c>
      <x:c r="B18" s="9" t="str">
        <x:v>Behroozian et al., 2024</x:v>
      </x:c>
      <x:c r="C18" s="9" t="str">
        <x:v>Muscle-activity outcome only.</x:v>
      </x:c>
    </x:row>
    <x:row r="19">
      <x:c r="A19" s="9" t="str">
        <x:v>Mani et al., 2025</x:v>
      </x:c>
      <x:c r="B19" s="9" t="str">
        <x:v>Shahbodaghi et al., 2024</x:v>
      </x:c>
      <x:c r="C19" s="9" t="str">
        <x:v>Speech outcome only.</x:v>
      </x:c>
    </x:row>
    <x:row r="20">
      <x:c r="A20" s="9" t="str">
        <x:v>Bondemark et al., 2019</x:v>
      </x:c>
      <x:c r="B20" s="9" t="str">
        <x:v>O'Brien et al., 2003 (psychosocial), O'Brien et al., 2009, Koroluk et al., 2003, Chen et al., 2011</x:v>
      </x:c>
      <x:c r="C20" s="9" t="str">
        <x:v>Patient-reported/appearance/trauma outcomes only; not entered in skeletal/dentoalveolar matrix.</x:v>
      </x:c>
    </x:row>
    <x:row r="21">
      <x:c r="A21" s="9" t="str">
        <x:v>Chavan et al., 2025</x:v>
      </x:c>
      <x:c r="B21" s="9" t="str">
        <x:v>Ehsani et al. (XBow)</x:v>
      </x:c>
      <x:c r="C21" s="9" t="str">
        <x:v>XBow considered ineligible under the predefined mixed-intervention rule.</x:v>
      </x:c>
    </x:row>
    <x:row r="22">
      <x:c r="A22" s="9" t="str">
        <x:v>Mangwade et al., 2022</x:v>
      </x:c>
      <x:c r="B22" s="9" t="str">
        <x:v>Darendeliler et al., 2006</x:v>
      </x:c>
      <x:c r="C22" s="9" t="str">
        <x:v>Animal/experimental report; not eligible human clinical evidence.</x:v>
      </x:c>
    </x:row>
  </x:sheetData>
  <x:pageMargins left="0.7" right="0.7" top="0.75" bottom="0.75" header="0.3" footer="0.3"/>
</x:worksheet>
</file>