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Volumes/GIS-Lijm/Private/Peh Joo/2023/2022-SR-Working mothers/RevisionI/version_3/"/>
    </mc:Choice>
  </mc:AlternateContent>
  <xr:revisionPtr revIDLastSave="0" documentId="13_ncr:1_{57F64DCF-036C-B140-B185-A0222BA5E7F1}" xr6:coauthVersionLast="47" xr6:coauthVersionMax="47" xr10:uidLastSave="{00000000-0000-0000-0000-000000000000}"/>
  <bookViews>
    <workbookView xWindow="1020" yWindow="2280" windowWidth="33540" windowHeight="18380" xr2:uid="{6123F55B-7783-48A7-A2F3-ADD5CC1CF3DD}"/>
  </bookViews>
  <sheets>
    <sheet name="sT1" sheetId="3" r:id="rId1"/>
    <sheet name="sT2-Quantitative QA" sheetId="23" r:id="rId2"/>
    <sheet name="sT3-Qualitative QA" sheetId="21" r:id="rId3"/>
    <sheet name="sT4_Quan" sheetId="22" r:id="rId4"/>
    <sheet name="sT5_Quali"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3" i="23" l="1"/>
  <c r="S13" i="23"/>
  <c r="V13" i="23"/>
  <c r="U13" i="23"/>
  <c r="T13" i="23"/>
  <c r="R13" i="23"/>
  <c r="O13" i="23"/>
  <c r="N13" i="23"/>
</calcChain>
</file>

<file path=xl/sharedStrings.xml><?xml version="1.0" encoding="utf-8"?>
<sst xmlns="http://schemas.openxmlformats.org/spreadsheetml/2006/main" count="1191" uniqueCount="662">
  <si>
    <t>Title</t>
  </si>
  <si>
    <t>Journal</t>
  </si>
  <si>
    <t>Year</t>
  </si>
  <si>
    <t>Study quality</t>
  </si>
  <si>
    <t>Study design</t>
  </si>
  <si>
    <t>Selection and specification of study sample</t>
  </si>
  <si>
    <t>Country</t>
  </si>
  <si>
    <t>Age group of participants</t>
  </si>
  <si>
    <t>Sample size</t>
  </si>
  <si>
    <t>Study period</t>
  </si>
  <si>
    <t>In-depth interview</t>
  </si>
  <si>
    <t>-</t>
  </si>
  <si>
    <t>Ethnicity</t>
  </si>
  <si>
    <t>Region</t>
  </si>
  <si>
    <t>Maternity leave</t>
  </si>
  <si>
    <t>Workplace policies</t>
  </si>
  <si>
    <t>PMID: 26043906</t>
  </si>
  <si>
    <t>Late-in-life childbearing (korei shussan) in contemporary Japan</t>
  </si>
  <si>
    <t xml:space="preserve">Culture, Health &amp; Sexuality </t>
  </si>
  <si>
    <t>East</t>
  </si>
  <si>
    <t>Japan</t>
  </si>
  <si>
    <t>Japanese</t>
  </si>
  <si>
    <t>19 of the 27 interviewee gave up work to get pregnant</t>
  </si>
  <si>
    <t>1) Instinctual behaviour - maternal instincts or the "uncontrollable desire" to have children. 
2) "Biological clock" - it is a matter of time that a women will feel like having children.</t>
  </si>
  <si>
    <t>1) Difficult to justify why they cannot do overtime to visit the reproductive clinic
2) Women without children are expected to do more extra work 
3) Functions and responsibilities of supervisory and managerial were not compatible with motherhood.</t>
  </si>
  <si>
    <t>"an instinct is just like something inside you that tells you that is time to become a mother"
"It is said that desire to have children starts when women are around their mid- 20s, but the peak is when they are in their 30s"</t>
  </si>
  <si>
    <t>"When I did not have children, I always ended up doing extra stuff . . . I had to spend more hours in the office or even coming on weekends."
"Working conditions are not really for women who are willing to get pregnant."</t>
  </si>
  <si>
    <t>"To be honest I was a bit too tired of being asked why I did not have children."
"It was a common thing in family gatherings that I had to explain why I was not pregnant . . . with my colleagues at work was the same."
"everyone wants to get pregnant at the same time . . . it is like you have shared school and working experiences, now is time to share motherhood experiences"
"some people who call childless and single women ‘loser dogs’"
"A mother is still seen as a complete woman"</t>
  </si>
  <si>
    <t>"Working conditions are not really for women who are willing to get pregnant."</t>
  </si>
  <si>
    <t>DOI: 10.1111/gwao.12396</t>
  </si>
  <si>
    <t>Teachers as good mothers, mothers as good teachers: Functional and ideological work-family alignment in the South Korean teaching profession</t>
  </si>
  <si>
    <t>Gender, Work and Organization</t>
  </si>
  <si>
    <t>Korea</t>
  </si>
  <si>
    <t>Korean</t>
  </si>
  <si>
    <t>All women were working as teachers; 25 in public schools and 17 in private schools.</t>
  </si>
  <si>
    <t>1) Males are more likely to get promotions than females.
2) Mothers (teachers) face higher pressure to perform both at work and at home.</t>
  </si>
  <si>
    <t>1) Mothers face strong judgement for being teachers</t>
  </si>
  <si>
    <t>1) Companies outside the teaching profession discriminate against women, especially those with children
2) Being a mother made women better teachers as they understand their students better then before they had children, incontrast with other work where having children is seen as less qualified for the job</t>
  </si>
  <si>
    <t>2) "good mothers" sacrifices everything for their children</t>
  </si>
  <si>
    <t>"The society seems to expect elementary school teachers to take care of students just like their own children"</t>
  </si>
  <si>
    <t>"Many other jobs don't offer women employees as good benefits as ours. Companies discriminate against women, especially big corporations. They still think that women, especially married women are less committed to work."
"But when it comes to promotion, more men tend to get pro- moted to principals and vice-principals than women."</t>
  </si>
  <si>
    <t>"It was a lot of pressure to take the whole responsibility for my child"</t>
  </si>
  <si>
    <t>"If I did not have any children, I wouldn't have been able to understand my students."
"Most jobs (for women) in Korea are not good."
"Having my job will help her respect me more, I think."</t>
  </si>
  <si>
    <t>"During the summer and winter breaks, we can spend a lot of time with our children."</t>
  </si>
  <si>
    <t>"Instead, we are trying to help those who took a long time off as much as we can, because they might need some more time to adjust to their work after the leave."</t>
  </si>
  <si>
    <t>2) Mothers are praised by their families for being teachers, unlike other professions where they would be encouraged to quit their jobs.</t>
  </si>
  <si>
    <t>PMID: 30255527</t>
  </si>
  <si>
    <t>Looking into the labyrinth of gender inequality: women physicians in academic medicine</t>
  </si>
  <si>
    <t>Medical Education</t>
  </si>
  <si>
    <t>30s to 50s</t>
  </si>
  <si>
    <t>All women were working as physicians at the time of interview.</t>
  </si>
  <si>
    <t xml:space="preserve">1) Family support especially from the woman's mother
2) Live-in helper </t>
  </si>
  <si>
    <t>1) Feeling of guilt as women perceived that they were not spending sufficient time with their children, which resulted in change of aspirations about career progression.
2) Mothers are responsible for their children's success.</t>
  </si>
  <si>
    <t>"Popular specialties do not select women physicians. Even though those specialties are not physically demanding, they do not want women physicians. Because those specialties make a lot of money compared to other specialties, they have a vested right in the hospital and they prefer male physicians."</t>
  </si>
  <si>
    <t>1) Unwritten rule that single women should not get pregnant during residency.
2) Gender discrimination</t>
  </si>
  <si>
    <t>"I think work–family balance is very important. However, it is a theory. In practice, it is impossible to balance work and family. I have devoted most of my time to my work. I thought I took care of my children, but they think that I neglected them. One of my children has been having a hard time. . . They are not satisfied."</t>
  </si>
  <si>
    <t>"Women physicians will not be able to survive in academic medicine unless they can afford a full- time nanny or have their parents’ full support."</t>
  </si>
  <si>
    <t>"Everything is strongly fixed in Korea. Unlike the US in which some people are good at some areas, others have potential in other areas; everything is already fixed in Korea. Based on my academic grades, I enter the fixed system and my capacity is determined by the system. "</t>
  </si>
  <si>
    <t>"There was no career guidance in my identity as a female physician or female leader. I do not have mentors for that. . . I feel disappointed when my advisor is more favourable toward male mentees. He explicitly said career success is not a serious deal for women physicians because marriage can be an alternative."</t>
  </si>
  <si>
    <t>"I would recommend not requesting a privilege as a woman but working harder than male physicians in order to succeed."</t>
  </si>
  <si>
    <t>Lack of guidance for female physicians about career progression</t>
  </si>
  <si>
    <t>Academic determines the future of an individual</t>
  </si>
  <si>
    <t>1) Lack of work-family balance, where work is seen as the most important if women want to make career progression.</t>
  </si>
  <si>
    <t>DOI: 10.1111/gwao.12805</t>
  </si>
  <si>
    <t>Exploring the lived experiences of singapore's opt-out" mothers: Introducing "professional motherhood""</t>
  </si>
  <si>
    <t>Southeast</t>
  </si>
  <si>
    <t>Singapore</t>
  </si>
  <si>
    <t>Chinese</t>
  </si>
  <si>
    <t>Middle-class women who quite work to intensively parent their children</t>
  </si>
  <si>
    <t>1) Mothers felt that working and motherhood were incompatible, and chose to prioritize their children
2) Mothers felt that their children's physical, mental, and emotional development were their project to manage
1) The idea of "professional motherhood" to reconcile work/care demand: i) positioning, ii) productive, and iii) practicing motherhood (Table 2 of Kerrane, 2022)
i) positioning - through "moral elevation", convincing themselves that motherhood is an important role and that they are contributing to society
ii) productive - commercializing the family home (e.g. entrepreneurial skill, and freelance work)
iii) practicing - drawing on their professinonal training and skills to manage motherhood and keep skillsets alive.</t>
  </si>
  <si>
    <t>1) The "value" of a person is through workplace success and position
2) Have a plan to return to fulltime work</t>
  </si>
  <si>
    <t>"To a stay-at-home mum, a lot of people in the beginning will say very blunt things. Like why are you wasting your education? Why are you staying at home when the economy needs you? Why are you wasting your time being with the kids? Why do you want to be a housewife? Why don’t you get a maid? A lot of times this decision to stay at home is questioned by other family or friends, or even strangers that we meet."</t>
  </si>
  <si>
    <t>"I am amidst important people, every day, the most important ones to me. I am doing something important. I am molding the people of tomorrow. I am contributing toward them growing as happy, healthy, honest, and empathetic people."
"Not working in a full-time job does not mean that I have not been working, because I have done a lot of freelance writing, I write for magazines."
“I attended character building seminars, how to drill children with characters, strong characters rather than academic only. Strong in academic is insufficient. It is more crucial to have
strong character... you hire a person because of the person’s qualification, but you fire a person because of the characters” 
"I can’t have the best of both worlds, so I have to decide between my children and work"</t>
  </si>
  <si>
    <t>"are support, they cannot replace parents...we are still responsible to make sure that the values we want to impart is from us"</t>
  </si>
  <si>
    <t>"my son got mistreated there."</t>
  </si>
  <si>
    <t>"I know I have committed career suicide"</t>
  </si>
  <si>
    <t>Colleague were unsympathetic to the mother's childgiving needs</t>
  </si>
  <si>
    <t>Mothers believe that paid help cannot replace parents, who are responsible for the values they want to impart to their children</t>
  </si>
  <si>
    <t>Paid childcare did not meet their standards</t>
  </si>
  <si>
    <t>Gap in employment makes it harder to return to work.</t>
  </si>
  <si>
    <t>Education is wasted if a person is not in paid work</t>
  </si>
  <si>
    <t>Thailand</t>
  </si>
  <si>
    <t>Thai</t>
  </si>
  <si>
    <t>1) Mothers were able to take up to 3 years off for each child without worrying about job security
2) Access to childcare leave</t>
  </si>
  <si>
    <t>"We can take a maximum of 3-years off for one child without worrying about job security. I know that many other companies have similar policies, but in real life it is hard to use the opportunity freely."
"we also can have childcare leaves more freely and flexibly"</t>
  </si>
  <si>
    <t>Maternity leave will affect promotion</t>
  </si>
  <si>
    <t>PMID: 35173490</t>
  </si>
  <si>
    <t>Exclusive Breastfeeding Experiences of Thai Mothers in Metropolitan Bangkok</t>
  </si>
  <si>
    <t>Median age 31.5</t>
  </si>
  <si>
    <t>37 (74%) were employed at the time of the interview</t>
  </si>
  <si>
    <t>Maternity leave 3 months, but can be longer or shorter depending on the job</t>
  </si>
  <si>
    <t>"I myself take care of him [her son], do housework, do everything and I cannot do it [breastfeeding] in parallel."</t>
  </si>
  <si>
    <t>"I always think that breastfeeding is time-consuming and takes much of my time especially when I wish to finish my job and complete all the bakery orders. I earn a living from this work"</t>
  </si>
  <si>
    <t>Earning a living is prioritised over best childcare practise.</t>
  </si>
  <si>
    <t>Indonesia</t>
  </si>
  <si>
    <t>Indonesian</t>
  </si>
  <si>
    <t xml:space="preserve">International Journal of Women’s Health </t>
  </si>
  <si>
    <t>DOI:
10.1016/j.appet.2021.105907</t>
  </si>
  <si>
    <t>Breastfeeding perceptions and exclusive breastfeeding practices: A qualitative comparative study in rural and urban Central Java, Indonesia</t>
  </si>
  <si>
    <t>30% were working at the time of interview</t>
  </si>
  <si>
    <t>Appetite</t>
  </si>
  <si>
    <t>PMID: 25918908</t>
  </si>
  <si>
    <t>Why do mothers of young infants choose to formula feed in China? Perceptions of mothers and hospital staff</t>
  </si>
  <si>
    <t>China</t>
  </si>
  <si>
    <t>50 mothers</t>
  </si>
  <si>
    <t>Focus group and in-depth interview</t>
  </si>
  <si>
    <t>PMID:
29935290</t>
  </si>
  <si>
    <t>Breastfeeding experience, challenges and service demands among Chinese mothers: A qualitative study in two cities</t>
  </si>
  <si>
    <t>International Journal of Environmental Research and Public Health</t>
  </si>
  <si>
    <t>20 mothers who did individual interviews; 10 mothers who did focus group discussions</t>
  </si>
  <si>
    <t>PMID: 33801851</t>
  </si>
  <si>
    <t>Exploring Maternal Self-Efficacy of First-Time Mothers among Rural-to-Urban Floating Women: A Quantitative Longitudinal Study in China</t>
  </si>
  <si>
    <t>435 women</t>
  </si>
  <si>
    <t>PMID: 25095769</t>
  </si>
  <si>
    <t>PMID: 21055825</t>
  </si>
  <si>
    <t>Factors associated with breastfeeding duration and exclusivity in mothers returning to paid employment postpartum</t>
  </si>
  <si>
    <t>Employment, income, and education and risk of postpartum depression: The Osaka Maternal and Child Health Study</t>
  </si>
  <si>
    <t>Hong Kong</t>
  </si>
  <si>
    <t>1738 women</t>
  </si>
  <si>
    <t>1002 pregnant women for baseline survey and 771 mothers in the second survey</t>
  </si>
  <si>
    <t>Multivariable logistic regression, outcome was EPDS score 9-30 (reference level: EPDS score 0-8). Adjustment variables in model age, gestation, parity, cigarette smoking, family structure, medical problems during pregnancy, baby's sex, and baby's birth weight.
1) Employment (reference no): odds ratio =0.55 (95% confidence interval, 0.32 to 0.91)
2) Employment status (reference unemployed)
i) part-time 0.60 (0.27 to 1.20)
ii) full-time 0.52 (0.26 to 0.96)
3) Vocation (reference unemployed)
i) professional or technical: 0.29 (0.09 to 0.72)
ii) clerical or related occupation: 0.75 (0.36 to 1.42)
iii) others 0.66 (0.24 to 1.50)</t>
  </si>
  <si>
    <t>PMID: 22900835</t>
  </si>
  <si>
    <t>PMID: 23271580</t>
  </si>
  <si>
    <t>PMID: 27862944</t>
  </si>
  <si>
    <t>PMID: 28915887</t>
  </si>
  <si>
    <t>Employment, income, and education and prevalence of depressive symptoms during pregnancy: The Kyushu Okinawa Maternal and Child Health Study</t>
  </si>
  <si>
    <t>Who is at risk of inadequate weight gain during pregnancy? Analysis by occupational status among 15,020 deliveries in a regional hospital in Japan</t>
  </si>
  <si>
    <t>Factors related to the burnout of Japanese female nurses with children under 3 years old</t>
  </si>
  <si>
    <t>Professional fulfillment and parenting work-life balance in female physicians in Basic Sciences and medical research: a nationwide cross-sectional survey of all 80 medical schools in Japan</t>
  </si>
  <si>
    <t>1741 pregnant women</t>
  </si>
  <si>
    <t>15,020 participants</t>
  </si>
  <si>
    <t>158 nurses</t>
  </si>
  <si>
    <t>121 physicians</t>
  </si>
  <si>
    <t>Age range of 20s: 4 (3.3%)
Age range of 30s: 33 (27.35)
Age range of 40s: 53 (43.8%)
Age range of 50s: 23 (19.0%)
Age range of 60s:7 (5.8%)
No answer; 1 (0.8%)</t>
  </si>
  <si>
    <t>DOI: 10.2224/sbp.5699</t>
  </si>
  <si>
    <t>PMID: 23725558</t>
  </si>
  <si>
    <t>PMID: 23390987</t>
  </si>
  <si>
    <t>Women scientists' workplace and parenting role identities: A polynomial analysis of congruence</t>
  </si>
  <si>
    <t>Prediction of maternal quality of life on preterm birth and low birthweight: a longitudinal study</t>
  </si>
  <si>
    <t>Impact of a breastfeeding-friendly workplace on an employed mother's intention to continue breastfeeding after returning to work</t>
  </si>
  <si>
    <t>Taiwan</t>
  </si>
  <si>
    <t>Taiwanese</t>
  </si>
  <si>
    <t>215 women</t>
  </si>
  <si>
    <t>198 women</t>
  </si>
  <si>
    <t>715 mothers</t>
  </si>
  <si>
    <t>Maternal Age 20–29:171 (23.9%)
Maternal Age 30–39: 533 (74.6%)
Maternal Age ≥40: 11 (1.5%)</t>
  </si>
  <si>
    <t>PMID: 24304034</t>
  </si>
  <si>
    <t>PMID: 24650363</t>
  </si>
  <si>
    <t>PMID: 35392946</t>
  </si>
  <si>
    <t>Employee perception of breastfeeding-friendly support and benefits of breastfeeding as a predictor of intention to use breast-pumping breaks after returning to work among employed mothers</t>
  </si>
  <si>
    <t>Influence of partner support on an employed mother's intention to breastfeed after returning to work</t>
  </si>
  <si>
    <t>Shift-work and breastfeeding for women returning to work in a manufacturing workplace in Taiwan</t>
  </si>
  <si>
    <t>608 mothers</t>
  </si>
  <si>
    <t>Multivariable logistic regression, outcome was inadequate weight gain; reference level, appropriate weight gain. Variables in the model: maternal occupation status, maternal age, maternal alcohol drinking habits, maternal smoking habits, paternal smoking habits
1) subgroup: women with pre-pregnancy body mass index (BMI) &lt;18.5 
Maternal occupation status (reference level, home-makers married to salaried spouse)
i) Office worker: odds ratio =1.83 (95% confidence interval, 1.07 to 3.11)
ii) Professional worker: 1.83 (1.07 to 3.50)
iii) Other worker: 1.71 (0.89 to 3.27)
2) subgroup: women with pre-pregnancy BMI 18.5 to 25.0
Maternal occupation status (reference level, home-makers married to salaried spouse)
i) Office worker: 1.01 (0.77 to 1.34)
ii) Professional worker: 1.12 (0.83 to 1.51)
iii) Other worker: 1.20 (0.85 to 1.69)
3) subgroup: women with pre-pregnancy BMI &gt;25.0
Maternal occupation status (reference level, home-makers married to salaried spouse)
i) Office worker: 1.03 (0.26 to 4.15)
ii) Professional worker: 1.01 (0.21 to 4.90)
iii) Other worker: 2.26 (0.46 to 11.15)
When outcome was excessive weight gain (reference level: appropriate weight gain):
Odds ratio, from the three subgroups, ranged from 0.52 to 1.80 for the levels office workers, professional worker or other workers, none reached statistical significance at alpha 0.05.</t>
  </si>
  <si>
    <t xml:space="preserve">Association between factors measuring career satisfaction in basic science and having children (counting: women with children, other level: women without children).
1) Better work-life balance, Chi-square test p=0.002
i) yes: n=26 (81%)
ii) no: 34 (49%)
2) Favorable consideration in the workplace, p&lt;0.001
i) yes: 42 (85%)
ii) no: 16 (31%)
3) Working experience as a full-time clinician, p=0.06
ii) yes: 53 (62%)
ii) no: 7 (37%)
4) Presently work regularly as a part-time clinician, p=0.03
i) yes: 35 (70%) 
ii) no: 25 (49%)
5) Afterthoughts relinquishing full-time clinical practice, p=0.02
i) yes (often and sometimes): 24 (73%)
ii) no (almost never ot never): 30 (48%)
6) Academic rank, p=0.6
i) professor: 7 (47%)
ii) associate professor: 18 (67%)
iii) senior assistant professor: 11 (55%)
iv) junior assistant professor: 22 (61%)
7) Salary million JPY (thousand GBP), p&gt;0.9
i) &lt;=8.0 (63.0): 40 (58%)
ii) &gt;8.0 (63.0): 17 (59%) </t>
  </si>
  <si>
    <t>1) Work-role identity and parenting-role identity: rho = 0.20, p&lt;0.01
2) POS and parenting-role identity: 0.19, p&lt;0.01
3) POS and work-role identity: 0.07, p=not significant</t>
  </si>
  <si>
    <t>Polynomial regression with response surface modeling, outcome was POS, work-role identity and parenting-role identity were the variables of interest
1) Congruence line: 
i) slope (95% Confidence Interval [CI]) = 0.22 ( 0.04 to 0.40) (i.e. high-high congruence leads to higher POS)
ii) Curvature (95% CI) = 0.08 (-0.15 to 0.01)
2) Incongruence line: 
i) slope (95% Confidence Interval [CI]) = 0.01 (-0.20 to 0.21)
ii) Curvature (95% CI) = -0.34 (-0.59 to -0.16)</t>
  </si>
  <si>
    <t>Association between employment (employed vs unemployed) and health status, p-value from Kruskal-Wallis test.
Timepoint 1, 25-29 gestation weeks: 
i) Physical health: mean 60.16 [standard deviation, 17.43] vs 58.47 [18.28], p=0.61
ii) Mental health: 72.78 [18.09] vs 62.36 [16.23], p&lt;0.0001
iii) Social health: 67.94 [16.94] vs 60.42 [16.31], p=0.002
iv) General health: 66.96 [13.11] vs 60.42 [12.61], p=0.001
Association between employment (employed vs unemployed) and health status, p-value from Kruskal-Wallis test.
Timepoint 4, 4-6 weeks postpartum:
i) Physical health: 71.81 [19.32] vs 67.44 [20.60], p=0.13 
ii) Mental health: 73.45 [20.26] vs 64.15 [20.78], p=0.001
iii) Social health: 63.19 [14.12] vs 56.10 [18.58], p=0.01 
iv) General health: 69.48 [14.94] vs 62.56 [16.24], p=0.003</t>
  </si>
  <si>
    <t>Factors associated with type of work (non-shift vs shift work), Chi-square test
1) Using lactation room (counting: yes, other level: no), p&lt;0.01 
i) non-shift work : n=274 (71.91%) 
ii) shift work: 145 (43.41%)
2) Continue to breastfeed after returning to work (counting: yes, other level: no), p&lt;0.01 
i) non-shift work: 224 (58.8%)
ii) shift work: 132 (39.5%)</t>
  </si>
  <si>
    <t>Maternal and Child Health Journal</t>
  </si>
  <si>
    <t xml:space="preserve">Journal of Affective Disorders </t>
  </si>
  <si>
    <t xml:space="preserve">Japan Journal of Nursing Science </t>
  </si>
  <si>
    <t xml:space="preserve">BMC Psychiatry </t>
  </si>
  <si>
    <t xml:space="preserve">Human Resources for Health </t>
  </si>
  <si>
    <t>Social Behavior anf Personality</t>
  </si>
  <si>
    <t xml:space="preserve">BMC Pregnancy and Childbirth </t>
  </si>
  <si>
    <t>Breastfeeding Medicine</t>
  </si>
  <si>
    <t xml:space="preserve">International Breastfeeding Journal </t>
  </si>
  <si>
    <t>Breastfeeding</t>
  </si>
  <si>
    <t>Job-type/ job flexibility</t>
  </si>
  <si>
    <t>Lack of support from co-workers</t>
  </si>
  <si>
    <t>Critizism from supervisors and co-workers when they leave their work to express breast milk or breastfeed.</t>
  </si>
  <si>
    <t>"When I resumed work as a street food vendor, there was no one to raise my kid at home, I bought the baby with me, and stop working every time he felt hungry."</t>
  </si>
  <si>
    <t>"My new office gave me a higher salary but they were so strict and I had no break time to do breast-milk pumping. It was not convenient to express breast-milk so I stopped breastfeeding four months after deliver"</t>
  </si>
  <si>
    <t xml:space="preserve">"It was not convenient at my workplace for pumping breast milk because it was a furniture outlet located in a department store. There was no refrigerator and no private space in the office." </t>
  </si>
  <si>
    <t>"Around 15 days before I resumed work, I set a schedule for breast-milk expression at home as if I were back at work with all the equipment prepared. I bought a new set of dresses, all of them were nursing dresses."
"I started pumping breast-milk seriously when my child reached 2 months old because I had to go to work when he turned 3 months."
"I had to bring my own icepack every single day to freeze the expressed breast milk"</t>
  </si>
  <si>
    <t>1) The mothers felt a sense of inconvenience in being lactating while back at work.
2) Lack of facilities</t>
  </si>
  <si>
    <t>Support from family is an important factor for the continuation of breastfeeding.</t>
  </si>
  <si>
    <t>Return to work hinders exclusive breastfeeding</t>
  </si>
  <si>
    <t>"because her mother left (to work) since morning ... Breast milk is only in the morning and afternoon. At midday, when the breast milk (stock- pile) run out, then (I gave her) water."</t>
  </si>
  <si>
    <t>Support from relatives (e.g. the interviewee's aunty) to prepare stored breast milk when the mother returns to work</t>
  </si>
  <si>
    <t>"The breast milk was stored in the freezer. If he (the child) was about to drink breast milk, I took it out to thaw it; then, if it’s thawed, I reheated it, (then) gave him warm. ... Ten bottles this morning; each was 100 mL. Her mother brings the pumping tool. One at home, one that she brings to the workplace." (by grandaunt)</t>
  </si>
  <si>
    <t>Return to work hinders breastfeeding</t>
  </si>
  <si>
    <t>Inadequate facilities at the workplace (e.g. lack of privacy to express breast milk, lack of refrigerator)</t>
  </si>
  <si>
    <t xml:space="preserve">Limited flexibility of work hours </t>
  </si>
  <si>
    <t>"It is challenging to find time to express milk whilst working, also not easy to find a place to express milk."</t>
  </si>
  <si>
    <t>"There is no private room for pumping milk at my workplace. I don’t want to express my milk in the toilet, it is filthy."</t>
  </si>
  <si>
    <t>"Employers are legally required to give breastfeeding mothers one hour to breastfeed. But I think it is of little help. Mothers can seldom bring their baby to work. If the mother needs to go home to breastfeed, one hour is obviously not enough. Expressing milk is a good way to continue breastfeeding. However, some mothers are too busy to express milk at work and many places simply don’t have a private room." (Doctor from Maternal and Child Care Clinic)</t>
  </si>
  <si>
    <t>Better immunity (n = 27), more nutritious (n = 18), convenience (n = 20), easier digestion (n = 7), safer (n = 7), economically cheaper (n = 4), better mother-baby bonding (n = 3), lower the risk of breast cancer (n = 2), and better postpartum recovery (n = 2), were the answers given by mothers when asked about their perceived benefits of breastfeeding.</t>
  </si>
  <si>
    <t>Work prevented some women from attending prenatal maternal classes</t>
  </si>
  <si>
    <t>1) Superiors and colleagues discouraged breastfeeding
2) Colleagues made fun of mothers who express breast milk</t>
  </si>
  <si>
    <t>Find alternative private location to express breast milk (e.g. fitting room)</t>
  </si>
  <si>
    <t>"We don't have a lactation room in the company. I have to express breast milk in a fitting room. And I put my breast milk in the public fridge."</t>
  </si>
  <si>
    <t>"I need to bring the pump, ice bag, and breast milk bag to the company. It feels like taking small luggage to work every day, especially I have to take metro, it is really a hassle for me."</t>
  </si>
  <si>
    <t xml:space="preserve">Bring a pump to work and ice bag is a hassle when using the public transport.  </t>
  </si>
  <si>
    <t>"I didn't take [the courses]. The prenatal classes were on Monday to Friday, not on weekends"</t>
  </si>
  <si>
    <t>1) Time of return to work postpartum (weeks, reference level 0-6)
i) 6-8: odds ratio =1.42 (95% confidence interval, 0.98 to 2.08)
ii) 8-10: 1.64 (1.11 to 2.42)
iii) &gt;10: 1.28 (0.83 to 1.97)</t>
  </si>
  <si>
    <t xml:space="preserve">
</t>
  </si>
  <si>
    <t>Unadjusted association between factors and continuing to breastfeed after returning to work (No, &lt;=6 months, &gt;6 months)
1) Worksite, chi-square p&lt;0.0001
i) clean room:
no:  61.9%; &lt;=6 months: 20.9%; &gt;6 months: 17.2%
ii) office: 
no:  40.8%; &lt;=6 months: 29.6%; &gt;6 months: 29.6%
2) Shift work, p&lt;0.0001
i) shift work, yes:
no:  60.5%;  &lt;=6 months: 23.0%;  &gt;6 months = 16.5%
ii) shift work, no:
no:  41.2%;  &lt;=6 months: 28.1%;  &gt;6 months = 30.7%
3) Work hours per day, p=0.0014
i) working 8 hours
no:  45.4%; &lt;=6 months: 26.9%; &gt;6 months = 27.7%
i) working 9-14 hours
no:  51.1%; &lt;=6 months: 25.5%; &gt;6 months = 23.3%
Adjusted logistic regression (outcome continuing to breastfeed after returning to work &lt;=6 months)
1) Worksite [clean room, reference: office], odds ratio= 0.98 (95% confidence interval, 0.55–1.76), p=0.969
2) Shift work [yes, reference: no]:  0.66 (0.35–1.21), p=0.183
3) Work hours per day [8 hours, reference: 9-14 hours]: 1.45 (0.65–3.06), p=0.378</t>
  </si>
  <si>
    <t>1) Awareness of lactation room after returning to work (counting: aware), p=0.0173 (Fisher's exact test)
i) uses breast-pumping breaks= 98.8%
ii) no=  95.5%</t>
  </si>
  <si>
    <t>1) My colleagues encourage me to use breast-pumping breaks after returning to work (yes), p&lt;0.0001
i) uses breast-pumping breaks= 86.8%
ii) no=  70.8%
2) My supervisor encourages me to use breast-pumping breaks after returning to work (yes), p&lt;0.0001
i) uses breast-pumping breaks= 71.0%
ii) no=  52.9%</t>
  </si>
  <si>
    <t>1) Awareness of breast-pumping breaks policy (counting: aware), p&lt;0.0001
i) uses breast-pumping breaks= 90.7%
ii) no=  65.6%
2) Employer ever provide a lactation consultant (yes), p=0.0074
i) uses breast-pumping breaks= 43.6%
ii) no=  33.6%
3) Do you feel embarrassed if you use breast-pumping breaks? (yes), p=0.0046
i) uses breast-pumping breaks= 25.9%
ii) no=  36.2%</t>
  </si>
  <si>
    <t>1) Working in an office was better than service-based or factory production lines when it comes to expressing breast milk or breastfeeding
2) Having a high position in the workplace</t>
  </si>
  <si>
    <t>Compared to women in private companies, mothers working in the teaching profession are more available for their children</t>
  </si>
  <si>
    <t>Query</t>
  </si>
  <si>
    <t>Results</t>
  </si>
  <si>
    <t>(mother* or motherhood* or parenthood* or maternal* or mum* or mom*).mp. [mp=title, abstract, heading word, table of contents, key concepts, original title, tests &amp; measures, mesh word]</t>
  </si>
  <si>
    <t>(return* and work*).mp. [mp=title, abstract, heading word, table of contents, key concepts, original title, tests &amp; measures, mesh word]</t>
  </si>
  <si>
    <t>(academi* or profession* or STEM* or Science* or Technology* or Engineering* or Math*).mp. [mp=title, abstract, heading word, table of contents, key concepts, original title, tests &amp; measures, mesh word]</t>
  </si>
  <si>
    <t>2 or 3</t>
  </si>
  <si>
    <t>1 and 6 and 4 and 5</t>
  </si>
  <si>
    <t>PsyINFO</t>
  </si>
  <si>
    <t>Scopus</t>
  </si>
  <si>
    <t>( TITLE-ABS-KEY ( mother* ) OR TITLE-ABS-KEY ( motherhood* ) OR TITLE-ABS-KEY ( parenthood* ) OR TITLE-ABS-KEY ( maternal* ) OR TITLE-ABS-KEY ( mum* ) OR TITLE-ABS-KEY ( mom* ) )</t>
  </si>
  <si>
    <t>(career* or work* or re-entry* or reentry* or job* or transit* or mummy track* or employ*).mp. [mp=title, abstract, heading word, table of contents, key concepts, original title, tests &amp; measures, mesh word]</t>
  </si>
  <si>
    <t>( TITLE-ABS-KEY ( career* ) OR TITLE-ABS-KEY ( work* ) OR TITLE-ABS-KEY ( re-entry* ) OR TITLE-ABS-KEY ( reentry* ) OR TITLE-ABS-KEY ( job* ) OR TITLE-ABS-KEY ( transit* ) OR TITLE-ABS-KEY ( mummy AND track* ) OR TITLE-ABS-KEY ( employ* ) )</t>
  </si>
  <si>
    <t>(TITLE-ABS-KEY(return*) AND TITLE-ABS-KEY(work*))</t>
  </si>
  <si>
    <t>( TITLE-ABS-KEY ( academi* ) OR TITLE-ABS-KEY ( profession* ) OR TITLE-ABS-KEY ( stem ) OR TITLE-ABS-KEY ( science* ) OR TITLE-ABS-KEY ( technology* ) OR TITLE-ABS-KEY ( engineering* ) OR TITLE-ABS-KEY ( math* ) )</t>
  </si>
  <si>
    <t>(Asia* or Southeast* or South east* or  Brunei* or Cambodia* or China* or Chine* ors Indonesia* or Japan* or Lao* or Malay* or Mongoli* or Myanmar* or Burm* or North Korea* or Korea* or Philippin* or Filipin* or Singapore* or South Korea* or Taiwan* or Thai* or  Tibet* or Vietnam*).mp. [mp=title, abstract, heading word, table of contents, key concepts, original title, tests &amp; measures, mesh word]</t>
  </si>
  <si>
    <t>( TITLE-ABS-KEY ( asia* ) OR TITLE-ABS-KEY ( southeast* ) OR TITLE-ABS-KEY ( brunei* ) OR TITLE-ABS-KEY ( cambodia* ) OR TITLE-ABS-KEY ( china ) OR TITLE-ABS-KEY ( chine* ) OR TITLE-ABS-KEY ( indonesia* ) OR TITLE-ABS-KEY ( japan* ) OR TITLE-ABS-KEY ( lao* ) OR TITLE-ABS-KEY ( malay* ) OR TITLE-ABS-KEY ( mongolia* ) OR TITLE-ABS-KEY ( myanmar* ) OR TITLE-ABS-KEY ( burm* ) OR TITLE-ABS-KEY ( north AND korea* ) OR TITLE-ABS-KEY ( korea* ) OR TITLE-ABS-KEY ( south AND korea* ) OR TITLE-ABS-KEY ( phillippine* ) OR TITLE-ABS-KEY ( filipin* ) OR TITLE-ABS-KEY ( singapore* ) OR TITLE-ABS-KEY ( taiwan* ) OR TITLE-ABS-KEY ( thai* ) OR TITLE-ABS-KEY ( tibet* ) OR TITLE-ABS-KEY ( vietnam* ) )</t>
  </si>
  <si>
    <t>1 and 6 and 4 and 5 AND ( LIMIT-TO ( DOCTYPE , "ar" ) ) AND ( LIMIT-TO ( LANGUAGE , "English" ) )</t>
  </si>
  <si>
    <t>Pubmed</t>
  </si>
  <si>
    <t>#2</t>
  </si>
  <si>
    <t>#3</t>
  </si>
  <si>
    <t>return*[tw] AND work*[tw]</t>
  </si>
  <si>
    <t>#4</t>
  </si>
  <si>
    <t>academi*[tw] OR profession*[tw] OR STEM*[tw] OR Science*[tw] OR Technology*[tw] OR Engineering*[tw] OR Math*[tw]</t>
  </si>
  <si>
    <t>#5</t>
  </si>
  <si>
    <t>#1</t>
  </si>
  <si>
    <t>#2 OR #3</t>
  </si>
  <si>
    <t>#6</t>
  </si>
  <si>
    <t>#1 and #6 AND #4 AND #5</t>
  </si>
  <si>
    <t>#1 and #6 AND #4 AND #5 AND Filters: English, from 2010/1/1 - 2024/1/9 Sort by: Most Recent</t>
  </si>
  <si>
    <t>Web of science</t>
  </si>
  <si>
    <t>career*[tw] OR work*[tw] OR re-entry*[tw] OR reentry*[tw] OR job*[tw] OR transit*[tw] OR mummy track*[tw] OR employ*[tw]</t>
  </si>
  <si>
    <t>Asia*[tw] OR Southeast*[tw] OR South east*[tw] OR Brunei*[tw] OR Cambodia*[tw] OR China*[tw] OR Chine*[tw] OR Indonesia*[tw] OR Japan*[tw] OR Lao[tw] OR Malay*[tw] OR Mongoli*[tw] OR Myanmar*[tw] OR Burm*[tw] OR North Korea*[tw] OR Korea*[tw] OR Philippin*[tw] OR Filipin*[tw] OR Singapore*[tw] OR South Korea*[tw] OR Taiwan*[tw] OR Thai*[tw] OR Tibet*[tw] OR Vietnam*[tw]</t>
  </si>
  <si>
    <t xml:space="preserve">TS=(mother*) OR TS=(motherhood*) OR TS=(parenthood*) OR TS=(maternal*) OR TS=(mum*) OR TS=(mom*)			</t>
  </si>
  <si>
    <t>1597331</t>
  </si>
  <si>
    <t xml:space="preserve">TS=(career*) OR TS=(work*) OR TS=(re-entry*) OR TS=(reentry*) OR TS=(job*) OR TS=(transit*) OR TS=(mummy track*) OR TS=(employ*)			</t>
  </si>
  <si>
    <t>10235368</t>
  </si>
  <si>
    <t xml:space="preserve">TS=(return*) AND TS=(work*)			</t>
  </si>
  <si>
    <t>85057</t>
  </si>
  <si>
    <t xml:space="preserve">TS=(academi*) OR TS=(profession*) OR TS=(STEM*) OR TS=(Science*) OR TS=(Technology*) OR TS=(engineering*) OR TS=(Math*)			</t>
  </si>
  <si>
    <t>7397799</t>
  </si>
  <si>
    <t xml:space="preserve">TS=(Asia*) OR TS=(Southeast*) OR TS=(South east*) OR TS=(Brunei*) OR TS=(Cambodia*) OR TS=(China*) OR TS=(Chine*) OR TS=(Indonesia*) OR TS=(japan*) OR TS=(Lao*) OR TS=(Malay*) OR TS=(Mongolia*) OR TS=(Myanmar*) OR TS=(Burm*) OR TS=(North Korea*) OR TS=(Korea*) OR TS=(Philippin*) OR TS=(Filipin*) OR TS=(Singapore*) OR TS=(South Korea*) OR TS=(Taiwan*) OR TS=(Thai*) OR TS=(TSbet*) OR TS=(Vietnam*)			</t>
  </si>
  <si>
    <t>3293288</t>
  </si>
  <si>
    <t xml:space="preserve">#3 OR #2			</t>
  </si>
  <si>
    <t xml:space="preserve">#1 AND #6 AND #4 AND #5			</t>
  </si>
  <si>
    <t>2446</t>
  </si>
  <si>
    <t>#1 AND #6 AND #4 AND #5 Filters: English, from 2010 to 2024 on 11 Jan 2024</t>
  </si>
  <si>
    <t>1 and 6 and 4 and 5 Filter 2010 to 2024</t>
  </si>
  <si>
    <t>External pressure</t>
  </si>
  <si>
    <t>External support sources</t>
  </si>
  <si>
    <t>Facilitating transition from maternity leave to work for working mothers: A self-efficacy intervention study</t>
  </si>
  <si>
    <t>Mothers' job crafting and work-to-family enrichment: A self-concept perspective</t>
  </si>
  <si>
    <t>https://dx.doi.org/10.1017/gmh.2023.6</t>
  </si>
  <si>
    <t>https://dx.doi.org/10.1108/CDI-10-2022-0288</t>
  </si>
  <si>
    <t>Others not in above</t>
  </si>
  <si>
    <t>Cambridge Prisms: Global Mental Health</t>
  </si>
  <si>
    <t>Career Development International</t>
  </si>
  <si>
    <t>Workshop and questionnaire (qualitative)</t>
  </si>
  <si>
    <t>Motherhood and academic careers in Indonesia</t>
  </si>
  <si>
    <t>Material penalty or psychological penalty? The motherhood penalty in academic libraries in China</t>
  </si>
  <si>
    <t>Why do they depend on the private sector of childcare in South Korea?: Perspectives of the selected working mothers</t>
  </si>
  <si>
    <t>The Causes Affecting the Parenting Stress of the Post-80s Generation in China with Working Mothers of Infants and Young Children as the Target</t>
  </si>
  <si>
    <t>Correlation Between Work Motivation and Life Events in Female Physicians</t>
  </si>
  <si>
    <t>Antenatal depression is associated with perceived stress, family relations, educational and professional status among women in South of China: a multicenter cross-sectional survey</t>
  </si>
  <si>
    <t>10.1016/j.acalib.2021.102452</t>
  </si>
  <si>
    <t>10.1016/j.childyouth.2020.105106</t>
  </si>
  <si>
    <t>10.1155/2022/7765942</t>
  </si>
  <si>
    <t>10.2739/kurumemedj.MS682001</t>
  </si>
  <si>
    <t>10.3389/fpsyt.2023.1191152</t>
  </si>
  <si>
    <t>10.33546/BNJ.454</t>
  </si>
  <si>
    <t>The motherhood penalty suggests that having children and raising them will have an effect on the accumulation of women’s human capital, which subsequently leads to women getting lower salaries than men.</t>
  </si>
  <si>
    <t>Pertanika J. Soc. Sci. &amp; Hum.</t>
  </si>
  <si>
    <t xml:space="preserve">The Journal of Academic Librarianship </t>
  </si>
  <si>
    <t>April to May 2021</t>
  </si>
  <si>
    <t>in-depth interview + questionnaire</t>
  </si>
  <si>
    <t xml:space="preserve">
</t>
  </si>
  <si>
    <t>10.1016/j.anr.2017.05.007</t>
  </si>
  <si>
    <t>10.1111/josi.12387</t>
  </si>
  <si>
    <t>10.3389/fpsyg.2022.973110</t>
  </si>
  <si>
    <t>10.3389/fpsyg.2023.1083203</t>
  </si>
  <si>
    <t>10.14431/aw.2018.06.34.2.111</t>
  </si>
  <si>
    <t>Population-Based Survey of Exclusive Breastfeeding in Indonesia: A Secondary Analysis</t>
  </si>
  <si>
    <t>Moderated Mediation Effect of Self-esteem on the Relationship Between Parenting Stress and Depression According to Employment Status in Married Women: A Longitudinal Study Utilizing Data from Panel Study on Korean Children</t>
  </si>
  <si>
    <t>Labor Market Outcomes of Professional Women with Two Children after the One-Child Policy in China</t>
  </si>
  <si>
    <t>I am willing to do both well: Chinese academic mothers facing tension in family and career</t>
  </si>
  <si>
    <t>Academic women's negotiation of gender identities in non-elite Chinese universities</t>
  </si>
  <si>
    <t>Breastfeeding Supports for Two-Child Professional Women: A Case Study of Beijing, China</t>
  </si>
  <si>
    <t>August to September 2018</t>
  </si>
  <si>
    <t>Working mothers living with private caregivers</t>
  </si>
  <si>
    <t>"Nayoung and Sookhee emphasized the importance of enjoying leisure time by hiring emoes—for example, when going to see a movie, playing tennis, or feeling comfortable in spending time with coworkers at night."</t>
  </si>
  <si>
    <t>Cross-sectional</t>
  </si>
  <si>
    <t>January to November 2021</t>
  </si>
  <si>
    <t>31 and above, most common (31%) in 31 to 32</t>
  </si>
  <si>
    <t>Mathematical Problems in Engineering</t>
  </si>
  <si>
    <t>Kurume Medical Journal</t>
  </si>
  <si>
    <t>February to March 2017 in Kurume; October and November 2017 in Saga</t>
  </si>
  <si>
    <t>Physicians</t>
  </si>
  <si>
    <t xml:space="preserve">Frontiers in Psychiatry </t>
  </si>
  <si>
    <t>August 2020 to January 2021</t>
  </si>
  <si>
    <t>Pregnant women</t>
  </si>
  <si>
    <t>Vietnam</t>
  </si>
  <si>
    <t>Vietnamese</t>
  </si>
  <si>
    <t xml:space="preserve">Belitung Nursing Journal </t>
  </si>
  <si>
    <t>March and April 2018</t>
  </si>
  <si>
    <t>Pacific Rim Int J Nurs Res</t>
  </si>
  <si>
    <t xml:space="preserve">Multivariable logistic regression, outcome was discontinued breastfeeding [OR (95%CI)], adjusted for age, education, occupation, household wealth index, region, mode of delivery, breastfeeding initiation, place of delivery, health care checkup after delivery, accessibility of information
1) Breastfeeding initiation, early initiation (delayed initiation): 6.25 (4.89 to 8.01)
2) Occupation  (unemployed)
i) white collar: 0.68 (0.50 to 0.95) 
ii-iii) agriculture, manual job (not significant)
3) Region (ref: Java and Bali)
i) Sumatra: 0.57 (0.41 to 0.81)
ii) Nusa Tenggara: 2.47 (1.39 to 4.39)
iii) Kalimantan: 0.48 (0.30 to 0.79)
iv-vi) Sulawesi, Maluku, Papua (not significant) </t>
  </si>
  <si>
    <t>Mothers of babies born in 2008</t>
  </si>
  <si>
    <t>Mean age 32.74 for unemployed; 32.87 for employed</t>
  </si>
  <si>
    <t xml:space="preserve">Journal of Social Issues </t>
  </si>
  <si>
    <t>2017 to 2019</t>
  </si>
  <si>
    <t>Professonals with 2 children with at least 1 aged under 6 years</t>
  </si>
  <si>
    <t>Mean 38, Range 30 to 46</t>
  </si>
  <si>
    <t>I didn’t think too much about the financial burden before the second birth. But after that, I wanted to give him (the baby) this and that. I was proud of myself to have turned the financial pressure to career motivation. I had to solve the (financial) problem. So I devoted more time to the law firm. I started to take lawsuit cases that I wouldn’t take otherwise.</t>
  </si>
  <si>
    <t>Frontiers in Psychology</t>
  </si>
  <si>
    <t>Semi-structured interviews</t>
  </si>
  <si>
    <t>These six participants were part of a larger study (n=20). They were selected as they elaborated on the tension of motherhood and academic career.</t>
  </si>
  <si>
    <t xml:space="preserve">“do both [academic career and family] very well, they must have family members to help” (Yang). </t>
  </si>
  <si>
    <t>When I was young, I believed women can achieve whatever men can achieve. However, as I became older, I have to admit that, compared to women who are expected to put more time and energy into household issues while working, men are privileged and advantaged in career development. As for me, I have paid too much time and energy to become an associate professor, thus I have been absent too much from my daughter’s childhood. This is one of my permanent regrets. (Fu)</t>
  </si>
  <si>
    <t xml:space="preserve">Range 34 to 57 </t>
  </si>
  <si>
    <t>These six academic women who were from the disciplines of Humanities and Social Sciences (HSS) at six different non-elite public universities were selected as the research participants</t>
  </si>
  <si>
    <t>25-29: 13%
30-34: 54%
35-39: 30%
40-44: 2%
45-49: 2%</t>
  </si>
  <si>
    <t>Cohort</t>
  </si>
  <si>
    <t>Mean 29 (range 22 to 36)</t>
  </si>
  <si>
    <t>Range 40 and 46</t>
  </si>
  <si>
    <t>All were working</t>
  </si>
  <si>
    <t>January to March 2018; November 2018 to March 2019</t>
  </si>
  <si>
    <t>Children and Youth Services Review</t>
  </si>
  <si>
    <t>Asian Nursing Research</t>
  </si>
  <si>
    <t>Asian Women</t>
  </si>
  <si>
    <t>First Author</t>
  </si>
  <si>
    <t>#7</t>
  </si>
  <si>
    <t>mother*[tw] OR motherhood*[tw] OR parenthood*[tw] OR maternal*[tw] OR mum*[tw] OR mom*[tw]</t>
  </si>
  <si>
    <t>Women left employment to try to get pregnant, as they felt that their working environment does not support them.</t>
  </si>
  <si>
    <t>1) Family pressure - childless women are expected to explain their circumstances.
2) To satisfy a persistant family member or relative 
3) Remaining childless could result in alienation from their peer groups.
4) Having children is seen as a respectable social status
5) Having children is expected by society</t>
  </si>
  <si>
    <t>Negative societal pressure that made women want to have children</t>
  </si>
  <si>
    <t>Positive societal pressure that made women want to have children</t>
  </si>
  <si>
    <t>Workplace pressure that prevents working women from having children</t>
  </si>
  <si>
    <t>Workplace pressure that prevents working women from wanting to have children</t>
  </si>
  <si>
    <t>Mothers do not feel gender discrimination as teaching is a women-segregated work environment, they are comfortable in utilizing their entitled benefits (e.g taking time off for childcare)</t>
  </si>
  <si>
    <t>Women with a pro-career/ pro-work mindset</t>
  </si>
  <si>
    <t xml:space="preserve">Availability of childcare services </t>
  </si>
  <si>
    <t>Lack of childcare services</t>
  </si>
  <si>
    <t>Women with a pro-family mindset</t>
  </si>
  <si>
    <t>"I consider the academic environment to be very children friendly."</t>
  </si>
  <si>
    <t>Work environment that encourages women to have children</t>
  </si>
  <si>
    <t>Academic career is a family-friendly occupation.</t>
  </si>
  <si>
    <t>In adequate facilities for mothers to continue breast feeding</t>
  </si>
  <si>
    <t>Non-work related reasons to stop breastfeeding</t>
  </si>
  <si>
    <t>Non-work related reasons to continue breastfeeding</t>
  </si>
  <si>
    <t xml:space="preserve">"I was not supported by my family at all. Everyone wanted me to feed my child with formula."
</t>
  </si>
  <si>
    <t>"He highly supports breastfeeding, I would say."</t>
  </si>
  <si>
    <t>Support from husband to continue breastfeeding.</t>
  </si>
  <si>
    <t>1) Knowledge that breastfeeding is good for the baby's health (Urban mothers)
2) Breastfeeding is good for their finance (Rural mothers)</t>
  </si>
  <si>
    <t xml:space="preserve">1) The community is in the opinion that formula milk should be given if the mother produces insufficient breast milk
2) Mother felt that breast milk is not as nutritious as formula milk
</t>
  </si>
  <si>
    <t xml:space="preserve">"Since the beginning, the priority is breastfeeding. (But) that only (happens) when breast milk production is a lot. If not, then (the breast milk) has to be supplemented with food." (Urban grandmother)
</t>
  </si>
  <si>
    <t>"For the health of the baby, for immunity, for brain ... "
"To be healthy ... to save the money, hehe ... "</t>
  </si>
  <si>
    <t>1) Breastfeeding is good for baby's health
2) Breastfeeding is good for their finance
3) Breastfeeding is good for mother's health</t>
  </si>
  <si>
    <t>"I bought infant formula during pregnancy, because other mothers all told me that the breast milk production would be low in the first few days after childbirth."
"If I breastfeed, I need to control my diet, such as no spicy food and no cold food, but I like to eat those foods. Furthermore, I can't go outside too long, it's really annoying."</t>
  </si>
  <si>
    <t>1) Worry about insufficient breast milk
2) Breastfeeding is inconvinient for the mother.</t>
  </si>
  <si>
    <t>Support from family and husband enables the mother to focus on breastfeeding.</t>
  </si>
  <si>
    <t>Mothers hypothesize that it will be difficult to continue breastfeeding when they return-to-work.</t>
  </si>
  <si>
    <t>"...I also think that it is a little bit difficult for me to breastfeed my child when I get back to work because of the time ... it requires a lot of effort to give breastfeeding for my baby after I returned to work."</t>
  </si>
  <si>
    <t>"...I didn’t do housework, I didn’t cook, my mother and my husband cooked for me and brought the food to me for breakfast, for lunch, for dinner... I didn’t do anything at home. I spend a lot of time for my baby when I was at home... I felt so thankful for the support...the support from my husband...that the only one who was beside me at that time...he supported me a lot...he tried to do other stuffs to help me to have more time to rest...he encouraged me to eat healthy food...I think he supported me even in mental issues...yes...he made me feel so happy...that feeling is really good for mother."</t>
  </si>
  <si>
    <t>"The refrigerator there...but it is not safe for keep the milk...because for keeping the milk we need a really clean suitable temperature referent...and we also need a private room even with the machine...the milk taking machine which is ready for use."</t>
  </si>
  <si>
    <t>1) Mothers do not feel safe using non-dedicated refrigerator citing lack of hygiene and temperature control.
2) Having a breast pump provided in a private room for expressing breastmilk is preferred.</t>
  </si>
  <si>
    <t>"...I think it comes from my working pressure, I get pressure... I act as Vice Dean in the faculty, so...you know...sometimes I have to solve a lot of work at the same time...Someday, I spend a lot of time with my colleagues at my office...I decreased the time at my home and the time for my baby...it made me think a lot and I think it caused to reduce the amount of breast milk at that time...it is really difficult to continue with breastfeeding while we are working women."</t>
  </si>
  <si>
    <t>Mothers believe that high work pressure reduces breastmilk production.</t>
  </si>
  <si>
    <t xml:space="preserve">"...The employer not really support while the women in breastfeeding period. I could not receive any support from my office...at that moment I had to go to the toilet and take out the breast milk. I use the toilet to be the place where I can take out the milk. Of course, when I used the toilet to take out the milk...because...it is...it is the common place for everybody...so...somebody they would not happy when I used the toilet."
</t>
  </si>
  <si>
    <t>Co-workers were upset when mothers used the toilet to express breastmilk.</t>
  </si>
  <si>
    <t>Support from co-workers</t>
  </si>
  <si>
    <t>Mothers prioritized family and chose to take absence from work.</t>
  </si>
  <si>
    <t>"In case, if I cannot deal with the working time, I can request the day off work."</t>
  </si>
  <si>
    <t>Supportive co-workers, allows mothers to take absence from work when needed.</t>
  </si>
  <si>
    <t>"...I tried to keep balance between working time and time for feeding my baby...I set the priority for my work. I did meditation when I have free time to relax myself."</t>
  </si>
  <si>
    <t>Mothers prioritized work over family and does self-care.</t>
  </si>
  <si>
    <t>"In my opinion, I think they should provide the private place for mother in the workplace for pumping the breast milk...Besides private room which is very important...the other thing is the perception of the society...because all the support will begin with the understanding of the employer...even the room or the machine, the hour to leave the office...all come from the perception and understanding... I think when the employers have knowledge...and when they have a suitable understanding, they will know what they should do...that is all."</t>
  </si>
  <si>
    <t>Coping to continue breastfeeding</t>
  </si>
  <si>
    <t>Mindset</t>
  </si>
  <si>
    <t>Flexible/ shorter work hours</t>
  </si>
  <si>
    <t>Supportive work environment</t>
  </si>
  <si>
    <t>Suportive work environment</t>
  </si>
  <si>
    <t>1) shorter workdays
2) longer breaks (e.g. long vacations twice a year)</t>
  </si>
  <si>
    <t>Workplace specific</t>
  </si>
  <si>
    <t>"People tend to consider that teachers are the best job to balance work and family. I agree with them. We get off work earlier than most people, and ... Also, the overall working environment is relatively family-friendly"
"New mothers have been able to go to work one hour later or take off of work one hour earlier than other teachers."</t>
  </si>
  <si>
    <t>"Because my husband is engaged in management and his work is quite busy. When I chose to work in academic library, I felt that it was more suitable for women. I felt that it was very relaxed and the intensity of work was not so strong. It was convenient to take care of my family."
"I prefer quietness and feel less pressure. It's very convenient to take care of children in the future."</t>
  </si>
  <si>
    <t>The academic library is considered a calm place, the women there believe that their workplace is convenient for them to raise a family.</t>
  </si>
  <si>
    <t>Mothers feel that if employers understand the difficulties faced by mothers trying to breastfeed, the employers will be more likely to provide a dedicated place for breastfeeding mothers - e.g. private room equiped with breast pumps.</t>
  </si>
  <si>
    <t>"I cannot help but to be dependent on the private day nursery program because it is impossible for the government to control all of the day nursery program. Considering the fact that those who need emoes might be from dual income family whose income is expected to be high, according to the current nursery policy, they are excluded from re- ceiving benefits because of their high income. The government only collects taxes from them and ignores what dual incomers really want from the day nursery policy in Korea. To make matters worse, un- employed mothers and those from low-income households receive more benefits from the government than we do."
"Elementary school children get home from school earlier (12:50o’clock), which forces me to hire an emo to pick up my child because I am usually at work place at that time. On the contrary, when my child was in a nursery school, he returned home at 3:30. Again, we need someone to take care of our child instead of me."</t>
  </si>
  <si>
    <t>1) Mothers relied on private childcare services as they distrust the public childcare services.
2) Mothers relied on helpers as school timing at different levels of education is different.</t>
  </si>
  <si>
    <t>1) Paternal participation in domestic labor and childcare was generally low.
2) The mothers were responsible for household maintenance including daily shopping, paying bills, choosing and arranging nannies, choosing after-school classes for children, and so on.</t>
  </si>
  <si>
    <t>"The primary reason for me to quit the job was work time. I felt that I could not adopt the 9 to 6 work schedule. I got used to being free. My son had just enrolled in a kindergarten. Whenever his school had adult-accompanied activities that he expected me to attend, I hoped I could attend. And considering that my daughter was so small, I did not want to leave home before she woke up and came back after she went to bed. If I happened to work overtime, they wouldn’t have a chance to see me the whole day."
"I mentally prepared for a long time before quitting the job because I knew working full-time is easier than staying at home. The burden is mostly mental, like my mum has to see the doctor this week so I have to book a place two weeks in advance, and I have to remember the date for my grandmother to see the doctor and different sections in a hospital and I have to remember the date of the parents’ meeting for my kids. (I have) too many things to remember. My husband doesn’t bother."
"I had to go to the office every day with the previous job. Here I only need to come over 3 days a week...I pick up my son at 4pm every afternoon and then send him to attend after school classes, including football, piano, English, Lego Robotics and painting. Besides these, the kindergarten has various societies. My son chose the one that needs parents to attend. I attend it once a week. And I help him review his homework every night. And I take my daughter to get vaccinated regularly."</t>
  </si>
  <si>
    <t>1) Mothers want to be present for their children, e.g. for school activities where parents are allowed to accompany the child.
2) Mothers may feel that working is mentally easier than being a stay home parent, but with being the caregiver of not just their child but elderly family members they chose to leave the workplace.
3) The lack of felxibility in working from home.</t>
  </si>
  <si>
    <t>"I was running into trouble at work. I felt that I had been working so hard for ten years, but couldn’t make any progress. The superior told me the hidden rules of career promotion and bonus distribution and said that he could do nothing about it. He told me straightforwardly that some well-connected colleagues are prioritised, so please don’t think about the promotion stuff within five years... Because the superior told me that I could achieve nothing in the next five years, I planned to have a second child."
"I don’t have an expectation about career upward mobility. Government jobs are different from jobs in enterprises. You have to wait a long time for chances to come. Plus, women have fewer opportunities. We have about 30 section chiefs (ke zhang), but only one of them is female. If her section chief happens to be transferred to other positions and there is a slot available...well, the chance is low."</t>
  </si>
  <si>
    <t xml:space="preserve">1) When career progression is not related to work performance, women decided to focus on family building.
2) The lack of career progression for women in government jobs made women choose to focus on family building. </t>
  </si>
  <si>
    <t>"I feel that he has a self-centred daily schedule, and we (the children and her) are not included in the schedule. Sometimes we can be in supporting roles (in his schedule) but certainly not the protagonists [...] But after being a mother, all my schedule has been around children, totally child-centred."
"As a professional woman, I think of it this way: a child will only need you (a mother) for a specific period of time. Breast milk is non-comparable. You can send him to a childcare centre, to a kindergarten or have someone to help you when he grows up. While during the specific period, definitely the child needs to be prioritised on top of anything else."
“If a woman wants to climb up the career ladder, considering social and employment environment, it is impossible to balance family and life [...] especially when you have two kids...” 
All of the husbands of the “rebounders” had very high incomes, which partly explains why these women could afford career interruptions and rebound while having two children in a city with a high cost of living.</t>
  </si>
  <si>
    <t>1) Women with husbands earning a high income have the choice to leave and focus on childcare. 
2) Fathers are absent from childcare. Mothers devote their time to their children.
3) Mothers feel that their children will only need their parents for a specific period growing-up.
4) Mothers do not feel it is possible to have work-life balance and attain career progression.</t>
  </si>
  <si>
    <t>1) Mothers having their mothers help with childcare were able to continue working.
2) Husbands involvement with childcare helps mothers with less flexible work schedules to cope with work and childcare.
3) Having a live-in helper reduces the burdern of childcare when the parents are busy.</t>
  </si>
  <si>
    <t>Hiring external help can also be for the mothers well-being.</t>
  </si>
  <si>
    <t>"Work is the priority, and, especially early in the morning, their help is highly needed."
"Hyunah expressed her lack of ability in taking proper care of her children and doing well in the workplace simultaneously as the reason why she must be dependent on an emo as to not sacrifice her career"</t>
  </si>
  <si>
    <t>Hiring external help is necessary for mothers to cope with both childcare and work.</t>
  </si>
  <si>
    <t xml:space="preserve">"The teacher to children ratio in public school is problematic. How can a teacher handle 10 children effectively? Children are at the age that requires intensive care, from eating to direct conversation. Children in public day care centers are neglected."
Finally, Kilja explained her parents’ changing trend toward not sacrificing their own time in order to take care of their grandchildren. In her view, the trend of the nuclear family also diminishes the possibility of finding relatives who would take care of her child.
</t>
  </si>
  <si>
    <t>1) Mothers felt that public day care centers are not well staffed/equiped to care for the large number of children in their care. 
2) When parents of the mothers are not willing to help with childcare of their grandchildren, mothers turn to hired help.</t>
  </si>
  <si>
    <t>Mothers end up neglecting their health when they have to focus on childcare.</t>
  </si>
  <si>
    <t xml:space="preserve">"I feel that I have to take care of my children and study every day, and I have to do endless housework. I don't have much energy to devote to research. I feel very tired in such a recurring life."
</t>
  </si>
  <si>
    <t>1) Mothes with financial and childcare help from their parents were better able to continue building their career. 
2) Husbands involvement with childcare reduces the pressure on the mothers.</t>
  </si>
  <si>
    <t>Mothers who lacks help with childcare and housework, felt very tired.</t>
  </si>
  <si>
    <t>"Although I know it is not time for work, but I sometimes still use that family time to do some work. Ideally, when we are at home, we should do something else, not work, but it also difficult to finish all the work during working hours."</t>
  </si>
  <si>
    <t>Mothers were unable to have a clear separation between worktime and familytime, and tend to spend family time doing work.</t>
  </si>
  <si>
    <t>"When I was breastfeeding, I was able to provide breast milk to my children unrestrictedly, I was able to take them to the university, or return home anytime I like since my home is not far from the university."
"I think teaching activity is highly flexible."</t>
  </si>
  <si>
    <t>Mothers felt that teaching has a flexible schedule that is condusive for breastfeeding.</t>
  </si>
  <si>
    <t>"I used to be busy with my work, and neglected my family, so my child didn't form good study habits and didn't get good grades. I feel very guilty."
"When I was preparing to pursue a PhD in Peking University, a family member was ill and needed to be taken care of. In addition, my child was in primary school, so I gave up my plan to pursue a PhD, which is a lifelong regret for me. If I had studied for a PhD then, my career development would certainly be different now."</t>
  </si>
  <si>
    <t xml:space="preserve">1) Looking back on her focus on here career, the mother felt guilty when her child did not do well in school.
2) Looking back on her giving up her education for her family, the mother felt regret. </t>
  </si>
  <si>
    <t>"If I can't finish my work, I will take it home. I try my best to do everything, and I hope I can do it more perfectly."</t>
  </si>
  <si>
    <t>"If the child is faced with an important moment, my schedule must be based on the child."
"Working hard for children and a better life gives life goals and motivation."
"before [my son] went to high school, I devoted all my energy to him. I didn't even go to part-time graduate school because I couldn't leave my home. I attached great importance to my family. I didn't have time to do research and write papers until he was in high school."
"My child has been attending early education courses since three months old, and has been taking five or six talent courses at preschool age. I pay attention to the problems in the sensitive period of the child's development and focus on the child every day; it's really stressful"</t>
  </si>
  <si>
    <t>1) Mothers want to be their for important moments of their children lives.
2) Mothers work hard for their children.
3) Mothers were willing to sacrifice further education (required for career proggression) for their children.
4) Mothers pay close attention to their children's education.</t>
  </si>
  <si>
    <t>External support is necessary for mothers to do well in both childcare and work.</t>
  </si>
  <si>
    <t>"In the first two or three years [after childbirth], I think I was the one who contributed more [to the family]. The situation overturned after three years...he [my husband] felt good during the process [of childcare]. He enjoyed the happiness of taking an important role and being a caregiver, which gave him a sense of existence and value...Because I am the kind of person who values career development very much, I give it a priority. If I am asked to make a choice [between family and career], I will definitely prioritize career development." (Yang)</t>
  </si>
  <si>
    <t>“My daughter only wanted mom when she was little.” (Ming); “At that time (from new-born to toddlers), probably some mother’s responsibilities cannot be substituted by others.” (Yang).
"It is about family affairs. I think, in the comparatively long time, five to ten years, if you could hang on there, the torture of the family affairs would be time-limited...We, women academics, are attacked by the combo boxing of work, family and children. There is no other generation, I think maybe there is no other generation of academics live a harder life than us." (Naya)
"For the life plan, a good plan is to keep strength in both career and family. In childrearing, the role of women is to be responsible, though it may sacrifice their research productivity." (Ming)
"My concentration is not on my career development in recent years. Dads cannot do the breastfeeding. . . I know that people are free to have their choices. However, I just don’t have this courage" (Xixi).
“the identity of women has a negative impact on academic career development.”
"I am willing to do both (childcare and academic work) well. Sometimes if I did not do this (childcare) well enough, I would feel quite guilty and blame myself. Thus, I have been living in a very contradictory situation...I think it is similar to [academic] work. Since I am responsible for the job (motherhood), I have to do this well." (Yang)</t>
  </si>
  <si>
    <t>1) Mothers believe that some parts of their childcare responsibilities cannot be replaced by others.
2) Mothers understand that being responsible for childcare may hurt their work productivity.
3) Mothers believe that being a mother has a negative impact on their careers.
4) Mothers want to do both childcare and work well. When they feel themselves not doing well enough for their children, they feel guilty.</t>
  </si>
  <si>
    <t xml:space="preserve">Mothers who prioritise their careers, appreciate when their husbands become more involved in childcare.
</t>
  </si>
  <si>
    <t xml:space="preserve">Yang emphasized, “the identity of women has a negative impact on academic career development.” </t>
  </si>
  <si>
    <t>Being a women has a negative impact on their career.</t>
  </si>
  <si>
    <t>"Yang clarified to us that she wanted to be a good mother but emphasized her academic career development as well. She then displayed the presence of motherhood to reproduce this “figure of fantasy” (Butler, 2006, p. 184) to be a good mother under the discipline of social discourse. Notably, Yang expressed guilt, worry, and anxiety on the concern of not being a good mother when she showed the subversion of a multiplicity of sexuality (Butler, 2006) by transferring the caring duty to her husband. By contrast, Han and Kadi did not show similar negative feelings at all when they received help in childcare."</t>
  </si>
  <si>
    <t>Societal pressure that mothers (females) are responsible for childcare, may cause mothers who have to offload childcare to their husbands to feel guilt, worry and anxiety.</t>
  </si>
  <si>
    <t>Looking back on her focus on her career and being absent from her child's growing up period, the mother felt regret.</t>
  </si>
  <si>
    <t xml:space="preserve">"During the beginning two years of working at the university, I wanted to change my job and achieve something outside academia. However, later, my mind changed after I got married and delivered my daughter, which made me very busy meeting the household and family demands, and which also changed me and I realized that family is more important than an academic career. For now, I don’t even think about investing time and energy in academic career development." (Chang)
</t>
  </si>
  <si>
    <t xml:space="preserve">“the best choice to be an academic” in the 1980s because, in her words, “choosing to be an academic gives [her] time and energy to take care of [her] family.” </t>
  </si>
  <si>
    <t>Academic jobs have job flexibility that is good for mothers who are highly involved in childcare.</t>
  </si>
  <si>
    <t>Mothers felt that family was more important than their careers.</t>
  </si>
  <si>
    <t>1) Preparing their own personal gadgets (nursing covers, ice packs, and cool boxes)
2) Expressing breast milk at their workstations
3) Private space in the workplace for expressing breast milk
4) Practising expressing of milk before returning to work</t>
  </si>
  <si>
    <t xml:space="preserve">Correlation with work-to-family enrichment:
1) task crafting, r = 0.48, p &lt; 0.01
2) relational crafting, r = 0.53, p &lt; 0.01
3) cognitive crafting, r = 0.58, p &lt; 0.01
Correlation with role identity:
1) task crafting, r = 0.42, p &lt; 0.01
2) relational crafting, r = 0.36, p &lt; 0.01
3) cognitive crafting, r = 0.52, p &lt; 0.01
Correlation with role self-efficacy:
1) task crafting, r = 0.43, p &lt; 0.01
2) relational crafting, r = 0.40, p &lt; 0.01
3) cognitive crafting, r = 0.45, p &lt; 0.01
Mediation analysis:
1) task crafting --&gt; influence work-to-family enrichment (direct effect β=0.21, p &lt; 0.01) 
2) task crafting --&gt; role identity --&gt; influence work-to-family enrichment (indirect effect β= 0.07) 
3) task crafting --&gt; role self-efficacy --&gt; influence work-to-family enrichment (indirect effect β= 0.15) 
4) relational crafting --&gt; work-to-family enrichment (directly β=0.25, p &lt; 0.01) 
5) relational crafting --&gt; role identity --&gt; work-to-family enrichment (indirectly β=0.06) 
6) relational crafting --&gt; role self-efficacy --&gt; work-to-family enrichment (indirectly β=0.11) 
7) cognitive crafting --&gt; role identity --&gt; work-to-family enrichment (indirectly β=0.14) 
8) cognitive crafting --&gt; role self-efficacy --&gt; work-to-family enrichment (indirectly β=0.18) </t>
  </si>
  <si>
    <t>Regression analysis:
1) role identity as outcome: 
i) task crafting X inclusive leadership (β = 0.25, p &lt; 0.001) 
ii)  relational crafting X inclusive leadership (β = 0.33, p &lt; 0.001)
iii) cognitive crafting X inclusive leadership (β = 0.15, p &gt; 0.05)
2) role self-efficacy as outcome: 
i) task crafting X inclusive leadership (β = 0.28, p &lt; 0.01).
ii) relational crafting X inclusive leadership (β = 0.35, p &lt; 0.01)
iii) cognitive crafting X inclusive leadership (β = 0.18, p &gt; 0.05)</t>
  </si>
  <si>
    <t xml:space="preserve">Correlation with work-to-family enrichment:
1) task crafting, r = 0.48, p &lt; 0.01
2) relational crafting, r = 0.53, p &lt; 0.01
3) cognitive crafting, r = 0.58, p &lt; 0.01
4) role identity, r = 0.42, p &lt; 0.01
5) role self-efficacy, r = 0.50, p &lt; 0.01
Correlation with role identity:
1) task crafting, r = 0.42, p &lt; 0.01
2) relational crafting, r = 0.36, p &lt; 0.01
3) cognitive crafting, r = 0.52, p &lt; 0.01
Correlation with role self-efficacy:
1) task crafting, r = 0.43, p &lt; 0.01
2) relational crafting, r = 0.40, p &lt; 0.01
3) cognitive crafting, r = 0.45, p &lt; 0.01
</t>
  </si>
  <si>
    <t>Chunxiao Li</t>
  </si>
  <si>
    <t xml:space="preserve">t-test/ one way ANOVA on mean difference in maternal parenting stress
1) Children's age (0~1 years old, 2~3, 4~5, p&lt;0.05)
2) Not significantly associated: Child's gender, academic degree of mothers, occupation, domestic monthly income, age of mothers.
Regression with maternal parenting stress as the outcome:
1) emotional sense of parenting effectiveness (β = -0.418, p &lt; 0.05)
2) emotional feeling of extra input in parenting (β = -0.405, p &lt; 0.05)
3) age of children (β = -0.114, p&lt;0.05)
Regression with burden and anxiety about maternal parental role as the outcome:
1) emotional sense of parenting effectiveness (β = -0.470, p &lt; 0.05) 
2) sense of self-respect (β = -0.161, p &lt; 0.05)
3) instrumental support (other than relatives) (β = -0.111, p&lt;0.05) 
</t>
  </si>
  <si>
    <t>Regression with sense of guilt caused by the others’ parenting as the outcome:
1) emotional sense of parenting effectiveness (β = -0.347, p &lt; 0.05) 
2) sense of self-respect (β = -0.147, p &lt; 0.05)</t>
  </si>
  <si>
    <t>Mixed effects model with motivation value as the outcome:
in age group of 30 to 35 years, 
1) Enrollment in medical college or becoming a medical doctor (Coef.[95% CI]: 20.8 [4.4 to 37.1], p=0.013)
2) Childbirth and childcare (n.s.)
3) Family members fell ill (n.s.)</t>
  </si>
  <si>
    <t>Mixed effects model with motivation value as the outcome:
in age group of 35 to 40 years, 
1) childbirth and childcare (Coef.[95% CI]: -26.3 [-46.4 to -6.1], p=0.011)
2) family members fell ill (n.s.)
in age group of 25 to 30 years,
1) Enrollment in medical college or becoming a medical doctor (n.s.)
2) Start working as a medical doctor (n.s.)
3) Problems at workplace (n.s.)
4) Childbirth and childcare (Coef.[95% CI]: -23.1 [-44.5 to -1.8], p=0.034)
5) Work-home conflicts (Coef.[95% CI]: -87.1 [-140.6 to -33.6], p=0.001)</t>
  </si>
  <si>
    <t xml:space="preserve">Latent growth model, to estimate the changing aspects of parenting stress, self-esteem and depression, depending on temporal flow
In employed women:
1) Parenting stress (intercept) --&gt; self-esteem (intercept) (total effect -0.66, p&lt;0.001)
2) Parenting stress (intercept) --&gt; self-esteem (slope) (total effect -0.20, p=0.047)
3) Parenting stress (slope) --&gt; self-esteem (slope) (total effect -0.88, p&lt;0.001)
4) Parenting stress (intercept) --&gt; depression (intercept) (total effect 0.70, p&lt;0.001)
5) Parenting stress (intercept) --&gt; depression (slope) (total effect 0.35, p=0.046)
6) Parenting stress (islope) --&gt; depression (slope) (total effect 0.18, p&lt;0.001)
7) Self-esteem (intercept) --&gt; depression (intercept) (total effect -0.44, p&lt;0.001)
8) Self-esteem (intercept) --&gt; depression (slope) (total effect -0.38, p=0.008)
9) Self-esteem (slope) --&gt; depression (slope) (total effect -0.16, p=0.782)
</t>
  </si>
  <si>
    <t>Cox regression model with time to breastfeeding ceasing as the outcome: 
1) Whether there is independent office room or breastfeeding room at workplace (Hazards ratio = 0.371, p&lt;0.01)
2) Whether the time from home to work is less than 15 minutes (HR=0.483, p&lt;0.05)
3) Whether [one] received any practices and knowledge about breastfeeding from relatives and friends (n.s.)
4) Informational support (7 variables were all not significant)
5) Whether the mother is an only child (HR=1.994, p&lt;0.05)</t>
  </si>
  <si>
    <t>"People tend to expect too much of mother-teachers. They assume that we can do everything. We have to be good at work and taking care of family."</t>
  </si>
  <si>
    <t>Correlation between Maslach Burnout Inventory (MBI) and factors:
1) Experience as a nurse (years): -0.034, p not significant
2) Employed at the present workplace (years): -0.034, p not significant 
3) Commuting time (min): 0.234, p&lt;0.01
4) Salary satisfaction (mm): -0.216, p&lt;0.01
5) Irritation at not being able to attend to own affairs (mm): 0.475, p&lt;0.01
Categorical factors associated with MBI, t-test and on-way ANOVA
1) Amount of overtime work per week (hours), 0.01&lt;p&lt;0.05
i) 0: mean =10.23 (standard deviation, 2.39)
ii) 1 to 3: 11.14 (2.44)
iii) 4 to 6: 11.86 (1.77)
iv) 7 to 9: 12.64 (4.42)
2) Will to continue working, p&lt;0.01
i) I want to quit: 12.03 (2.51)
ii) I want to continue working if the workplace and a duty form are changed: 11.65 (2.48)
iii) I want to continue working with the current workplace and a duty form: 10.42 (2.06)
3) Understanding in the workplace for child care, p&lt;0.01
i) No: 12.39 (2.27)
ii) Yes: 10.78 (2.32)
4) Adequate support in the workplace during child care, p&lt;0.01
i) No: 12.09 (2.12)
ii) Yes: 10.45 (2.38)
Categorical factors tested but not did not reach statistical significance
1) Night shift type
2) Frequency of night shifts per month
3) Extent of childcare support in the workplace
4) Possibility of leaving work early in a hurry to attend to the child</t>
  </si>
  <si>
    <t>Linear regression model
Variables in the model: professional occupation, Edinburgh Postnatal Depression Scale (EPDS), education, Postpartum Social Support Scale (PSSS), baby fussiness scores, baby health scores, family income, atended parenting training.
1) Outcome was maternal self-efficacy at 6-weeks postpartum
i) Professional occupation (reference level unemployed): Standardized coefficients beta estimates =0.107, p&lt;0.001  
ii) EPDS: -0.274, p&lt;0.001
iii) PSSS: 0.382, p&lt;0.001
2) Outcome was maternal self-efficacy at 12-weeks postpartum
i) Professional occupation (reference level unemployed): 0.065 (2.57), p=0.011 
ii) EPDS: -0.355, p&lt;0.001
iii) PSSS: 0.309, p&lt;0.001</t>
  </si>
  <si>
    <t xml:space="preserve">Health status </t>
  </si>
  <si>
    <t>Includes depression</t>
  </si>
  <si>
    <t>Excludes depression</t>
  </si>
  <si>
    <t xml:space="preserve">Mothers stop breastfeeding when they return-to-work  </t>
  </si>
  <si>
    <t>Multivariable logistic regression, outcome was exclusive breastfeeding [OR (95%CI)], adjusted for age, education, occupation, household wealth index, region, mode of delivery, breastfeeding initiation, place of delivery, health care checkup after delivery, accessibility of information
1) Breastfeeding initiation, early initiation (delayed initiation): 6.25 (4.89 to 8.01)</t>
  </si>
  <si>
    <t>"In case, if I cannot deal with the working time, I can request the day off work. My colleagues helped me to resolve the emergency problem."</t>
  </si>
  <si>
    <t>Mother has to do household duties and was the primary caregiver for the child.</t>
  </si>
  <si>
    <t>Societal pressure to have paid work</t>
  </si>
  <si>
    <t>Mothers want to be the primary caregiver for their children</t>
  </si>
  <si>
    <t>Mothers had to be the primary caregiver for their children</t>
  </si>
  <si>
    <t>Multivariable logistic regression, outcome was Center for Epidemiologic Studies Depression Scale (CES-D) score 16-60 (reference level: CES-D score 0-16). Adjustment variables in model gestation, region of residence, family structure, history of depression, family history of depression, smoking, and second-hand smoke exposure at home and at work, household income, education
i) Employment (reference no): odds ratio =0.65 (95% confidence interval, 0.50 to 0.86)
ii) Employment status (reference unemployed): part-time 0.66 (0.46 to 0.95); full-time 0.66 (0.48 to 0.90)
iii) Vocation (reference unemployed); professional or technical 0.67 (0.47 to 0.96); clerical or related occupation 0.62 (0.43 to 0.90); sales 0.69 (0.37 to 1.23); service 0.62 (0.36 to 1.04); production 0.88 (0.41 to 1.75); others 0.46 (0.13 to 1.25)</t>
  </si>
  <si>
    <t>Even when there are legal requirements for employers to provide time-off for mothers to breastfeed, it is difficult for mothers to breastfeed when they are busy at work and facilities are not provided.</t>
  </si>
  <si>
    <t>"When I went to express milk, my boss sometimes was uncomfortable with it, because it took half an hour every time. It seemed that I left my seat while I went to express milk. And some colleagues reported to the boss. .... My boss is male, and he is not empathetic!"
"My male colleagues laughed at me. It is really embarrassing, and BF is impossible for working mothers."</t>
  </si>
  <si>
    <t>"It's hard to say particularly what mother-friendly policies we have, but still we have a mother-friendly working environment in schools, I believe."</t>
  </si>
  <si>
    <t>"I prioritize my family over my career... because if I were to achieve the highest career position possible, yet incapable of managing my family, for me, it will be a matter of grave concern. I must be responsible for my children’s accomplishments at school."</t>
  </si>
  <si>
    <t>1) Partner is willing to share household responsibilities after the women returned to work
i) yes (86.7%)
ii) no (13.3%) 
2) Satisfaction with the sharing of household responsibilities: 
i) satisfied (39.3%)
ii) general (48.0%)
iii) dissatisfied (12.7%)</t>
  </si>
  <si>
    <t>"For as long as I remember, my identity has been pegged to how I succeed at the workplace"
"I am definitely not in a favorable situation now, as an individual who wants to do what I want to do [return to work]."
" I know how to see daily needs versus future needs of, say, the children and start to have a diagram in my head, on what is needed now and what is needed later, and how to plan to achieve that goal...I need to have a diagram in my head, to see how we divide the time. It can be a timetable. It can be a fishbone diagram"</t>
  </si>
  <si>
    <t>Reasons women left-employment or took a career break</t>
  </si>
  <si>
    <t>1) Re-integration of people who left-employment for a longer time
2) Korea practise rotation of teachers across schools, women do not feel like they overburden their co-workers when they take time off for their children</t>
  </si>
  <si>
    <t>"Regarding childcare arrangements, 18 participants were reported to be primary childcare providers, usually with the help of parents and/or parents- in-law." 
"My husband is unreliable in child education... Children grow up quite fast. You have to devote double energy after kids attend junior class at the kindergarten. Definitely it’s I who will devote the time."</t>
  </si>
  <si>
    <t>"Before this year my mother and mother-in-law came over to take care of the child in turns. I cannot imagine how I could get by without them."
"He is a great help. For the past few years, especially after I gave birth to a second child, he shared a lot of my burden because these years I have been climbing up the career ladder. He has his own company, so relatively speaking his schedule is more flexible. My job doesn’t have much flexibility. So he has been helping me by taking care of the kids."
"We also have a nanny who works full-time in our house. She watches the kids when we are busy...During workdays my husband and I are responsible for one kid each. He spends a lot of time with the kids. He takes our son to do sports. He is responsible for their sports activities. I accompany them to piano and ballet classes."</t>
  </si>
  <si>
    <t>"My parents pay a lot. I went out to study, and they took care of my children. You can't do it yourself if your family doesn't support you."
"My husband can take part of the housework, cooking, and I can educate the children, so that the pressure of life is less, and I have more time to work"</t>
  </si>
  <si>
    <t>The workshop consist of 4 sessions that aims at helping mothers returning from maternity leave to navigate potential challenges they might face in the workplace and reduce their concerns about negative impacts of work on their family. 
Results: 
1) Mothers decrease in anticipated work interference with family (paired t-test = -2.97, p &lt; .01)
2) Mothers had increased  work-family balance self-efficacy (paired t-test = 3.27, p &lt; .01)
3) Improved work-family balance self-efficacy improved in-role performance (B = .30, p &lt; .01) but not on employment attitude (B = .17, p &gt; .10)</t>
  </si>
  <si>
    <t>Multivariate logistic regression with antenatal depression (EPDS) as the outcome: 
1) Occupation (reference: full-time job) 
i) part-time (n.s.)
ii) jobless (Odds ratio [95% Confidence Interval]: 1.53 [1.21 to 1.94], p&lt;0.001)
2) Level of education (reference: graduate or more)
i) college/ university (1.73 [1.07 to 2.80], p=0.025)
ii) senior high school or less (1.85 [1.09 to 23.14], p=0.023)
3) Marital relationships (reference: satisfying)
i) poor (4.37 [2.32 to 8.23], p&lt;0.001)
4) Parents-in-law relationships (reference: satisfying)
i) poor (1.64 [1.06 to 2.54], p=0.027)
5) Concerns about contracting COVID-19 (reference: low)
i) middle (1.89 [1.17 to 3.05], p=0.009)
ii) high (4.10 [2.51 to 6.69], p&lt;0.001)
6) Perceived stress (continuous) (1.14 [1.12 to 1.17], p&lt;0.001)
7) Average household monthly income (n.s.)
8) Location of Hospitals (n.s.)
9) Pregnancy planning (n.s.)
10) Pregnancy-related diseases (n.s.)</t>
  </si>
  <si>
    <t>"...Someday I skip the breakfast...I don’t have enough time to enjoy a good meal...I do not have time to sleep."</t>
  </si>
  <si>
    <t>Genaro Castro-Vázquez</t>
  </si>
  <si>
    <t>Miliann Kang</t>
  </si>
  <si>
    <t>Heeyoung Han</t>
  </si>
  <si>
    <t>Ben Kerrane</t>
  </si>
  <si>
    <t>Chompoonut Topothai</t>
  </si>
  <si>
    <t>Bunga A Paramashanti</t>
  </si>
  <si>
    <t>Ke Zhang</t>
  </si>
  <si>
    <t>Yan Zhang</t>
  </si>
  <si>
    <t>Dzuriyatun Toyibah</t>
  </si>
  <si>
    <t>Xin Bao</t>
  </si>
  <si>
    <t>Jiyoung Park</t>
  </si>
  <si>
    <t xml:space="preserve">Nguyen Thi Truong Xuan </t>
  </si>
  <si>
    <t>Yang Shen</t>
  </si>
  <si>
    <t>Li Bao</t>
  </si>
  <si>
    <t>Boya Yuan</t>
  </si>
  <si>
    <t>Qun Wang</t>
  </si>
  <si>
    <t>Dorothy Li Bai</t>
  </si>
  <si>
    <t>Yoshihiro Miyake</t>
  </si>
  <si>
    <t>Sachiko Inoue</t>
  </si>
  <si>
    <t>Yuko Takayama</t>
  </si>
  <si>
    <t>Yuka Yamazaki</t>
  </si>
  <si>
    <t>Myung-Hui Kim</t>
  </si>
  <si>
    <t>Panchalli Wang</t>
  </si>
  <si>
    <t>Su-Ying Tsai</t>
  </si>
  <si>
    <t>Mingxiao Liu</t>
  </si>
  <si>
    <t>Fukuko Moriya</t>
  </si>
  <si>
    <t>Julan Xiao</t>
  </si>
  <si>
    <t xml:space="preserve">Farid Agushybana </t>
  </si>
  <si>
    <t>Jeong-Won Han</t>
  </si>
  <si>
    <t>Zhuoyan Mao</t>
  </si>
  <si>
    <t>Akiko Kokubo</t>
  </si>
  <si>
    <t>PMID/DOI</t>
  </si>
  <si>
    <t xml:space="preserve">Multivariabe logistic model, outcome was defined as breastfeeding for longer than 2 weeks after returning to work. Variables in the model: time of return to work postpartum, working hours per week, employment status, childcare provider while mother work, maternal education, monthly household incoome, study cohort, maternal age, previous breastfeeding experience, husband’s preference for infant feeding, and delivery type. 
1) Working hours per week (hours, reference &gt;=50)
i) 45-49: 0.94 (0.70 to 1.27)
ii) 40-44: 1.12 (0.85 to 1.47)
iii) &lt;40: 1.29 (0.80 to 2.07)
2) Employment status (reference part-time)
i) full-time: 0.76 (0.45 to 1.28) </t>
  </si>
  <si>
    <t>Adjusted logistic regression (outcome continuing to breastfeed after returning to work &lt;=6 months), the variables in the model were age, education, husband's education, worksite, shift work, work hours per day, access to a lactation room, breastfeeding knowledge, awareness of breast pumping breaks, using breast pumping breaks, colleagues encourage breast pumping breaks, supervisor encourages breast pumping breaks, environmental health nurse encourages breast pumping breaks
1) Work hours per day [8 hours, reference: 9-14 hours]: 1.45 (0.65–3.06), p=0.378
2) Colleagues encourage breast pumping breaks (Yes, reference: No): 2.53 (1.21–5.32), p=0.013
3) Supervisor encourages breast pumping breaks (Yes, reference: No): 2.45 (1.17–5.05), p=0.016
Note: the results were not appreciably different when the outcome was continuing to breastfeed after returning to work &gt;6 months</t>
  </si>
  <si>
    <t>Unadjusted association between factors (counting: yes, other level: no) and use of breast-pumping breaks, by subgroup of women using breast-pumping breaks per day. P-values from Chi-square test unless otherwise stated. 
1) I agree that two breast-pumping breaks can reduce a working mother’s work efficiency (yes), p&lt;0.0001
i) uses breast-pumping breaks= 40.9%
ii)  no=  56.8%
2) I feel that taking two breast-pumping breaks will influence a supervisor’s evaluation of my performance (yes), p=0.008
i) uses breast-pumping breaks= 38.6%
ii) no=  48.9%</t>
  </si>
  <si>
    <t>Categories</t>
  </si>
  <si>
    <t>Study details/ design</t>
  </si>
  <si>
    <t>Source</t>
  </si>
  <si>
    <t>Quotes</t>
  </si>
  <si>
    <t>Detail</t>
  </si>
  <si>
    <t>April 2007 to March 2008</t>
  </si>
  <si>
    <t>November 2001 to March 2003</t>
  </si>
  <si>
    <t>Cohort 1 (recruited in 2006–07) and cohort 2 (recruited in 2011–12). No substantial differences were found between cohorts.</t>
  </si>
  <si>
    <t>Mean 33 (standard deviation 3.5)</t>
  </si>
  <si>
    <t>March to December 2019</t>
  </si>
  <si>
    <t>1997 to 2010</t>
  </si>
  <si>
    <t>October 2012, over a period of 1 month</t>
  </si>
  <si>
    <t>February 2010 to October 2011.</t>
  </si>
  <si>
    <t>August 2011 to April 2012</t>
  </si>
  <si>
    <t>August 2011 to April 2012.</t>
  </si>
  <si>
    <t>October 2017</t>
  </si>
  <si>
    <t>2015 to 2016</t>
  </si>
  <si>
    <t>2016 to 2017</t>
  </si>
  <si>
    <t>Data from the Indonesian Demographic Health Survey (IDHS) 2012</t>
  </si>
  <si>
    <t>Working mothers either government officer or private officer, having breastfeeding experiences after return to work</t>
  </si>
  <si>
    <t>Range 35 to 45</t>
  </si>
  <si>
    <t>Range 31 to 45</t>
  </si>
  <si>
    <t>Mean age 29.4 (standard deviation 6.71) for urban, 29.7 (5.92) rural</t>
  </si>
  <si>
    <t>Range 21 to 46</t>
  </si>
  <si>
    <t>Range 31 to 59</t>
  </si>
  <si>
    <t>Range 33 to 39</t>
  </si>
  <si>
    <t>Range 23 to 43</t>
  </si>
  <si>
    <t>Range 19 to 42</t>
  </si>
  <si>
    <t>Mean 27.8 (standard deviation 6.3)</t>
  </si>
  <si>
    <t>Bai et al., 2015</t>
  </si>
  <si>
    <t>Miyake et al., 2011</t>
  </si>
  <si>
    <t>Wang et al., 2013</t>
  </si>
  <si>
    <t>Wang et al., 2021</t>
  </si>
  <si>
    <t>Inoue et al., 2013</t>
  </si>
  <si>
    <t>Miyake et al., 2012</t>
  </si>
  <si>
    <t>Takayama et al., 2017</t>
  </si>
  <si>
    <t>Yamazaki et al., 2017</t>
  </si>
  <si>
    <t>Kim et al., 2017</t>
  </si>
  <si>
    <t>Tsai, 2013</t>
  </si>
  <si>
    <t>Tsai, 2014 (similar data with Tsai, 2013)</t>
  </si>
  <si>
    <t>Tsai, 2014 (similar data with Tsai, 2014 and Tsai, 2013)</t>
  </si>
  <si>
    <t>Tsai, 2022 (similar population as Tsai, 2013; Tsai, 2014; Tsai, 2014)</t>
  </si>
  <si>
    <t>Li et al., 2023</t>
  </si>
  <si>
    <t>Liu &amp; Suh, 2022</t>
  </si>
  <si>
    <t>Moriya et al., 2023</t>
  </si>
  <si>
    <t>Xiao et al., 2023</t>
  </si>
  <si>
    <t>Agushybana et al., 2018</t>
  </si>
  <si>
    <t>Han &amp; Kim, 2017</t>
  </si>
  <si>
    <t>Mao et al., 2018</t>
  </si>
  <si>
    <t>Kokubo et al., 2023</t>
  </si>
  <si>
    <t>Employment, income, and education and risk of postpartum depression: the Osaka Maternal and Child Health Study</t>
  </si>
  <si>
    <t>Employment, income, and education and prevalence of depressive symptoms during pregnancy: the Kyushu Okinawa Maternal and Child Health Study</t>
  </si>
  <si>
    <t>doi:10.1017/gmh.2023.6</t>
  </si>
  <si>
    <t xml:space="preserve">Representativeness of the sample:
</t>
  </si>
  <si>
    <t>Sample size:</t>
  </si>
  <si>
    <t>Non-respondents:</t>
  </si>
  <si>
    <t>Ascertainment of the exposure (risk factor):</t>
  </si>
  <si>
    <t>Comparability of subjects in different outcome groups on the basis of design or analysis. Confounding factors controlled.</t>
  </si>
  <si>
    <t>Assessment of outcome:</t>
  </si>
  <si>
    <t>Statistical test:</t>
  </si>
  <si>
    <t xml:space="preserve">Points of Study: </t>
  </si>
  <si>
    <t>Grading of Study:</t>
  </si>
  <si>
    <t xml:space="preserve">Satisfactory </t>
  </si>
  <si>
    <t>Good</t>
  </si>
  <si>
    <t>Satisfactory</t>
  </si>
  <si>
    <t>Representativeness of the sample:</t>
  </si>
  <si>
    <t>Truly representative of the average in the target population. * (all subjects or random sampling)</t>
  </si>
  <si>
    <t>Somewhat representative of the average in the target group. * (non-random sampling)</t>
  </si>
  <si>
    <t>Selected group of users/convenience sample.</t>
  </si>
  <si>
    <t>No description of the derivation of the included subjects.</t>
  </si>
  <si>
    <t>Justified and satisfactory (including sample size calculation). *</t>
  </si>
  <si>
    <t>Not justified.</t>
  </si>
  <si>
    <t>No information provided</t>
  </si>
  <si>
    <t>Proportion of target sample recruited attains pre-specified target or basic summary of non-respondent characteristics in sampling frame recorded. *</t>
  </si>
  <si>
    <t>Unsatisfactory recruitment rate, no summary data on non-respondents.</t>
  </si>
  <si>
    <t>Vaccine records/vaccine registry/clinic registers/hospital records only. **</t>
  </si>
  <si>
    <t>Parental or personal recall and vaccine/hospital records. *</t>
  </si>
  <si>
    <t>Parental/personal recall only.</t>
  </si>
  <si>
    <t>Data/ results adjusted for relevant predictors/risk factors/confounders e.g. age, sex, time since vaccination, etc. **</t>
  </si>
  <si>
    <t>Data/results not adjusted for all relevant confounders/risk factors/information not provided.</t>
  </si>
  <si>
    <t>Independent blind assessment using objective validated laboratory methods. **</t>
  </si>
  <si>
    <t>Unblinded assessment using objective validated laboratory methods. **</t>
  </si>
  <si>
    <t>Used non-standard or non-validated laboratory methods with gold standard. *</t>
  </si>
  <si>
    <t>No description/non-standard laboratory methods used.</t>
  </si>
  <si>
    <t>Statistical test used to analyse the data clearly described, appropriate and measures of association presented including confidence intervals and probability level (p value). *</t>
  </si>
  <si>
    <t>Statistical test not appropriate, not described or incomplete.</t>
  </si>
  <si>
    <t>Cross-sectional Studies:</t>
  </si>
  <si>
    <t>Very Good Studies: 9-10 points</t>
  </si>
  <si>
    <t>Good Studies: 7-8 points</t>
  </si>
  <si>
    <t>Satisfactory Studies: 5-6 points</t>
  </si>
  <si>
    <t>Unsatisfactory Studies: 0 to 4 points</t>
  </si>
  <si>
    <t>Author, year of study</t>
  </si>
  <si>
    <t>Castro-Vázquez, 2015</t>
  </si>
  <si>
    <t>Han et al., 2018</t>
  </si>
  <si>
    <t>Kang et al., 2020</t>
  </si>
  <si>
    <t>Kerrane et al., 2022</t>
  </si>
  <si>
    <t>Paramashanti et al., 2022</t>
  </si>
  <si>
    <t>Topothai et al., 2022</t>
  </si>
  <si>
    <t>Zhang et al., 2015</t>
  </si>
  <si>
    <t>Zhang et al., 2018</t>
  </si>
  <si>
    <t>Study title</t>
  </si>
  <si>
    <t>Was there a clear statement of the aims of the research?</t>
  </si>
  <si>
    <t xml:space="preserve">Yes </t>
  </si>
  <si>
    <t>Yes</t>
  </si>
  <si>
    <t>Is a qualitative methodology appropriate?</t>
  </si>
  <si>
    <t>Was the research design appropriate to address the aims of the research?</t>
  </si>
  <si>
    <t xml:space="preserve">yes </t>
  </si>
  <si>
    <t>Was the recruitment strategy appropriate to the aims of the research?</t>
  </si>
  <si>
    <t>Was the data collected in a way that addressed the research issue?</t>
  </si>
  <si>
    <t>Has the relationship between researcher and participants been adequately considered?</t>
  </si>
  <si>
    <t>Have ethical issues been taken into consideration?</t>
  </si>
  <si>
    <t>Was the data analysis sufficiently rigorous?</t>
  </si>
  <si>
    <t>Is there a clear statement of findings?</t>
  </si>
  <si>
    <t>How valuable is the research?</t>
  </si>
  <si>
    <t xml:space="preserve">yes, this paper has examined the viewpoints and experiences of a group of late-in-life-childbearing mothers, a phenomenon that currently preoccupies policy makers and medical personnel in Japan. </t>
  </si>
  <si>
    <t>yes,  it highlights women physicians’ gendered experiences in academic medicine were inextricably intersected by the complexity of the specific individual, social and cultural contexts of South Korea,</t>
  </si>
  <si>
    <t>yes, it provided insight on South Korean teachers' work–family alignment.</t>
  </si>
  <si>
    <t>yes, local context</t>
  </si>
  <si>
    <t>yes, the study is the first in Indonesia that compares breastfeeding perceptions and exclusive breastfeeding practices between rural and urban communities.</t>
  </si>
  <si>
    <t>yes, first study that examines the practical experiences and coping strategies in successful six-month EBF among mothers living in Bangkok.</t>
  </si>
  <si>
    <t>yes, the study is the recruitment of both mothers and hospital staff which enabled the comparison of perceptions.</t>
  </si>
  <si>
    <t>yes, it provided insight of the challenges and barriers mothers encountered throughout the BF journey, from pregnancy to 1 year postpartum.</t>
  </si>
  <si>
    <t>yes, it provides insight of religious beliefs and its impact on family dynamics, and how it affects mothers</t>
  </si>
  <si>
    <t>yes, it provides insight of the disadvantages of maternity on librarians in academic settings</t>
  </si>
  <si>
    <t xml:space="preserve">yes, it provides insight on South Korea's working mothers' reliance of childcare services </t>
  </si>
  <si>
    <t>yes, it provides insight on Vietnamese mothers' experience and knowledge on breastfeeding practices. It also shows how their attitudes on breastfeeding is impacted by social and family support</t>
  </si>
  <si>
    <t>yes, it shows the career interruption faced by mothers' lack of social support</t>
  </si>
  <si>
    <t>yes, it provides insight on how Chinese academic mothers are involved in a "zero-sum game of motherhood and career advancement" due to academia being male-dominated</t>
  </si>
  <si>
    <t>yes, it provides insight on how maternity is valued more than their academic careers to rpeserve their intelligible gender identity as household responsible bearers in the private field</t>
  </si>
  <si>
    <t>Breastfeeding experiences of working mothers in Vietnam</t>
  </si>
  <si>
    <t>Cannot determine</t>
  </si>
  <si>
    <t>Total of 27; 7 fulltime employee, 13 with part time jobs</t>
  </si>
  <si>
    <t>Total 46; 30 from Urban and 16 from rural</t>
  </si>
  <si>
    <t>Nguyen et al., 2018</t>
  </si>
  <si>
    <t>Bao et al., 2021</t>
  </si>
  <si>
    <t>Toyibah et al., 2019</t>
  </si>
  <si>
    <t>Park et al., 2020</t>
  </si>
  <si>
    <t>Shen et al., 2020</t>
  </si>
  <si>
    <t>Bao et al., 2022</t>
  </si>
  <si>
    <t>Yuan et al., 2023</t>
  </si>
  <si>
    <t>1002 baseline survey and 771 second survey</t>
  </si>
  <si>
    <t>Maternal Age 18-24: 4.5%
Maternal Age 25- 29: 22.5%
Maternal Age 30-34: 48.3%
Maternal Age ≥35: 24.7%</t>
  </si>
  <si>
    <t>Maternal Age 20–29: 139 (22.9%)
Maternal Age ≥30: 469 (77.1%)</t>
  </si>
  <si>
    <t>Maternal Age &lt;30: 23.9%
Maternal Age ≥ 30: 76.1%</t>
  </si>
  <si>
    <t>Maternal Age ≤25 : 1806
Maternal Age S25-35: 15447
Maternal Age ≥35: 2416</t>
  </si>
  <si>
    <t>Maternal Age 20–29: 99 (29.64%)
Maternal Age ≥30: 235 (70.36%)</t>
  </si>
  <si>
    <t xml:space="preserve">Aged 18 to 34: 85%  
Aged 35 to 49: 15% </t>
  </si>
  <si>
    <t>Methodological features</t>
  </si>
  <si>
    <t>Study characteristics</t>
  </si>
  <si>
    <t>PMID: 29935290</t>
  </si>
  <si>
    <t>DOI: 10.1016/j.appet.2021.105907</t>
  </si>
  <si>
    <t>Supplementary Table 4. Study details of the included quantitative and intervention studies, and data extracted from the manuscripts.</t>
  </si>
  <si>
    <t>Supplementary Table 5. Study details of the included qualitative studies, and data extracted from the manuscripts.</t>
  </si>
  <si>
    <r>
      <t>Supplementary Table 2</t>
    </r>
    <r>
      <rPr>
        <sz val="8"/>
        <color rgb="FF000000"/>
        <rFont val="Arial (Body)"/>
      </rPr>
      <t>.</t>
    </r>
    <r>
      <rPr>
        <b/>
        <sz val="8"/>
        <color rgb="FF000000"/>
        <rFont val="Arial (Body)"/>
      </rPr>
      <t xml:space="preserve"> </t>
    </r>
    <r>
      <rPr>
        <sz val="8"/>
        <color rgb="FF000000"/>
        <rFont val="Arial (Body)"/>
      </rPr>
      <t>Quality Assessment Tool (adapted version of Newcastle-Ottawa Quality Assessment Scale) for quantitative studies</t>
    </r>
  </si>
  <si>
    <r>
      <t>Supplementary Table 3.</t>
    </r>
    <r>
      <rPr>
        <sz val="10"/>
        <color rgb="FF000000"/>
        <rFont val="Calibri"/>
        <family val="2"/>
        <scheme val="minor"/>
      </rPr>
      <t xml:space="preserve"> Quality Assessment Tool (CASP tool) for qualitative studies</t>
    </r>
  </si>
  <si>
    <r>
      <t>Supplementary Table 1.</t>
    </r>
    <r>
      <rPr>
        <sz val="11"/>
        <color rgb="FF000000"/>
        <rFont val="Arial"/>
        <family val="2"/>
      </rPr>
      <t xml:space="preserve"> Search strategy from PubMed, PsyINFO, Scopus and Web of Science. Filters: Publication date from 2010/1/1 to 2024/1/9</t>
    </r>
    <r>
      <rPr>
        <b/>
        <sz val="11"/>
        <color rgb="FF00000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</si>
</sst>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2"/>
      <color theme="1"/>
      <name val="Calibri"/>
      <family val="2"/>
      <scheme val="minor"/>
    </font>
    <font>
      <sz val="10"/>
      <color theme="1"/>
      <name val="Arial"/>
      <family val="2"/>
    </font>
    <font>
      <b/>
      <sz val="10"/>
      <color theme="1"/>
      <name val="Arial"/>
      <family val="2"/>
    </font>
    <font>
      <sz val="10"/>
      <color rgb="FF000000"/>
      <name val="Arial"/>
      <family val="2"/>
    </font>
    <font>
      <sz val="10"/>
      <color rgb="FF2D2D2D"/>
      <name val="Arial"/>
      <family val="2"/>
    </font>
    <font>
      <sz val="10"/>
      <color rgb="FF0768A9"/>
      <name val="Arial"/>
      <family val="2"/>
    </font>
    <font>
      <b/>
      <sz val="10"/>
      <color rgb="FF2D2D2D"/>
      <name val="Arial"/>
      <family val="2"/>
    </font>
    <font>
      <b/>
      <sz val="10"/>
      <color rgb="FF000000"/>
      <name val="Arial"/>
      <family val="2"/>
    </font>
    <font>
      <b/>
      <sz val="11"/>
      <color rgb="FF000000"/>
      <name val="Arial"/>
      <family val="2"/>
    </font>
    <font>
      <sz val="11"/>
      <color rgb="FF000000"/>
      <name val="Arial"/>
      <family val="2"/>
    </font>
    <font>
      <b/>
      <sz val="10"/>
      <name val="Arial"/>
      <family val="2"/>
    </font>
    <font>
      <sz val="10"/>
      <name val="Arial"/>
      <family val="2"/>
    </font>
    <font>
      <u/>
      <sz val="10"/>
      <name val="Arial"/>
      <family val="2"/>
    </font>
    <font>
      <sz val="10"/>
      <color rgb="FF000000"/>
      <name val="Calibri"/>
      <family val="2"/>
      <scheme val="minor"/>
    </font>
    <font>
      <b/>
      <sz val="8"/>
      <color rgb="FF000000"/>
      <name val="Arial (Body)"/>
    </font>
    <font>
      <sz val="8"/>
      <color rgb="FF000000"/>
      <name val="Arial (Body)"/>
    </font>
    <font>
      <sz val="8"/>
      <color rgb="FF000000"/>
      <name val="Calibri"/>
      <family val="2"/>
      <scheme val="minor"/>
    </font>
    <font>
      <sz val="8"/>
      <color theme="1"/>
      <name val="Calibri"/>
      <family val="2"/>
      <scheme val="minor"/>
    </font>
    <font>
      <sz val="8"/>
      <color theme="1"/>
      <name val="Arial (Body)"/>
    </font>
    <font>
      <b/>
      <sz val="10"/>
      <color rgb="FF000000"/>
      <name val="Calibri"/>
      <family val="2"/>
      <scheme val="minor"/>
    </font>
  </fonts>
  <fills count="17">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2CC"/>
        <bgColor rgb="FFFFF2CC"/>
      </patternFill>
    </fill>
    <fill>
      <patternFill patternType="solid">
        <fgColor theme="2" tint="-0.14999847407452621"/>
        <bgColor indexed="64"/>
      </patternFill>
    </fill>
    <fill>
      <patternFill patternType="solid">
        <fgColor theme="8" tint="0.59999389629810485"/>
        <bgColor indexed="64"/>
      </patternFill>
    </fill>
  </fills>
  <borders count="8">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14" fillId="0" borderId="0"/>
  </cellStyleXfs>
  <cellXfs count="145">
    <xf numFmtId="0" fontId="0" fillId="0" borderId="0" xfId="0"/>
    <xf numFmtId="0" fontId="4" fillId="0" borderId="0" xfId="0" applyFon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0" fillId="0" borderId="0" xfId="0" applyAlignment="1">
      <alignment horizontal="left" vertical="center"/>
    </xf>
    <xf numFmtId="0" fontId="3" fillId="8" borderId="0" xfId="0" applyFont="1" applyFill="1" applyAlignment="1">
      <alignment horizontal="left" vertical="center" wrapText="1"/>
    </xf>
    <xf numFmtId="0" fontId="3" fillId="8" borderId="0" xfId="0" applyFont="1" applyFill="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wrapText="1"/>
    </xf>
    <xf numFmtId="0" fontId="9" fillId="0" borderId="0" xfId="0" applyFont="1" applyAlignment="1">
      <alignment vertical="center"/>
    </xf>
    <xf numFmtId="0" fontId="11" fillId="0" borderId="6" xfId="0" applyFont="1" applyBorder="1" applyAlignment="1">
      <alignment horizontal="left" vertical="top" wrapText="1"/>
    </xf>
    <xf numFmtId="0" fontId="12" fillId="3" borderId="6" xfId="0" applyFont="1" applyFill="1" applyBorder="1" applyAlignment="1">
      <alignment horizontal="left" vertical="top" wrapText="1"/>
    </xf>
    <xf numFmtId="0" fontId="12" fillId="4" borderId="6" xfId="0" applyFont="1" applyFill="1" applyBorder="1" applyAlignment="1">
      <alignment horizontal="left" vertical="top" wrapText="1"/>
    </xf>
    <xf numFmtId="0" fontId="12" fillId="6" borderId="6" xfId="0" applyFont="1" applyFill="1" applyBorder="1" applyAlignment="1">
      <alignment horizontal="left" vertical="top" wrapText="1"/>
    </xf>
    <xf numFmtId="0" fontId="12" fillId="0" borderId="6" xfId="0" applyFont="1" applyBorder="1" applyAlignment="1">
      <alignment horizontal="left" vertical="top" wrapText="1"/>
    </xf>
    <xf numFmtId="0" fontId="12" fillId="0" borderId="6" xfId="0" applyFont="1" applyBorder="1"/>
    <xf numFmtId="0" fontId="12" fillId="0" borderId="6" xfId="0" applyFont="1" applyBorder="1" applyAlignment="1">
      <alignment wrapText="1"/>
    </xf>
    <xf numFmtId="0" fontId="11" fillId="5" borderId="6" xfId="0" applyFont="1" applyFill="1" applyBorder="1" applyAlignment="1">
      <alignment horizontal="left" vertical="top" wrapText="1"/>
    </xf>
    <xf numFmtId="0" fontId="12" fillId="5" borderId="6" xfId="0" applyFont="1" applyFill="1" applyBorder="1" applyAlignment="1">
      <alignment horizontal="left" vertical="top" wrapText="1"/>
    </xf>
    <xf numFmtId="9" fontId="12" fillId="0" borderId="6" xfId="0" applyNumberFormat="1" applyFont="1" applyBorder="1" applyAlignment="1">
      <alignment horizontal="left" vertical="top" wrapText="1"/>
    </xf>
    <xf numFmtId="0" fontId="11" fillId="7" borderId="6" xfId="0" applyFont="1" applyFill="1" applyBorder="1" applyAlignment="1">
      <alignment horizontal="left" vertical="top" wrapText="1"/>
    </xf>
    <xf numFmtId="0" fontId="12" fillId="7" borderId="6" xfId="0" applyFont="1" applyFill="1" applyBorder="1" applyAlignment="1">
      <alignment horizontal="left" vertical="top" wrapText="1"/>
    </xf>
    <xf numFmtId="0" fontId="11" fillId="6" borderId="3" xfId="0" applyFont="1" applyFill="1" applyBorder="1" applyAlignment="1">
      <alignment vertical="top" wrapText="1"/>
    </xf>
    <xf numFmtId="0" fontId="11" fillId="6" borderId="6" xfId="0" applyFont="1" applyFill="1" applyBorder="1" applyAlignment="1">
      <alignment horizontal="left" vertical="top" wrapText="1"/>
    </xf>
    <xf numFmtId="0" fontId="11" fillId="6" borderId="4" xfId="0" applyFont="1" applyFill="1" applyBorder="1" applyAlignment="1">
      <alignment vertical="top" wrapText="1"/>
    </xf>
    <xf numFmtId="0" fontId="11" fillId="6" borderId="5" xfId="0" applyFont="1" applyFill="1" applyBorder="1" applyAlignment="1">
      <alignment vertical="top" wrapText="1"/>
    </xf>
    <xf numFmtId="0" fontId="11" fillId="4" borderId="6" xfId="0" applyFont="1" applyFill="1" applyBorder="1" applyAlignment="1">
      <alignment horizontal="left" vertical="top" wrapText="1"/>
    </xf>
    <xf numFmtId="0" fontId="11" fillId="8" borderId="6" xfId="0" applyFont="1" applyFill="1" applyBorder="1" applyAlignment="1">
      <alignment horizontal="left" vertical="top" wrapText="1"/>
    </xf>
    <xf numFmtId="0" fontId="12" fillId="8" borderId="6" xfId="0" applyFont="1" applyFill="1" applyBorder="1" applyAlignment="1">
      <alignment horizontal="left" vertical="top" wrapText="1"/>
    </xf>
    <xf numFmtId="0" fontId="11" fillId="2" borderId="6" xfId="0" applyFont="1" applyFill="1" applyBorder="1" applyAlignment="1">
      <alignment horizontal="left" vertical="top" wrapText="1"/>
    </xf>
    <xf numFmtId="0" fontId="12" fillId="2" borderId="6" xfId="0" applyFont="1" applyFill="1" applyBorder="1" applyAlignment="1">
      <alignment horizontal="left" vertical="top" wrapText="1"/>
    </xf>
    <xf numFmtId="0" fontId="11" fillId="3" borderId="6" xfId="0" applyFont="1" applyFill="1" applyBorder="1" applyAlignment="1">
      <alignment horizontal="left" vertical="top" wrapText="1"/>
    </xf>
    <xf numFmtId="17" fontId="12" fillId="0" borderId="6" xfId="0" quotePrefix="1" applyNumberFormat="1" applyFont="1" applyBorder="1" applyAlignment="1">
      <alignment horizontal="left" vertical="top" wrapText="1"/>
    </xf>
    <xf numFmtId="1" fontId="11" fillId="0" borderId="6" xfId="0" applyNumberFormat="1" applyFont="1" applyBorder="1" applyAlignment="1">
      <alignment horizontal="left" vertical="top" wrapText="1"/>
    </xf>
    <xf numFmtId="1" fontId="12" fillId="0" borderId="6" xfId="0" applyNumberFormat="1" applyFont="1" applyBorder="1" applyAlignment="1">
      <alignment horizontal="left" vertical="top" wrapText="1"/>
    </xf>
    <xf numFmtId="1" fontId="12" fillId="0" borderId="6" xfId="0" applyNumberFormat="1" applyFont="1" applyBorder="1"/>
    <xf numFmtId="0" fontId="17" fillId="0" borderId="0" xfId="2" applyFont="1"/>
    <xf numFmtId="0" fontId="16" fillId="8" borderId="6" xfId="2" applyFont="1" applyFill="1" applyBorder="1" applyAlignment="1">
      <alignment wrapText="1"/>
    </xf>
    <xf numFmtId="0" fontId="18" fillId="8" borderId="6" xfId="2" applyFont="1" applyFill="1" applyBorder="1" applyAlignment="1">
      <alignment horizontal="left" vertical="top" wrapText="1"/>
    </xf>
    <xf numFmtId="0" fontId="16" fillId="9" borderId="6" xfId="2" applyFont="1" applyFill="1" applyBorder="1" applyAlignment="1">
      <alignment wrapText="1"/>
    </xf>
    <xf numFmtId="0" fontId="17" fillId="0" borderId="0" xfId="2" applyFont="1" applyAlignment="1">
      <alignment wrapText="1"/>
    </xf>
    <xf numFmtId="0" fontId="16" fillId="5" borderId="6" xfId="2" applyFont="1" applyFill="1" applyBorder="1" applyAlignment="1">
      <alignment wrapText="1"/>
    </xf>
    <xf numFmtId="0" fontId="18" fillId="5" borderId="6" xfId="2" applyFont="1" applyFill="1" applyBorder="1" applyAlignment="1">
      <alignment horizontal="left" vertical="top" wrapText="1"/>
    </xf>
    <xf numFmtId="0" fontId="18" fillId="5" borderId="6" xfId="2" applyFont="1" applyFill="1" applyBorder="1" applyAlignment="1">
      <alignment wrapText="1"/>
    </xf>
    <xf numFmtId="0" fontId="16" fillId="2" borderId="6" xfId="2" applyFont="1" applyFill="1" applyBorder="1" applyAlignment="1">
      <alignment wrapText="1"/>
    </xf>
    <xf numFmtId="0" fontId="17" fillId="2" borderId="6" xfId="2" applyFont="1" applyFill="1" applyBorder="1" applyAlignment="1">
      <alignment horizontal="right" wrapText="1"/>
    </xf>
    <xf numFmtId="0" fontId="16" fillId="4" borderId="6" xfId="2" applyFont="1" applyFill="1" applyBorder="1" applyAlignment="1">
      <alignment wrapText="1"/>
    </xf>
    <xf numFmtId="0" fontId="17" fillId="4" borderId="6" xfId="2" applyFont="1" applyFill="1" applyBorder="1" applyAlignment="1">
      <alignment horizontal="right" wrapText="1"/>
    </xf>
    <xf numFmtId="0" fontId="16" fillId="3" borderId="6" xfId="2" applyFont="1" applyFill="1" applyBorder="1" applyAlignment="1">
      <alignment wrapText="1"/>
    </xf>
    <xf numFmtId="0" fontId="17" fillId="3" borderId="6" xfId="2" applyFont="1" applyFill="1" applyBorder="1" applyAlignment="1">
      <alignment horizontal="right" wrapText="1"/>
    </xf>
    <xf numFmtId="0" fontId="16" fillId="12" borderId="6" xfId="2" applyFont="1" applyFill="1" applyBorder="1" applyAlignment="1">
      <alignment horizontal="right" wrapText="1"/>
    </xf>
    <xf numFmtId="0" fontId="16" fillId="13" borderId="6" xfId="2" applyFont="1" applyFill="1" applyBorder="1" applyAlignment="1">
      <alignment wrapText="1"/>
    </xf>
    <xf numFmtId="0" fontId="17" fillId="13" borderId="6" xfId="2" applyFont="1" applyFill="1" applyBorder="1" applyAlignment="1">
      <alignment wrapText="1"/>
    </xf>
    <xf numFmtId="0" fontId="16" fillId="7" borderId="0" xfId="2" applyFont="1" applyFill="1" applyAlignment="1">
      <alignment wrapText="1"/>
    </xf>
    <xf numFmtId="0" fontId="16" fillId="6" borderId="0" xfId="2" applyFont="1" applyFill="1" applyAlignment="1">
      <alignment wrapText="1"/>
    </xf>
    <xf numFmtId="0" fontId="16" fillId="10" borderId="0" xfId="2" applyFont="1" applyFill="1" applyAlignment="1">
      <alignment wrapText="1"/>
    </xf>
    <xf numFmtId="0" fontId="16" fillId="2" borderId="0" xfId="2" applyFont="1" applyFill="1" applyAlignment="1">
      <alignment wrapText="1"/>
    </xf>
    <xf numFmtId="0" fontId="16" fillId="4" borderId="0" xfId="2" applyFont="1" applyFill="1" applyAlignment="1">
      <alignment wrapText="1"/>
    </xf>
    <xf numFmtId="0" fontId="16" fillId="3" borderId="0" xfId="2" applyFont="1" applyFill="1" applyAlignment="1">
      <alignment wrapText="1"/>
    </xf>
    <xf numFmtId="0" fontId="16" fillId="11" borderId="0" xfId="2" applyFont="1" applyFill="1" applyAlignment="1">
      <alignment wrapText="1"/>
    </xf>
    <xf numFmtId="0" fontId="19" fillId="14" borderId="0" xfId="2" applyFont="1" applyFill="1"/>
    <xf numFmtId="0" fontId="16" fillId="0" borderId="0" xfId="2" applyFont="1" applyAlignment="1">
      <alignment wrapText="1"/>
    </xf>
    <xf numFmtId="0" fontId="20" fillId="0" borderId="0" xfId="2" applyFont="1"/>
    <xf numFmtId="0" fontId="14" fillId="0" borderId="0" xfId="2"/>
    <xf numFmtId="0" fontId="3" fillId="0" borderId="1" xfId="2" applyFont="1" applyBorder="1" applyAlignment="1">
      <alignment wrapText="1"/>
    </xf>
    <xf numFmtId="0" fontId="2" fillId="0" borderId="1" xfId="2" applyFont="1" applyBorder="1" applyAlignment="1">
      <alignment horizontal="left" wrapText="1"/>
    </xf>
    <xf numFmtId="0" fontId="2" fillId="0" borderId="3" xfId="2" applyFont="1" applyBorder="1" applyAlignment="1">
      <alignment horizontal="left" wrapText="1"/>
    </xf>
    <xf numFmtId="0" fontId="3" fillId="5" borderId="1" xfId="2" applyFont="1" applyFill="1" applyBorder="1" applyAlignment="1">
      <alignment wrapText="1"/>
    </xf>
    <xf numFmtId="0" fontId="2" fillId="5" borderId="1" xfId="2" applyFont="1" applyFill="1" applyBorder="1" applyAlignment="1">
      <alignment horizontal="left" wrapText="1"/>
    </xf>
    <xf numFmtId="0" fontId="2" fillId="5" borderId="3" xfId="2" applyFont="1" applyFill="1" applyBorder="1" applyAlignment="1">
      <alignment horizontal="left" wrapText="1"/>
    </xf>
    <xf numFmtId="0" fontId="3" fillId="15" borderId="1" xfId="2" applyFont="1" applyFill="1" applyBorder="1" applyAlignment="1">
      <alignment wrapText="1"/>
    </xf>
    <xf numFmtId="0" fontId="2" fillId="15" borderId="1" xfId="2" applyFont="1" applyFill="1" applyBorder="1" applyAlignment="1">
      <alignment horizontal="left" wrapText="1"/>
    </xf>
    <xf numFmtId="0" fontId="2" fillId="15" borderId="1" xfId="2" applyFont="1" applyFill="1" applyBorder="1" applyAlignment="1">
      <alignment wrapText="1"/>
    </xf>
    <xf numFmtId="0" fontId="2" fillId="15" borderId="3" xfId="2" applyFont="1" applyFill="1" applyBorder="1" applyAlignment="1">
      <alignment wrapText="1"/>
    </xf>
    <xf numFmtId="0" fontId="3" fillId="7" borderId="1" xfId="2" applyFont="1" applyFill="1" applyBorder="1" applyAlignment="1">
      <alignment wrapText="1"/>
    </xf>
    <xf numFmtId="0" fontId="2" fillId="7" borderId="1" xfId="2" applyFont="1" applyFill="1" applyBorder="1"/>
    <xf numFmtId="0" fontId="2" fillId="7" borderId="3" xfId="2" applyFont="1" applyFill="1" applyBorder="1"/>
    <xf numFmtId="0" fontId="3" fillId="6" borderId="1" xfId="2" applyFont="1" applyFill="1" applyBorder="1" applyAlignment="1">
      <alignment wrapText="1"/>
    </xf>
    <xf numFmtId="0" fontId="2" fillId="6" borderId="1" xfId="2" applyFont="1" applyFill="1" applyBorder="1"/>
    <xf numFmtId="0" fontId="2" fillId="6" borderId="1" xfId="2" applyFont="1" applyFill="1" applyBorder="1" applyAlignment="1">
      <alignment wrapText="1"/>
    </xf>
    <xf numFmtId="0" fontId="2" fillId="6" borderId="3" xfId="2" applyFont="1" applyFill="1" applyBorder="1" applyAlignment="1">
      <alignment wrapText="1"/>
    </xf>
    <xf numFmtId="0" fontId="3" fillId="10" borderId="1" xfId="2" applyFont="1" applyFill="1" applyBorder="1" applyAlignment="1">
      <alignment wrapText="1"/>
    </xf>
    <xf numFmtId="0" fontId="2" fillId="10" borderId="1" xfId="2" applyFont="1" applyFill="1" applyBorder="1"/>
    <xf numFmtId="0" fontId="2" fillId="10" borderId="3" xfId="2" applyFont="1" applyFill="1" applyBorder="1"/>
    <xf numFmtId="0" fontId="3" fillId="2" borderId="1" xfId="2" applyFont="1" applyFill="1" applyBorder="1" applyAlignment="1">
      <alignment wrapText="1"/>
    </xf>
    <xf numFmtId="0" fontId="2" fillId="2" borderId="1" xfId="2" applyFont="1" applyFill="1" applyBorder="1"/>
    <xf numFmtId="0" fontId="2" fillId="2" borderId="1" xfId="2" applyFont="1" applyFill="1" applyBorder="1" applyAlignment="1">
      <alignment wrapText="1"/>
    </xf>
    <xf numFmtId="0" fontId="2" fillId="2" borderId="3" xfId="2" applyFont="1" applyFill="1" applyBorder="1" applyAlignment="1">
      <alignment wrapText="1"/>
    </xf>
    <xf numFmtId="0" fontId="3" fillId="4" borderId="1" xfId="2" applyFont="1" applyFill="1" applyBorder="1" applyAlignment="1">
      <alignment wrapText="1"/>
    </xf>
    <xf numFmtId="0" fontId="2" fillId="4" borderId="1" xfId="2" applyFont="1" applyFill="1" applyBorder="1"/>
    <xf numFmtId="0" fontId="2" fillId="4" borderId="3" xfId="2" applyFont="1" applyFill="1" applyBorder="1"/>
    <xf numFmtId="0" fontId="3" fillId="3" borderId="1" xfId="2" applyFont="1" applyFill="1" applyBorder="1" applyAlignment="1">
      <alignment wrapText="1"/>
    </xf>
    <xf numFmtId="0" fontId="2" fillId="3" borderId="1" xfId="2" applyFont="1" applyFill="1" applyBorder="1"/>
    <xf numFmtId="0" fontId="2" fillId="3" borderId="1" xfId="2" applyFont="1" applyFill="1" applyBorder="1" applyAlignment="1">
      <alignment wrapText="1"/>
    </xf>
    <xf numFmtId="0" fontId="2" fillId="3" borderId="3" xfId="2" applyFont="1" applyFill="1" applyBorder="1" applyAlignment="1">
      <alignment wrapText="1"/>
    </xf>
    <xf numFmtId="0" fontId="3" fillId="11" borderId="1" xfId="2" applyFont="1" applyFill="1" applyBorder="1" applyAlignment="1">
      <alignment wrapText="1"/>
    </xf>
    <xf numFmtId="0" fontId="2" fillId="11" borderId="1" xfId="2" applyFont="1" applyFill="1" applyBorder="1"/>
    <xf numFmtId="0" fontId="2" fillId="11" borderId="3" xfId="2" applyFont="1" applyFill="1" applyBorder="1"/>
    <xf numFmtId="0" fontId="3" fillId="12" borderId="1" xfId="2" applyFont="1" applyFill="1" applyBorder="1" applyAlignment="1">
      <alignment wrapText="1"/>
    </xf>
    <xf numFmtId="0" fontId="2" fillId="12" borderId="1" xfId="2" applyFont="1" applyFill="1" applyBorder="1"/>
    <xf numFmtId="0" fontId="2" fillId="12" borderId="1" xfId="2" applyFont="1" applyFill="1" applyBorder="1" applyAlignment="1">
      <alignment wrapText="1"/>
    </xf>
    <xf numFmtId="0" fontId="2" fillId="12" borderId="3" xfId="2" applyFont="1" applyFill="1" applyBorder="1" applyAlignment="1">
      <alignment wrapText="1"/>
    </xf>
    <xf numFmtId="0" fontId="3" fillId="13" borderId="1" xfId="2" applyFont="1" applyFill="1" applyBorder="1" applyAlignment="1">
      <alignment wrapText="1"/>
    </xf>
    <xf numFmtId="0" fontId="2" fillId="13" borderId="1" xfId="2" applyFont="1" applyFill="1" applyBorder="1"/>
    <xf numFmtId="0" fontId="2" fillId="13" borderId="1" xfId="2" applyFont="1" applyFill="1" applyBorder="1" applyAlignment="1">
      <alignment wrapText="1"/>
    </xf>
    <xf numFmtId="0" fontId="2" fillId="13" borderId="3" xfId="2" applyFont="1" applyFill="1" applyBorder="1" applyAlignment="1">
      <alignment wrapText="1"/>
    </xf>
    <xf numFmtId="0" fontId="3" fillId="16" borderId="2" xfId="2" applyFont="1" applyFill="1" applyBorder="1" applyAlignment="1">
      <alignment wrapText="1"/>
    </xf>
    <xf numFmtId="0" fontId="2" fillId="16" borderId="2" xfId="2" applyFont="1" applyFill="1" applyBorder="1" applyAlignment="1">
      <alignment wrapText="1"/>
    </xf>
    <xf numFmtId="0" fontId="2" fillId="16" borderId="6" xfId="2" applyFont="1" applyFill="1" applyBorder="1" applyAlignment="1">
      <alignment wrapText="1"/>
    </xf>
    <xf numFmtId="0" fontId="11" fillId="5" borderId="6" xfId="0" applyFont="1" applyFill="1" applyBorder="1" applyAlignment="1">
      <alignment vertical="top" wrapText="1"/>
    </xf>
    <xf numFmtId="0" fontId="11" fillId="0" borderId="6" xfId="0" applyFont="1" applyBorder="1" applyAlignment="1">
      <alignment vertical="top" wrapText="1"/>
    </xf>
    <xf numFmtId="0" fontId="11"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5" xfId="0" applyFont="1" applyBorder="1" applyAlignment="1">
      <alignment vertical="top" wrapText="1"/>
    </xf>
    <xf numFmtId="0" fontId="11" fillId="0" borderId="6" xfId="0" applyFont="1" applyBorder="1" applyAlignment="1">
      <alignment horizontal="left" vertical="top"/>
    </xf>
    <xf numFmtId="0" fontId="15" fillId="0" borderId="0" xfId="2" applyFont="1" applyAlignment="1">
      <alignment vertical="center"/>
    </xf>
    <xf numFmtId="0" fontId="11" fillId="3" borderId="3" xfId="0" applyFont="1" applyFill="1" applyBorder="1" applyAlignment="1">
      <alignment horizontal="center" vertical="top" wrapText="1"/>
    </xf>
    <xf numFmtId="0" fontId="11" fillId="3" borderId="5" xfId="0" applyFont="1" applyFill="1" applyBorder="1" applyAlignment="1">
      <alignment horizontal="center" vertical="top" wrapText="1"/>
    </xf>
    <xf numFmtId="0" fontId="11" fillId="0" borderId="3" xfId="0" applyFont="1" applyBorder="1" applyAlignment="1">
      <alignment horizontal="center" vertical="top" wrapText="1"/>
    </xf>
    <xf numFmtId="0" fontId="11" fillId="0" borderId="4" xfId="0" applyFont="1" applyBorder="1" applyAlignment="1">
      <alignment horizontal="center" vertical="top" wrapText="1"/>
    </xf>
    <xf numFmtId="0" fontId="11" fillId="0" borderId="5" xfId="0" applyFont="1" applyBorder="1" applyAlignment="1">
      <alignment horizontal="center" vertical="top" wrapText="1"/>
    </xf>
    <xf numFmtId="0" fontId="11" fillId="7" borderId="3" xfId="0" applyFont="1" applyFill="1" applyBorder="1" applyAlignment="1">
      <alignment horizontal="center" vertical="top" wrapText="1"/>
    </xf>
    <xf numFmtId="0" fontId="11" fillId="7" borderId="5"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4" borderId="4" xfId="0" applyFont="1" applyFill="1" applyBorder="1" applyAlignment="1">
      <alignment horizontal="center" vertical="top" wrapText="1"/>
    </xf>
    <xf numFmtId="0" fontId="11" fillId="4" borderId="5" xfId="0" applyFont="1" applyFill="1" applyBorder="1" applyAlignment="1">
      <alignment horizontal="center" vertical="top" wrapText="1"/>
    </xf>
    <xf numFmtId="0" fontId="11" fillId="8" borderId="3" xfId="0" applyFont="1" applyFill="1" applyBorder="1" applyAlignment="1">
      <alignment horizontal="center" vertical="top" wrapText="1"/>
    </xf>
    <xf numFmtId="0" fontId="11" fillId="8" borderId="4" xfId="0" applyFont="1" applyFill="1" applyBorder="1" applyAlignment="1">
      <alignment horizontal="center" vertical="top" wrapText="1"/>
    </xf>
    <xf numFmtId="0" fontId="11" fillId="8" borderId="5" xfId="0" applyFont="1" applyFill="1" applyBorder="1" applyAlignment="1">
      <alignment horizontal="center" vertical="top" wrapText="1"/>
    </xf>
    <xf numFmtId="0" fontId="11" fillId="2" borderId="3" xfId="0" applyFont="1" applyFill="1" applyBorder="1" applyAlignment="1">
      <alignment horizontal="center" vertical="top" wrapText="1"/>
    </xf>
    <xf numFmtId="0" fontId="11" fillId="2" borderId="4" xfId="0" applyFont="1" applyFill="1" applyBorder="1" applyAlignment="1">
      <alignment horizontal="center" vertical="top" wrapText="1"/>
    </xf>
    <xf numFmtId="0" fontId="11" fillId="2" borderId="5" xfId="0" applyFont="1" applyFill="1" applyBorder="1" applyAlignment="1">
      <alignment horizontal="center" vertical="top"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7" xfId="0" applyFont="1" applyBorder="1" applyAlignment="1">
      <alignment horizontal="center" vertical="center"/>
    </xf>
    <xf numFmtId="0" fontId="13" fillId="0" borderId="2" xfId="0" applyFont="1" applyBorder="1" applyAlignment="1">
      <alignment horizontal="center" vertical="center" wrapText="1"/>
    </xf>
    <xf numFmtId="0" fontId="13" fillId="0" borderId="7" xfId="0" applyFont="1" applyBorder="1" applyAlignment="1">
      <alignment horizontal="center" vertical="center" wrapText="1"/>
    </xf>
  </cellXfs>
  <cellStyles count="3">
    <cellStyle name="Normal" xfId="0" builtinId="0"/>
    <cellStyle name="Normal 2" xfId="1" xr:uid="{1E967478-D6A6-FF4D-9FCD-D5AF4959D169}"/>
    <cellStyle name="Normal 2 2" xfId="2" xr:uid="{2FC6BAB0-6367-664E-8D05-4A32D7D961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s://dx.doi.org/10.1108/CDI-10-2022-028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hyperlink" Target="https://dx.doi.org/10.1108/CDI-10-2022-0288" TargetMode="External"/><Relationship Id="rId1" Type="http://schemas.openxmlformats.org/officeDocument/2006/relationships/hyperlink" Target="https://dx.doi.org/10.1017/gmh.2023.6"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s://doi.org/10.1016/j.appet.2021.105907" TargetMode="External"/><Relationship Id="rId1" Type="http://schemas.openxmlformats.org/officeDocument/2006/relationships/hyperlink" Target="https://doi.org/10.1111/gwao.1239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E5717-535A-9042-9EB7-FC2F49CBC316}">
  <dimension ref="A1:Q39"/>
  <sheetViews>
    <sheetView tabSelected="1" zoomScale="140" zoomScaleNormal="140" workbookViewId="0"/>
  </sheetViews>
  <sheetFormatPr baseColWidth="10" defaultColWidth="12.6640625" defaultRowHeight="15" x14ac:dyDescent="0.2"/>
  <cols>
    <col min="1" max="1" width="13.6640625" style="4" customWidth="1"/>
    <col min="2" max="2" width="117.33203125" style="2" customWidth="1"/>
    <col min="3" max="6" width="12.6640625" style="5"/>
    <col min="7" max="17" width="12.6640625" style="6"/>
    <col min="18" max="16384" width="12.6640625" style="5"/>
  </cols>
  <sheetData>
    <row r="1" spans="1:6" x14ac:dyDescent="0.2">
      <c r="A1" s="14" t="s">
        <v>661</v>
      </c>
    </row>
    <row r="3" spans="1:6" x14ac:dyDescent="0.2">
      <c r="A3" s="8" t="s">
        <v>508</v>
      </c>
      <c r="B3" s="7" t="s">
        <v>204</v>
      </c>
      <c r="C3" s="8" t="s">
        <v>205</v>
      </c>
    </row>
    <row r="4" spans="1:6" x14ac:dyDescent="0.2">
      <c r="A4" s="8" t="s">
        <v>221</v>
      </c>
      <c r="B4" s="7"/>
      <c r="C4" s="8"/>
    </row>
    <row r="5" spans="1:6" x14ac:dyDescent="0.2">
      <c r="A5" s="4" t="s">
        <v>228</v>
      </c>
      <c r="B5" s="1" t="s">
        <v>334</v>
      </c>
      <c r="C5" s="5">
        <v>770129</v>
      </c>
    </row>
    <row r="6" spans="1:6" x14ac:dyDescent="0.2">
      <c r="A6" s="4" t="s">
        <v>222</v>
      </c>
      <c r="B6" s="1" t="s">
        <v>234</v>
      </c>
      <c r="C6" s="5">
        <v>3489686</v>
      </c>
    </row>
    <row r="7" spans="1:6" x14ac:dyDescent="0.2">
      <c r="A7" s="4" t="s">
        <v>223</v>
      </c>
      <c r="B7" s="1" t="s">
        <v>224</v>
      </c>
      <c r="C7" s="5">
        <v>42169</v>
      </c>
    </row>
    <row r="8" spans="1:6" x14ac:dyDescent="0.2">
      <c r="A8" s="4" t="s">
        <v>225</v>
      </c>
      <c r="B8" s="1" t="s">
        <v>226</v>
      </c>
      <c r="C8" s="5">
        <v>2717292</v>
      </c>
    </row>
    <row r="9" spans="1:6" ht="42" x14ac:dyDescent="0.2">
      <c r="A9" s="4" t="s">
        <v>227</v>
      </c>
      <c r="B9" s="2" t="s">
        <v>235</v>
      </c>
      <c r="C9" s="5">
        <v>1472336</v>
      </c>
    </row>
    <row r="10" spans="1:6" x14ac:dyDescent="0.2">
      <c r="A10" s="4" t="s">
        <v>230</v>
      </c>
      <c r="B10" s="1" t="s">
        <v>229</v>
      </c>
      <c r="C10" s="5">
        <v>3489686</v>
      </c>
    </row>
    <row r="11" spans="1:6" x14ac:dyDescent="0.2">
      <c r="A11" s="4" t="s">
        <v>333</v>
      </c>
      <c r="B11" s="3" t="s">
        <v>231</v>
      </c>
      <c r="C11" s="4">
        <v>1018</v>
      </c>
    </row>
    <row r="12" spans="1:6" x14ac:dyDescent="0.2">
      <c r="B12" s="3" t="s">
        <v>232</v>
      </c>
      <c r="C12" s="4">
        <v>622</v>
      </c>
    </row>
    <row r="13" spans="1:6" x14ac:dyDescent="0.2">
      <c r="A13" s="8" t="s">
        <v>211</v>
      </c>
      <c r="B13" s="7"/>
      <c r="C13" s="8"/>
    </row>
    <row r="14" spans="1:6" ht="28" x14ac:dyDescent="0.2">
      <c r="A14" s="9">
        <v>1</v>
      </c>
      <c r="B14" s="10" t="s">
        <v>206</v>
      </c>
      <c r="C14" s="11">
        <v>239863</v>
      </c>
    </row>
    <row r="15" spans="1:6" ht="28" x14ac:dyDescent="0.2">
      <c r="A15" s="9">
        <v>2</v>
      </c>
      <c r="B15" s="10" t="s">
        <v>214</v>
      </c>
      <c r="C15" s="11">
        <v>1252009</v>
      </c>
      <c r="D15" s="12"/>
      <c r="E15" s="11"/>
    </row>
    <row r="16" spans="1:6" x14ac:dyDescent="0.2">
      <c r="A16" s="9">
        <v>3</v>
      </c>
      <c r="B16" s="10" t="s">
        <v>207</v>
      </c>
      <c r="C16" s="11">
        <v>17810</v>
      </c>
      <c r="D16" s="11"/>
      <c r="E16" s="12"/>
      <c r="F16" s="11"/>
    </row>
    <row r="17" spans="1:6" ht="28" x14ac:dyDescent="0.2">
      <c r="A17" s="9">
        <v>4</v>
      </c>
      <c r="B17" s="10" t="s">
        <v>208</v>
      </c>
      <c r="C17" s="11">
        <v>966257</v>
      </c>
      <c r="D17" s="11"/>
      <c r="E17" s="12"/>
      <c r="F17" s="11"/>
    </row>
    <row r="18" spans="1:6" ht="42" x14ac:dyDescent="0.2">
      <c r="A18" s="9">
        <v>5</v>
      </c>
      <c r="B18" s="10" t="s">
        <v>218</v>
      </c>
      <c r="C18" s="11">
        <v>207710</v>
      </c>
      <c r="D18" s="11"/>
      <c r="E18" s="12"/>
      <c r="F18" s="11"/>
    </row>
    <row r="19" spans="1:6" x14ac:dyDescent="0.2">
      <c r="A19" s="9">
        <v>6</v>
      </c>
      <c r="B19" s="10" t="s">
        <v>209</v>
      </c>
      <c r="C19" s="11">
        <v>1252009</v>
      </c>
      <c r="D19" s="11"/>
      <c r="E19" s="12"/>
      <c r="F19" s="11"/>
    </row>
    <row r="20" spans="1:6" x14ac:dyDescent="0.2">
      <c r="A20" s="9">
        <v>7</v>
      </c>
      <c r="B20" s="13" t="s">
        <v>210</v>
      </c>
      <c r="C20" s="9">
        <v>678</v>
      </c>
    </row>
    <row r="21" spans="1:6" x14ac:dyDescent="0.2">
      <c r="A21" s="9"/>
      <c r="B21" s="13" t="s">
        <v>250</v>
      </c>
      <c r="C21" s="9">
        <v>462</v>
      </c>
    </row>
    <row r="22" spans="1:6" x14ac:dyDescent="0.2">
      <c r="A22" s="8" t="s">
        <v>212</v>
      </c>
      <c r="B22" s="7"/>
      <c r="C22" s="8"/>
    </row>
    <row r="23" spans="1:6" ht="28" x14ac:dyDescent="0.2">
      <c r="A23" s="4" t="s">
        <v>228</v>
      </c>
      <c r="B23" s="2" t="s">
        <v>213</v>
      </c>
      <c r="C23" s="5">
        <v>1915710</v>
      </c>
    </row>
    <row r="24" spans="1:6" ht="28" x14ac:dyDescent="0.2">
      <c r="A24" s="4" t="s">
        <v>222</v>
      </c>
      <c r="B24" s="2" t="s">
        <v>215</v>
      </c>
      <c r="C24" s="5">
        <v>13757864</v>
      </c>
    </row>
    <row r="25" spans="1:6" x14ac:dyDescent="0.2">
      <c r="A25" s="4" t="s">
        <v>223</v>
      </c>
      <c r="B25" s="2" t="s">
        <v>216</v>
      </c>
      <c r="C25" s="5">
        <v>122519</v>
      </c>
    </row>
    <row r="26" spans="1:6" ht="28" x14ac:dyDescent="0.2">
      <c r="A26" s="4" t="s">
        <v>225</v>
      </c>
      <c r="B26" s="2" t="s">
        <v>217</v>
      </c>
      <c r="C26" s="5">
        <v>14539597</v>
      </c>
    </row>
    <row r="27" spans="1:6" ht="84" x14ac:dyDescent="0.2">
      <c r="A27" s="4" t="s">
        <v>227</v>
      </c>
      <c r="B27" s="2" t="s">
        <v>219</v>
      </c>
      <c r="C27" s="5">
        <v>4642835</v>
      </c>
    </row>
    <row r="28" spans="1:6" x14ac:dyDescent="0.2">
      <c r="A28" s="4" t="s">
        <v>230</v>
      </c>
      <c r="B28" s="2" t="s">
        <v>209</v>
      </c>
      <c r="C28" s="5">
        <v>13757864</v>
      </c>
    </row>
    <row r="29" spans="1:6" x14ac:dyDescent="0.2">
      <c r="A29" s="9" t="s">
        <v>333</v>
      </c>
      <c r="B29" s="13" t="s">
        <v>210</v>
      </c>
      <c r="C29" s="9">
        <v>4269</v>
      </c>
    </row>
    <row r="30" spans="1:6" x14ac:dyDescent="0.2">
      <c r="A30" s="9"/>
      <c r="B30" s="13" t="s">
        <v>220</v>
      </c>
      <c r="C30" s="9">
        <v>1924</v>
      </c>
    </row>
    <row r="31" spans="1:6" x14ac:dyDescent="0.2">
      <c r="A31" s="8" t="s">
        <v>233</v>
      </c>
      <c r="B31" s="7"/>
      <c r="C31" s="8"/>
    </row>
    <row r="32" spans="1:6" x14ac:dyDescent="0.2">
      <c r="A32" s="4">
        <v>1</v>
      </c>
      <c r="B32" s="5" t="s">
        <v>236</v>
      </c>
      <c r="C32" s="5" t="s">
        <v>237</v>
      </c>
    </row>
    <row r="33" spans="1:3" x14ac:dyDescent="0.2">
      <c r="A33" s="4">
        <v>2</v>
      </c>
      <c r="B33" s="5" t="s">
        <v>238</v>
      </c>
      <c r="C33" s="5" t="s">
        <v>239</v>
      </c>
    </row>
    <row r="34" spans="1:3" x14ac:dyDescent="0.2">
      <c r="A34" s="4">
        <v>3</v>
      </c>
      <c r="B34" s="5" t="s">
        <v>240</v>
      </c>
      <c r="C34" s="5" t="s">
        <v>241</v>
      </c>
    </row>
    <row r="35" spans="1:3" x14ac:dyDescent="0.2">
      <c r="A35" s="4">
        <v>4</v>
      </c>
      <c r="B35" s="5" t="s">
        <v>242</v>
      </c>
      <c r="C35" s="5" t="s">
        <v>243</v>
      </c>
    </row>
    <row r="36" spans="1:3" x14ac:dyDescent="0.2">
      <c r="A36" s="4">
        <v>5</v>
      </c>
      <c r="B36" s="5" t="s">
        <v>244</v>
      </c>
      <c r="C36" s="5" t="s">
        <v>245</v>
      </c>
    </row>
    <row r="37" spans="1:3" x14ac:dyDescent="0.2">
      <c r="A37" s="4">
        <v>6</v>
      </c>
      <c r="B37" s="5" t="s">
        <v>246</v>
      </c>
      <c r="C37" s="5" t="s">
        <v>239</v>
      </c>
    </row>
    <row r="38" spans="1:3" x14ac:dyDescent="0.2">
      <c r="A38" s="4">
        <v>7</v>
      </c>
      <c r="B38" s="4" t="s">
        <v>247</v>
      </c>
      <c r="C38" s="4" t="s">
        <v>248</v>
      </c>
    </row>
    <row r="39" spans="1:3" x14ac:dyDescent="0.2">
      <c r="B39" s="4" t="s">
        <v>249</v>
      </c>
      <c r="C39" s="4">
        <v>1658</v>
      </c>
    </row>
  </sheetData>
  <pageMargins left="0.7" right="0.7" top="0.75" bottom="0.75" header="0.3" footer="0.3"/>
  <pageSetup paperSize="9" orientation="portrait" horizontalDpi="0" verticalDpi="0"/>
  <ignoredErrors>
    <ignoredError sqref="C32 C33:C3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0C86A-54BA-7D49-A202-04D60617ED79}">
  <dimension ref="A1:V50"/>
  <sheetViews>
    <sheetView zoomScale="150" zoomScaleNormal="110" workbookViewId="0">
      <pane xSplit="1" ySplit="5" topLeftCell="B6" activePane="bottomRight" state="frozen"/>
      <selection pane="topRight" activeCell="B1" sqref="B1"/>
      <selection pane="bottomLeft" activeCell="A6" sqref="A6"/>
      <selection pane="bottomRight" activeCell="C25" sqref="C25"/>
    </sheetView>
  </sheetViews>
  <sheetFormatPr baseColWidth="10" defaultColWidth="8.83203125" defaultRowHeight="11" x14ac:dyDescent="0.15"/>
  <cols>
    <col min="1" max="1" width="46.83203125" style="66" customWidth="1"/>
    <col min="2" max="12" width="29.5" style="41" customWidth="1"/>
    <col min="13" max="15" width="26.6640625" style="41" customWidth="1"/>
    <col min="16" max="17" width="29.5" style="41" customWidth="1"/>
    <col min="18" max="21" width="26.6640625" style="41" customWidth="1"/>
    <col min="22" max="22" width="24.5" style="41" customWidth="1"/>
    <col min="23" max="16384" width="8.83203125" style="41"/>
  </cols>
  <sheetData>
    <row r="1" spans="1:22" x14ac:dyDescent="0.15">
      <c r="A1" s="122" t="s">
        <v>659</v>
      </c>
    </row>
    <row r="3" spans="1:22" ht="24" x14ac:dyDescent="0.15">
      <c r="A3" s="42"/>
      <c r="B3" s="43" t="s">
        <v>536</v>
      </c>
      <c r="C3" s="43" t="s">
        <v>540</v>
      </c>
      <c r="D3" s="43" t="s">
        <v>539</v>
      </c>
      <c r="E3" s="43" t="s">
        <v>537</v>
      </c>
      <c r="F3" s="43" t="s">
        <v>544</v>
      </c>
      <c r="G3" s="43" t="s">
        <v>545</v>
      </c>
      <c r="H3" s="43" t="s">
        <v>546</v>
      </c>
      <c r="I3" s="43" t="s">
        <v>535</v>
      </c>
      <c r="J3" s="43" t="s">
        <v>541</v>
      </c>
      <c r="K3" s="43" t="s">
        <v>542</v>
      </c>
      <c r="L3" s="43" t="s">
        <v>543</v>
      </c>
      <c r="M3" s="43" t="s">
        <v>553</v>
      </c>
      <c r="N3" s="43" t="s">
        <v>552</v>
      </c>
      <c r="O3" s="43" t="s">
        <v>554</v>
      </c>
      <c r="P3" s="43" t="s">
        <v>538</v>
      </c>
      <c r="Q3" s="43" t="s">
        <v>547</v>
      </c>
      <c r="R3" s="43" t="s">
        <v>549</v>
      </c>
      <c r="S3" s="43" t="s">
        <v>548</v>
      </c>
      <c r="T3" s="43" t="s">
        <v>551</v>
      </c>
      <c r="U3" s="43" t="s">
        <v>550</v>
      </c>
      <c r="V3" s="43" t="s">
        <v>555</v>
      </c>
    </row>
    <row r="4" spans="1:22" s="45" customFormat="1" ht="72" x14ac:dyDescent="0.15">
      <c r="A4" s="44"/>
      <c r="B4" s="44" t="s">
        <v>556</v>
      </c>
      <c r="C4" s="44" t="s">
        <v>557</v>
      </c>
      <c r="D4" s="44" t="s">
        <v>126</v>
      </c>
      <c r="E4" s="44" t="s">
        <v>138</v>
      </c>
      <c r="F4" s="44" t="s">
        <v>139</v>
      </c>
      <c r="G4" s="44" t="s">
        <v>149</v>
      </c>
      <c r="H4" s="44" t="s">
        <v>150</v>
      </c>
      <c r="I4" s="44" t="s">
        <v>115</v>
      </c>
      <c r="J4" s="44" t="s">
        <v>127</v>
      </c>
      <c r="K4" s="44" t="s">
        <v>128</v>
      </c>
      <c r="L4" s="44" t="s">
        <v>137</v>
      </c>
      <c r="M4" s="44" t="s">
        <v>285</v>
      </c>
      <c r="N4" s="44" t="s">
        <v>284</v>
      </c>
      <c r="O4" s="44" t="s">
        <v>289</v>
      </c>
      <c r="P4" s="44" t="s">
        <v>111</v>
      </c>
      <c r="Q4" s="44" t="s">
        <v>151</v>
      </c>
      <c r="R4" s="44" t="s">
        <v>264</v>
      </c>
      <c r="S4" s="44" t="s">
        <v>254</v>
      </c>
      <c r="T4" s="44" t="s">
        <v>266</v>
      </c>
      <c r="U4" s="44" t="s">
        <v>265</v>
      </c>
      <c r="V4" s="44" t="s">
        <v>253</v>
      </c>
    </row>
    <row r="5" spans="1:22" ht="12" x14ac:dyDescent="0.15">
      <c r="A5" s="46"/>
      <c r="B5" s="47" t="s">
        <v>114</v>
      </c>
      <c r="C5" s="47" t="s">
        <v>121</v>
      </c>
      <c r="D5" s="47" t="s">
        <v>122</v>
      </c>
      <c r="E5" s="47" t="s">
        <v>135</v>
      </c>
      <c r="F5" s="47" t="s">
        <v>136</v>
      </c>
      <c r="G5" s="47" t="s">
        <v>146</v>
      </c>
      <c r="H5" s="47" t="s">
        <v>147</v>
      </c>
      <c r="I5" s="47" t="s">
        <v>113</v>
      </c>
      <c r="J5" s="47" t="s">
        <v>123</v>
      </c>
      <c r="K5" s="47" t="s">
        <v>124</v>
      </c>
      <c r="L5" s="48" t="s">
        <v>134</v>
      </c>
      <c r="M5" s="47" t="s">
        <v>279</v>
      </c>
      <c r="N5" s="47"/>
      <c r="O5" s="47" t="s">
        <v>283</v>
      </c>
      <c r="P5" s="47" t="s">
        <v>110</v>
      </c>
      <c r="Q5" s="47" t="s">
        <v>148</v>
      </c>
      <c r="R5" s="47" t="s">
        <v>269</v>
      </c>
      <c r="S5" s="47" t="s">
        <v>256</v>
      </c>
      <c r="T5" s="47" t="s">
        <v>271</v>
      </c>
      <c r="U5" s="47" t="s">
        <v>270</v>
      </c>
      <c r="V5" s="47" t="s">
        <v>558</v>
      </c>
    </row>
    <row r="6" spans="1:22" ht="24" x14ac:dyDescent="0.15">
      <c r="A6" s="49" t="s">
        <v>559</v>
      </c>
      <c r="B6" s="49">
        <v>1</v>
      </c>
      <c r="C6" s="49">
        <v>1</v>
      </c>
      <c r="D6" s="49">
        <v>1</v>
      </c>
      <c r="E6" s="49">
        <v>1</v>
      </c>
      <c r="F6" s="49">
        <v>1</v>
      </c>
      <c r="G6" s="49">
        <v>1</v>
      </c>
      <c r="H6" s="49">
        <v>1</v>
      </c>
      <c r="I6" s="49">
        <v>1</v>
      </c>
      <c r="J6" s="49">
        <v>1</v>
      </c>
      <c r="K6" s="49">
        <v>1</v>
      </c>
      <c r="L6" s="49">
        <v>2</v>
      </c>
      <c r="M6" s="49">
        <v>1</v>
      </c>
      <c r="N6" s="49">
        <v>1</v>
      </c>
      <c r="O6" s="49">
        <v>1</v>
      </c>
      <c r="P6" s="49">
        <v>1</v>
      </c>
      <c r="Q6" s="49">
        <v>1</v>
      </c>
      <c r="R6" s="49">
        <v>0</v>
      </c>
      <c r="S6" s="49">
        <v>1</v>
      </c>
      <c r="T6" s="49">
        <v>1</v>
      </c>
      <c r="U6" s="49">
        <v>0</v>
      </c>
      <c r="V6" s="49">
        <v>1</v>
      </c>
    </row>
    <row r="7" spans="1:22" ht="12" x14ac:dyDescent="0.15">
      <c r="A7" s="49" t="s">
        <v>560</v>
      </c>
      <c r="B7" s="50">
        <v>0</v>
      </c>
      <c r="C7" s="50">
        <v>0</v>
      </c>
      <c r="D7" s="50">
        <v>0</v>
      </c>
      <c r="E7" s="50">
        <v>1</v>
      </c>
      <c r="F7" s="50">
        <v>0</v>
      </c>
      <c r="G7" s="50">
        <v>0</v>
      </c>
      <c r="H7" s="50">
        <v>0</v>
      </c>
      <c r="I7" s="50">
        <v>0</v>
      </c>
      <c r="J7" s="50">
        <v>0</v>
      </c>
      <c r="K7" s="50">
        <v>1</v>
      </c>
      <c r="L7" s="50">
        <v>0</v>
      </c>
      <c r="M7" s="49">
        <v>0</v>
      </c>
      <c r="N7" s="49">
        <v>0</v>
      </c>
      <c r="O7" s="49">
        <v>0</v>
      </c>
      <c r="P7" s="50">
        <v>1</v>
      </c>
      <c r="Q7" s="49">
        <v>1</v>
      </c>
      <c r="R7" s="49">
        <v>0</v>
      </c>
      <c r="S7" s="49">
        <v>1</v>
      </c>
      <c r="T7" s="49">
        <v>1</v>
      </c>
      <c r="U7" s="49">
        <v>0</v>
      </c>
      <c r="V7" s="49">
        <v>0</v>
      </c>
    </row>
    <row r="8" spans="1:22" ht="12" x14ac:dyDescent="0.15">
      <c r="A8" s="49" t="s">
        <v>561</v>
      </c>
      <c r="B8" s="50">
        <v>0</v>
      </c>
      <c r="C8" s="50">
        <v>0</v>
      </c>
      <c r="D8" s="50">
        <v>1</v>
      </c>
      <c r="E8" s="50">
        <v>1</v>
      </c>
      <c r="F8" s="50">
        <v>1</v>
      </c>
      <c r="G8" s="50">
        <v>1</v>
      </c>
      <c r="H8" s="50">
        <v>1</v>
      </c>
      <c r="I8" s="50">
        <v>0</v>
      </c>
      <c r="J8" s="50">
        <v>0</v>
      </c>
      <c r="K8" s="50">
        <v>0</v>
      </c>
      <c r="L8" s="50">
        <v>0</v>
      </c>
      <c r="M8" s="50">
        <v>0</v>
      </c>
      <c r="N8" s="50">
        <v>1</v>
      </c>
      <c r="O8" s="50">
        <v>0</v>
      </c>
      <c r="P8" s="50">
        <v>1</v>
      </c>
      <c r="Q8" s="50">
        <v>1</v>
      </c>
      <c r="R8" s="50">
        <v>0</v>
      </c>
      <c r="S8" s="50">
        <v>0</v>
      </c>
      <c r="T8" s="50">
        <v>1</v>
      </c>
      <c r="U8" s="50">
        <v>0</v>
      </c>
      <c r="V8" s="50">
        <v>1</v>
      </c>
    </row>
    <row r="9" spans="1:22" ht="12" x14ac:dyDescent="0.15">
      <c r="A9" s="49" t="s">
        <v>562</v>
      </c>
      <c r="B9" s="50">
        <v>0</v>
      </c>
      <c r="C9" s="50">
        <v>0</v>
      </c>
      <c r="D9" s="50">
        <v>0</v>
      </c>
      <c r="E9" s="50">
        <v>0</v>
      </c>
      <c r="F9" s="50">
        <v>1</v>
      </c>
      <c r="G9" s="50">
        <v>1</v>
      </c>
      <c r="H9" s="50">
        <v>0</v>
      </c>
      <c r="I9" s="50">
        <v>0</v>
      </c>
      <c r="J9" s="50">
        <v>0</v>
      </c>
      <c r="K9" s="50">
        <v>0</v>
      </c>
      <c r="L9" s="50">
        <v>0</v>
      </c>
      <c r="M9" s="49">
        <v>0</v>
      </c>
      <c r="N9" s="49">
        <v>0</v>
      </c>
      <c r="O9" s="49">
        <v>0</v>
      </c>
      <c r="P9" s="50">
        <v>0</v>
      </c>
      <c r="Q9" s="49">
        <v>0</v>
      </c>
      <c r="R9" s="49">
        <v>0</v>
      </c>
      <c r="S9" s="49">
        <v>0</v>
      </c>
      <c r="T9" s="49">
        <v>0</v>
      </c>
      <c r="U9" s="49">
        <v>0</v>
      </c>
      <c r="V9" s="49">
        <v>0</v>
      </c>
    </row>
    <row r="10" spans="1:22" ht="24" x14ac:dyDescent="0.15">
      <c r="A10" s="51" t="s">
        <v>563</v>
      </c>
      <c r="B10" s="52">
        <v>2</v>
      </c>
      <c r="C10" s="52">
        <v>2</v>
      </c>
      <c r="D10" s="52">
        <v>2</v>
      </c>
      <c r="E10" s="52">
        <v>2</v>
      </c>
      <c r="F10" s="52">
        <v>2</v>
      </c>
      <c r="G10" s="52">
        <v>2</v>
      </c>
      <c r="H10" s="52">
        <v>0</v>
      </c>
      <c r="I10" s="52">
        <v>2</v>
      </c>
      <c r="J10" s="52">
        <v>2</v>
      </c>
      <c r="K10" s="52">
        <v>2</v>
      </c>
      <c r="L10" s="52">
        <v>2</v>
      </c>
      <c r="M10" s="52">
        <v>2</v>
      </c>
      <c r="N10" s="52">
        <v>2</v>
      </c>
      <c r="O10" s="52">
        <v>2</v>
      </c>
      <c r="P10" s="52">
        <v>2</v>
      </c>
      <c r="Q10" s="52">
        <v>2</v>
      </c>
      <c r="R10" s="52">
        <v>2</v>
      </c>
      <c r="S10" s="52">
        <v>2</v>
      </c>
      <c r="T10" s="52">
        <v>2</v>
      </c>
      <c r="U10" s="52">
        <v>2</v>
      </c>
      <c r="V10" s="52">
        <v>2</v>
      </c>
    </row>
    <row r="11" spans="1:22" ht="12" x14ac:dyDescent="0.15">
      <c r="A11" s="53" t="s">
        <v>564</v>
      </c>
      <c r="B11" s="54">
        <v>2</v>
      </c>
      <c r="C11" s="54">
        <v>2</v>
      </c>
      <c r="D11" s="54">
        <v>2</v>
      </c>
      <c r="E11" s="54">
        <v>2</v>
      </c>
      <c r="F11" s="54">
        <v>2</v>
      </c>
      <c r="G11" s="54">
        <v>2</v>
      </c>
      <c r="H11" s="54">
        <v>2</v>
      </c>
      <c r="I11" s="54">
        <v>2</v>
      </c>
      <c r="J11" s="54">
        <v>2</v>
      </c>
      <c r="K11" s="54">
        <v>2</v>
      </c>
      <c r="L11" s="54">
        <v>2</v>
      </c>
      <c r="M11" s="53">
        <v>2</v>
      </c>
      <c r="N11" s="53">
        <v>2</v>
      </c>
      <c r="O11" s="53">
        <v>2</v>
      </c>
      <c r="P11" s="54">
        <v>2</v>
      </c>
      <c r="Q11" s="54">
        <v>2</v>
      </c>
      <c r="R11" s="53">
        <v>2</v>
      </c>
      <c r="S11" s="53">
        <v>2</v>
      </c>
      <c r="T11" s="53">
        <v>2</v>
      </c>
      <c r="U11" s="53">
        <v>2</v>
      </c>
      <c r="V11" s="53">
        <v>2</v>
      </c>
    </row>
    <row r="12" spans="1:22" ht="12" x14ac:dyDescent="0.15">
      <c r="A12" s="53" t="s">
        <v>565</v>
      </c>
      <c r="B12" s="54">
        <v>1</v>
      </c>
      <c r="C12" s="54">
        <v>1</v>
      </c>
      <c r="D12" s="54">
        <v>1</v>
      </c>
      <c r="E12" s="54">
        <v>1</v>
      </c>
      <c r="F12" s="54">
        <v>1</v>
      </c>
      <c r="G12" s="54">
        <v>1</v>
      </c>
      <c r="H12" s="54">
        <v>1</v>
      </c>
      <c r="I12" s="54">
        <v>1</v>
      </c>
      <c r="J12" s="54">
        <v>1</v>
      </c>
      <c r="K12" s="54">
        <v>1</v>
      </c>
      <c r="L12" s="54">
        <v>1</v>
      </c>
      <c r="M12" s="54">
        <v>1</v>
      </c>
      <c r="N12" s="54">
        <v>1</v>
      </c>
      <c r="O12" s="54">
        <v>1</v>
      </c>
      <c r="P12" s="54">
        <v>1</v>
      </c>
      <c r="Q12" s="54">
        <v>1</v>
      </c>
      <c r="R12" s="54">
        <v>1</v>
      </c>
      <c r="S12" s="54">
        <v>1</v>
      </c>
      <c r="T12" s="54">
        <v>1</v>
      </c>
      <c r="U12" s="54">
        <v>1</v>
      </c>
      <c r="V12" s="54">
        <v>1</v>
      </c>
    </row>
    <row r="13" spans="1:22" ht="12" x14ac:dyDescent="0.15">
      <c r="A13" s="55" t="s">
        <v>566</v>
      </c>
      <c r="B13" s="55">
        <v>6</v>
      </c>
      <c r="C13" s="55">
        <v>6</v>
      </c>
      <c r="D13" s="55">
        <v>7</v>
      </c>
      <c r="E13" s="55">
        <v>8</v>
      </c>
      <c r="F13" s="55">
        <v>8</v>
      </c>
      <c r="G13" s="55">
        <v>8</v>
      </c>
      <c r="H13" s="55">
        <v>5</v>
      </c>
      <c r="I13" s="55">
        <v>6</v>
      </c>
      <c r="J13" s="55">
        <v>6</v>
      </c>
      <c r="K13" s="55">
        <v>7</v>
      </c>
      <c r="L13" s="55">
        <v>7</v>
      </c>
      <c r="M13" s="55">
        <f>SUM(M6:M12)</f>
        <v>6</v>
      </c>
      <c r="N13" s="55">
        <f>SUM(N6:N12)</f>
        <v>7</v>
      </c>
      <c r="O13" s="55">
        <f>SUM(O6:O12)</f>
        <v>6</v>
      </c>
      <c r="P13" s="55">
        <v>8</v>
      </c>
      <c r="Q13" s="55">
        <v>8</v>
      </c>
      <c r="R13" s="55">
        <f>SUM(R6:R12)</f>
        <v>5</v>
      </c>
      <c r="S13" s="55">
        <f>SUM(S6:S12)</f>
        <v>7</v>
      </c>
      <c r="T13" s="55">
        <f t="shared" ref="T13:V13" si="0">SUM(T6:T12)</f>
        <v>8</v>
      </c>
      <c r="U13" s="55">
        <f t="shared" si="0"/>
        <v>5</v>
      </c>
      <c r="V13" s="55">
        <f t="shared" si="0"/>
        <v>7</v>
      </c>
    </row>
    <row r="14" spans="1:22" ht="12" x14ac:dyDescent="0.15">
      <c r="A14" s="56" t="s">
        <v>567</v>
      </c>
      <c r="B14" s="57" t="s">
        <v>568</v>
      </c>
      <c r="C14" s="57" t="s">
        <v>570</v>
      </c>
      <c r="D14" s="57" t="s">
        <v>569</v>
      </c>
      <c r="E14" s="57" t="s">
        <v>569</v>
      </c>
      <c r="F14" s="57" t="s">
        <v>569</v>
      </c>
      <c r="G14" s="57" t="s">
        <v>569</v>
      </c>
      <c r="H14" s="57" t="s">
        <v>570</v>
      </c>
      <c r="I14" s="57" t="s">
        <v>568</v>
      </c>
      <c r="J14" s="57" t="s">
        <v>570</v>
      </c>
      <c r="K14" s="57" t="s">
        <v>569</v>
      </c>
      <c r="L14" s="57" t="s">
        <v>569</v>
      </c>
      <c r="M14" s="57" t="s">
        <v>570</v>
      </c>
      <c r="N14" s="57" t="s">
        <v>569</v>
      </c>
      <c r="O14" s="57" t="s">
        <v>570</v>
      </c>
      <c r="P14" s="57" t="s">
        <v>569</v>
      </c>
      <c r="Q14" s="57" t="s">
        <v>569</v>
      </c>
      <c r="R14" s="57" t="s">
        <v>570</v>
      </c>
      <c r="S14" s="57" t="s">
        <v>569</v>
      </c>
      <c r="T14" s="57" t="s">
        <v>569</v>
      </c>
      <c r="U14" s="57" t="s">
        <v>570</v>
      </c>
      <c r="V14" s="57" t="s">
        <v>569</v>
      </c>
    </row>
    <row r="17" spans="1:1" ht="12" x14ac:dyDescent="0.15">
      <c r="A17" s="58" t="s">
        <v>571</v>
      </c>
    </row>
    <row r="18" spans="1:1" ht="24" x14ac:dyDescent="0.15">
      <c r="A18" s="58" t="s">
        <v>572</v>
      </c>
    </row>
    <row r="19" spans="1:1" ht="24" x14ac:dyDescent="0.15">
      <c r="A19" s="58" t="s">
        <v>573</v>
      </c>
    </row>
    <row r="20" spans="1:1" ht="12" x14ac:dyDescent="0.15">
      <c r="A20" s="58" t="s">
        <v>574</v>
      </c>
    </row>
    <row r="21" spans="1:1" ht="12" x14ac:dyDescent="0.15">
      <c r="A21" s="58" t="s">
        <v>575</v>
      </c>
    </row>
    <row r="22" spans="1:1" ht="12" x14ac:dyDescent="0.15">
      <c r="A22" s="59" t="s">
        <v>560</v>
      </c>
    </row>
    <row r="23" spans="1:1" ht="12" x14ac:dyDescent="0.15">
      <c r="A23" s="59" t="s">
        <v>576</v>
      </c>
    </row>
    <row r="24" spans="1:1" ht="12" x14ac:dyDescent="0.15">
      <c r="A24" s="59" t="s">
        <v>577</v>
      </c>
    </row>
    <row r="25" spans="1:1" ht="12" x14ac:dyDescent="0.15">
      <c r="A25" s="59" t="s">
        <v>578</v>
      </c>
    </row>
    <row r="26" spans="1:1" ht="12" x14ac:dyDescent="0.15">
      <c r="A26" s="60" t="s">
        <v>561</v>
      </c>
    </row>
    <row r="27" spans="1:1" ht="24" x14ac:dyDescent="0.15">
      <c r="A27" s="60" t="s">
        <v>579</v>
      </c>
    </row>
    <row r="28" spans="1:1" ht="12" x14ac:dyDescent="0.15">
      <c r="A28" s="60" t="s">
        <v>580</v>
      </c>
    </row>
    <row r="29" spans="1:1" ht="12" x14ac:dyDescent="0.15">
      <c r="A29" s="60" t="s">
        <v>578</v>
      </c>
    </row>
    <row r="30" spans="1:1" ht="12" x14ac:dyDescent="0.15">
      <c r="A30" s="61" t="s">
        <v>562</v>
      </c>
    </row>
    <row r="31" spans="1:1" ht="12" x14ac:dyDescent="0.15">
      <c r="A31" s="61" t="s">
        <v>581</v>
      </c>
    </row>
    <row r="32" spans="1:1" ht="12" x14ac:dyDescent="0.15">
      <c r="A32" s="61" t="s">
        <v>582</v>
      </c>
    </row>
    <row r="33" spans="1:1" ht="12" x14ac:dyDescent="0.15">
      <c r="A33" s="61" t="s">
        <v>583</v>
      </c>
    </row>
    <row r="34" spans="1:1" ht="24" x14ac:dyDescent="0.15">
      <c r="A34" s="62" t="s">
        <v>563</v>
      </c>
    </row>
    <row r="35" spans="1:1" ht="24" x14ac:dyDescent="0.15">
      <c r="A35" s="62" t="s">
        <v>584</v>
      </c>
    </row>
    <row r="36" spans="1:1" ht="24" x14ac:dyDescent="0.15">
      <c r="A36" s="62" t="s">
        <v>585</v>
      </c>
    </row>
    <row r="37" spans="1:1" ht="12" x14ac:dyDescent="0.15">
      <c r="A37" s="63" t="s">
        <v>564</v>
      </c>
    </row>
    <row r="38" spans="1:1" ht="12" x14ac:dyDescent="0.15">
      <c r="A38" s="63" t="s">
        <v>586</v>
      </c>
    </row>
    <row r="39" spans="1:1" ht="12" x14ac:dyDescent="0.15">
      <c r="A39" s="63" t="s">
        <v>587</v>
      </c>
    </row>
    <row r="40" spans="1:1" ht="12" x14ac:dyDescent="0.15">
      <c r="A40" s="63" t="s">
        <v>588</v>
      </c>
    </row>
    <row r="41" spans="1:1" ht="12" x14ac:dyDescent="0.15">
      <c r="A41" s="63" t="s">
        <v>589</v>
      </c>
    </row>
    <row r="42" spans="1:1" ht="12" x14ac:dyDescent="0.15">
      <c r="A42" s="64" t="s">
        <v>565</v>
      </c>
    </row>
    <row r="43" spans="1:1" ht="36" x14ac:dyDescent="0.15">
      <c r="A43" s="64" t="s">
        <v>590</v>
      </c>
    </row>
    <row r="44" spans="1:1" ht="12" x14ac:dyDescent="0.15">
      <c r="A44" s="64" t="s">
        <v>591</v>
      </c>
    </row>
    <row r="46" spans="1:1" x14ac:dyDescent="0.15">
      <c r="A46" s="65" t="s">
        <v>592</v>
      </c>
    </row>
    <row r="47" spans="1:1" x14ac:dyDescent="0.15">
      <c r="A47" s="65" t="s">
        <v>593</v>
      </c>
    </row>
    <row r="48" spans="1:1" x14ac:dyDescent="0.15">
      <c r="A48" s="65" t="s">
        <v>594</v>
      </c>
    </row>
    <row r="49" spans="1:1" x14ac:dyDescent="0.15">
      <c r="A49" s="65" t="s">
        <v>595</v>
      </c>
    </row>
    <row r="50" spans="1:1" x14ac:dyDescent="0.15">
      <c r="A50" s="65" t="s">
        <v>596</v>
      </c>
    </row>
  </sheetData>
  <hyperlinks>
    <hyperlink ref="S5" r:id="rId1" xr:uid="{A200959E-F563-7F44-97A4-1D22100D2DF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6B9C6-2572-1243-BF0A-9C318E0BE62C}">
  <dimension ref="A1:P16"/>
  <sheetViews>
    <sheetView zoomScale="115" zoomScaleNormal="100" workbookViewId="0">
      <pane xSplit="1" ySplit="4" topLeftCell="B5" activePane="bottomRight" state="frozen"/>
      <selection pane="topRight" activeCell="B1" sqref="B1"/>
      <selection pane="bottomLeft" activeCell="A5" sqref="A5"/>
      <selection pane="bottomRight" activeCell="N10" sqref="N10"/>
    </sheetView>
  </sheetViews>
  <sheetFormatPr baseColWidth="10" defaultColWidth="39.1640625" defaultRowHeight="14" x14ac:dyDescent="0.2"/>
  <cols>
    <col min="1" max="1" width="39.1640625" style="67"/>
    <col min="2" max="16384" width="39.1640625" style="68"/>
  </cols>
  <sheetData>
    <row r="1" spans="1:16" x14ac:dyDescent="0.2">
      <c r="A1" s="67" t="s">
        <v>660</v>
      </c>
    </row>
    <row r="2" spans="1:16" x14ac:dyDescent="0.2">
      <c r="B2" s="68">
        <v>1</v>
      </c>
      <c r="C2" s="68">
        <v>1</v>
      </c>
      <c r="D2" s="68">
        <v>1</v>
      </c>
      <c r="E2" s="68">
        <v>1</v>
      </c>
      <c r="F2" s="68">
        <v>1</v>
      </c>
      <c r="G2" s="68">
        <v>1</v>
      </c>
      <c r="H2" s="68">
        <v>1</v>
      </c>
      <c r="I2" s="68">
        <v>1</v>
      </c>
      <c r="J2" s="68">
        <v>1</v>
      </c>
      <c r="K2" s="68">
        <v>1</v>
      </c>
      <c r="L2" s="68">
        <v>1</v>
      </c>
      <c r="M2" s="68">
        <v>1</v>
      </c>
      <c r="N2" s="68">
        <v>1</v>
      </c>
      <c r="O2" s="68">
        <v>1</v>
      </c>
      <c r="P2" s="68">
        <v>1</v>
      </c>
    </row>
    <row r="3" spans="1:16" x14ac:dyDescent="0.2">
      <c r="A3" s="68"/>
    </row>
    <row r="4" spans="1:16" ht="15" x14ac:dyDescent="0.2">
      <c r="A4" s="69" t="s">
        <v>597</v>
      </c>
      <c r="B4" s="70" t="s">
        <v>598</v>
      </c>
      <c r="C4" s="70" t="s">
        <v>604</v>
      </c>
      <c r="D4" s="70" t="s">
        <v>599</v>
      </c>
      <c r="E4" s="70" t="s">
        <v>605</v>
      </c>
      <c r="F4" s="70" t="s">
        <v>639</v>
      </c>
      <c r="G4" s="70" t="s">
        <v>641</v>
      </c>
      <c r="H4" s="70" t="s">
        <v>600</v>
      </c>
      <c r="I4" s="70" t="s">
        <v>642</v>
      </c>
      <c r="J4" s="70" t="s">
        <v>643</v>
      </c>
      <c r="K4" s="70" t="s">
        <v>640</v>
      </c>
      <c r="L4" s="70" t="s">
        <v>601</v>
      </c>
      <c r="M4" s="70" t="s">
        <v>603</v>
      </c>
      <c r="N4" s="70" t="s">
        <v>602</v>
      </c>
      <c r="O4" s="70" t="s">
        <v>644</v>
      </c>
      <c r="P4" s="71" t="s">
        <v>645</v>
      </c>
    </row>
    <row r="5" spans="1:16" ht="57" x14ac:dyDescent="0.2">
      <c r="A5" s="72" t="s">
        <v>606</v>
      </c>
      <c r="B5" s="73" t="s">
        <v>17</v>
      </c>
      <c r="C5" s="73" t="s">
        <v>102</v>
      </c>
      <c r="D5" s="73" t="s">
        <v>47</v>
      </c>
      <c r="E5" s="73" t="s">
        <v>107</v>
      </c>
      <c r="F5" s="73" t="s">
        <v>635</v>
      </c>
      <c r="G5" s="73" t="s">
        <v>261</v>
      </c>
      <c r="H5" s="73" t="s">
        <v>30</v>
      </c>
      <c r="I5" s="73" t="s">
        <v>263</v>
      </c>
      <c r="J5" s="73" t="s">
        <v>286</v>
      </c>
      <c r="K5" s="73" t="s">
        <v>262</v>
      </c>
      <c r="L5" s="73" t="s">
        <v>64</v>
      </c>
      <c r="M5" s="73" t="s">
        <v>87</v>
      </c>
      <c r="N5" s="73" t="s">
        <v>98</v>
      </c>
      <c r="O5" s="73" t="s">
        <v>287</v>
      </c>
      <c r="P5" s="74" t="s">
        <v>288</v>
      </c>
    </row>
    <row r="6" spans="1:16" ht="29" x14ac:dyDescent="0.2">
      <c r="A6" s="75" t="s">
        <v>502</v>
      </c>
      <c r="B6" s="76" t="s">
        <v>16</v>
      </c>
      <c r="C6" s="77" t="s">
        <v>101</v>
      </c>
      <c r="D6" s="77" t="s">
        <v>46</v>
      </c>
      <c r="E6" s="77" t="s">
        <v>106</v>
      </c>
      <c r="F6" s="77" t="s">
        <v>272</v>
      </c>
      <c r="G6" s="77"/>
      <c r="H6" s="77" t="s">
        <v>29</v>
      </c>
      <c r="I6" s="77" t="s">
        <v>268</v>
      </c>
      <c r="J6" s="77" t="s">
        <v>280</v>
      </c>
      <c r="K6" s="77" t="s">
        <v>267</v>
      </c>
      <c r="L6" s="77" t="s">
        <v>63</v>
      </c>
      <c r="M6" s="77" t="s">
        <v>86</v>
      </c>
      <c r="N6" s="77" t="s">
        <v>97</v>
      </c>
      <c r="O6" s="77" t="s">
        <v>281</v>
      </c>
      <c r="P6" s="78" t="s">
        <v>282</v>
      </c>
    </row>
    <row r="7" spans="1:16" ht="29" x14ac:dyDescent="0.2">
      <c r="A7" s="79" t="s">
        <v>607</v>
      </c>
      <c r="B7" s="80" t="s">
        <v>608</v>
      </c>
      <c r="C7" s="80" t="s">
        <v>608</v>
      </c>
      <c r="D7" s="80" t="s">
        <v>608</v>
      </c>
      <c r="E7" s="80" t="s">
        <v>608</v>
      </c>
      <c r="F7" s="80" t="s">
        <v>609</v>
      </c>
      <c r="G7" s="80" t="s">
        <v>609</v>
      </c>
      <c r="H7" s="80" t="s">
        <v>608</v>
      </c>
      <c r="I7" s="80" t="s">
        <v>609</v>
      </c>
      <c r="J7" s="80" t="s">
        <v>609</v>
      </c>
      <c r="K7" s="80" t="s">
        <v>609</v>
      </c>
      <c r="L7" s="80" t="s">
        <v>608</v>
      </c>
      <c r="M7" s="80" t="s">
        <v>608</v>
      </c>
      <c r="N7" s="80" t="s">
        <v>608</v>
      </c>
      <c r="O7" s="80" t="s">
        <v>609</v>
      </c>
      <c r="P7" s="81" t="s">
        <v>609</v>
      </c>
    </row>
    <row r="8" spans="1:16" ht="15" x14ac:dyDescent="0.2">
      <c r="A8" s="82" t="s">
        <v>610</v>
      </c>
      <c r="B8" s="83" t="s">
        <v>608</v>
      </c>
      <c r="C8" s="83" t="s">
        <v>608</v>
      </c>
      <c r="D8" s="83" t="s">
        <v>608</v>
      </c>
      <c r="E8" s="83" t="s">
        <v>608</v>
      </c>
      <c r="F8" s="84" t="s">
        <v>609</v>
      </c>
      <c r="G8" s="83" t="s">
        <v>609</v>
      </c>
      <c r="H8" s="83" t="s">
        <v>608</v>
      </c>
      <c r="I8" s="84" t="s">
        <v>609</v>
      </c>
      <c r="J8" s="84" t="s">
        <v>609</v>
      </c>
      <c r="K8" s="83" t="s">
        <v>609</v>
      </c>
      <c r="L8" s="83" t="s">
        <v>608</v>
      </c>
      <c r="M8" s="83" t="s">
        <v>608</v>
      </c>
      <c r="N8" s="83" t="s">
        <v>608</v>
      </c>
      <c r="O8" s="84" t="s">
        <v>609</v>
      </c>
      <c r="P8" s="85" t="s">
        <v>609</v>
      </c>
    </row>
    <row r="9" spans="1:16" ht="29" x14ac:dyDescent="0.2">
      <c r="A9" s="86" t="s">
        <v>611</v>
      </c>
      <c r="B9" s="87" t="s">
        <v>608</v>
      </c>
      <c r="C9" s="87" t="s">
        <v>608</v>
      </c>
      <c r="D9" s="87" t="s">
        <v>612</v>
      </c>
      <c r="E9" s="87" t="s">
        <v>608</v>
      </c>
      <c r="F9" s="87" t="s">
        <v>609</v>
      </c>
      <c r="G9" s="87" t="s">
        <v>609</v>
      </c>
      <c r="H9" s="87" t="s">
        <v>608</v>
      </c>
      <c r="I9" s="87" t="s">
        <v>609</v>
      </c>
      <c r="J9" s="87" t="s">
        <v>609</v>
      </c>
      <c r="K9" s="87" t="s">
        <v>609</v>
      </c>
      <c r="L9" s="87" t="s">
        <v>608</v>
      </c>
      <c r="M9" s="87" t="s">
        <v>608</v>
      </c>
      <c r="N9" s="87" t="s">
        <v>608</v>
      </c>
      <c r="O9" s="87" t="s">
        <v>609</v>
      </c>
      <c r="P9" s="88" t="s">
        <v>609</v>
      </c>
    </row>
    <row r="10" spans="1:16" ht="29" x14ac:dyDescent="0.2">
      <c r="A10" s="89" t="s">
        <v>613</v>
      </c>
      <c r="B10" s="90" t="s">
        <v>608</v>
      </c>
      <c r="C10" s="91" t="s">
        <v>608</v>
      </c>
      <c r="D10" s="90" t="s">
        <v>608</v>
      </c>
      <c r="E10" s="91" t="s">
        <v>608</v>
      </c>
      <c r="F10" s="91" t="s">
        <v>609</v>
      </c>
      <c r="G10" s="91" t="s">
        <v>609</v>
      </c>
      <c r="H10" s="90" t="s">
        <v>608</v>
      </c>
      <c r="I10" s="91" t="s">
        <v>609</v>
      </c>
      <c r="J10" s="91" t="s">
        <v>609</v>
      </c>
      <c r="K10" s="91" t="s">
        <v>609</v>
      </c>
      <c r="L10" s="90" t="s">
        <v>608</v>
      </c>
      <c r="M10" s="91" t="s">
        <v>608</v>
      </c>
      <c r="N10" s="91" t="s">
        <v>608</v>
      </c>
      <c r="O10" s="91" t="s">
        <v>609</v>
      </c>
      <c r="P10" s="92" t="s">
        <v>609</v>
      </c>
    </row>
    <row r="11" spans="1:16" ht="29" x14ac:dyDescent="0.2">
      <c r="A11" s="93" t="s">
        <v>614</v>
      </c>
      <c r="B11" s="94" t="s">
        <v>612</v>
      </c>
      <c r="C11" s="94" t="s">
        <v>608</v>
      </c>
      <c r="D11" s="94" t="s">
        <v>608</v>
      </c>
      <c r="E11" s="94" t="s">
        <v>608</v>
      </c>
      <c r="F11" s="94" t="s">
        <v>609</v>
      </c>
      <c r="G11" s="94" t="s">
        <v>609</v>
      </c>
      <c r="H11" s="94" t="s">
        <v>608</v>
      </c>
      <c r="I11" s="94" t="s">
        <v>609</v>
      </c>
      <c r="J11" s="94" t="s">
        <v>609</v>
      </c>
      <c r="K11" s="94" t="s">
        <v>609</v>
      </c>
      <c r="L11" s="94" t="s">
        <v>608</v>
      </c>
      <c r="M11" s="94" t="s">
        <v>608</v>
      </c>
      <c r="N11" s="94" t="s">
        <v>608</v>
      </c>
      <c r="O11" s="94" t="s">
        <v>609</v>
      </c>
      <c r="P11" s="95" t="s">
        <v>609</v>
      </c>
    </row>
    <row r="12" spans="1:16" ht="29" x14ac:dyDescent="0.2">
      <c r="A12" s="96" t="s">
        <v>615</v>
      </c>
      <c r="B12" s="97" t="s">
        <v>608</v>
      </c>
      <c r="C12" s="98" t="s">
        <v>608</v>
      </c>
      <c r="D12" s="97" t="s">
        <v>608</v>
      </c>
      <c r="E12" s="98" t="s">
        <v>608</v>
      </c>
      <c r="F12" s="98" t="s">
        <v>609</v>
      </c>
      <c r="G12" s="98" t="s">
        <v>609</v>
      </c>
      <c r="H12" s="97" t="s">
        <v>608</v>
      </c>
      <c r="I12" s="98" t="s">
        <v>609</v>
      </c>
      <c r="J12" s="98" t="s">
        <v>609</v>
      </c>
      <c r="K12" s="98" t="s">
        <v>609</v>
      </c>
      <c r="L12" s="97" t="s">
        <v>608</v>
      </c>
      <c r="M12" s="98" t="s">
        <v>608</v>
      </c>
      <c r="N12" s="97" t="s">
        <v>608</v>
      </c>
      <c r="O12" s="98" t="s">
        <v>609</v>
      </c>
      <c r="P12" s="99" t="s">
        <v>609</v>
      </c>
    </row>
    <row r="13" spans="1:16" ht="29" x14ac:dyDescent="0.2">
      <c r="A13" s="100" t="s">
        <v>616</v>
      </c>
      <c r="B13" s="101" t="s">
        <v>636</v>
      </c>
      <c r="C13" s="101" t="s">
        <v>609</v>
      </c>
      <c r="D13" s="101" t="s">
        <v>609</v>
      </c>
      <c r="E13" s="101" t="s">
        <v>636</v>
      </c>
      <c r="F13" s="101" t="s">
        <v>609</v>
      </c>
      <c r="G13" s="101" t="s">
        <v>636</v>
      </c>
      <c r="H13" s="101" t="s">
        <v>636</v>
      </c>
      <c r="I13" s="101" t="s">
        <v>609</v>
      </c>
      <c r="J13" s="101" t="s">
        <v>609</v>
      </c>
      <c r="K13" s="101" t="s">
        <v>636</v>
      </c>
      <c r="L13" s="101" t="s">
        <v>636</v>
      </c>
      <c r="M13" s="101" t="s">
        <v>609</v>
      </c>
      <c r="N13" s="101" t="s">
        <v>609</v>
      </c>
      <c r="O13" s="101" t="s">
        <v>609</v>
      </c>
      <c r="P13" s="102" t="s">
        <v>609</v>
      </c>
    </row>
    <row r="14" spans="1:16" ht="15" x14ac:dyDescent="0.2">
      <c r="A14" s="103" t="s">
        <v>617</v>
      </c>
      <c r="B14" s="104" t="s">
        <v>608</v>
      </c>
      <c r="C14" s="105" t="s">
        <v>608</v>
      </c>
      <c r="D14" s="104" t="s">
        <v>608</v>
      </c>
      <c r="E14" s="105" t="s">
        <v>608</v>
      </c>
      <c r="F14" s="105" t="s">
        <v>609</v>
      </c>
      <c r="G14" s="105" t="s">
        <v>609</v>
      </c>
      <c r="H14" s="104" t="s">
        <v>608</v>
      </c>
      <c r="I14" s="105" t="s">
        <v>609</v>
      </c>
      <c r="J14" s="105" t="s">
        <v>609</v>
      </c>
      <c r="K14" s="105" t="s">
        <v>609</v>
      </c>
      <c r="L14" s="104" t="s">
        <v>608</v>
      </c>
      <c r="M14" s="104" t="s">
        <v>608</v>
      </c>
      <c r="N14" s="104" t="s">
        <v>608</v>
      </c>
      <c r="O14" s="105" t="s">
        <v>609</v>
      </c>
      <c r="P14" s="106" t="s">
        <v>609</v>
      </c>
    </row>
    <row r="15" spans="1:16" ht="15" x14ac:dyDescent="0.2">
      <c r="A15" s="107" t="s">
        <v>618</v>
      </c>
      <c r="B15" s="108" t="s">
        <v>608</v>
      </c>
      <c r="C15" s="108" t="s">
        <v>608</v>
      </c>
      <c r="D15" s="108" t="s">
        <v>608</v>
      </c>
      <c r="E15" s="108" t="s">
        <v>608</v>
      </c>
      <c r="F15" s="109" t="s">
        <v>609</v>
      </c>
      <c r="G15" s="108" t="s">
        <v>609</v>
      </c>
      <c r="H15" s="108" t="s">
        <v>608</v>
      </c>
      <c r="I15" s="108" t="s">
        <v>609</v>
      </c>
      <c r="J15" s="109" t="s">
        <v>609</v>
      </c>
      <c r="K15" s="108" t="s">
        <v>609</v>
      </c>
      <c r="L15" s="108" t="s">
        <v>608</v>
      </c>
      <c r="M15" s="108" t="s">
        <v>608</v>
      </c>
      <c r="N15" s="108" t="s">
        <v>608</v>
      </c>
      <c r="O15" s="109" t="s">
        <v>609</v>
      </c>
      <c r="P15" s="110" t="s">
        <v>609</v>
      </c>
    </row>
    <row r="16" spans="1:16" ht="71" x14ac:dyDescent="0.2">
      <c r="A16" s="111" t="s">
        <v>619</v>
      </c>
      <c r="B16" s="112" t="s">
        <v>620</v>
      </c>
      <c r="C16" s="112" t="s">
        <v>626</v>
      </c>
      <c r="D16" s="112" t="s">
        <v>621</v>
      </c>
      <c r="E16" s="112" t="s">
        <v>627</v>
      </c>
      <c r="F16" s="112" t="s">
        <v>631</v>
      </c>
      <c r="G16" s="112" t="s">
        <v>628</v>
      </c>
      <c r="H16" s="112" t="s">
        <v>622</v>
      </c>
      <c r="I16" s="112" t="s">
        <v>630</v>
      </c>
      <c r="J16" s="112" t="s">
        <v>632</v>
      </c>
      <c r="K16" s="112" t="s">
        <v>629</v>
      </c>
      <c r="L16" s="112" t="s">
        <v>623</v>
      </c>
      <c r="M16" s="112" t="s">
        <v>625</v>
      </c>
      <c r="N16" s="112" t="s">
        <v>624</v>
      </c>
      <c r="O16" s="112" t="s">
        <v>633</v>
      </c>
      <c r="P16" s="113" t="s">
        <v>634</v>
      </c>
    </row>
  </sheetData>
  <dataValidations count="1">
    <dataValidation type="list" allowBlank="1" showInputMessage="1" showErrorMessage="1" sqref="B7:N12 B14:N15" xr:uid="{2963D482-AC7B-024C-AFA9-C4047A60D3A3}">
      <formula1>$A$36:$A$38</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DD153B-E328-194B-892F-1565BC6365AE}">
  <dimension ref="A1:W51"/>
  <sheetViews>
    <sheetView zoomScaleNormal="90" workbookViewId="0">
      <pane xSplit="2" ySplit="6" topLeftCell="C7" activePane="bottomRight" state="frozen"/>
      <selection pane="topRight" activeCell="C1" sqref="C1"/>
      <selection pane="bottomLeft" activeCell="A6" sqref="A6"/>
      <selection pane="bottomRight" activeCell="U17" sqref="U17"/>
    </sheetView>
  </sheetViews>
  <sheetFormatPr baseColWidth="10" defaultRowHeight="13" x14ac:dyDescent="0.2"/>
  <cols>
    <col min="1" max="1" width="17.5" style="15" customWidth="1"/>
    <col min="2" max="2" width="23.6640625" style="15" customWidth="1"/>
    <col min="3" max="3" width="41.1640625" style="19" customWidth="1"/>
    <col min="4" max="4" width="41.33203125" style="19" customWidth="1"/>
    <col min="5" max="5" width="61.83203125" style="19" customWidth="1"/>
    <col min="6" max="6" width="44.83203125" style="19" customWidth="1"/>
    <col min="7" max="8" width="69.6640625" style="19" customWidth="1"/>
    <col min="9" max="9" width="60.6640625" style="19" customWidth="1"/>
    <col min="10" max="10" width="63.1640625" style="19" customWidth="1"/>
    <col min="11" max="11" width="61.83203125" style="19" customWidth="1"/>
    <col min="12" max="13" width="44.83203125" style="19" customWidth="1"/>
    <col min="14" max="14" width="65.33203125" style="19" customWidth="1"/>
    <col min="15" max="16" width="50.5" style="19" customWidth="1"/>
    <col min="17" max="17" width="53" style="19" customWidth="1"/>
    <col min="18" max="18" width="41.83203125" style="19" customWidth="1"/>
    <col min="19" max="19" width="57.33203125" style="19" customWidth="1"/>
    <col min="20" max="20" width="76.83203125" style="19" customWidth="1"/>
    <col min="21" max="21" width="63" style="19" customWidth="1"/>
    <col min="22" max="22" width="57.6640625" style="19" customWidth="1"/>
    <col min="23" max="23" width="80.6640625" style="19" customWidth="1"/>
    <col min="24" max="30" width="10.83203125" style="19"/>
    <col min="31" max="31" width="10.83203125" style="19" customWidth="1"/>
    <col min="32" max="16384" width="10.83203125" style="19"/>
  </cols>
  <sheetData>
    <row r="1" spans="1:23" x14ac:dyDescent="0.2">
      <c r="A1" s="121" t="s">
        <v>657</v>
      </c>
    </row>
    <row r="4" spans="1:23" ht="14" x14ac:dyDescent="0.2">
      <c r="A4" s="15" t="s">
        <v>506</v>
      </c>
    </row>
    <row r="5" spans="1:23" ht="14" x14ac:dyDescent="0.15">
      <c r="A5" s="125" t="s">
        <v>507</v>
      </c>
      <c r="B5" s="15" t="s">
        <v>502</v>
      </c>
      <c r="C5" s="19" t="s">
        <v>114</v>
      </c>
      <c r="D5" s="19" t="s">
        <v>121</v>
      </c>
      <c r="E5" s="19" t="s">
        <v>122</v>
      </c>
      <c r="F5" s="19" t="s">
        <v>135</v>
      </c>
      <c r="G5" s="19" t="s">
        <v>136</v>
      </c>
      <c r="H5" s="19" t="s">
        <v>146</v>
      </c>
      <c r="I5" s="19" t="s">
        <v>147</v>
      </c>
      <c r="J5" s="19" t="s">
        <v>113</v>
      </c>
      <c r="K5" s="19" t="s">
        <v>123</v>
      </c>
      <c r="L5" s="19" t="s">
        <v>124</v>
      </c>
      <c r="M5" s="19" t="s">
        <v>134</v>
      </c>
      <c r="N5" s="20" t="s">
        <v>279</v>
      </c>
      <c r="P5" s="20" t="s">
        <v>283</v>
      </c>
      <c r="Q5" s="19" t="s">
        <v>110</v>
      </c>
      <c r="R5" s="19" t="s">
        <v>148</v>
      </c>
      <c r="S5" s="20" t="s">
        <v>269</v>
      </c>
      <c r="T5" s="19" t="s">
        <v>256</v>
      </c>
      <c r="U5" s="20" t="s">
        <v>271</v>
      </c>
      <c r="V5" s="20" t="s">
        <v>270</v>
      </c>
      <c r="W5" s="19" t="s">
        <v>255</v>
      </c>
    </row>
    <row r="6" spans="1:23" ht="44" customHeight="1" x14ac:dyDescent="0.15">
      <c r="A6" s="126"/>
      <c r="B6" s="15" t="s">
        <v>0</v>
      </c>
      <c r="C6" s="19" t="s">
        <v>116</v>
      </c>
      <c r="D6" s="19" t="s">
        <v>125</v>
      </c>
      <c r="E6" s="19" t="s">
        <v>126</v>
      </c>
      <c r="F6" s="19" t="s">
        <v>138</v>
      </c>
      <c r="G6" s="19" t="s">
        <v>139</v>
      </c>
      <c r="H6" s="19" t="s">
        <v>149</v>
      </c>
      <c r="I6" s="19" t="s">
        <v>150</v>
      </c>
      <c r="J6" s="19" t="s">
        <v>115</v>
      </c>
      <c r="K6" s="19" t="s">
        <v>127</v>
      </c>
      <c r="L6" s="19" t="s">
        <v>128</v>
      </c>
      <c r="M6" s="19" t="s">
        <v>137</v>
      </c>
      <c r="N6" s="21" t="s">
        <v>285</v>
      </c>
      <c r="O6" s="21" t="s">
        <v>284</v>
      </c>
      <c r="P6" s="21" t="s">
        <v>289</v>
      </c>
      <c r="Q6" s="19" t="s">
        <v>111</v>
      </c>
      <c r="R6" s="19" t="s">
        <v>151</v>
      </c>
      <c r="S6" s="21" t="s">
        <v>264</v>
      </c>
      <c r="T6" s="19" t="s">
        <v>254</v>
      </c>
      <c r="U6" s="21" t="s">
        <v>266</v>
      </c>
      <c r="V6" s="21" t="s">
        <v>265</v>
      </c>
      <c r="W6" s="19" t="s">
        <v>253</v>
      </c>
    </row>
    <row r="7" spans="1:23" ht="44" customHeight="1" x14ac:dyDescent="0.15">
      <c r="A7" s="126"/>
      <c r="B7" s="15" t="s">
        <v>332</v>
      </c>
      <c r="C7" s="19" t="s">
        <v>488</v>
      </c>
      <c r="D7" s="19" t="s">
        <v>488</v>
      </c>
      <c r="E7" s="19" t="s">
        <v>489</v>
      </c>
      <c r="F7" s="19" t="s">
        <v>493</v>
      </c>
      <c r="G7" s="19" t="s">
        <v>494</v>
      </c>
      <c r="H7" s="19" t="s">
        <v>494</v>
      </c>
      <c r="I7" s="19" t="s">
        <v>494</v>
      </c>
      <c r="J7" s="19" t="s">
        <v>487</v>
      </c>
      <c r="K7" s="19" t="s">
        <v>490</v>
      </c>
      <c r="L7" s="19" t="s">
        <v>491</v>
      </c>
      <c r="M7" s="19" t="s">
        <v>492</v>
      </c>
      <c r="N7" s="21" t="s">
        <v>499</v>
      </c>
      <c r="O7" s="21" t="s">
        <v>498</v>
      </c>
      <c r="P7" s="21" t="s">
        <v>500</v>
      </c>
      <c r="Q7" s="19" t="s">
        <v>486</v>
      </c>
      <c r="R7" s="19" t="s">
        <v>494</v>
      </c>
      <c r="S7" s="21" t="s">
        <v>495</v>
      </c>
      <c r="T7" s="19" t="s">
        <v>436</v>
      </c>
      <c r="U7" s="21" t="s">
        <v>497</v>
      </c>
      <c r="V7" s="21" t="s">
        <v>496</v>
      </c>
      <c r="W7" s="19" t="s">
        <v>501</v>
      </c>
    </row>
    <row r="8" spans="1:23" ht="28" x14ac:dyDescent="0.2">
      <c r="A8" s="126"/>
      <c r="B8" s="15" t="s">
        <v>1</v>
      </c>
      <c r="C8" s="19" t="s">
        <v>160</v>
      </c>
      <c r="D8" s="19" t="s">
        <v>162</v>
      </c>
      <c r="E8" s="19" t="s">
        <v>159</v>
      </c>
      <c r="F8" s="19" t="s">
        <v>165</v>
      </c>
      <c r="G8" s="19" t="s">
        <v>166</v>
      </c>
      <c r="H8" s="19" t="s">
        <v>166</v>
      </c>
      <c r="I8" s="19" t="s">
        <v>166</v>
      </c>
      <c r="J8" s="19" t="s">
        <v>159</v>
      </c>
      <c r="K8" s="19" t="s">
        <v>161</v>
      </c>
      <c r="L8" s="19" t="s">
        <v>163</v>
      </c>
      <c r="M8" s="19" t="s">
        <v>164</v>
      </c>
      <c r="N8" s="19" t="s">
        <v>330</v>
      </c>
      <c r="O8" s="19" t="s">
        <v>307</v>
      </c>
      <c r="P8" s="19" t="s">
        <v>331</v>
      </c>
      <c r="Q8" s="19" t="s">
        <v>108</v>
      </c>
      <c r="R8" s="19" t="s">
        <v>167</v>
      </c>
      <c r="S8" s="19" t="s">
        <v>296</v>
      </c>
      <c r="T8" s="19" t="s">
        <v>259</v>
      </c>
      <c r="U8" s="19" t="s">
        <v>300</v>
      </c>
      <c r="V8" s="19" t="s">
        <v>297</v>
      </c>
      <c r="W8" s="19" t="s">
        <v>258</v>
      </c>
    </row>
    <row r="9" spans="1:23" s="39" customFormat="1" ht="14" x14ac:dyDescent="0.15">
      <c r="A9" s="126"/>
      <c r="B9" s="38" t="s">
        <v>2</v>
      </c>
      <c r="C9" s="40">
        <v>2011</v>
      </c>
      <c r="D9" s="40">
        <v>2012</v>
      </c>
      <c r="E9" s="40">
        <v>2013</v>
      </c>
      <c r="F9" s="40">
        <v>2013</v>
      </c>
      <c r="G9" s="40">
        <v>2013</v>
      </c>
      <c r="H9" s="40">
        <v>2014</v>
      </c>
      <c r="I9" s="40">
        <v>2014</v>
      </c>
      <c r="J9" s="40">
        <v>2015</v>
      </c>
      <c r="K9" s="40">
        <v>2017</v>
      </c>
      <c r="L9" s="40">
        <v>2017</v>
      </c>
      <c r="M9" s="40">
        <v>2017</v>
      </c>
      <c r="N9" s="40">
        <v>2017</v>
      </c>
      <c r="O9" s="40">
        <v>2018</v>
      </c>
      <c r="P9" s="40">
        <v>2018</v>
      </c>
      <c r="Q9" s="40">
        <v>2021</v>
      </c>
      <c r="R9" s="40">
        <v>2022</v>
      </c>
      <c r="S9" s="40">
        <v>2022</v>
      </c>
      <c r="T9" s="40">
        <v>2023</v>
      </c>
      <c r="U9" s="40">
        <v>2023</v>
      </c>
      <c r="V9" s="40">
        <v>2023</v>
      </c>
      <c r="W9" s="40">
        <v>2023</v>
      </c>
    </row>
    <row r="10" spans="1:23" x14ac:dyDescent="0.2">
      <c r="A10" s="126"/>
    </row>
    <row r="11" spans="1:23" s="23" customFormat="1" ht="14" x14ac:dyDescent="0.2">
      <c r="A11" s="126"/>
      <c r="B11" s="114" t="s">
        <v>653</v>
      </c>
    </row>
    <row r="12" spans="1:23" ht="14" x14ac:dyDescent="0.2">
      <c r="A12" s="126"/>
      <c r="B12" s="115" t="s">
        <v>13</v>
      </c>
      <c r="C12" s="19" t="s">
        <v>19</v>
      </c>
      <c r="D12" s="19" t="s">
        <v>19</v>
      </c>
      <c r="E12" s="19" t="s">
        <v>19</v>
      </c>
      <c r="F12" s="19" t="s">
        <v>19</v>
      </c>
      <c r="G12" s="19" t="s">
        <v>19</v>
      </c>
      <c r="H12" s="19" t="s">
        <v>19</v>
      </c>
      <c r="I12" s="19" t="s">
        <v>19</v>
      </c>
      <c r="J12" s="19" t="s">
        <v>19</v>
      </c>
      <c r="K12" s="19" t="s">
        <v>19</v>
      </c>
      <c r="L12" s="19" t="s">
        <v>19</v>
      </c>
      <c r="M12" s="19" t="s">
        <v>19</v>
      </c>
      <c r="N12" s="19" t="s">
        <v>19</v>
      </c>
      <c r="O12" s="19" t="s">
        <v>65</v>
      </c>
      <c r="P12" s="19" t="s">
        <v>19</v>
      </c>
      <c r="Q12" s="19" t="s">
        <v>19</v>
      </c>
      <c r="R12" s="19" t="s">
        <v>19</v>
      </c>
      <c r="S12" s="19" t="s">
        <v>19</v>
      </c>
      <c r="T12" s="19" t="s">
        <v>19</v>
      </c>
      <c r="U12" s="19" t="s">
        <v>19</v>
      </c>
      <c r="V12" s="19" t="s">
        <v>19</v>
      </c>
      <c r="W12" s="19" t="s">
        <v>19</v>
      </c>
    </row>
    <row r="13" spans="1:23" ht="14" x14ac:dyDescent="0.2">
      <c r="A13" s="126"/>
      <c r="B13" s="115" t="s">
        <v>6</v>
      </c>
      <c r="C13" s="19" t="s">
        <v>20</v>
      </c>
      <c r="D13" s="19" t="s">
        <v>20</v>
      </c>
      <c r="E13" s="19" t="s">
        <v>20</v>
      </c>
      <c r="F13" s="19" t="s">
        <v>140</v>
      </c>
      <c r="G13" s="19" t="s">
        <v>140</v>
      </c>
      <c r="H13" s="19" t="s">
        <v>140</v>
      </c>
      <c r="I13" s="19" t="s">
        <v>140</v>
      </c>
      <c r="J13" s="19" t="s">
        <v>117</v>
      </c>
      <c r="K13" s="19" t="s">
        <v>20</v>
      </c>
      <c r="L13" s="19" t="s">
        <v>20</v>
      </c>
      <c r="M13" s="19" t="s">
        <v>32</v>
      </c>
      <c r="N13" s="19" t="s">
        <v>32</v>
      </c>
      <c r="O13" s="19" t="s">
        <v>94</v>
      </c>
      <c r="P13" s="19" t="s">
        <v>103</v>
      </c>
      <c r="Q13" s="19" t="s">
        <v>103</v>
      </c>
      <c r="R13" s="19" t="s">
        <v>140</v>
      </c>
      <c r="S13" s="19" t="s">
        <v>103</v>
      </c>
      <c r="T13" s="19" t="s">
        <v>103</v>
      </c>
      <c r="U13" s="19" t="s">
        <v>103</v>
      </c>
      <c r="V13" s="19" t="s">
        <v>20</v>
      </c>
      <c r="W13" s="19" t="s">
        <v>20</v>
      </c>
    </row>
    <row r="14" spans="1:23" ht="14" x14ac:dyDescent="0.2">
      <c r="A14" s="126"/>
      <c r="B14" s="115" t="s">
        <v>12</v>
      </c>
      <c r="C14" s="19" t="s">
        <v>21</v>
      </c>
      <c r="D14" s="19" t="s">
        <v>21</v>
      </c>
      <c r="E14" s="19" t="s">
        <v>21</v>
      </c>
      <c r="F14" s="19" t="s">
        <v>141</v>
      </c>
      <c r="G14" s="19" t="s">
        <v>141</v>
      </c>
      <c r="H14" s="19" t="s">
        <v>141</v>
      </c>
      <c r="I14" s="19" t="s">
        <v>141</v>
      </c>
      <c r="J14" s="19" t="s">
        <v>117</v>
      </c>
      <c r="K14" s="19" t="s">
        <v>21</v>
      </c>
      <c r="L14" s="19" t="s">
        <v>21</v>
      </c>
      <c r="M14" s="19" t="s">
        <v>33</v>
      </c>
      <c r="N14" s="19" t="s">
        <v>33</v>
      </c>
      <c r="O14" s="19" t="s">
        <v>95</v>
      </c>
      <c r="P14" s="19" t="s">
        <v>67</v>
      </c>
      <c r="Q14" s="19" t="s">
        <v>67</v>
      </c>
      <c r="R14" s="19" t="s">
        <v>141</v>
      </c>
      <c r="S14" s="19" t="s">
        <v>67</v>
      </c>
      <c r="T14" s="19" t="s">
        <v>67</v>
      </c>
      <c r="U14" s="19" t="s">
        <v>67</v>
      </c>
      <c r="V14" s="19" t="s">
        <v>21</v>
      </c>
      <c r="W14" s="19" t="s">
        <v>21</v>
      </c>
    </row>
    <row r="15" spans="1:23" ht="28" x14ac:dyDescent="0.2">
      <c r="A15" s="126"/>
      <c r="B15" s="115" t="s">
        <v>9</v>
      </c>
      <c r="C15" s="19" t="s">
        <v>512</v>
      </c>
      <c r="D15" s="19" t="s">
        <v>511</v>
      </c>
      <c r="E15" s="19" t="s">
        <v>516</v>
      </c>
      <c r="F15" s="19" t="s">
        <v>518</v>
      </c>
      <c r="G15" s="19" t="s">
        <v>519</v>
      </c>
      <c r="H15" s="19" t="s">
        <v>520</v>
      </c>
      <c r="I15" s="19" t="s">
        <v>519</v>
      </c>
      <c r="J15" s="19" t="s">
        <v>513</v>
      </c>
      <c r="K15" s="19" t="s">
        <v>11</v>
      </c>
      <c r="L15" s="19" t="s">
        <v>517</v>
      </c>
      <c r="M15" s="19" t="s">
        <v>11</v>
      </c>
      <c r="O15" s="19">
        <v>2012</v>
      </c>
      <c r="P15" s="19">
        <v>2015</v>
      </c>
      <c r="Q15" s="19" t="s">
        <v>515</v>
      </c>
      <c r="R15" s="19" t="s">
        <v>519</v>
      </c>
      <c r="S15" s="19" t="s">
        <v>294</v>
      </c>
      <c r="T15" s="37" t="s">
        <v>521</v>
      </c>
      <c r="U15" s="19" t="s">
        <v>301</v>
      </c>
      <c r="V15" s="19" t="s">
        <v>298</v>
      </c>
      <c r="W15" s="19" t="s">
        <v>328</v>
      </c>
    </row>
    <row r="16" spans="1:23" ht="14" x14ac:dyDescent="0.2">
      <c r="A16" s="126"/>
      <c r="B16" s="115" t="s">
        <v>8</v>
      </c>
      <c r="C16" s="19" t="s">
        <v>646</v>
      </c>
      <c r="D16" s="19" t="s">
        <v>129</v>
      </c>
      <c r="E16" s="19" t="s">
        <v>130</v>
      </c>
      <c r="F16" s="19" t="s">
        <v>143</v>
      </c>
      <c r="G16" s="19" t="s">
        <v>144</v>
      </c>
      <c r="H16" s="19" t="s">
        <v>144</v>
      </c>
      <c r="I16" s="19" t="s">
        <v>152</v>
      </c>
      <c r="J16" s="19" t="s">
        <v>118</v>
      </c>
      <c r="K16" s="19" t="s">
        <v>131</v>
      </c>
      <c r="L16" s="19" t="s">
        <v>132</v>
      </c>
      <c r="M16" s="19" t="s">
        <v>142</v>
      </c>
      <c r="N16" s="19">
        <v>625</v>
      </c>
      <c r="O16" s="19">
        <v>1508</v>
      </c>
      <c r="P16" s="19">
        <v>247</v>
      </c>
      <c r="Q16" s="19" t="s">
        <v>112</v>
      </c>
      <c r="R16" s="19" t="s">
        <v>144</v>
      </c>
      <c r="S16" s="19">
        <v>278</v>
      </c>
      <c r="T16" s="19">
        <v>216</v>
      </c>
      <c r="U16" s="19">
        <v>2014</v>
      </c>
      <c r="V16" s="19">
        <v>39</v>
      </c>
      <c r="W16" s="19">
        <v>116</v>
      </c>
    </row>
    <row r="17" spans="1:23" ht="84" x14ac:dyDescent="0.2">
      <c r="A17" s="126"/>
      <c r="B17" s="115" t="s">
        <v>7</v>
      </c>
      <c r="C17" s="19" t="s">
        <v>11</v>
      </c>
      <c r="D17" s="19" t="s">
        <v>11</v>
      </c>
      <c r="E17" s="19" t="s">
        <v>650</v>
      </c>
      <c r="F17" s="19" t="s">
        <v>533</v>
      </c>
      <c r="G17" s="19" t="s">
        <v>145</v>
      </c>
      <c r="H17" s="19" t="s">
        <v>649</v>
      </c>
      <c r="I17" s="19" t="s">
        <v>648</v>
      </c>
      <c r="J17" s="19" t="s">
        <v>647</v>
      </c>
      <c r="K17" s="19" t="s">
        <v>532</v>
      </c>
      <c r="L17" s="19" t="s">
        <v>133</v>
      </c>
      <c r="M17" s="19" t="s">
        <v>11</v>
      </c>
      <c r="N17" s="19" t="s">
        <v>310</v>
      </c>
      <c r="O17" s="19" t="s">
        <v>534</v>
      </c>
      <c r="P17" s="24" t="s">
        <v>323</v>
      </c>
      <c r="Q17" s="19" t="s">
        <v>11</v>
      </c>
      <c r="R17" s="19" t="s">
        <v>651</v>
      </c>
      <c r="S17" s="19" t="s">
        <v>295</v>
      </c>
      <c r="T17" s="19" t="s">
        <v>325</v>
      </c>
      <c r="U17" s="19" t="s">
        <v>652</v>
      </c>
      <c r="V17" s="19" t="s">
        <v>326</v>
      </c>
      <c r="W17" s="19" t="s">
        <v>514</v>
      </c>
    </row>
    <row r="18" spans="1:23" x14ac:dyDescent="0.2">
      <c r="A18" s="126"/>
      <c r="B18" s="115"/>
    </row>
    <row r="19" spans="1:23" s="23" customFormat="1" ht="14" x14ac:dyDescent="0.2">
      <c r="A19" s="126"/>
      <c r="B19" s="114" t="s">
        <v>3</v>
      </c>
    </row>
    <row r="20" spans="1:23" ht="14" x14ac:dyDescent="0.2">
      <c r="A20" s="126"/>
      <c r="B20" s="115" t="s">
        <v>4</v>
      </c>
      <c r="C20" s="19" t="s">
        <v>324</v>
      </c>
      <c r="D20" s="19" t="s">
        <v>293</v>
      </c>
      <c r="E20" s="19" t="s">
        <v>293</v>
      </c>
      <c r="F20" s="19" t="s">
        <v>324</v>
      </c>
      <c r="G20" s="19" t="s">
        <v>293</v>
      </c>
      <c r="H20" s="19" t="s">
        <v>293</v>
      </c>
      <c r="I20" s="19" t="s">
        <v>293</v>
      </c>
      <c r="J20" s="19" t="s">
        <v>324</v>
      </c>
      <c r="K20" s="19" t="s">
        <v>293</v>
      </c>
      <c r="L20" s="19" t="s">
        <v>293</v>
      </c>
      <c r="M20" s="19" t="s">
        <v>293</v>
      </c>
      <c r="N20" s="19" t="s">
        <v>324</v>
      </c>
      <c r="O20" s="19" t="s">
        <v>293</v>
      </c>
      <c r="P20" s="19" t="s">
        <v>293</v>
      </c>
      <c r="Q20" s="19" t="s">
        <v>293</v>
      </c>
      <c r="R20" s="19" t="s">
        <v>293</v>
      </c>
      <c r="S20" s="19" t="s">
        <v>293</v>
      </c>
      <c r="T20" s="19" t="s">
        <v>324</v>
      </c>
      <c r="U20" s="19" t="s">
        <v>293</v>
      </c>
      <c r="V20" s="19" t="s">
        <v>293</v>
      </c>
      <c r="W20" s="19" t="s">
        <v>260</v>
      </c>
    </row>
    <row r="21" spans="1:23" ht="28" x14ac:dyDescent="0.2">
      <c r="A21" s="126"/>
      <c r="B21" s="115" t="s">
        <v>5</v>
      </c>
      <c r="C21" s="19" t="s">
        <v>119</v>
      </c>
      <c r="N21" s="19" t="s">
        <v>309</v>
      </c>
      <c r="O21" s="19" t="s">
        <v>524</v>
      </c>
      <c r="U21" s="19" t="s">
        <v>302</v>
      </c>
      <c r="V21" s="19" t="s">
        <v>299</v>
      </c>
      <c r="W21" s="19" t="s">
        <v>327</v>
      </c>
    </row>
    <row r="22" spans="1:23" x14ac:dyDescent="0.2">
      <c r="A22" s="126"/>
      <c r="B22" s="115"/>
    </row>
    <row r="23" spans="1:23" s="23" customFormat="1" ht="143" customHeight="1" x14ac:dyDescent="0.2">
      <c r="A23" s="127"/>
      <c r="B23" s="114" t="s">
        <v>654</v>
      </c>
    </row>
    <row r="24" spans="1:23" s="26" customFormat="1" ht="397" x14ac:dyDescent="0.2">
      <c r="A24" s="128" t="s">
        <v>380</v>
      </c>
      <c r="B24" s="25" t="s">
        <v>342</v>
      </c>
      <c r="H24" s="26" t="s">
        <v>505</v>
      </c>
      <c r="I24" s="26" t="s">
        <v>461</v>
      </c>
      <c r="L24" s="26" t="s">
        <v>154</v>
      </c>
      <c r="M24" s="26" t="s">
        <v>155</v>
      </c>
      <c r="T24" s="26" t="s">
        <v>434</v>
      </c>
      <c r="V24" s="26" t="s">
        <v>439</v>
      </c>
    </row>
    <row r="25" spans="1:23" s="26" customFormat="1" ht="210" x14ac:dyDescent="0.2">
      <c r="A25" s="129"/>
      <c r="B25" s="25" t="s">
        <v>345</v>
      </c>
      <c r="M25" s="26" t="s">
        <v>156</v>
      </c>
      <c r="S25" s="26" t="s">
        <v>438</v>
      </c>
      <c r="T25" s="26" t="s">
        <v>435</v>
      </c>
      <c r="V25" s="26" t="s">
        <v>440</v>
      </c>
    </row>
    <row r="26" spans="1:23" s="18" customFormat="1" ht="14" x14ac:dyDescent="0.2">
      <c r="A26" s="27" t="s">
        <v>15</v>
      </c>
      <c r="B26" s="28" t="s">
        <v>385</v>
      </c>
    </row>
    <row r="27" spans="1:23" s="18" customFormat="1" ht="14" x14ac:dyDescent="0.2">
      <c r="A27" s="29"/>
      <c r="B27" s="28" t="s">
        <v>14</v>
      </c>
    </row>
    <row r="28" spans="1:23" s="18" customFormat="1" ht="28" x14ac:dyDescent="0.2">
      <c r="A28" s="29"/>
      <c r="B28" s="28" t="s">
        <v>382</v>
      </c>
    </row>
    <row r="29" spans="1:23" s="18" customFormat="1" ht="28" x14ac:dyDescent="0.2">
      <c r="A29" s="30"/>
      <c r="B29" s="28" t="s">
        <v>381</v>
      </c>
    </row>
    <row r="30" spans="1:23" s="17" customFormat="1" ht="42" x14ac:dyDescent="0.2">
      <c r="A30" s="130" t="s">
        <v>252</v>
      </c>
      <c r="B30" s="31" t="s">
        <v>463</v>
      </c>
    </row>
    <row r="31" spans="1:23" s="17" customFormat="1" ht="42" x14ac:dyDescent="0.2">
      <c r="A31" s="131"/>
      <c r="B31" s="31" t="s">
        <v>454</v>
      </c>
    </row>
    <row r="32" spans="1:23" s="17" customFormat="1" ht="42" x14ac:dyDescent="0.2">
      <c r="A32" s="131"/>
      <c r="B32" s="31" t="s">
        <v>455</v>
      </c>
    </row>
    <row r="33" spans="1:23" s="17" customFormat="1" ht="28" x14ac:dyDescent="0.2">
      <c r="A33" s="131"/>
      <c r="B33" s="31" t="s">
        <v>343</v>
      </c>
    </row>
    <row r="34" spans="1:23" s="17" customFormat="1" ht="14" x14ac:dyDescent="0.2">
      <c r="A34" s="132"/>
      <c r="B34" s="31" t="s">
        <v>344</v>
      </c>
    </row>
    <row r="35" spans="1:23" s="33" customFormat="1" ht="319" x14ac:dyDescent="0.2">
      <c r="A35" s="133" t="s">
        <v>251</v>
      </c>
      <c r="B35" s="32" t="s">
        <v>347</v>
      </c>
      <c r="T35" s="33" t="s">
        <v>433</v>
      </c>
      <c r="W35" s="33" t="s">
        <v>468</v>
      </c>
    </row>
    <row r="36" spans="1:23" s="33" customFormat="1" ht="42" x14ac:dyDescent="0.2">
      <c r="A36" s="134"/>
      <c r="B36" s="32" t="s">
        <v>339</v>
      </c>
    </row>
    <row r="37" spans="1:23" s="33" customFormat="1" ht="56" x14ac:dyDescent="0.2">
      <c r="A37" s="134"/>
      <c r="B37" s="32" t="s">
        <v>340</v>
      </c>
    </row>
    <row r="38" spans="1:23" s="33" customFormat="1" ht="42" x14ac:dyDescent="0.2">
      <c r="A38" s="134"/>
      <c r="B38" s="32" t="s">
        <v>338</v>
      </c>
    </row>
    <row r="39" spans="1:23" s="33" customFormat="1" ht="28" x14ac:dyDescent="0.2">
      <c r="A39" s="134"/>
      <c r="B39" s="32" t="s">
        <v>453</v>
      </c>
    </row>
    <row r="40" spans="1:23" s="33" customFormat="1" ht="42" x14ac:dyDescent="0.2">
      <c r="A40" s="135"/>
      <c r="B40" s="32" t="s">
        <v>337</v>
      </c>
    </row>
    <row r="41" spans="1:23" s="35" customFormat="1" ht="140" x14ac:dyDescent="0.2">
      <c r="A41" s="136" t="s">
        <v>168</v>
      </c>
      <c r="B41" s="34" t="s">
        <v>349</v>
      </c>
      <c r="H41" s="35" t="s">
        <v>199</v>
      </c>
      <c r="P41" s="35" t="s">
        <v>442</v>
      </c>
    </row>
    <row r="42" spans="1:23" s="35" customFormat="1" ht="251" customHeight="1" x14ac:dyDescent="0.2">
      <c r="A42" s="137"/>
      <c r="B42" s="34" t="s">
        <v>169</v>
      </c>
      <c r="G42" s="35" t="s">
        <v>198</v>
      </c>
      <c r="J42" s="35" t="s">
        <v>503</v>
      </c>
      <c r="O42" s="35" t="s">
        <v>308</v>
      </c>
      <c r="R42" s="35" t="s">
        <v>158</v>
      </c>
    </row>
    <row r="43" spans="1:23" s="35" customFormat="1" ht="56" x14ac:dyDescent="0.2">
      <c r="A43" s="137"/>
      <c r="B43" s="34" t="s">
        <v>449</v>
      </c>
      <c r="J43" s="35" t="s">
        <v>196</v>
      </c>
    </row>
    <row r="44" spans="1:23" s="35" customFormat="1" ht="194" customHeight="1" x14ac:dyDescent="0.2">
      <c r="A44" s="137"/>
      <c r="B44" s="34" t="s">
        <v>372</v>
      </c>
      <c r="G44" s="35" t="s">
        <v>504</v>
      </c>
      <c r="H44" s="35" t="s">
        <v>200</v>
      </c>
    </row>
    <row r="45" spans="1:23" s="35" customFormat="1" ht="194" customHeight="1" x14ac:dyDescent="0.2">
      <c r="A45" s="137"/>
      <c r="B45" s="34" t="s">
        <v>170</v>
      </c>
    </row>
    <row r="46" spans="1:23" s="35" customFormat="1" ht="164" customHeight="1" x14ac:dyDescent="0.2">
      <c r="A46" s="137"/>
      <c r="B46" s="34" t="s">
        <v>379</v>
      </c>
    </row>
    <row r="47" spans="1:23" s="35" customFormat="1" ht="126" x14ac:dyDescent="0.2">
      <c r="A47" s="137"/>
      <c r="B47" s="34" t="s">
        <v>350</v>
      </c>
      <c r="G47" s="35" t="s">
        <v>197</v>
      </c>
      <c r="H47" s="35" t="s">
        <v>201</v>
      </c>
      <c r="J47" s="35" t="s">
        <v>197</v>
      </c>
    </row>
    <row r="48" spans="1:23" s="35" customFormat="1" ht="98" x14ac:dyDescent="0.2">
      <c r="A48" s="138"/>
      <c r="B48" s="34" t="s">
        <v>351</v>
      </c>
      <c r="O48" s="35" t="s">
        <v>450</v>
      </c>
    </row>
    <row r="49" spans="1:21" s="16" customFormat="1" ht="408" customHeight="1" x14ac:dyDescent="0.2">
      <c r="A49" s="123" t="s">
        <v>446</v>
      </c>
      <c r="B49" s="36" t="s">
        <v>448</v>
      </c>
      <c r="E49" s="16" t="s">
        <v>153</v>
      </c>
      <c r="F49" s="16" t="s">
        <v>157</v>
      </c>
      <c r="S49" s="16" t="s">
        <v>437</v>
      </c>
    </row>
    <row r="50" spans="1:21" s="16" customFormat="1" ht="303" customHeight="1" x14ac:dyDescent="0.2">
      <c r="A50" s="124"/>
      <c r="B50" s="36" t="s">
        <v>447</v>
      </c>
      <c r="C50" s="16" t="s">
        <v>120</v>
      </c>
      <c r="D50" s="16" t="s">
        <v>456</v>
      </c>
      <c r="K50" s="16" t="s">
        <v>444</v>
      </c>
      <c r="N50" s="16" t="s">
        <v>441</v>
      </c>
      <c r="Q50" s="16" t="s">
        <v>445</v>
      </c>
      <c r="U50" s="16" t="s">
        <v>469</v>
      </c>
    </row>
    <row r="51" spans="1:21" ht="14" x14ac:dyDescent="0.2">
      <c r="B51" s="15" t="s">
        <v>257</v>
      </c>
    </row>
  </sheetData>
  <mergeCells count="6">
    <mergeCell ref="A49:A50"/>
    <mergeCell ref="A5:A23"/>
    <mergeCell ref="A24:A25"/>
    <mergeCell ref="A30:A34"/>
    <mergeCell ref="A35:A40"/>
    <mergeCell ref="A41:A48"/>
  </mergeCells>
  <hyperlinks>
    <hyperlink ref="W5" r:id="rId1" xr:uid="{DCA2F872-ECD3-384C-839A-D60D22041FBE}"/>
    <hyperlink ref="T5" r:id="rId2" xr:uid="{658A9EBC-82F0-5B40-86DB-B4853ACA32A3}"/>
  </hyperlink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A6063-2DAD-044C-8F8F-D66F2BB72933}">
  <dimension ref="A1:AF51"/>
  <sheetViews>
    <sheetView zoomScaleNormal="90" workbookViewId="0"/>
  </sheetViews>
  <sheetFormatPr baseColWidth="10" defaultRowHeight="13" x14ac:dyDescent="0.2"/>
  <cols>
    <col min="1" max="1" width="17.5" style="15" customWidth="1"/>
    <col min="2" max="2" width="23.6640625" style="15" customWidth="1"/>
    <col min="3" max="10" width="32" style="19" customWidth="1"/>
    <col min="11" max="11" width="26.5" style="19" customWidth="1"/>
    <col min="12" max="12" width="38.1640625" style="19" customWidth="1"/>
    <col min="13" max="14" width="26.5" style="19" customWidth="1"/>
    <col min="15" max="16" width="32" style="19" customWidth="1"/>
    <col min="17" max="17" width="26.5" style="19" customWidth="1"/>
    <col min="18" max="18" width="45.33203125" style="19" customWidth="1"/>
    <col min="19" max="19" width="26.5" style="19" customWidth="1"/>
    <col min="20" max="20" width="68.6640625" style="19" customWidth="1"/>
    <col min="21" max="21" width="26.5" style="19" customWidth="1"/>
    <col min="22" max="22" width="34.33203125" style="19" customWidth="1"/>
    <col min="23" max="24" width="32" style="19" customWidth="1"/>
    <col min="25" max="26" width="36.1640625" style="19" customWidth="1"/>
    <col min="27" max="28" width="32" style="19" customWidth="1"/>
    <col min="29" max="29" width="35" style="19" customWidth="1"/>
    <col min="30" max="30" width="71.5" style="19" customWidth="1"/>
    <col min="31" max="32" width="26.5" style="19" customWidth="1"/>
    <col min="33" max="39" width="10.83203125" style="19"/>
    <col min="40" max="40" width="10.83203125" style="19" customWidth="1"/>
    <col min="41" max="16384" width="10.83203125" style="19"/>
  </cols>
  <sheetData>
    <row r="1" spans="1:32" x14ac:dyDescent="0.2">
      <c r="A1" s="121" t="s">
        <v>658</v>
      </c>
    </row>
    <row r="4" spans="1:32" ht="14" x14ac:dyDescent="0.2">
      <c r="A4" s="15" t="s">
        <v>506</v>
      </c>
    </row>
    <row r="5" spans="1:32" s="117" customFormat="1" ht="28" x14ac:dyDescent="0.2">
      <c r="A5" s="118" t="s">
        <v>507</v>
      </c>
      <c r="B5" s="116" t="s">
        <v>502</v>
      </c>
      <c r="C5" s="139" t="s">
        <v>16</v>
      </c>
      <c r="D5" s="140"/>
      <c r="E5" s="139" t="s">
        <v>101</v>
      </c>
      <c r="F5" s="140"/>
      <c r="G5" s="139" t="s">
        <v>46</v>
      </c>
      <c r="H5" s="140"/>
      <c r="I5" s="139" t="s">
        <v>655</v>
      </c>
      <c r="J5" s="140"/>
      <c r="K5" s="141" t="s">
        <v>272</v>
      </c>
      <c r="L5" s="142"/>
      <c r="M5" s="139"/>
      <c r="N5" s="140"/>
      <c r="O5" s="143" t="s">
        <v>29</v>
      </c>
      <c r="P5" s="144"/>
      <c r="Q5" s="141" t="s">
        <v>268</v>
      </c>
      <c r="R5" s="142"/>
      <c r="S5" s="141" t="s">
        <v>280</v>
      </c>
      <c r="T5" s="142"/>
      <c r="U5" s="141" t="s">
        <v>267</v>
      </c>
      <c r="V5" s="142"/>
      <c r="W5" s="139" t="s">
        <v>63</v>
      </c>
      <c r="X5" s="140"/>
      <c r="Y5" s="139" t="s">
        <v>86</v>
      </c>
      <c r="Z5" s="140"/>
      <c r="AA5" s="143" t="s">
        <v>656</v>
      </c>
      <c r="AB5" s="144"/>
      <c r="AC5" s="141" t="s">
        <v>281</v>
      </c>
      <c r="AD5" s="142"/>
      <c r="AE5" s="141" t="s">
        <v>282</v>
      </c>
      <c r="AF5" s="142"/>
    </row>
    <row r="6" spans="1:32" s="117" customFormat="1" ht="44" customHeight="1" x14ac:dyDescent="0.2">
      <c r="A6" s="119"/>
      <c r="B6" s="116" t="s">
        <v>0</v>
      </c>
      <c r="C6" s="139" t="s">
        <v>17</v>
      </c>
      <c r="D6" s="140"/>
      <c r="E6" s="139" t="s">
        <v>102</v>
      </c>
      <c r="F6" s="140"/>
      <c r="G6" s="139" t="s">
        <v>47</v>
      </c>
      <c r="H6" s="140"/>
      <c r="I6" s="139" t="s">
        <v>107</v>
      </c>
      <c r="J6" s="140"/>
      <c r="K6" s="139" t="s">
        <v>635</v>
      </c>
      <c r="L6" s="140"/>
      <c r="M6" s="139" t="s">
        <v>261</v>
      </c>
      <c r="N6" s="140"/>
      <c r="O6" s="139" t="s">
        <v>30</v>
      </c>
      <c r="P6" s="140"/>
      <c r="Q6" s="139" t="s">
        <v>263</v>
      </c>
      <c r="R6" s="140"/>
      <c r="S6" s="139" t="s">
        <v>286</v>
      </c>
      <c r="T6" s="140"/>
      <c r="U6" s="139" t="s">
        <v>262</v>
      </c>
      <c r="V6" s="140"/>
      <c r="W6" s="139" t="s">
        <v>64</v>
      </c>
      <c r="X6" s="140"/>
      <c r="Y6" s="139" t="s">
        <v>87</v>
      </c>
      <c r="Z6" s="140"/>
      <c r="AA6" s="139" t="s">
        <v>98</v>
      </c>
      <c r="AB6" s="140"/>
      <c r="AC6" s="139" t="s">
        <v>287</v>
      </c>
      <c r="AD6" s="140"/>
      <c r="AE6" s="139" t="s">
        <v>288</v>
      </c>
      <c r="AF6" s="140"/>
    </row>
    <row r="7" spans="1:32" ht="44" customHeight="1" x14ac:dyDescent="0.15">
      <c r="A7" s="119"/>
      <c r="B7" s="15" t="s">
        <v>332</v>
      </c>
      <c r="C7" s="19" t="s">
        <v>471</v>
      </c>
      <c r="E7" s="19" t="s">
        <v>477</v>
      </c>
      <c r="G7" s="19" t="s">
        <v>473</v>
      </c>
      <c r="I7" s="19" t="s">
        <v>478</v>
      </c>
      <c r="K7" s="21" t="s">
        <v>482</v>
      </c>
      <c r="L7" s="21"/>
      <c r="M7" s="21" t="s">
        <v>479</v>
      </c>
      <c r="N7" s="21"/>
      <c r="O7" s="19" t="s">
        <v>472</v>
      </c>
      <c r="Q7" s="21" t="s">
        <v>481</v>
      </c>
      <c r="R7" s="21"/>
      <c r="S7" s="21" t="s">
        <v>483</v>
      </c>
      <c r="T7" s="21"/>
      <c r="U7" s="21" t="s">
        <v>480</v>
      </c>
      <c r="V7" s="21"/>
      <c r="W7" s="19" t="s">
        <v>474</v>
      </c>
      <c r="Y7" s="19" t="s">
        <v>475</v>
      </c>
      <c r="AA7" s="19" t="s">
        <v>476</v>
      </c>
      <c r="AC7" s="21" t="s">
        <v>484</v>
      </c>
      <c r="AD7" s="21"/>
      <c r="AE7" s="21" t="s">
        <v>485</v>
      </c>
      <c r="AF7" s="21"/>
    </row>
    <row r="8" spans="1:32" ht="28" x14ac:dyDescent="0.2">
      <c r="A8" s="119"/>
      <c r="B8" s="15" t="s">
        <v>1</v>
      </c>
      <c r="C8" s="19" t="s">
        <v>18</v>
      </c>
      <c r="E8" s="19" t="s">
        <v>108</v>
      </c>
      <c r="G8" s="19" t="s">
        <v>48</v>
      </c>
      <c r="I8" s="19" t="s">
        <v>100</v>
      </c>
      <c r="K8" s="19" t="s">
        <v>305</v>
      </c>
      <c r="M8" s="19" t="s">
        <v>274</v>
      </c>
      <c r="O8" s="19" t="s">
        <v>31</v>
      </c>
      <c r="Q8" s="19" t="s">
        <v>329</v>
      </c>
      <c r="S8" s="19" t="s">
        <v>311</v>
      </c>
      <c r="U8" s="19" t="s">
        <v>275</v>
      </c>
      <c r="W8" s="19" t="s">
        <v>31</v>
      </c>
      <c r="Y8" s="19" t="s">
        <v>96</v>
      </c>
      <c r="AA8" s="19" t="s">
        <v>100</v>
      </c>
      <c r="AC8" s="19" t="s">
        <v>316</v>
      </c>
      <c r="AE8" s="19" t="s">
        <v>316</v>
      </c>
    </row>
    <row r="9" spans="1:32" s="39" customFormat="1" ht="14" x14ac:dyDescent="0.15">
      <c r="A9" s="119"/>
      <c r="B9" s="38" t="s">
        <v>2</v>
      </c>
      <c r="C9" s="40">
        <v>2015</v>
      </c>
      <c r="D9" s="40"/>
      <c r="E9" s="40">
        <v>2015</v>
      </c>
      <c r="F9" s="40"/>
      <c r="G9" s="40">
        <v>2018</v>
      </c>
      <c r="H9" s="40"/>
      <c r="I9" s="40">
        <v>2018</v>
      </c>
      <c r="J9" s="40"/>
      <c r="K9" s="40">
        <v>2018</v>
      </c>
      <c r="L9" s="40"/>
      <c r="M9" s="40">
        <v>2019</v>
      </c>
      <c r="N9" s="40"/>
      <c r="O9" s="40">
        <v>2020</v>
      </c>
      <c r="P9" s="40"/>
      <c r="Q9" s="40">
        <v>2020</v>
      </c>
      <c r="R9" s="40"/>
      <c r="S9" s="40">
        <v>2020</v>
      </c>
      <c r="T9" s="40"/>
      <c r="U9" s="40">
        <v>2021</v>
      </c>
      <c r="V9" s="40"/>
      <c r="W9" s="40">
        <v>2022</v>
      </c>
      <c r="X9" s="40"/>
      <c r="Y9" s="40">
        <v>2022</v>
      </c>
      <c r="Z9" s="40"/>
      <c r="AA9" s="40">
        <v>2022</v>
      </c>
      <c r="AB9" s="40"/>
      <c r="AC9" s="40">
        <v>2022</v>
      </c>
      <c r="AD9" s="40"/>
      <c r="AE9" s="40">
        <v>2023</v>
      </c>
      <c r="AF9" s="40"/>
    </row>
    <row r="10" spans="1:32" x14ac:dyDescent="0.15">
      <c r="A10" s="119"/>
      <c r="C10" s="40"/>
      <c r="D10" s="40"/>
      <c r="E10" s="40"/>
      <c r="F10" s="40"/>
      <c r="G10" s="40"/>
      <c r="H10" s="40"/>
      <c r="I10" s="40"/>
      <c r="J10" s="40"/>
      <c r="M10" s="40"/>
      <c r="N10" s="40"/>
      <c r="O10" s="40"/>
      <c r="P10" s="40"/>
      <c r="Q10" s="40"/>
      <c r="U10" s="40"/>
      <c r="V10" s="40"/>
      <c r="W10" s="40"/>
      <c r="X10" s="40"/>
      <c r="Y10" s="40"/>
      <c r="Z10" s="40"/>
      <c r="AA10" s="40"/>
      <c r="AB10" s="40"/>
    </row>
    <row r="11" spans="1:32" s="23" customFormat="1" ht="14" x14ac:dyDescent="0.2">
      <c r="A11" s="119"/>
      <c r="B11" s="114" t="s">
        <v>653</v>
      </c>
    </row>
    <row r="12" spans="1:32" ht="14" x14ac:dyDescent="0.2">
      <c r="A12" s="119"/>
      <c r="B12" s="115" t="s">
        <v>13</v>
      </c>
      <c r="C12" s="19" t="s">
        <v>19</v>
      </c>
      <c r="E12" s="19" t="s">
        <v>19</v>
      </c>
      <c r="G12" s="19" t="s">
        <v>19</v>
      </c>
      <c r="I12" s="19" t="s">
        <v>19</v>
      </c>
      <c r="K12" s="19" t="s">
        <v>65</v>
      </c>
      <c r="M12" s="19" t="s">
        <v>65</v>
      </c>
      <c r="O12" s="19" t="s">
        <v>19</v>
      </c>
      <c r="Q12" s="19" t="s">
        <v>19</v>
      </c>
      <c r="S12" s="19" t="s">
        <v>19</v>
      </c>
      <c r="U12" s="19" t="s">
        <v>19</v>
      </c>
      <c r="W12" s="19" t="s">
        <v>65</v>
      </c>
      <c r="Y12" s="19" t="s">
        <v>65</v>
      </c>
      <c r="AA12" s="19" t="s">
        <v>65</v>
      </c>
      <c r="AC12" s="19" t="s">
        <v>19</v>
      </c>
      <c r="AE12" s="19" t="s">
        <v>19</v>
      </c>
    </row>
    <row r="13" spans="1:32" ht="14" x14ac:dyDescent="0.2">
      <c r="A13" s="119"/>
      <c r="B13" s="115" t="s">
        <v>6</v>
      </c>
      <c r="C13" s="19" t="s">
        <v>20</v>
      </c>
      <c r="E13" s="19" t="s">
        <v>103</v>
      </c>
      <c r="G13" s="19" t="s">
        <v>32</v>
      </c>
      <c r="I13" s="19" t="s">
        <v>103</v>
      </c>
      <c r="K13" s="19" t="s">
        <v>303</v>
      </c>
      <c r="M13" s="19" t="s">
        <v>94</v>
      </c>
      <c r="O13" s="19" t="s">
        <v>32</v>
      </c>
      <c r="Q13" s="19" t="s">
        <v>32</v>
      </c>
      <c r="S13" s="19" t="s">
        <v>103</v>
      </c>
      <c r="U13" s="19" t="s">
        <v>103</v>
      </c>
      <c r="W13" s="19" t="s">
        <v>66</v>
      </c>
      <c r="Y13" s="19" t="s">
        <v>81</v>
      </c>
      <c r="AA13" s="19" t="s">
        <v>94</v>
      </c>
      <c r="AC13" s="19" t="s">
        <v>103</v>
      </c>
      <c r="AE13" s="19" t="s">
        <v>103</v>
      </c>
    </row>
    <row r="14" spans="1:32" ht="14" x14ac:dyDescent="0.2">
      <c r="A14" s="119"/>
      <c r="B14" s="115" t="s">
        <v>12</v>
      </c>
      <c r="C14" s="19" t="s">
        <v>21</v>
      </c>
      <c r="E14" s="19" t="s">
        <v>67</v>
      </c>
      <c r="G14" s="19" t="s">
        <v>32</v>
      </c>
      <c r="I14" s="19" t="s">
        <v>67</v>
      </c>
      <c r="K14" s="19" t="s">
        <v>304</v>
      </c>
      <c r="M14" s="19" t="s">
        <v>95</v>
      </c>
      <c r="O14" s="19" t="s">
        <v>33</v>
      </c>
      <c r="Q14" s="19" t="s">
        <v>33</v>
      </c>
      <c r="S14" s="19" t="s">
        <v>67</v>
      </c>
      <c r="U14" s="19" t="s">
        <v>67</v>
      </c>
      <c r="W14" s="19" t="s">
        <v>67</v>
      </c>
      <c r="Y14" s="19" t="s">
        <v>82</v>
      </c>
      <c r="AA14" s="19" t="s">
        <v>94</v>
      </c>
      <c r="AC14" s="19" t="s">
        <v>67</v>
      </c>
      <c r="AE14" s="19" t="s">
        <v>67</v>
      </c>
    </row>
    <row r="15" spans="1:32" ht="14" x14ac:dyDescent="0.2">
      <c r="A15" s="119"/>
      <c r="B15" s="115" t="s">
        <v>9</v>
      </c>
      <c r="C15" s="19" t="s">
        <v>11</v>
      </c>
      <c r="E15" s="19" t="s">
        <v>11</v>
      </c>
      <c r="G15" s="19" t="s">
        <v>522</v>
      </c>
      <c r="I15" s="19">
        <v>2016</v>
      </c>
      <c r="K15" s="19" t="s">
        <v>306</v>
      </c>
      <c r="M15" s="19" t="s">
        <v>11</v>
      </c>
      <c r="O15" s="19" t="s">
        <v>11</v>
      </c>
      <c r="Q15" s="19" t="s">
        <v>290</v>
      </c>
      <c r="S15" s="19" t="s">
        <v>312</v>
      </c>
      <c r="U15" s="19" t="s">
        <v>276</v>
      </c>
      <c r="W15" s="19" t="s">
        <v>523</v>
      </c>
      <c r="Y15" s="19">
        <v>2020</v>
      </c>
      <c r="AA15" s="19">
        <v>2020</v>
      </c>
      <c r="AC15" s="19" t="s">
        <v>11</v>
      </c>
    </row>
    <row r="16" spans="1:32" ht="42" x14ac:dyDescent="0.2">
      <c r="A16" s="119"/>
      <c r="B16" s="115" t="s">
        <v>8</v>
      </c>
      <c r="C16" s="19" t="s">
        <v>637</v>
      </c>
      <c r="E16" s="19" t="s">
        <v>104</v>
      </c>
      <c r="G16" s="19">
        <v>21</v>
      </c>
      <c r="I16" s="19" t="s">
        <v>109</v>
      </c>
      <c r="K16" s="19">
        <v>10</v>
      </c>
      <c r="M16" s="19">
        <v>15</v>
      </c>
      <c r="O16" s="19">
        <v>42</v>
      </c>
      <c r="Q16" s="19">
        <v>6</v>
      </c>
      <c r="S16" s="19">
        <v>26</v>
      </c>
      <c r="U16" s="19">
        <v>12</v>
      </c>
      <c r="W16" s="19">
        <v>10</v>
      </c>
      <c r="Y16" s="19">
        <v>50</v>
      </c>
      <c r="AA16" s="19" t="s">
        <v>638</v>
      </c>
      <c r="AC16" s="19">
        <v>6</v>
      </c>
      <c r="AE16" s="19">
        <v>6</v>
      </c>
    </row>
    <row r="17" spans="1:32" ht="28" x14ac:dyDescent="0.2">
      <c r="A17" s="119"/>
      <c r="B17" s="115" t="s">
        <v>7</v>
      </c>
      <c r="C17" s="19" t="s">
        <v>526</v>
      </c>
      <c r="E17" s="19" t="s">
        <v>529</v>
      </c>
      <c r="G17" s="19" t="s">
        <v>49</v>
      </c>
      <c r="I17" s="19" t="s">
        <v>11</v>
      </c>
      <c r="K17" s="19" t="s">
        <v>11</v>
      </c>
      <c r="M17" s="19" t="s">
        <v>11</v>
      </c>
      <c r="O17" s="19" t="s">
        <v>11</v>
      </c>
      <c r="Q17" s="19" t="s">
        <v>531</v>
      </c>
      <c r="S17" s="19" t="s">
        <v>314</v>
      </c>
      <c r="U17" s="19" t="s">
        <v>530</v>
      </c>
      <c r="W17" s="19" t="s">
        <v>527</v>
      </c>
      <c r="Y17" s="19" t="s">
        <v>88</v>
      </c>
      <c r="AA17" s="19" t="s">
        <v>528</v>
      </c>
      <c r="AC17" s="19" t="s">
        <v>11</v>
      </c>
      <c r="AE17" s="19" t="s">
        <v>321</v>
      </c>
    </row>
    <row r="18" spans="1:32" x14ac:dyDescent="0.2">
      <c r="A18" s="119"/>
      <c r="B18" s="115"/>
    </row>
    <row r="19" spans="1:32" s="23" customFormat="1" ht="14" x14ac:dyDescent="0.2">
      <c r="A19" s="119"/>
      <c r="B19" s="114" t="s">
        <v>3</v>
      </c>
    </row>
    <row r="20" spans="1:32" ht="28" x14ac:dyDescent="0.2">
      <c r="A20" s="119"/>
      <c r="B20" s="115" t="s">
        <v>4</v>
      </c>
      <c r="C20" s="19" t="s">
        <v>10</v>
      </c>
      <c r="E20" s="19" t="s">
        <v>105</v>
      </c>
      <c r="G20" s="19" t="s">
        <v>10</v>
      </c>
      <c r="I20" s="19" t="s">
        <v>105</v>
      </c>
      <c r="K20" s="19" t="s">
        <v>10</v>
      </c>
      <c r="M20" s="19" t="s">
        <v>10</v>
      </c>
      <c r="O20" s="19" t="s">
        <v>10</v>
      </c>
      <c r="Q20" s="19" t="s">
        <v>10</v>
      </c>
      <c r="S20" s="19" t="s">
        <v>10</v>
      </c>
      <c r="U20" s="19" t="s">
        <v>277</v>
      </c>
      <c r="W20" s="19" t="s">
        <v>10</v>
      </c>
      <c r="Y20" s="19" t="s">
        <v>10</v>
      </c>
      <c r="AA20" s="19" t="s">
        <v>10</v>
      </c>
      <c r="AC20" s="19" t="s">
        <v>317</v>
      </c>
      <c r="AE20" s="19" t="s">
        <v>10</v>
      </c>
    </row>
    <row r="21" spans="1:32" ht="84" x14ac:dyDescent="0.2">
      <c r="A21" s="119"/>
      <c r="B21" s="115" t="s">
        <v>5</v>
      </c>
      <c r="C21" s="19" t="s">
        <v>22</v>
      </c>
      <c r="E21" s="19" t="s">
        <v>11</v>
      </c>
      <c r="G21" s="19" t="s">
        <v>50</v>
      </c>
      <c r="I21" s="19" t="s">
        <v>11</v>
      </c>
      <c r="K21" s="19" t="s">
        <v>525</v>
      </c>
      <c r="O21" s="19" t="s">
        <v>34</v>
      </c>
      <c r="Q21" s="19" t="s">
        <v>291</v>
      </c>
      <c r="S21" s="19" t="s">
        <v>313</v>
      </c>
      <c r="W21" s="19" t="s">
        <v>68</v>
      </c>
      <c r="Y21" s="19" t="s">
        <v>89</v>
      </c>
      <c r="AA21" s="19" t="s">
        <v>99</v>
      </c>
      <c r="AC21" s="19" t="s">
        <v>318</v>
      </c>
      <c r="AE21" s="19" t="s">
        <v>322</v>
      </c>
    </row>
    <row r="22" spans="1:32" x14ac:dyDescent="0.2">
      <c r="A22" s="119"/>
      <c r="B22" s="115"/>
    </row>
    <row r="23" spans="1:32" s="23" customFormat="1" ht="143" customHeight="1" x14ac:dyDescent="0.2">
      <c r="A23" s="120"/>
      <c r="B23" s="22" t="s">
        <v>654</v>
      </c>
      <c r="C23" s="23" t="s">
        <v>510</v>
      </c>
      <c r="D23" s="23" t="s">
        <v>509</v>
      </c>
      <c r="E23" s="23" t="s">
        <v>510</v>
      </c>
      <c r="F23" s="23" t="s">
        <v>509</v>
      </c>
      <c r="G23" s="23" t="s">
        <v>510</v>
      </c>
      <c r="H23" s="23" t="s">
        <v>509</v>
      </c>
      <c r="I23" s="23" t="s">
        <v>510</v>
      </c>
      <c r="J23" s="23" t="s">
        <v>509</v>
      </c>
      <c r="K23" s="23" t="s">
        <v>510</v>
      </c>
      <c r="L23" s="23" t="s">
        <v>509</v>
      </c>
      <c r="M23" s="23" t="s">
        <v>510</v>
      </c>
      <c r="N23" s="23" t="s">
        <v>509</v>
      </c>
      <c r="O23" s="23" t="s">
        <v>510</v>
      </c>
      <c r="P23" s="23" t="s">
        <v>509</v>
      </c>
      <c r="Q23" s="23" t="s">
        <v>510</v>
      </c>
      <c r="R23" s="23" t="s">
        <v>509</v>
      </c>
      <c r="S23" s="23" t="s">
        <v>510</v>
      </c>
      <c r="T23" s="23" t="s">
        <v>509</v>
      </c>
      <c r="U23" s="23" t="s">
        <v>510</v>
      </c>
      <c r="V23" s="23" t="s">
        <v>509</v>
      </c>
      <c r="W23" s="23" t="s">
        <v>510</v>
      </c>
      <c r="X23" s="23" t="s">
        <v>509</v>
      </c>
      <c r="Y23" s="23" t="s">
        <v>510</v>
      </c>
      <c r="Z23" s="23" t="s">
        <v>509</v>
      </c>
      <c r="AA23" s="23" t="s">
        <v>510</v>
      </c>
      <c r="AB23" s="23" t="s">
        <v>509</v>
      </c>
      <c r="AC23" s="23" t="s">
        <v>510</v>
      </c>
      <c r="AD23" s="23" t="s">
        <v>509</v>
      </c>
      <c r="AE23" s="23" t="s">
        <v>510</v>
      </c>
      <c r="AF23" s="23" t="s">
        <v>509</v>
      </c>
    </row>
    <row r="24" spans="1:32" s="26" customFormat="1" ht="224" x14ac:dyDescent="0.2">
      <c r="A24" s="128" t="s">
        <v>380</v>
      </c>
      <c r="B24" s="25" t="s">
        <v>342</v>
      </c>
      <c r="C24" s="26" t="s">
        <v>11</v>
      </c>
      <c r="D24" s="26" t="s">
        <v>11</v>
      </c>
      <c r="E24" s="26" t="s">
        <v>11</v>
      </c>
      <c r="G24" s="26" t="s">
        <v>62</v>
      </c>
      <c r="H24" s="26" t="s">
        <v>59</v>
      </c>
      <c r="K24" s="26" t="s">
        <v>377</v>
      </c>
      <c r="L24" s="26" t="s">
        <v>376</v>
      </c>
      <c r="M24" s="26" t="s">
        <v>410</v>
      </c>
      <c r="N24" s="26" t="s">
        <v>409</v>
      </c>
      <c r="O24" s="26" t="s">
        <v>37</v>
      </c>
      <c r="P24" s="26" t="s">
        <v>42</v>
      </c>
      <c r="Q24" s="26" t="s">
        <v>402</v>
      </c>
      <c r="R24" s="26" t="s">
        <v>401</v>
      </c>
      <c r="T24" s="26" t="s">
        <v>315</v>
      </c>
      <c r="U24" s="26" t="s">
        <v>410</v>
      </c>
      <c r="V24" s="26" t="s">
        <v>415</v>
      </c>
      <c r="W24" s="26" t="s">
        <v>70</v>
      </c>
      <c r="X24" s="26" t="s">
        <v>462</v>
      </c>
      <c r="Y24" s="26" t="s">
        <v>93</v>
      </c>
      <c r="Z24" s="26" t="s">
        <v>92</v>
      </c>
      <c r="AA24" s="26" t="s">
        <v>11</v>
      </c>
      <c r="AC24" s="26" t="s">
        <v>422</v>
      </c>
      <c r="AD24" s="26" t="s">
        <v>419</v>
      </c>
    </row>
    <row r="25" spans="1:32" s="26" customFormat="1" ht="332" x14ac:dyDescent="0.2">
      <c r="A25" s="129"/>
      <c r="B25" s="25" t="s">
        <v>345</v>
      </c>
      <c r="C25" s="26" t="s">
        <v>23</v>
      </c>
      <c r="D25" s="26" t="s">
        <v>25</v>
      </c>
      <c r="E25" s="26" t="s">
        <v>11</v>
      </c>
      <c r="G25" s="26" t="s">
        <v>52</v>
      </c>
      <c r="H25" s="26" t="s">
        <v>55</v>
      </c>
      <c r="K25" s="26" t="s">
        <v>373</v>
      </c>
      <c r="L25" s="26" t="s">
        <v>374</v>
      </c>
      <c r="M25" s="26" t="s">
        <v>273</v>
      </c>
      <c r="N25" s="26" t="s">
        <v>460</v>
      </c>
      <c r="O25" s="26" t="s">
        <v>38</v>
      </c>
      <c r="P25" s="26" t="s">
        <v>41</v>
      </c>
      <c r="S25" s="26" t="s">
        <v>398</v>
      </c>
      <c r="T25" s="26" t="s">
        <v>397</v>
      </c>
      <c r="U25" s="26" t="s">
        <v>417</v>
      </c>
      <c r="V25" s="26" t="s">
        <v>416</v>
      </c>
      <c r="W25" s="26" t="s">
        <v>69</v>
      </c>
      <c r="X25" s="26" t="s">
        <v>72</v>
      </c>
      <c r="Y25" s="26" t="s">
        <v>11</v>
      </c>
      <c r="AA25" s="26" t="s">
        <v>11</v>
      </c>
      <c r="AC25" s="26" t="s">
        <v>421</v>
      </c>
      <c r="AD25" s="26" t="s">
        <v>420</v>
      </c>
      <c r="AE25" s="26" t="s">
        <v>431</v>
      </c>
      <c r="AF25" s="26" t="s">
        <v>428</v>
      </c>
    </row>
    <row r="26" spans="1:32" s="18" customFormat="1" ht="140" x14ac:dyDescent="0.2">
      <c r="A26" s="27" t="s">
        <v>15</v>
      </c>
      <c r="B26" s="28" t="s">
        <v>385</v>
      </c>
      <c r="C26" s="18" t="s">
        <v>11</v>
      </c>
      <c r="E26" s="18" t="s">
        <v>11</v>
      </c>
      <c r="G26" s="18" t="s">
        <v>60</v>
      </c>
      <c r="H26" s="18" t="s">
        <v>58</v>
      </c>
      <c r="M26" s="18" t="s">
        <v>412</v>
      </c>
      <c r="N26" s="18" t="s">
        <v>411</v>
      </c>
      <c r="O26" s="18" t="s">
        <v>464</v>
      </c>
      <c r="P26" s="18" t="s">
        <v>44</v>
      </c>
      <c r="U26" s="18" t="s">
        <v>388</v>
      </c>
      <c r="V26" s="18" t="s">
        <v>387</v>
      </c>
      <c r="W26" s="18" t="s">
        <v>11</v>
      </c>
      <c r="Y26" s="18" t="s">
        <v>11</v>
      </c>
      <c r="AA26" s="18" t="s">
        <v>11</v>
      </c>
      <c r="AE26" s="18" t="s">
        <v>430</v>
      </c>
      <c r="AF26" s="18" t="s">
        <v>429</v>
      </c>
    </row>
    <row r="27" spans="1:32" s="18" customFormat="1" ht="112" x14ac:dyDescent="0.2">
      <c r="A27" s="29"/>
      <c r="B27" s="28" t="s">
        <v>14</v>
      </c>
      <c r="C27" s="18" t="s">
        <v>11</v>
      </c>
      <c r="E27" s="18" t="s">
        <v>11</v>
      </c>
      <c r="G27" s="18" t="s">
        <v>11</v>
      </c>
      <c r="O27" s="18" t="s">
        <v>83</v>
      </c>
      <c r="P27" s="18" t="s">
        <v>84</v>
      </c>
      <c r="W27" s="18" t="s">
        <v>85</v>
      </c>
      <c r="X27" s="18" t="s">
        <v>75</v>
      </c>
      <c r="Y27" s="18" t="s">
        <v>90</v>
      </c>
      <c r="AA27" s="18" t="s">
        <v>11</v>
      </c>
    </row>
    <row r="28" spans="1:32" s="18" customFormat="1" ht="168" x14ac:dyDescent="0.2">
      <c r="A28" s="29"/>
      <c r="B28" s="28" t="s">
        <v>382</v>
      </c>
      <c r="K28" s="18" t="s">
        <v>389</v>
      </c>
      <c r="L28" s="18" t="s">
        <v>378</v>
      </c>
      <c r="O28" s="18" t="s">
        <v>383</v>
      </c>
      <c r="P28" s="18" t="s">
        <v>459</v>
      </c>
    </row>
    <row r="29" spans="1:32" s="18" customFormat="1" ht="126" x14ac:dyDescent="0.2">
      <c r="A29" s="30"/>
      <c r="B29" s="28" t="s">
        <v>381</v>
      </c>
      <c r="O29" s="18" t="s">
        <v>384</v>
      </c>
      <c r="P29" s="18" t="s">
        <v>386</v>
      </c>
    </row>
    <row r="30" spans="1:32" s="17" customFormat="1" ht="293" x14ac:dyDescent="0.2">
      <c r="A30" s="130" t="s">
        <v>252</v>
      </c>
      <c r="B30" s="31" t="s">
        <v>463</v>
      </c>
      <c r="C30" s="17" t="s">
        <v>335</v>
      </c>
      <c r="D30" s="17" t="s">
        <v>28</v>
      </c>
      <c r="S30" s="17" t="s">
        <v>394</v>
      </c>
      <c r="T30" s="17" t="s">
        <v>393</v>
      </c>
      <c r="W30" s="17" t="s">
        <v>79</v>
      </c>
      <c r="X30" s="17" t="s">
        <v>75</v>
      </c>
    </row>
    <row r="31" spans="1:32" s="17" customFormat="1" ht="56" x14ac:dyDescent="0.2">
      <c r="A31" s="131"/>
      <c r="B31" s="31" t="s">
        <v>454</v>
      </c>
      <c r="C31" s="17" t="s">
        <v>11</v>
      </c>
      <c r="E31" s="17" t="s">
        <v>11</v>
      </c>
      <c r="G31" s="17" t="s">
        <v>11</v>
      </c>
      <c r="O31" s="17" t="s">
        <v>203</v>
      </c>
      <c r="P31" s="17" t="s">
        <v>43</v>
      </c>
      <c r="W31" s="17" t="s">
        <v>77</v>
      </c>
      <c r="X31" s="17" t="s">
        <v>73</v>
      </c>
      <c r="AA31" s="17" t="s">
        <v>11</v>
      </c>
    </row>
    <row r="32" spans="1:32" s="17" customFormat="1" ht="140" x14ac:dyDescent="0.2">
      <c r="A32" s="131"/>
      <c r="B32" s="31" t="s">
        <v>455</v>
      </c>
      <c r="C32" s="17" t="s">
        <v>11</v>
      </c>
      <c r="E32" s="17" t="s">
        <v>11</v>
      </c>
      <c r="G32" s="17" t="s">
        <v>11</v>
      </c>
      <c r="S32" s="17" t="s">
        <v>392</v>
      </c>
      <c r="T32" s="17" t="s">
        <v>465</v>
      </c>
      <c r="Y32" s="17" t="s">
        <v>452</v>
      </c>
      <c r="Z32" s="17" t="s">
        <v>91</v>
      </c>
      <c r="AA32" s="17" t="s">
        <v>11</v>
      </c>
    </row>
    <row r="33" spans="1:30" s="17" customFormat="1" ht="280" x14ac:dyDescent="0.2">
      <c r="A33" s="131"/>
      <c r="B33" s="31" t="s">
        <v>343</v>
      </c>
      <c r="C33" s="17" t="s">
        <v>11</v>
      </c>
      <c r="E33" s="17" t="s">
        <v>11</v>
      </c>
      <c r="G33" s="17" t="s">
        <v>51</v>
      </c>
      <c r="H33" s="17" t="s">
        <v>56</v>
      </c>
      <c r="O33" s="17" t="s">
        <v>11</v>
      </c>
      <c r="Q33" s="17" t="s">
        <v>391</v>
      </c>
      <c r="R33" s="17" t="s">
        <v>390</v>
      </c>
      <c r="S33" s="17" t="s">
        <v>399</v>
      </c>
      <c r="T33" s="17" t="s">
        <v>466</v>
      </c>
      <c r="U33" s="17" t="s">
        <v>407</v>
      </c>
      <c r="V33" s="17" t="s">
        <v>467</v>
      </c>
      <c r="Y33" s="17" t="s">
        <v>11</v>
      </c>
      <c r="AA33" s="17" t="s">
        <v>11</v>
      </c>
      <c r="AC33" s="17" t="s">
        <v>418</v>
      </c>
      <c r="AD33" s="17" t="s">
        <v>319</v>
      </c>
    </row>
    <row r="34" spans="1:30" s="17" customFormat="1" ht="168" x14ac:dyDescent="0.2">
      <c r="A34" s="132"/>
      <c r="B34" s="31" t="s">
        <v>344</v>
      </c>
      <c r="Q34" s="17" t="s">
        <v>404</v>
      </c>
      <c r="R34" s="17" t="s">
        <v>403</v>
      </c>
      <c r="W34" s="17" t="s">
        <v>78</v>
      </c>
      <c r="X34" s="17" t="s">
        <v>74</v>
      </c>
    </row>
    <row r="35" spans="1:30" s="33" customFormat="1" ht="182" x14ac:dyDescent="0.2">
      <c r="A35" s="133" t="s">
        <v>251</v>
      </c>
      <c r="B35" s="32" t="s">
        <v>347</v>
      </c>
      <c r="E35" s="33" t="s">
        <v>11</v>
      </c>
      <c r="G35" s="33" t="s">
        <v>11</v>
      </c>
      <c r="K35" s="33" t="s">
        <v>375</v>
      </c>
      <c r="L35" s="33" t="s">
        <v>451</v>
      </c>
      <c r="M35" s="33" t="s">
        <v>348</v>
      </c>
      <c r="N35" s="33" t="s">
        <v>346</v>
      </c>
      <c r="O35" s="33" t="s">
        <v>341</v>
      </c>
      <c r="P35" s="33" t="s">
        <v>44</v>
      </c>
      <c r="S35" s="33" t="s">
        <v>396</v>
      </c>
      <c r="T35" s="33" t="s">
        <v>395</v>
      </c>
      <c r="W35" s="33" t="s">
        <v>11</v>
      </c>
      <c r="Y35" s="33" t="s">
        <v>11</v>
      </c>
      <c r="AA35" s="33" t="s">
        <v>11</v>
      </c>
      <c r="AC35" s="33" t="s">
        <v>424</v>
      </c>
      <c r="AD35" s="33" t="s">
        <v>423</v>
      </c>
    </row>
    <row r="36" spans="1:30" s="33" customFormat="1" ht="154" x14ac:dyDescent="0.2">
      <c r="A36" s="134"/>
      <c r="B36" s="32" t="s">
        <v>339</v>
      </c>
      <c r="C36" s="33" t="s">
        <v>24</v>
      </c>
      <c r="D36" s="33" t="s">
        <v>26</v>
      </c>
      <c r="E36" s="33" t="s">
        <v>11</v>
      </c>
      <c r="O36" s="33" t="s">
        <v>35</v>
      </c>
      <c r="P36" s="33" t="s">
        <v>40</v>
      </c>
      <c r="W36" s="33" t="s">
        <v>76</v>
      </c>
      <c r="X36" s="33" t="s">
        <v>11</v>
      </c>
      <c r="Y36" s="33" t="s">
        <v>11</v>
      </c>
      <c r="AA36" s="33" t="s">
        <v>11</v>
      </c>
    </row>
    <row r="37" spans="1:30" s="33" customFormat="1" ht="126" x14ac:dyDescent="0.2">
      <c r="A37" s="134"/>
      <c r="B37" s="32" t="s">
        <v>340</v>
      </c>
      <c r="G37" s="33" t="s">
        <v>54</v>
      </c>
      <c r="H37" s="33" t="s">
        <v>53</v>
      </c>
    </row>
    <row r="38" spans="1:30" s="33" customFormat="1" ht="56" x14ac:dyDescent="0.2">
      <c r="A38" s="134"/>
      <c r="B38" s="32" t="s">
        <v>338</v>
      </c>
      <c r="E38" s="33" t="s">
        <v>11</v>
      </c>
      <c r="G38" s="33" t="s">
        <v>11</v>
      </c>
      <c r="O38" s="33" t="s">
        <v>45</v>
      </c>
      <c r="P38" s="33" t="s">
        <v>39</v>
      </c>
      <c r="V38" s="33" t="s">
        <v>278</v>
      </c>
      <c r="Y38" s="33" t="s">
        <v>11</v>
      </c>
      <c r="AA38" s="33" t="s">
        <v>11</v>
      </c>
    </row>
    <row r="39" spans="1:30" s="33" customFormat="1" ht="168" x14ac:dyDescent="0.2">
      <c r="A39" s="134"/>
      <c r="B39" s="32" t="s">
        <v>453</v>
      </c>
      <c r="W39" s="33" t="s">
        <v>80</v>
      </c>
      <c r="X39" s="33" t="s">
        <v>71</v>
      </c>
    </row>
    <row r="40" spans="1:30" s="33" customFormat="1" ht="224" x14ac:dyDescent="0.2">
      <c r="A40" s="135"/>
      <c r="B40" s="32" t="s">
        <v>337</v>
      </c>
      <c r="C40" s="33" t="s">
        <v>336</v>
      </c>
      <c r="D40" s="33" t="s">
        <v>27</v>
      </c>
      <c r="E40" s="33" t="s">
        <v>11</v>
      </c>
      <c r="G40" s="33" t="s">
        <v>61</v>
      </c>
      <c r="H40" s="33" t="s">
        <v>57</v>
      </c>
      <c r="O40" s="33" t="s">
        <v>36</v>
      </c>
      <c r="P40" s="33" t="s">
        <v>443</v>
      </c>
      <c r="W40" s="33" t="s">
        <v>11</v>
      </c>
      <c r="Y40" s="33" t="s">
        <v>11</v>
      </c>
      <c r="AA40" s="33" t="s">
        <v>11</v>
      </c>
    </row>
    <row r="41" spans="1:30" s="35" customFormat="1" ht="112" x14ac:dyDescent="0.2">
      <c r="A41" s="136" t="s">
        <v>168</v>
      </c>
      <c r="B41" s="34" t="s">
        <v>349</v>
      </c>
      <c r="E41" s="35" t="s">
        <v>183</v>
      </c>
      <c r="F41" s="35" t="s">
        <v>186</v>
      </c>
      <c r="I41" s="35" t="s">
        <v>183</v>
      </c>
      <c r="J41" s="35" t="s">
        <v>192</v>
      </c>
      <c r="K41" s="35" t="s">
        <v>367</v>
      </c>
      <c r="L41" s="35" t="s">
        <v>366</v>
      </c>
      <c r="Y41" s="35" t="s">
        <v>176</v>
      </c>
      <c r="Z41" s="35" t="s">
        <v>174</v>
      </c>
      <c r="AA41" s="35" t="s">
        <v>11</v>
      </c>
      <c r="AB41" s="35" t="s">
        <v>11</v>
      </c>
    </row>
    <row r="42" spans="1:30" s="35" customFormat="1" ht="251" customHeight="1" x14ac:dyDescent="0.2">
      <c r="A42" s="137"/>
      <c r="B42" s="34" t="s">
        <v>169</v>
      </c>
      <c r="E42" s="35" t="s">
        <v>184</v>
      </c>
      <c r="F42" s="35" t="s">
        <v>185</v>
      </c>
      <c r="I42" s="35" t="s">
        <v>189</v>
      </c>
      <c r="J42" s="35" t="s">
        <v>195</v>
      </c>
      <c r="K42" s="35" t="s">
        <v>369</v>
      </c>
      <c r="L42" s="35" t="s">
        <v>368</v>
      </c>
      <c r="M42" s="35" t="s">
        <v>412</v>
      </c>
      <c r="N42" s="35" t="s">
        <v>411</v>
      </c>
      <c r="Y42" s="35" t="s">
        <v>202</v>
      </c>
      <c r="Z42" s="35" t="s">
        <v>173</v>
      </c>
      <c r="AA42" s="35" t="s">
        <v>11</v>
      </c>
      <c r="AB42" s="35" t="s">
        <v>11</v>
      </c>
    </row>
    <row r="43" spans="1:30" s="35" customFormat="1" ht="70" x14ac:dyDescent="0.2">
      <c r="A43" s="137"/>
      <c r="B43" s="34" t="s">
        <v>449</v>
      </c>
      <c r="E43" s="35" t="s">
        <v>182</v>
      </c>
      <c r="I43" s="35" t="s">
        <v>194</v>
      </c>
      <c r="J43" s="35" t="s">
        <v>193</v>
      </c>
      <c r="K43" s="35" t="s">
        <v>363</v>
      </c>
      <c r="L43" s="35" t="s">
        <v>364</v>
      </c>
      <c r="Y43" s="35" t="s">
        <v>11</v>
      </c>
      <c r="Z43" s="35" t="s">
        <v>172</v>
      </c>
      <c r="AA43" s="35" t="s">
        <v>178</v>
      </c>
      <c r="AB43" s="35" t="s">
        <v>179</v>
      </c>
    </row>
    <row r="44" spans="1:30" s="35" customFormat="1" ht="194" customHeight="1" x14ac:dyDescent="0.2">
      <c r="A44" s="137"/>
      <c r="B44" s="34" t="s">
        <v>372</v>
      </c>
    </row>
    <row r="45" spans="1:30" s="35" customFormat="1" ht="194" customHeight="1" x14ac:dyDescent="0.2">
      <c r="A45" s="137"/>
      <c r="B45" s="34" t="s">
        <v>170</v>
      </c>
      <c r="E45" s="35" t="s">
        <v>457</v>
      </c>
      <c r="F45" s="35" t="s">
        <v>187</v>
      </c>
      <c r="I45" s="35" t="s">
        <v>190</v>
      </c>
      <c r="J45" s="35" t="s">
        <v>458</v>
      </c>
      <c r="K45" s="35" t="s">
        <v>371</v>
      </c>
      <c r="L45" s="35" t="s">
        <v>370</v>
      </c>
      <c r="Y45" s="35" t="s">
        <v>171</v>
      </c>
      <c r="AA45" s="35" t="s">
        <v>11</v>
      </c>
      <c r="AB45" s="35" t="s">
        <v>11</v>
      </c>
    </row>
    <row r="46" spans="1:30" s="35" customFormat="1" ht="164" customHeight="1" x14ac:dyDescent="0.2">
      <c r="A46" s="137"/>
      <c r="B46" s="34" t="s">
        <v>379</v>
      </c>
      <c r="E46" s="35" t="s">
        <v>11</v>
      </c>
      <c r="F46" s="35" t="s">
        <v>11</v>
      </c>
      <c r="I46" s="35" t="s">
        <v>191</v>
      </c>
      <c r="Y46" s="35" t="s">
        <v>432</v>
      </c>
      <c r="Z46" s="35" t="s">
        <v>175</v>
      </c>
      <c r="AA46" s="35" t="s">
        <v>180</v>
      </c>
      <c r="AB46" s="35" t="s">
        <v>181</v>
      </c>
    </row>
    <row r="47" spans="1:30" s="35" customFormat="1" ht="140" x14ac:dyDescent="0.2">
      <c r="A47" s="137"/>
      <c r="B47" s="34" t="s">
        <v>350</v>
      </c>
      <c r="C47" s="35" t="s">
        <v>11</v>
      </c>
      <c r="G47" s="35" t="s">
        <v>11</v>
      </c>
      <c r="I47" s="35" t="s">
        <v>361</v>
      </c>
      <c r="J47" s="35" t="s">
        <v>360</v>
      </c>
      <c r="O47" s="35" t="s">
        <v>11</v>
      </c>
      <c r="W47" s="35" t="s">
        <v>11</v>
      </c>
      <c r="Y47" s="35" t="s">
        <v>177</v>
      </c>
      <c r="Z47" s="35" t="s">
        <v>352</v>
      </c>
      <c r="AA47" s="35" t="s">
        <v>356</v>
      </c>
      <c r="AB47" s="35" t="s">
        <v>357</v>
      </c>
    </row>
    <row r="48" spans="1:30" s="35" customFormat="1" ht="196" x14ac:dyDescent="0.2">
      <c r="A48" s="138"/>
      <c r="B48" s="34" t="s">
        <v>351</v>
      </c>
      <c r="E48" s="35" t="s">
        <v>359</v>
      </c>
      <c r="F48" s="35" t="s">
        <v>188</v>
      </c>
      <c r="K48" s="35" t="s">
        <v>362</v>
      </c>
      <c r="L48" s="35" t="s">
        <v>365</v>
      </c>
      <c r="Y48" s="35" t="s">
        <v>354</v>
      </c>
      <c r="Z48" s="35" t="s">
        <v>353</v>
      </c>
      <c r="AA48" s="35" t="s">
        <v>355</v>
      </c>
      <c r="AB48" s="35" t="s">
        <v>358</v>
      </c>
    </row>
    <row r="49" spans="1:32" s="16" customFormat="1" ht="408" customHeight="1" x14ac:dyDescent="0.2">
      <c r="A49" s="123" t="s">
        <v>446</v>
      </c>
      <c r="B49" s="36" t="s">
        <v>448</v>
      </c>
      <c r="K49" s="16" t="s">
        <v>405</v>
      </c>
      <c r="L49" s="16" t="s">
        <v>470</v>
      </c>
      <c r="Q49" s="16" t="s">
        <v>400</v>
      </c>
      <c r="R49" s="16" t="s">
        <v>292</v>
      </c>
      <c r="U49" s="16" t="s">
        <v>408</v>
      </c>
      <c r="V49" s="16" t="s">
        <v>406</v>
      </c>
    </row>
    <row r="50" spans="1:32" s="16" customFormat="1" ht="303" customHeight="1" x14ac:dyDescent="0.2">
      <c r="A50" s="124"/>
      <c r="B50" s="36" t="s">
        <v>447</v>
      </c>
    </row>
    <row r="51" spans="1:32" ht="238" x14ac:dyDescent="0.2">
      <c r="B51" s="15" t="s">
        <v>257</v>
      </c>
      <c r="U51" s="19" t="s">
        <v>414</v>
      </c>
      <c r="V51" s="19" t="s">
        <v>413</v>
      </c>
      <c r="AC51" s="19" t="s">
        <v>426</v>
      </c>
      <c r="AD51" s="19" t="s">
        <v>425</v>
      </c>
      <c r="AE51" s="19" t="s">
        <v>427</v>
      </c>
      <c r="AF51" s="19" t="s">
        <v>320</v>
      </c>
    </row>
  </sheetData>
  <mergeCells count="35">
    <mergeCell ref="W6:X6"/>
    <mergeCell ref="Y6:Z6"/>
    <mergeCell ref="AA6:AB6"/>
    <mergeCell ref="AC6:AD6"/>
    <mergeCell ref="AE6:AF6"/>
    <mergeCell ref="M6:N6"/>
    <mergeCell ref="O6:P6"/>
    <mergeCell ref="Q6:R6"/>
    <mergeCell ref="S6:T6"/>
    <mergeCell ref="U6:V6"/>
    <mergeCell ref="C6:D6"/>
    <mergeCell ref="E6:F6"/>
    <mergeCell ref="G6:H6"/>
    <mergeCell ref="I6:J6"/>
    <mergeCell ref="K6:L6"/>
    <mergeCell ref="W5:X5"/>
    <mergeCell ref="Y5:Z5"/>
    <mergeCell ref="AA5:AB5"/>
    <mergeCell ref="AC5:AD5"/>
    <mergeCell ref="AE5:AF5"/>
    <mergeCell ref="M5:N5"/>
    <mergeCell ref="O5:P5"/>
    <mergeCell ref="Q5:R5"/>
    <mergeCell ref="S5:T5"/>
    <mergeCell ref="U5:V5"/>
    <mergeCell ref="C5:D5"/>
    <mergeCell ref="E5:F5"/>
    <mergeCell ref="G5:H5"/>
    <mergeCell ref="I5:J5"/>
    <mergeCell ref="K5:L5"/>
    <mergeCell ref="A49:A50"/>
    <mergeCell ref="A24:A25"/>
    <mergeCell ref="A30:A34"/>
    <mergeCell ref="A35:A40"/>
    <mergeCell ref="A41:A48"/>
  </mergeCells>
  <hyperlinks>
    <hyperlink ref="O5" r:id="rId1" xr:uid="{9202641A-9308-2144-9CD1-C96DEBBACC97}"/>
    <hyperlink ref="AA5" r:id="rId2" display="DOI:_x000a_10.1016/j.appet.2021.105907" xr:uid="{10BE0699-670C-C848-AAE4-FDF9F850EBDC}"/>
  </hyperlinks>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sT1</vt:lpstr>
      <vt:lpstr>sT2-Quantitative QA</vt:lpstr>
      <vt:lpstr>sT3-Qualitative QA</vt:lpstr>
      <vt:lpstr>sT4_Quan</vt:lpstr>
      <vt:lpstr>sT5_Quali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 Peh Joo</dc:creator>
  <cp:lastModifiedBy>HO Peh Joo</cp:lastModifiedBy>
  <cp:lastPrinted>2024-03-20T02:09:55Z</cp:lastPrinted>
  <dcterms:created xsi:type="dcterms:W3CDTF">2024-01-05T07:16:28Z</dcterms:created>
  <dcterms:modified xsi:type="dcterms:W3CDTF">2024-04-11T10:12:12Z</dcterms:modified>
</cp:coreProperties>
</file>