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My Drive\Honors Project Shared Group Folder\SUMMER and FALL 2023 Draft\"/>
    </mc:Choice>
  </mc:AlternateContent>
  <xr:revisionPtr revIDLastSave="0" documentId="13_ncr:1_{CD8EF79D-ED5D-448A-9C6D-58F8B2B7E7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sfxeFqxPKbwD3HUaBmbGRtJZln6ryMSZxk8LE11VHU="/>
    </ext>
  </extLst>
</workbook>
</file>

<file path=xl/calcChain.xml><?xml version="1.0" encoding="utf-8"?>
<calcChain xmlns="http://schemas.openxmlformats.org/spreadsheetml/2006/main">
  <c r="V19" i="1" l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19" i="1" s="1"/>
  <c r="W18" i="1" l="1"/>
</calcChain>
</file>

<file path=xl/sharedStrings.xml><?xml version="1.0" encoding="utf-8"?>
<sst xmlns="http://schemas.openxmlformats.org/spreadsheetml/2006/main" count="61" uniqueCount="51">
  <si>
    <t>Section headers</t>
  </si>
  <si>
    <t>Functionality- User Experience</t>
  </si>
  <si>
    <t>Functionality- Accessiblity</t>
  </si>
  <si>
    <t>Functionality- Privacy</t>
  </si>
  <si>
    <t>Functionality- Symptom Tracking</t>
  </si>
  <si>
    <t>Inclusivenss- Cycle Length/Regularity</t>
  </si>
  <si>
    <t>Inclusiveness-Fertility Goals-Ovulation</t>
  </si>
  <si>
    <t>Inclusiveness-Fertility Goals-Contraceptive Options</t>
  </si>
  <si>
    <t>Inclusiveness-gender and sexuality</t>
  </si>
  <si>
    <t xml:space="preserve">Health Education Information- Credibility and comprehensiveness </t>
  </si>
  <si>
    <t xml:space="preserve">Health Education Information- Prescence of additional health information </t>
  </si>
  <si>
    <t>Health Education Information- Seeking care</t>
  </si>
  <si>
    <t>App Name</t>
  </si>
  <si>
    <t>Is the app free of third-party advertisments? (0-1pt, 0 points ads present)</t>
  </si>
  <si>
    <t>How easy is it to learn how to use the app; how clear are the labels, icons, and instructions? (0-4pts)</t>
  </si>
  <si>
    <t>Is the app's arrangment and size of buttons, icons, menus, and content screen appropriate? (0-4pts)</t>
  </si>
  <si>
    <t>Is the app visually appealing? How good does the app look? (0-4pts)</t>
  </si>
  <si>
    <t>Does the app allow you to customize the settings and preferences that you would like (e.g. notifications, birth control options, etc.)? (0-4pts)</t>
  </si>
  <si>
    <t xml:space="preserve">Can the app be used without cellular connection for menstrual symptom tracking? (0-1pt, 1pt for not requirng Internet) </t>
  </si>
  <si>
    <t>Is the app available in other languages? (0-2pts)</t>
  </si>
  <si>
    <t>Does the app have a password protection option? (0-1pt)</t>
  </si>
  <si>
    <t xml:space="preserve">Are the app's policies easy to locate? (0-2pts) </t>
  </si>
  <si>
    <t>How many symptoms can be tracked? (0-5= 1pt, 6-10= 2pts, 11-15= 3 pts, 16-20= 4 pts, 21+= 5pts</t>
  </si>
  <si>
    <t>Ability to tailor to irregular cycle (0-1, 1=able to tailor)</t>
  </si>
  <si>
    <t>Does the app include a prediction of ovulation date? (0-1pts) 0= no ovulation prediction, 1= ovulation prediction</t>
  </si>
  <si>
    <t>Does the app allow you to enter contraceptive type (1-2 types= 1pt, 3-4 types= 2pts, 5-6 types= 3pts, 7-8 types= 4 pts, 9+ types= 5pts)</t>
  </si>
  <si>
    <t xml:space="preserve">Is the app pronoun inclusive? (0-1pts) 0= non-inclusive pronouns, 1= inclusive pronouns /no pronous used </t>
  </si>
  <si>
    <t>Does the app have LGBTQ+ content available? (0-1pts) 0= no LGBTQ+ content available, 1= additional LGBTQ+ content available</t>
  </si>
  <si>
    <t>Does the app have access to reliable education (on menstrual cycle and symptoms)? Is the content correct, well written, and relevant to the goal of the app? (0-5pts, focus on menstrual health/symptom education. Score 0 represents that no info is available menstrual symptom/menstrual health)</t>
  </si>
  <si>
    <t>Is the information within the app comprehensive? (0-5pts, Score 0 is no info is available on this)</t>
  </si>
  <si>
    <t>Are visual explanations of concpets (charts/graphs/images/videos) clear, logical, and correct? (0-5pts, Score 0 is no info is available on this)</t>
  </si>
  <si>
    <t>Does the information within the app seem to come from a credible source?  (0-5pts)</t>
  </si>
  <si>
    <t xml:space="preserve">Does the app include additional information about what is happening in the user's body, other than menstration? (0-1 pts, 1pt  for information on hormonal changes) </t>
  </si>
  <si>
    <t>Does the app include recommendations on when to seek medical care for menstrual health related symtoms? (0-1 pt)</t>
  </si>
  <si>
    <t>Total (highest possible- 59)</t>
  </si>
  <si>
    <t>Flo Anonymous Period Tracker</t>
  </si>
  <si>
    <t>Period Tracker by GP Apps</t>
  </si>
  <si>
    <t xml:space="preserve">Clover- Safe Period Tracker </t>
  </si>
  <si>
    <t>Period Diary Ovulation Tracker</t>
  </si>
  <si>
    <t xml:space="preserve">Cycle &amp; Period Tracker - Femia </t>
  </si>
  <si>
    <t>My Days X</t>
  </si>
  <si>
    <t xml:space="preserve">Period Tracker - Eve </t>
  </si>
  <si>
    <t>Always You: Period Tracker</t>
  </si>
  <si>
    <t xml:space="preserve">Stardust Period Tracker </t>
  </si>
  <si>
    <t>Ovia fertility, period tracker</t>
  </si>
  <si>
    <t>Period tracker (Sevenlogics Inc.)</t>
  </si>
  <si>
    <t>Clue Period &amp; Cycle Tracker</t>
  </si>
  <si>
    <t>WomanLog Calendar</t>
  </si>
  <si>
    <t>My Calendar - Period Tracker</t>
  </si>
  <si>
    <t>Mean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</si>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</sst>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9"/>
      <color rgb="FF000000"/>
      <name val="&quot;Google Sans Mono&quot;"/>
    </font>
    <font>
      <sz val="10"/>
      <color theme="5"/>
      <name val="Arial"/>
    </font>
    <font>
      <b/>
      <sz val="10"/>
      <name val="Arial"/>
    </font>
    <font>
      <sz val="10"/>
      <name val="Arial"/>
    </font>
    <font>
      <sz val="9"/>
      <name val="&quot;Google Sans Mono&quot;"/>
    </font>
    <font>
      <sz val="10"/>
      <name val="Arial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B7E1CD"/>
        <bgColor rgb="FFB7E1CD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46BDC6"/>
        <bgColor rgb="FF46BDC6"/>
      </patternFill>
    </fill>
    <fill>
      <patternFill patternType="solid">
        <fgColor rgb="FF8E7CC3"/>
        <bgColor rgb="FF8E7CC3"/>
      </patternFill>
    </fill>
    <fill>
      <patternFill patternType="solid">
        <fgColor rgb="FFDD7E6B"/>
        <bgColor rgb="FFDD7E6B"/>
      </patternFill>
    </fill>
    <fill>
      <patternFill patternType="solid">
        <fgColor rgb="FFE99AC1"/>
        <bgColor rgb="FFE99AC1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A4C2F4"/>
        <bgColor rgb="FFA4C2F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right" wrapText="1"/>
    </xf>
    <xf numFmtId="0" fontId="7" fillId="6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/>
    <xf numFmtId="0" fontId="5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right" wrapText="1"/>
    </xf>
    <xf numFmtId="0" fontId="6" fillId="7" borderId="1" xfId="0" applyFont="1" applyFill="1" applyBorder="1" applyAlignment="1">
      <alignment horizontal="right" wrapText="1"/>
    </xf>
    <xf numFmtId="0" fontId="5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right" wrapText="1"/>
    </xf>
    <xf numFmtId="0" fontId="6" fillId="8" borderId="1" xfId="0" applyFont="1" applyFill="1" applyBorder="1" applyAlignment="1">
      <alignment horizontal="right" wrapText="1"/>
    </xf>
    <xf numFmtId="0" fontId="5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horizontal="right" wrapText="1"/>
    </xf>
    <xf numFmtId="0" fontId="6" fillId="9" borderId="1" xfId="0" applyFont="1" applyFill="1" applyBorder="1" applyAlignment="1">
      <alignment horizontal="right" wrapText="1"/>
    </xf>
    <xf numFmtId="0" fontId="5" fillId="10" borderId="1" xfId="0" applyFont="1" applyFill="1" applyBorder="1" applyAlignment="1">
      <alignment horizontal="right" wrapText="1"/>
    </xf>
    <xf numFmtId="0" fontId="6" fillId="10" borderId="1" xfId="0" applyFont="1" applyFill="1" applyBorder="1" applyAlignment="1">
      <alignment horizontal="right" wrapText="1"/>
    </xf>
    <xf numFmtId="0" fontId="5" fillId="11" borderId="1" xfId="0" applyFont="1" applyFill="1" applyBorder="1" applyAlignment="1">
      <alignment horizontal="right" wrapText="1"/>
    </xf>
    <xf numFmtId="0" fontId="6" fillId="11" borderId="1" xfId="0" applyFont="1" applyFill="1" applyBorder="1" applyAlignment="1">
      <alignment horizontal="right" wrapText="1"/>
    </xf>
    <xf numFmtId="0" fontId="5" fillId="12" borderId="1" xfId="0" applyFont="1" applyFill="1" applyBorder="1" applyAlignment="1">
      <alignment horizontal="right" wrapText="1"/>
    </xf>
    <xf numFmtId="0" fontId="6" fillId="12" borderId="1" xfId="0" applyFont="1" applyFill="1" applyBorder="1" applyAlignment="1">
      <alignment horizontal="right" wrapText="1"/>
    </xf>
    <xf numFmtId="0" fontId="5" fillId="13" borderId="1" xfId="0" applyFont="1" applyFill="1" applyBorder="1" applyAlignment="1">
      <alignment horizontal="right" wrapText="1"/>
    </xf>
    <xf numFmtId="0" fontId="5" fillId="13" borderId="1" xfId="0" applyFont="1" applyFill="1" applyBorder="1" applyAlignment="1">
      <alignment wrapText="1"/>
    </xf>
    <xf numFmtId="0" fontId="6" fillId="13" borderId="1" xfId="0" applyFont="1" applyFill="1" applyBorder="1" applyAlignment="1">
      <alignment horizontal="right" wrapText="1"/>
    </xf>
    <xf numFmtId="0" fontId="5" fillId="14" borderId="1" xfId="0" applyFont="1" applyFill="1" applyBorder="1" applyAlignment="1">
      <alignment horizontal="right" wrapText="1"/>
    </xf>
    <xf numFmtId="0" fontId="6" fillId="14" borderId="1" xfId="0" applyFont="1" applyFill="1" applyBorder="1" applyAlignment="1">
      <alignment horizontal="right" wrapText="1"/>
    </xf>
    <xf numFmtId="0" fontId="5" fillId="15" borderId="1" xfId="0" applyFont="1" applyFill="1" applyBorder="1" applyAlignment="1">
      <alignment horizontal="right" wrapText="1"/>
    </xf>
    <xf numFmtId="0" fontId="6" fillId="15" borderId="1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16" borderId="1" xfId="0" applyFont="1" applyFill="1" applyBorder="1" applyAlignment="1">
      <alignment horizontal="right" wrapText="1"/>
    </xf>
    <xf numFmtId="0" fontId="1" fillId="16" borderId="1" xfId="0" applyFont="1" applyFill="1" applyBorder="1" applyAlignment="1">
      <alignment horizontal="right" wrapText="1"/>
    </xf>
    <xf numFmtId="0" fontId="5" fillId="16" borderId="1" xfId="0" applyFont="1" applyFill="1" applyBorder="1"/>
    <xf numFmtId="0" fontId="6" fillId="16" borderId="1" xfId="0" applyFont="1" applyFill="1" applyBorder="1"/>
    <xf numFmtId="0" fontId="5" fillId="17" borderId="1" xfId="0" applyFont="1" applyFill="1" applyBorder="1" applyAlignment="1">
      <alignment horizontal="right" wrapText="1"/>
    </xf>
    <xf numFmtId="0" fontId="5" fillId="17" borderId="1" xfId="0" applyFont="1" applyFill="1" applyBorder="1"/>
    <xf numFmtId="0" fontId="6" fillId="17" borderId="1" xfId="0" applyFont="1" applyFill="1" applyBorder="1"/>
    <xf numFmtId="0" fontId="5" fillId="18" borderId="1" xfId="0" applyFont="1" applyFill="1" applyBorder="1" applyAlignment="1">
      <alignment horizontal="right" wrapText="1"/>
    </xf>
    <xf numFmtId="0" fontId="5" fillId="18" borderId="1" xfId="0" applyFont="1" applyFill="1" applyBorder="1" applyAlignment="1">
      <alignment wrapText="1"/>
    </xf>
    <xf numFmtId="0" fontId="5" fillId="18" borderId="1" xfId="0" applyFont="1" applyFill="1" applyBorder="1"/>
    <xf numFmtId="0" fontId="6" fillId="18" borderId="1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wrapText="1"/>
    </xf>
    <xf numFmtId="0" fontId="10" fillId="5" borderId="0" xfId="0" applyFont="1" applyFill="1" applyAlignment="1">
      <alignment horizontal="left" wrapText="1"/>
    </xf>
    <xf numFmtId="0" fontId="11" fillId="6" borderId="1" xfId="0" applyFont="1" applyFill="1" applyBorder="1" applyAlignment="1">
      <alignment horizontal="right" wrapText="1"/>
    </xf>
    <xf numFmtId="0" fontId="11" fillId="7" borderId="1" xfId="0" applyFont="1" applyFill="1" applyBorder="1" applyAlignment="1">
      <alignment horizontal="right" wrapText="1"/>
    </xf>
    <xf numFmtId="0" fontId="11" fillId="8" borderId="1" xfId="0" applyFont="1" applyFill="1" applyBorder="1" applyAlignment="1">
      <alignment horizontal="right" wrapText="1"/>
    </xf>
    <xf numFmtId="0" fontId="11" fillId="9" borderId="1" xfId="0" applyFont="1" applyFill="1" applyBorder="1" applyAlignment="1">
      <alignment horizontal="right" wrapText="1"/>
    </xf>
    <xf numFmtId="0" fontId="11" fillId="10" borderId="1" xfId="0" applyFont="1" applyFill="1" applyBorder="1" applyAlignment="1">
      <alignment horizontal="right" wrapText="1"/>
    </xf>
    <xf numFmtId="0" fontId="11" fillId="11" borderId="1" xfId="0" applyFont="1" applyFill="1" applyBorder="1" applyAlignment="1">
      <alignment horizontal="right" wrapText="1"/>
    </xf>
    <xf numFmtId="0" fontId="11" fillId="12" borderId="1" xfId="0" applyFont="1" applyFill="1" applyBorder="1" applyAlignment="1">
      <alignment horizontal="right" wrapText="1"/>
    </xf>
    <xf numFmtId="0" fontId="11" fillId="13" borderId="1" xfId="0" applyFont="1" applyFill="1" applyBorder="1" applyAlignment="1">
      <alignment horizontal="right" wrapText="1"/>
    </xf>
    <xf numFmtId="0" fontId="11" fillId="14" borderId="1" xfId="0" applyFont="1" applyFill="1" applyBorder="1" applyAlignment="1">
      <alignment horizontal="right" wrapText="1"/>
    </xf>
    <xf numFmtId="0" fontId="11" fillId="15" borderId="1" xfId="0" applyFont="1" applyFill="1" applyBorder="1" applyAlignment="1">
      <alignment horizontal="right" wrapText="1"/>
    </xf>
    <xf numFmtId="0" fontId="11" fillId="16" borderId="1" xfId="0" applyFont="1" applyFill="1" applyBorder="1"/>
    <xf numFmtId="0" fontId="11" fillId="17" borderId="1" xfId="0" applyFont="1" applyFill="1" applyBorder="1"/>
    <xf numFmtId="0" fontId="11" fillId="18" borderId="1" xfId="0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0"/>
  <sheetViews>
    <sheetView tabSelected="1" topLeftCell="A2" workbookViewId="0">
      <selection activeCell="O2" sqref="O1:P1048576"/>
    </sheetView>
  </sheetViews>
  <sheetFormatPr defaultColWidth="12.5703125" defaultRowHeight="15" customHeight="1"/>
  <cols>
    <col min="1" max="1" width="20.140625" customWidth="1"/>
    <col min="14" max="14" width="14.7109375" customWidth="1"/>
    <col min="15" max="16" width="16.42578125" style="72" customWidth="1"/>
    <col min="17" max="17" width="20.140625" customWidth="1"/>
  </cols>
  <sheetData>
    <row r="1" spans="1:30" ht="90.75" customHeight="1">
      <c r="A1" s="1" t="s">
        <v>0</v>
      </c>
      <c r="B1" s="2" t="s">
        <v>1</v>
      </c>
      <c r="C1" s="2" t="s">
        <v>1</v>
      </c>
      <c r="D1" s="3" t="s">
        <v>1</v>
      </c>
      <c r="E1" s="3" t="s">
        <v>1</v>
      </c>
      <c r="F1" s="3" t="s">
        <v>1</v>
      </c>
      <c r="G1" s="4" t="s">
        <v>2</v>
      </c>
      <c r="H1" s="4" t="s">
        <v>2</v>
      </c>
      <c r="I1" s="4" t="s">
        <v>3</v>
      </c>
      <c r="J1" s="4" t="s">
        <v>3</v>
      </c>
      <c r="K1" s="2" t="s">
        <v>4</v>
      </c>
      <c r="L1" s="5" t="s">
        <v>5</v>
      </c>
      <c r="M1" s="5" t="s">
        <v>6</v>
      </c>
      <c r="N1" s="5" t="s">
        <v>7</v>
      </c>
      <c r="O1" s="55" t="s">
        <v>8</v>
      </c>
      <c r="P1" s="55" t="s">
        <v>8</v>
      </c>
      <c r="Q1" s="7" t="s">
        <v>9</v>
      </c>
      <c r="R1" s="7" t="s">
        <v>9</v>
      </c>
      <c r="S1" s="7" t="s">
        <v>9</v>
      </c>
      <c r="T1" s="7" t="s">
        <v>9</v>
      </c>
      <c r="U1" s="7" t="s">
        <v>10</v>
      </c>
      <c r="V1" s="7" t="s">
        <v>11</v>
      </c>
      <c r="W1" s="6"/>
      <c r="X1" s="1"/>
      <c r="Y1" s="8"/>
      <c r="Z1" s="8"/>
      <c r="AA1" s="8"/>
      <c r="AB1" s="8"/>
      <c r="AC1" s="8"/>
      <c r="AD1" s="8"/>
    </row>
    <row r="2" spans="1:30" ht="186" customHeight="1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5" t="s">
        <v>23</v>
      </c>
      <c r="M2" s="5" t="s">
        <v>24</v>
      </c>
      <c r="N2" s="5" t="s">
        <v>25</v>
      </c>
      <c r="O2" s="55" t="s">
        <v>26</v>
      </c>
      <c r="P2" s="56" t="s">
        <v>27</v>
      </c>
      <c r="Q2" s="9" t="s">
        <v>28</v>
      </c>
      <c r="R2" s="9" t="s">
        <v>29</v>
      </c>
      <c r="S2" s="9" t="s">
        <v>30</v>
      </c>
      <c r="T2" s="9" t="s">
        <v>31</v>
      </c>
      <c r="U2" s="9" t="s">
        <v>32</v>
      </c>
      <c r="V2" s="9" t="s">
        <v>33</v>
      </c>
      <c r="W2" s="6" t="s">
        <v>34</v>
      </c>
      <c r="X2" s="10"/>
      <c r="Y2" s="8"/>
      <c r="Z2" s="8"/>
      <c r="AA2" s="8"/>
      <c r="AB2" s="8"/>
      <c r="AC2" s="8"/>
      <c r="AD2" s="8"/>
    </row>
    <row r="3" spans="1:30" ht="29.25" customHeight="1">
      <c r="A3" s="11" t="s">
        <v>35</v>
      </c>
      <c r="B3" s="12">
        <v>0</v>
      </c>
      <c r="C3" s="12">
        <v>3</v>
      </c>
      <c r="D3" s="12">
        <v>4</v>
      </c>
      <c r="E3" s="13">
        <v>3</v>
      </c>
      <c r="F3" s="12">
        <v>4</v>
      </c>
      <c r="G3" s="12">
        <v>1</v>
      </c>
      <c r="H3" s="12">
        <v>2</v>
      </c>
      <c r="I3" s="12">
        <v>1</v>
      </c>
      <c r="J3" s="12">
        <v>2</v>
      </c>
      <c r="K3" s="12">
        <v>4</v>
      </c>
      <c r="L3" s="13">
        <v>1</v>
      </c>
      <c r="M3" s="13">
        <v>0</v>
      </c>
      <c r="N3" s="13">
        <v>3</v>
      </c>
      <c r="O3" s="57">
        <v>0</v>
      </c>
      <c r="P3" s="57">
        <v>0</v>
      </c>
      <c r="Q3" s="11">
        <v>0</v>
      </c>
      <c r="R3" s="11">
        <v>0</v>
      </c>
      <c r="S3" s="11">
        <v>0</v>
      </c>
      <c r="T3" s="12">
        <v>3</v>
      </c>
      <c r="U3" s="12">
        <v>0</v>
      </c>
      <c r="V3" s="12">
        <v>0</v>
      </c>
      <c r="W3" s="14">
        <f t="shared" ref="W3:W16" si="0">SUM(B3:V3)</f>
        <v>31</v>
      </c>
      <c r="X3" s="15"/>
      <c r="Y3" s="16"/>
      <c r="Z3" s="16"/>
    </row>
    <row r="4" spans="1:30" ht="50.25" customHeight="1">
      <c r="A4" s="17" t="s">
        <v>36</v>
      </c>
      <c r="B4" s="18">
        <v>0</v>
      </c>
      <c r="C4" s="18">
        <v>3</v>
      </c>
      <c r="D4" s="18">
        <v>4</v>
      </c>
      <c r="E4" s="18">
        <v>3</v>
      </c>
      <c r="F4" s="18">
        <v>2</v>
      </c>
      <c r="G4" s="18">
        <v>1</v>
      </c>
      <c r="H4" s="18">
        <v>2</v>
      </c>
      <c r="I4" s="18">
        <v>1</v>
      </c>
      <c r="J4" s="18">
        <v>2</v>
      </c>
      <c r="K4" s="18">
        <v>4</v>
      </c>
      <c r="L4" s="19">
        <v>1</v>
      </c>
      <c r="M4" s="19">
        <v>1</v>
      </c>
      <c r="N4" s="19">
        <v>1</v>
      </c>
      <c r="O4" s="58">
        <v>0</v>
      </c>
      <c r="P4" s="58">
        <v>0</v>
      </c>
      <c r="Q4" s="17">
        <v>3</v>
      </c>
      <c r="R4" s="18">
        <v>4</v>
      </c>
      <c r="S4" s="18">
        <v>4</v>
      </c>
      <c r="T4" s="17">
        <v>2</v>
      </c>
      <c r="U4" s="18">
        <v>0</v>
      </c>
      <c r="V4" s="18">
        <v>0</v>
      </c>
      <c r="W4" s="14">
        <f t="shared" si="0"/>
        <v>38</v>
      </c>
      <c r="X4" s="15"/>
      <c r="Y4" s="16"/>
      <c r="Z4" s="16"/>
    </row>
    <row r="5" spans="1:30" ht="24" customHeight="1">
      <c r="A5" s="20" t="s">
        <v>37</v>
      </c>
      <c r="B5" s="21">
        <v>1</v>
      </c>
      <c r="C5" s="21">
        <v>3</v>
      </c>
      <c r="D5" s="20">
        <v>4</v>
      </c>
      <c r="E5" s="20">
        <v>2</v>
      </c>
      <c r="F5" s="21">
        <v>1</v>
      </c>
      <c r="G5" s="21">
        <v>1</v>
      </c>
      <c r="H5" s="21">
        <v>2</v>
      </c>
      <c r="I5" s="21">
        <v>1</v>
      </c>
      <c r="J5" s="21">
        <v>2</v>
      </c>
      <c r="K5" s="21">
        <v>4</v>
      </c>
      <c r="L5" s="22">
        <v>1</v>
      </c>
      <c r="M5" s="22">
        <v>1</v>
      </c>
      <c r="N5" s="22">
        <v>1</v>
      </c>
      <c r="O5" s="59">
        <v>1</v>
      </c>
      <c r="P5" s="59">
        <v>0</v>
      </c>
      <c r="Q5" s="20">
        <v>3</v>
      </c>
      <c r="R5" s="21">
        <v>4</v>
      </c>
      <c r="S5" s="20">
        <v>3</v>
      </c>
      <c r="T5" s="21">
        <v>3</v>
      </c>
      <c r="U5" s="21">
        <v>0</v>
      </c>
      <c r="V5" s="21">
        <v>0</v>
      </c>
      <c r="W5" s="14">
        <f t="shared" si="0"/>
        <v>38</v>
      </c>
      <c r="X5" s="15"/>
      <c r="Y5" s="16"/>
      <c r="Z5" s="16"/>
    </row>
    <row r="6" spans="1:30" ht="33.75" customHeight="1">
      <c r="A6" s="23" t="s">
        <v>38</v>
      </c>
      <c r="B6" s="24">
        <v>1</v>
      </c>
      <c r="C6" s="24">
        <v>3</v>
      </c>
      <c r="D6" s="24">
        <v>3</v>
      </c>
      <c r="E6" s="24">
        <v>3</v>
      </c>
      <c r="F6" s="24">
        <v>3</v>
      </c>
      <c r="G6" s="24">
        <v>1</v>
      </c>
      <c r="H6" s="24">
        <v>2</v>
      </c>
      <c r="I6" s="24">
        <v>1</v>
      </c>
      <c r="J6" s="24">
        <v>1</v>
      </c>
      <c r="K6" s="24">
        <v>4</v>
      </c>
      <c r="L6" s="25">
        <v>1</v>
      </c>
      <c r="M6" s="25">
        <v>1</v>
      </c>
      <c r="N6" s="25">
        <v>3</v>
      </c>
      <c r="O6" s="60">
        <v>1</v>
      </c>
      <c r="P6" s="60">
        <v>0</v>
      </c>
      <c r="Q6" s="23">
        <v>1</v>
      </c>
      <c r="R6" s="24">
        <v>2</v>
      </c>
      <c r="S6" s="23">
        <v>3</v>
      </c>
      <c r="T6" s="24">
        <v>2</v>
      </c>
      <c r="U6" s="24">
        <v>0</v>
      </c>
      <c r="V6" s="24">
        <v>0</v>
      </c>
      <c r="W6" s="14">
        <f t="shared" si="0"/>
        <v>36</v>
      </c>
      <c r="X6" s="15"/>
      <c r="Y6" s="16"/>
      <c r="Z6" s="16"/>
    </row>
    <row r="7" spans="1:30" ht="25.5" customHeight="1">
      <c r="A7" s="26" t="s">
        <v>39</v>
      </c>
      <c r="B7" s="26">
        <v>1</v>
      </c>
      <c r="C7" s="26">
        <v>4</v>
      </c>
      <c r="D7" s="26">
        <v>4</v>
      </c>
      <c r="E7" s="26">
        <v>3</v>
      </c>
      <c r="F7" s="26">
        <v>4</v>
      </c>
      <c r="G7" s="26">
        <v>1</v>
      </c>
      <c r="H7" s="26">
        <v>0</v>
      </c>
      <c r="I7" s="26">
        <v>0</v>
      </c>
      <c r="J7" s="26">
        <v>2</v>
      </c>
      <c r="K7" s="26">
        <v>4</v>
      </c>
      <c r="L7" s="27">
        <v>1</v>
      </c>
      <c r="M7" s="27">
        <v>1</v>
      </c>
      <c r="N7" s="27">
        <v>5</v>
      </c>
      <c r="O7" s="61">
        <v>0</v>
      </c>
      <c r="P7" s="61">
        <v>0</v>
      </c>
      <c r="Q7" s="26">
        <v>5</v>
      </c>
      <c r="R7" s="26">
        <v>4</v>
      </c>
      <c r="S7" s="26">
        <v>4</v>
      </c>
      <c r="T7" s="26">
        <v>4</v>
      </c>
      <c r="U7" s="26">
        <v>0</v>
      </c>
      <c r="V7" s="26">
        <v>1</v>
      </c>
      <c r="W7" s="14">
        <f t="shared" si="0"/>
        <v>48</v>
      </c>
      <c r="X7" s="15"/>
      <c r="Y7" s="16"/>
      <c r="Z7" s="16"/>
    </row>
    <row r="8" spans="1:30" ht="32.25" customHeight="1">
      <c r="A8" s="28" t="s">
        <v>40</v>
      </c>
      <c r="B8" s="28">
        <v>0</v>
      </c>
      <c r="C8" s="28">
        <v>3</v>
      </c>
      <c r="D8" s="28">
        <v>3</v>
      </c>
      <c r="E8" s="28">
        <v>2</v>
      </c>
      <c r="F8" s="28">
        <v>3</v>
      </c>
      <c r="G8" s="28">
        <v>1</v>
      </c>
      <c r="H8" s="28">
        <v>2</v>
      </c>
      <c r="I8" s="28">
        <v>1</v>
      </c>
      <c r="J8" s="28">
        <v>2</v>
      </c>
      <c r="K8" s="28">
        <v>4</v>
      </c>
      <c r="L8" s="29">
        <v>1</v>
      </c>
      <c r="M8" s="29">
        <v>1</v>
      </c>
      <c r="N8" s="29">
        <v>1</v>
      </c>
      <c r="O8" s="62">
        <v>1</v>
      </c>
      <c r="P8" s="62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14">
        <f t="shared" si="0"/>
        <v>25</v>
      </c>
      <c r="X8" s="15"/>
      <c r="Y8" s="16"/>
      <c r="Z8" s="16"/>
    </row>
    <row r="9" spans="1:30" ht="36" customHeight="1">
      <c r="A9" s="30" t="s">
        <v>41</v>
      </c>
      <c r="B9" s="30">
        <v>1</v>
      </c>
      <c r="C9" s="30">
        <v>2</v>
      </c>
      <c r="D9" s="30">
        <v>3</v>
      </c>
      <c r="E9" s="30">
        <v>3</v>
      </c>
      <c r="F9" s="30">
        <v>4</v>
      </c>
      <c r="G9" s="30">
        <v>0</v>
      </c>
      <c r="H9" s="30">
        <v>2</v>
      </c>
      <c r="I9" s="30">
        <v>1</v>
      </c>
      <c r="J9" s="30">
        <v>2</v>
      </c>
      <c r="K9" s="30">
        <v>4</v>
      </c>
      <c r="L9" s="31">
        <v>1</v>
      </c>
      <c r="M9" s="31">
        <v>1</v>
      </c>
      <c r="N9" s="31">
        <v>5</v>
      </c>
      <c r="O9" s="63">
        <v>0</v>
      </c>
      <c r="P9" s="63">
        <v>1</v>
      </c>
      <c r="Q9" s="30">
        <v>4</v>
      </c>
      <c r="R9" s="30">
        <v>5</v>
      </c>
      <c r="S9" s="30">
        <v>4</v>
      </c>
      <c r="T9" s="30">
        <v>4</v>
      </c>
      <c r="U9" s="30">
        <v>1</v>
      </c>
      <c r="V9" s="30">
        <v>1</v>
      </c>
      <c r="W9" s="14">
        <f t="shared" si="0"/>
        <v>49</v>
      </c>
      <c r="X9" s="15"/>
      <c r="Y9" s="16"/>
      <c r="Z9" s="16"/>
    </row>
    <row r="10" spans="1:30" ht="28.5" customHeight="1">
      <c r="A10" s="32" t="s">
        <v>42</v>
      </c>
      <c r="B10" s="33">
        <v>0</v>
      </c>
      <c r="C10" s="32">
        <v>4</v>
      </c>
      <c r="D10" s="32">
        <v>3</v>
      </c>
      <c r="E10" s="32">
        <v>3</v>
      </c>
      <c r="F10" s="32">
        <v>1</v>
      </c>
      <c r="G10" s="32">
        <v>0</v>
      </c>
      <c r="H10" s="32">
        <v>0</v>
      </c>
      <c r="I10" s="32">
        <v>0</v>
      </c>
      <c r="J10" s="32">
        <v>2</v>
      </c>
      <c r="K10" s="32">
        <v>2</v>
      </c>
      <c r="L10" s="34">
        <v>1</v>
      </c>
      <c r="M10" s="34">
        <v>1</v>
      </c>
      <c r="N10" s="34">
        <v>0</v>
      </c>
      <c r="O10" s="64">
        <v>0</v>
      </c>
      <c r="P10" s="64">
        <v>0</v>
      </c>
      <c r="Q10" s="32">
        <v>0</v>
      </c>
      <c r="R10" s="33">
        <v>2</v>
      </c>
      <c r="S10" s="32">
        <v>0</v>
      </c>
      <c r="T10" s="33">
        <v>2</v>
      </c>
      <c r="U10" s="32">
        <v>0</v>
      </c>
      <c r="V10" s="32">
        <v>0</v>
      </c>
      <c r="W10" s="14">
        <f t="shared" si="0"/>
        <v>21</v>
      </c>
      <c r="X10" s="15"/>
      <c r="Y10" s="16"/>
      <c r="Z10" s="16"/>
    </row>
    <row r="11" spans="1:30" ht="25.5" customHeight="1">
      <c r="A11" s="35" t="s">
        <v>43</v>
      </c>
      <c r="B11" s="35">
        <v>1</v>
      </c>
      <c r="C11" s="35">
        <v>3</v>
      </c>
      <c r="D11" s="35">
        <v>3</v>
      </c>
      <c r="E11" s="35">
        <v>4</v>
      </c>
      <c r="F11" s="35">
        <v>4</v>
      </c>
      <c r="G11" s="35">
        <v>0</v>
      </c>
      <c r="H11" s="35">
        <v>0</v>
      </c>
      <c r="I11" s="35">
        <v>0</v>
      </c>
      <c r="J11" s="35">
        <v>1</v>
      </c>
      <c r="K11" s="35">
        <v>4</v>
      </c>
      <c r="L11" s="36">
        <v>1</v>
      </c>
      <c r="M11" s="36">
        <v>1</v>
      </c>
      <c r="N11" s="36">
        <v>5</v>
      </c>
      <c r="O11" s="65">
        <v>0</v>
      </c>
      <c r="P11" s="65">
        <v>0</v>
      </c>
      <c r="Q11" s="35">
        <v>3</v>
      </c>
      <c r="R11" s="35">
        <v>1</v>
      </c>
      <c r="S11" s="35">
        <v>0</v>
      </c>
      <c r="T11" s="35">
        <v>2</v>
      </c>
      <c r="U11" s="35">
        <v>1</v>
      </c>
      <c r="V11" s="35">
        <v>0</v>
      </c>
      <c r="W11" s="14">
        <f t="shared" si="0"/>
        <v>34</v>
      </c>
      <c r="X11" s="15"/>
      <c r="Y11" s="16"/>
      <c r="Z11" s="16"/>
    </row>
    <row r="12" spans="1:30" ht="30.75" customHeight="1">
      <c r="A12" s="37" t="s">
        <v>44</v>
      </c>
      <c r="B12" s="37">
        <v>1</v>
      </c>
      <c r="C12" s="37">
        <v>2</v>
      </c>
      <c r="D12" s="37">
        <v>3</v>
      </c>
      <c r="E12" s="37">
        <v>3</v>
      </c>
      <c r="F12" s="37">
        <v>3</v>
      </c>
      <c r="G12" s="37">
        <v>0</v>
      </c>
      <c r="H12" s="37">
        <v>1</v>
      </c>
      <c r="I12" s="37">
        <v>1</v>
      </c>
      <c r="J12" s="37">
        <v>2</v>
      </c>
      <c r="K12" s="37">
        <v>5</v>
      </c>
      <c r="L12" s="38">
        <v>1</v>
      </c>
      <c r="M12" s="38">
        <v>1</v>
      </c>
      <c r="N12" s="38">
        <v>3</v>
      </c>
      <c r="O12" s="66">
        <v>1</v>
      </c>
      <c r="P12" s="66">
        <v>1</v>
      </c>
      <c r="Q12" s="37">
        <v>5</v>
      </c>
      <c r="R12" s="37">
        <v>4</v>
      </c>
      <c r="S12" s="37">
        <v>4</v>
      </c>
      <c r="T12" s="37">
        <v>5</v>
      </c>
      <c r="U12" s="37">
        <v>0</v>
      </c>
      <c r="V12" s="37">
        <v>0</v>
      </c>
      <c r="W12" s="14">
        <f t="shared" si="0"/>
        <v>46</v>
      </c>
      <c r="X12" s="15"/>
      <c r="Y12" s="39"/>
      <c r="Z12" s="39"/>
    </row>
    <row r="13" spans="1:30" ht="30" customHeight="1">
      <c r="A13" s="26" t="s">
        <v>45</v>
      </c>
      <c r="B13" s="26">
        <v>0</v>
      </c>
      <c r="C13" s="26">
        <v>2</v>
      </c>
      <c r="D13" s="26">
        <v>2</v>
      </c>
      <c r="E13" s="26">
        <v>2</v>
      </c>
      <c r="F13" s="26">
        <v>4</v>
      </c>
      <c r="G13" s="26">
        <v>1</v>
      </c>
      <c r="H13" s="26">
        <v>1</v>
      </c>
      <c r="I13" s="26">
        <v>1</v>
      </c>
      <c r="J13" s="26">
        <v>2</v>
      </c>
      <c r="K13" s="26">
        <v>4</v>
      </c>
      <c r="L13" s="27">
        <v>1</v>
      </c>
      <c r="M13" s="27">
        <v>0</v>
      </c>
      <c r="N13" s="27">
        <v>1</v>
      </c>
      <c r="O13" s="61">
        <v>1</v>
      </c>
      <c r="P13" s="61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14">
        <f t="shared" si="0"/>
        <v>22</v>
      </c>
      <c r="X13" s="15"/>
      <c r="Y13" s="16"/>
      <c r="Z13" s="16"/>
    </row>
    <row r="14" spans="1:30" ht="24" customHeight="1">
      <c r="A14" s="40" t="s">
        <v>46</v>
      </c>
      <c r="B14" s="41">
        <v>1</v>
      </c>
      <c r="C14" s="41">
        <v>2</v>
      </c>
      <c r="D14" s="41">
        <v>4</v>
      </c>
      <c r="E14" s="41">
        <v>2</v>
      </c>
      <c r="F14" s="41">
        <v>4</v>
      </c>
      <c r="G14" s="41">
        <v>1</v>
      </c>
      <c r="H14" s="41">
        <v>0</v>
      </c>
      <c r="I14" s="41">
        <v>1</v>
      </c>
      <c r="J14" s="41">
        <v>2</v>
      </c>
      <c r="K14" s="42">
        <v>2</v>
      </c>
      <c r="L14" s="43">
        <v>1</v>
      </c>
      <c r="M14" s="43">
        <v>1</v>
      </c>
      <c r="N14" s="43">
        <v>3</v>
      </c>
      <c r="O14" s="67">
        <v>1</v>
      </c>
      <c r="P14" s="67">
        <v>0</v>
      </c>
      <c r="Q14" s="41">
        <v>3</v>
      </c>
      <c r="R14" s="41">
        <v>3</v>
      </c>
      <c r="S14" s="41">
        <v>2</v>
      </c>
      <c r="T14" s="41">
        <v>5</v>
      </c>
      <c r="U14" s="41">
        <v>1</v>
      </c>
      <c r="V14" s="41">
        <v>0</v>
      </c>
      <c r="W14" s="14">
        <f t="shared" si="0"/>
        <v>39</v>
      </c>
      <c r="X14" s="15"/>
      <c r="Y14" s="16"/>
      <c r="Z14" s="16"/>
    </row>
    <row r="15" spans="1:30" ht="29.25" customHeight="1">
      <c r="A15" s="44" t="s">
        <v>47</v>
      </c>
      <c r="B15" s="44">
        <v>0</v>
      </c>
      <c r="C15" s="44">
        <v>3</v>
      </c>
      <c r="D15" s="44">
        <v>4</v>
      </c>
      <c r="E15" s="44">
        <v>3</v>
      </c>
      <c r="F15" s="44">
        <v>4</v>
      </c>
      <c r="G15" s="44">
        <v>1</v>
      </c>
      <c r="H15" s="44">
        <v>2</v>
      </c>
      <c r="I15" s="44">
        <v>1</v>
      </c>
      <c r="J15" s="44">
        <v>1</v>
      </c>
      <c r="K15" s="45">
        <v>5</v>
      </c>
      <c r="L15" s="46">
        <v>1</v>
      </c>
      <c r="M15" s="46">
        <v>1</v>
      </c>
      <c r="N15" s="46">
        <v>3</v>
      </c>
      <c r="O15" s="68">
        <v>0</v>
      </c>
      <c r="P15" s="68">
        <v>0</v>
      </c>
      <c r="Q15" s="44">
        <v>4</v>
      </c>
      <c r="R15" s="44">
        <v>4</v>
      </c>
      <c r="S15" s="44">
        <v>4</v>
      </c>
      <c r="T15" s="44">
        <v>4</v>
      </c>
      <c r="U15" s="44">
        <v>1</v>
      </c>
      <c r="V15" s="44">
        <v>0</v>
      </c>
      <c r="W15" s="14">
        <f t="shared" si="0"/>
        <v>46</v>
      </c>
      <c r="X15" s="15"/>
      <c r="Y15" s="16"/>
      <c r="Z15" s="16"/>
    </row>
    <row r="16" spans="1:30" ht="34.5" customHeight="1">
      <c r="A16" s="47" t="s">
        <v>48</v>
      </c>
      <c r="B16" s="47">
        <v>0</v>
      </c>
      <c r="C16" s="48">
        <v>3</v>
      </c>
      <c r="D16" s="47">
        <v>3</v>
      </c>
      <c r="E16" s="47">
        <v>2</v>
      </c>
      <c r="F16" s="48">
        <v>3</v>
      </c>
      <c r="G16" s="47">
        <v>1</v>
      </c>
      <c r="H16" s="47">
        <v>2</v>
      </c>
      <c r="I16" s="47">
        <v>1</v>
      </c>
      <c r="J16" s="47">
        <v>2</v>
      </c>
      <c r="K16" s="49">
        <v>4</v>
      </c>
      <c r="L16" s="50">
        <v>1</v>
      </c>
      <c r="M16" s="50">
        <v>1</v>
      </c>
      <c r="N16" s="50">
        <v>3</v>
      </c>
      <c r="O16" s="69">
        <v>1</v>
      </c>
      <c r="P16" s="69">
        <v>0</v>
      </c>
      <c r="Q16" s="47">
        <v>0</v>
      </c>
      <c r="R16" s="47">
        <v>0</v>
      </c>
      <c r="S16" s="47">
        <v>3</v>
      </c>
      <c r="T16" s="47">
        <v>0</v>
      </c>
      <c r="U16" s="47">
        <v>0</v>
      </c>
      <c r="V16" s="47">
        <v>0</v>
      </c>
      <c r="W16" s="14">
        <f t="shared" si="0"/>
        <v>30</v>
      </c>
      <c r="X16" s="15"/>
      <c r="Y16" s="16"/>
      <c r="Z16" s="16"/>
    </row>
    <row r="17" spans="1:26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51"/>
      <c r="M17" s="51"/>
      <c r="N17" s="51"/>
      <c r="O17" s="70"/>
      <c r="P17" s="70"/>
      <c r="Q17" s="16"/>
      <c r="R17" s="16"/>
      <c r="S17" s="16"/>
      <c r="T17" s="16"/>
      <c r="U17" s="16"/>
      <c r="V17" s="16"/>
      <c r="W17" s="52"/>
      <c r="X17" s="16"/>
      <c r="Y17" s="16"/>
      <c r="Z17" s="16"/>
    </row>
    <row r="18" spans="1:26" ht="15.75" customHeight="1">
      <c r="A18" s="16" t="s">
        <v>49</v>
      </c>
      <c r="B18" s="16">
        <f t="shared" ref="B18:W18" si="1">AVERAGE(B3:B16)</f>
        <v>0.5</v>
      </c>
      <c r="C18" s="16">
        <f t="shared" si="1"/>
        <v>2.8571428571428572</v>
      </c>
      <c r="D18" s="16">
        <f t="shared" si="1"/>
        <v>3.3571428571428572</v>
      </c>
      <c r="E18" s="16">
        <f t="shared" si="1"/>
        <v>2.7142857142857144</v>
      </c>
      <c r="F18" s="16">
        <f t="shared" si="1"/>
        <v>3.1428571428571428</v>
      </c>
      <c r="G18" s="16">
        <f t="shared" si="1"/>
        <v>0.7142857142857143</v>
      </c>
      <c r="H18" s="16">
        <f t="shared" si="1"/>
        <v>1.2857142857142858</v>
      </c>
      <c r="I18" s="16">
        <f t="shared" si="1"/>
        <v>0.7857142857142857</v>
      </c>
      <c r="J18" s="16">
        <f t="shared" si="1"/>
        <v>1.7857142857142858</v>
      </c>
      <c r="K18" s="16">
        <f t="shared" si="1"/>
        <v>3.8571428571428572</v>
      </c>
      <c r="L18" s="51">
        <f t="shared" si="1"/>
        <v>1</v>
      </c>
      <c r="M18" s="53">
        <f t="shared" si="1"/>
        <v>0.8571428571428571</v>
      </c>
      <c r="N18" s="51">
        <f t="shared" si="1"/>
        <v>2.6428571428571428</v>
      </c>
      <c r="O18" s="71">
        <f t="shared" si="1"/>
        <v>0.5</v>
      </c>
      <c r="P18" s="71">
        <f t="shared" si="1"/>
        <v>0.14285714285714285</v>
      </c>
      <c r="Q18" s="16">
        <f t="shared" si="1"/>
        <v>2.2142857142857144</v>
      </c>
      <c r="R18" s="16">
        <f t="shared" si="1"/>
        <v>2.3571428571428572</v>
      </c>
      <c r="S18" s="16">
        <f t="shared" si="1"/>
        <v>2.2142857142857144</v>
      </c>
      <c r="T18" s="16">
        <f t="shared" si="1"/>
        <v>2.5714285714285716</v>
      </c>
      <c r="U18" s="16">
        <f t="shared" si="1"/>
        <v>0.2857142857142857</v>
      </c>
      <c r="V18" s="53">
        <f t="shared" si="1"/>
        <v>0.14285714285714285</v>
      </c>
      <c r="W18" s="52">
        <f t="shared" si="1"/>
        <v>35.928571428571431</v>
      </c>
      <c r="X18" s="16"/>
      <c r="Y18" s="16"/>
      <c r="Z18" s="16"/>
    </row>
    <row r="19" spans="1:26" ht="15.75" customHeight="1">
      <c r="A19" s="16" t="s">
        <v>50</v>
      </c>
      <c r="B19" s="16">
        <f t="shared" ref="B19:W19" si="2">STDEV(B3:B16)</f>
        <v>0.51887452166277082</v>
      </c>
      <c r="C19" s="16">
        <f t="shared" si="2"/>
        <v>0.66299354413179556</v>
      </c>
      <c r="D19" s="16">
        <f t="shared" si="2"/>
        <v>0.63332369377665143</v>
      </c>
      <c r="E19" s="16">
        <f t="shared" si="2"/>
        <v>0.61124984550212691</v>
      </c>
      <c r="F19" s="16">
        <f t="shared" si="2"/>
        <v>1.0994504121565507</v>
      </c>
      <c r="G19" s="16">
        <f t="shared" si="2"/>
        <v>0.46880723093849541</v>
      </c>
      <c r="H19" s="16">
        <f t="shared" si="2"/>
        <v>0.91387353346337541</v>
      </c>
      <c r="I19" s="16">
        <f t="shared" si="2"/>
        <v>0.42581531362632014</v>
      </c>
      <c r="J19" s="16">
        <f t="shared" si="2"/>
        <v>0.4258153136263198</v>
      </c>
      <c r="K19" s="16">
        <f t="shared" si="2"/>
        <v>0.86443782150756676</v>
      </c>
      <c r="L19" s="51">
        <f t="shared" si="2"/>
        <v>0</v>
      </c>
      <c r="M19" s="53">
        <f t="shared" si="2"/>
        <v>0.3631365196012814</v>
      </c>
      <c r="N19" s="51">
        <f t="shared" si="2"/>
        <v>1.6458405781822274</v>
      </c>
      <c r="O19" s="71">
        <f t="shared" si="2"/>
        <v>0.51887452166277082</v>
      </c>
      <c r="P19" s="71">
        <f t="shared" si="2"/>
        <v>0.36313651960128146</v>
      </c>
      <c r="Q19" s="16">
        <f t="shared" si="2"/>
        <v>1.9681530361296538</v>
      </c>
      <c r="R19" s="16">
        <f t="shared" si="2"/>
        <v>1.864945569720998</v>
      </c>
      <c r="S19" s="16">
        <f t="shared" si="2"/>
        <v>1.8050600428356278</v>
      </c>
      <c r="T19" s="16">
        <f t="shared" si="2"/>
        <v>1.7415415679698929</v>
      </c>
      <c r="U19" s="16">
        <f t="shared" si="2"/>
        <v>0.46880723093849541</v>
      </c>
      <c r="V19" s="53">
        <f t="shared" si="2"/>
        <v>0.36313651960128146</v>
      </c>
      <c r="W19" s="52">
        <f t="shared" si="2"/>
        <v>9.3517936224044238</v>
      </c>
      <c r="X19" s="16"/>
      <c r="Y19" s="16"/>
      <c r="Z19" s="16"/>
    </row>
    <row r="20" spans="1:26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54"/>
      <c r="M20" s="52"/>
      <c r="N20" s="52"/>
      <c r="O20" s="70"/>
      <c r="P20" s="70"/>
      <c r="Q20" s="16"/>
      <c r="R20" s="16"/>
      <c r="S20" s="16"/>
      <c r="T20" s="16"/>
      <c r="U20" s="16"/>
      <c r="V20" s="16"/>
      <c r="W20" s="52"/>
      <c r="X20" s="16"/>
      <c r="Y20" s="16"/>
      <c r="Z20" s="16"/>
    </row>
    <row r="21" spans="1:26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54"/>
      <c r="M21" s="52"/>
      <c r="N21" s="52"/>
      <c r="O21" s="70"/>
      <c r="P21" s="70"/>
      <c r="Q21" s="16"/>
      <c r="R21" s="16"/>
      <c r="S21" s="16"/>
      <c r="T21" s="16"/>
      <c r="U21" s="16"/>
      <c r="V21" s="16"/>
      <c r="W21" s="52"/>
      <c r="X21" s="16"/>
      <c r="Y21" s="16"/>
      <c r="Z21" s="16"/>
    </row>
    <row r="22" spans="1:26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54"/>
      <c r="M22" s="52"/>
      <c r="N22" s="52"/>
      <c r="O22" s="70"/>
      <c r="P22" s="70"/>
      <c r="Q22" s="16"/>
      <c r="R22" s="16"/>
      <c r="S22" s="16"/>
      <c r="T22" s="16"/>
      <c r="U22" s="16"/>
      <c r="V22" s="16"/>
      <c r="W22" s="52"/>
      <c r="X22" s="16"/>
      <c r="Y22" s="16"/>
      <c r="Z22" s="16"/>
    </row>
    <row r="23" spans="1:26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54"/>
      <c r="M23" s="52"/>
      <c r="N23" s="52"/>
      <c r="O23" s="70"/>
      <c r="P23" s="70"/>
      <c r="Q23" s="16"/>
      <c r="R23" s="16"/>
      <c r="S23" s="16"/>
      <c r="T23" s="16"/>
      <c r="U23" s="16"/>
      <c r="V23" s="16"/>
      <c r="W23" s="52"/>
      <c r="X23" s="16"/>
      <c r="Y23" s="16"/>
      <c r="Z23" s="16"/>
    </row>
    <row r="24" spans="1:26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54"/>
      <c r="M24" s="52"/>
      <c r="N24" s="52"/>
      <c r="O24" s="70"/>
      <c r="P24" s="70"/>
      <c r="Q24" s="16"/>
      <c r="R24" s="16"/>
      <c r="S24" s="16"/>
      <c r="T24" s="16"/>
      <c r="U24" s="16"/>
      <c r="V24" s="16"/>
      <c r="W24" s="52"/>
      <c r="X24" s="16"/>
      <c r="Y24" s="16"/>
      <c r="Z24" s="16"/>
    </row>
    <row r="25" spans="1:26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54"/>
      <c r="M25" s="52"/>
      <c r="N25" s="52"/>
      <c r="O25" s="70"/>
      <c r="P25" s="70"/>
      <c r="Q25" s="16"/>
      <c r="R25" s="16"/>
      <c r="S25" s="16"/>
      <c r="T25" s="16"/>
      <c r="U25" s="16"/>
      <c r="V25" s="16"/>
      <c r="W25" s="52"/>
      <c r="X25" s="16"/>
      <c r="Y25" s="16"/>
      <c r="Z25" s="16"/>
    </row>
    <row r="26" spans="1: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54"/>
      <c r="M26" s="52"/>
      <c r="N26" s="52"/>
      <c r="O26" s="70"/>
      <c r="P26" s="70"/>
      <c r="Q26" s="16"/>
      <c r="R26" s="16"/>
      <c r="S26" s="16"/>
      <c r="T26" s="16"/>
      <c r="U26" s="16"/>
      <c r="V26" s="16"/>
      <c r="W26" s="52"/>
      <c r="X26" s="16"/>
      <c r="Y26" s="16"/>
      <c r="Z26" s="16"/>
    </row>
    <row r="27" spans="1:26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54"/>
      <c r="M27" s="52"/>
      <c r="N27" s="52"/>
      <c r="O27" s="70"/>
      <c r="P27" s="70"/>
      <c r="Q27" s="16"/>
      <c r="R27" s="16"/>
      <c r="S27" s="16"/>
      <c r="T27" s="16"/>
      <c r="U27" s="16"/>
      <c r="V27" s="16"/>
      <c r="W27" s="52"/>
      <c r="X27" s="16"/>
      <c r="Y27" s="16"/>
      <c r="Z27" s="16"/>
    </row>
    <row r="28" spans="1:26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54"/>
      <c r="M28" s="52"/>
      <c r="N28" s="52"/>
      <c r="O28" s="70"/>
      <c r="P28" s="70"/>
      <c r="Q28" s="16"/>
      <c r="R28" s="16"/>
      <c r="S28" s="16"/>
      <c r="T28" s="16"/>
      <c r="U28" s="16"/>
      <c r="V28" s="16"/>
      <c r="W28" s="52"/>
      <c r="X28" s="16"/>
      <c r="Y28" s="16"/>
      <c r="Z28" s="16"/>
    </row>
    <row r="29" spans="1:26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54"/>
      <c r="M29" s="52"/>
      <c r="N29" s="52"/>
      <c r="O29" s="70"/>
      <c r="P29" s="70"/>
      <c r="Q29" s="16"/>
      <c r="R29" s="16"/>
      <c r="S29" s="16"/>
      <c r="T29" s="16"/>
      <c r="U29" s="16"/>
      <c r="V29" s="16"/>
      <c r="W29" s="52"/>
      <c r="X29" s="16"/>
      <c r="Y29" s="16"/>
      <c r="Z29" s="16"/>
    </row>
    <row r="30" spans="1:26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54"/>
      <c r="M30" s="52"/>
      <c r="N30" s="52"/>
      <c r="O30" s="70"/>
      <c r="P30" s="70"/>
      <c r="Q30" s="16"/>
      <c r="R30" s="16"/>
      <c r="S30" s="16"/>
      <c r="T30" s="16"/>
      <c r="U30" s="16"/>
      <c r="V30" s="16"/>
      <c r="W30" s="52"/>
      <c r="X30" s="16"/>
      <c r="Y30" s="16"/>
      <c r="Z30" s="16"/>
    </row>
    <row r="31" spans="1:26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54"/>
      <c r="M31" s="52"/>
      <c r="N31" s="52"/>
      <c r="O31" s="70"/>
      <c r="P31" s="70"/>
      <c r="Q31" s="16"/>
      <c r="R31" s="16"/>
      <c r="S31" s="16"/>
      <c r="T31" s="16"/>
      <c r="U31" s="16"/>
      <c r="V31" s="16"/>
      <c r="W31" s="52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54"/>
      <c r="M32" s="52"/>
      <c r="N32" s="52"/>
      <c r="O32" s="70"/>
      <c r="P32" s="70"/>
      <c r="Q32" s="16"/>
      <c r="R32" s="16"/>
      <c r="S32" s="16"/>
      <c r="T32" s="16"/>
      <c r="U32" s="16"/>
      <c r="V32" s="16"/>
      <c r="W32" s="52"/>
      <c r="X32" s="16"/>
      <c r="Y32" s="16"/>
      <c r="Z32" s="16"/>
    </row>
    <row r="33" spans="12:23" ht="15.75" customHeight="1">
      <c r="L33" s="54"/>
      <c r="M33" s="52"/>
      <c r="N33" s="52"/>
      <c r="O33" s="70"/>
      <c r="P33" s="70"/>
      <c r="W33" s="52"/>
    </row>
    <row r="34" spans="12:23" ht="15.75" customHeight="1">
      <c r="L34" s="54"/>
      <c r="M34" s="52"/>
      <c r="N34" s="52"/>
      <c r="O34" s="70"/>
      <c r="P34" s="70"/>
      <c r="W34" s="52"/>
    </row>
    <row r="35" spans="12:23" ht="15.75" customHeight="1">
      <c r="L35" s="54"/>
      <c r="M35" s="52"/>
      <c r="N35" s="52"/>
      <c r="O35" s="70"/>
      <c r="P35" s="70"/>
      <c r="W35" s="52"/>
    </row>
    <row r="36" spans="12:23" ht="15.75" customHeight="1">
      <c r="L36" s="54"/>
      <c r="M36" s="52"/>
      <c r="N36" s="52"/>
      <c r="O36" s="70"/>
      <c r="P36" s="70"/>
      <c r="W36" s="52"/>
    </row>
    <row r="37" spans="12:23" ht="15.75" customHeight="1">
      <c r="L37" s="54"/>
      <c r="M37" s="52"/>
      <c r="N37" s="52"/>
      <c r="O37" s="70"/>
      <c r="P37" s="70"/>
      <c r="W37" s="52"/>
    </row>
    <row r="38" spans="12:23" ht="15.75" customHeight="1">
      <c r="L38" s="54"/>
      <c r="M38" s="52"/>
      <c r="N38" s="52"/>
      <c r="O38" s="70"/>
      <c r="P38" s="70"/>
      <c r="W38" s="52"/>
    </row>
    <row r="39" spans="12:23" ht="15.75" customHeight="1">
      <c r="L39" s="54"/>
      <c r="M39" s="52"/>
      <c r="N39" s="52"/>
      <c r="O39" s="70"/>
      <c r="P39" s="70"/>
      <c r="W39" s="52"/>
    </row>
    <row r="40" spans="12:23" ht="15.75" customHeight="1">
      <c r="L40" s="54"/>
      <c r="M40" s="52"/>
      <c r="N40" s="52"/>
      <c r="O40" s="70"/>
      <c r="P40" s="70"/>
      <c r="W40" s="52"/>
    </row>
    <row r="41" spans="12:23" ht="15.75" customHeight="1">
      <c r="L41" s="54"/>
      <c r="M41" s="52"/>
      <c r="N41" s="52"/>
      <c r="O41" s="70"/>
      <c r="P41" s="70"/>
      <c r="W41" s="52"/>
    </row>
    <row r="42" spans="12:23" ht="15.75" customHeight="1">
      <c r="L42" s="54"/>
      <c r="M42" s="52"/>
      <c r="N42" s="52"/>
      <c r="O42" s="70"/>
      <c r="P42" s="70"/>
      <c r="W42" s="52"/>
    </row>
    <row r="43" spans="12:23" ht="15.75" customHeight="1">
      <c r="L43" s="54"/>
      <c r="M43" s="52"/>
      <c r="N43" s="52"/>
      <c r="O43" s="70"/>
      <c r="P43" s="70"/>
      <c r="W43" s="52"/>
    </row>
    <row r="44" spans="12:23" ht="15.75" customHeight="1">
      <c r="L44" s="54"/>
      <c r="M44" s="52"/>
      <c r="N44" s="52"/>
      <c r="O44" s="70"/>
      <c r="P44" s="70"/>
      <c r="W44" s="52"/>
    </row>
    <row r="45" spans="12:23" ht="15.75" customHeight="1">
      <c r="L45" s="54"/>
      <c r="M45" s="52"/>
      <c r="N45" s="52"/>
      <c r="O45" s="70"/>
      <c r="P45" s="70"/>
      <c r="W45" s="52"/>
    </row>
    <row r="46" spans="12:23" ht="15.75" customHeight="1">
      <c r="L46" s="54"/>
      <c r="M46" s="52"/>
      <c r="N46" s="52"/>
      <c r="O46" s="70"/>
      <c r="P46" s="70"/>
      <c r="W46" s="52"/>
    </row>
    <row r="47" spans="12:23" ht="15.75" customHeight="1">
      <c r="L47" s="54"/>
      <c r="M47" s="52"/>
      <c r="N47" s="52"/>
      <c r="O47" s="70"/>
      <c r="P47" s="70"/>
      <c r="W47" s="52"/>
    </row>
    <row r="48" spans="12:23" ht="15.75" customHeight="1">
      <c r="L48" s="54"/>
      <c r="M48" s="52"/>
      <c r="N48" s="52"/>
      <c r="O48" s="70"/>
      <c r="P48" s="70"/>
      <c r="W48" s="52"/>
    </row>
    <row r="49" spans="12:23" ht="15.75" customHeight="1">
      <c r="L49" s="54"/>
      <c r="M49" s="52"/>
      <c r="N49" s="52"/>
      <c r="O49" s="70"/>
      <c r="P49" s="70"/>
      <c r="W49" s="52"/>
    </row>
    <row r="50" spans="12:23" ht="15.75" customHeight="1">
      <c r="L50" s="54"/>
      <c r="M50" s="52"/>
      <c r="N50" s="52"/>
      <c r="O50" s="70"/>
      <c r="P50" s="70"/>
      <c r="W50" s="52"/>
    </row>
    <row r="51" spans="12:23" ht="15.75" customHeight="1">
      <c r="L51" s="54"/>
      <c r="M51" s="52"/>
      <c r="N51" s="52"/>
      <c r="O51" s="70"/>
      <c r="P51" s="70"/>
      <c r="W51" s="52"/>
    </row>
    <row r="52" spans="12:23" ht="15.75" customHeight="1">
      <c r="L52" s="54"/>
      <c r="M52" s="52"/>
      <c r="N52" s="52"/>
      <c r="O52" s="70"/>
      <c r="P52" s="70"/>
      <c r="W52" s="52"/>
    </row>
    <row r="53" spans="12:23" ht="15.75" customHeight="1">
      <c r="L53" s="54"/>
      <c r="M53" s="52"/>
      <c r="N53" s="52"/>
      <c r="O53" s="70"/>
      <c r="P53" s="70"/>
      <c r="W53" s="52"/>
    </row>
    <row r="54" spans="12:23" ht="15.75" customHeight="1">
      <c r="L54" s="54"/>
      <c r="M54" s="52"/>
      <c r="N54" s="52"/>
      <c r="O54" s="70"/>
      <c r="P54" s="70"/>
      <c r="W54" s="52"/>
    </row>
    <row r="55" spans="12:23" ht="15.75" customHeight="1">
      <c r="L55" s="54"/>
      <c r="M55" s="52"/>
      <c r="N55" s="52"/>
      <c r="O55" s="70"/>
      <c r="P55" s="70"/>
      <c r="W55" s="52"/>
    </row>
    <row r="56" spans="12:23" ht="15.75" customHeight="1">
      <c r="L56" s="54"/>
      <c r="M56" s="52"/>
      <c r="N56" s="52"/>
      <c r="O56" s="70"/>
      <c r="P56" s="70"/>
      <c r="W56" s="52"/>
    </row>
    <row r="57" spans="12:23" ht="15.75" customHeight="1">
      <c r="L57" s="54"/>
      <c r="M57" s="52"/>
      <c r="N57" s="52"/>
      <c r="O57" s="70"/>
      <c r="P57" s="70"/>
      <c r="W57" s="52"/>
    </row>
    <row r="58" spans="12:23" ht="15.75" customHeight="1">
      <c r="L58" s="54"/>
      <c r="M58" s="52"/>
      <c r="N58" s="52"/>
      <c r="O58" s="70"/>
      <c r="P58" s="70"/>
      <c r="W58" s="52"/>
    </row>
    <row r="59" spans="12:23" ht="15.75" customHeight="1">
      <c r="L59" s="54"/>
      <c r="M59" s="52"/>
      <c r="N59" s="52"/>
      <c r="O59" s="70"/>
      <c r="P59" s="70"/>
      <c r="W59" s="52"/>
    </row>
    <row r="60" spans="12:23" ht="15.75" customHeight="1">
      <c r="L60" s="54"/>
      <c r="M60" s="52"/>
      <c r="N60" s="52"/>
      <c r="O60" s="70"/>
      <c r="P60" s="70"/>
      <c r="W60" s="52"/>
    </row>
    <row r="61" spans="12:23" ht="15.75" customHeight="1">
      <c r="L61" s="54"/>
      <c r="M61" s="52"/>
      <c r="N61" s="52"/>
      <c r="O61" s="70"/>
      <c r="P61" s="70"/>
      <c r="W61" s="52"/>
    </row>
    <row r="62" spans="12:23" ht="15.75" customHeight="1">
      <c r="L62" s="54"/>
      <c r="M62" s="52"/>
      <c r="N62" s="52"/>
      <c r="O62" s="70"/>
      <c r="P62" s="70"/>
      <c r="W62" s="52"/>
    </row>
    <row r="63" spans="12:23" ht="15.75" customHeight="1">
      <c r="L63" s="54"/>
      <c r="M63" s="52"/>
      <c r="N63" s="52"/>
      <c r="O63" s="70"/>
      <c r="P63" s="70"/>
      <c r="W63" s="52"/>
    </row>
    <row r="64" spans="12:23" ht="15.75" customHeight="1">
      <c r="L64" s="54"/>
      <c r="M64" s="52"/>
      <c r="N64" s="52"/>
      <c r="O64" s="70"/>
      <c r="P64" s="70"/>
      <c r="W64" s="52"/>
    </row>
    <row r="65" spans="12:23" ht="15.75" customHeight="1">
      <c r="L65" s="54"/>
      <c r="M65" s="52"/>
      <c r="N65" s="52"/>
      <c r="O65" s="70"/>
      <c r="P65" s="70"/>
      <c r="W65" s="52"/>
    </row>
    <row r="66" spans="12:23" ht="15.75" customHeight="1">
      <c r="L66" s="54"/>
      <c r="M66" s="52"/>
      <c r="N66" s="52"/>
      <c r="O66" s="70"/>
      <c r="P66" s="70"/>
      <c r="W66" s="52"/>
    </row>
    <row r="67" spans="12:23" ht="15.75" customHeight="1">
      <c r="L67" s="54"/>
      <c r="M67" s="52"/>
      <c r="N67" s="52"/>
      <c r="O67" s="70"/>
      <c r="P67" s="70"/>
      <c r="W67" s="52"/>
    </row>
    <row r="68" spans="12:23" ht="15.75" customHeight="1">
      <c r="L68" s="54"/>
      <c r="M68" s="52"/>
      <c r="N68" s="52"/>
      <c r="O68" s="70"/>
      <c r="P68" s="70"/>
      <c r="W68" s="52"/>
    </row>
    <row r="69" spans="12:23" ht="15.75" customHeight="1">
      <c r="L69" s="54"/>
      <c r="M69" s="52"/>
      <c r="N69" s="52"/>
      <c r="O69" s="70"/>
      <c r="P69" s="70"/>
      <c r="W69" s="52"/>
    </row>
    <row r="70" spans="12:23" ht="15.75" customHeight="1">
      <c r="L70" s="54"/>
      <c r="M70" s="52"/>
      <c r="N70" s="52"/>
      <c r="O70" s="70"/>
      <c r="P70" s="70"/>
      <c r="W70" s="52"/>
    </row>
    <row r="71" spans="12:23" ht="15.75" customHeight="1">
      <c r="L71" s="54"/>
      <c r="M71" s="52"/>
      <c r="N71" s="52"/>
      <c r="O71" s="70"/>
      <c r="P71" s="70"/>
      <c r="W71" s="52"/>
    </row>
    <row r="72" spans="12:23" ht="15.75" customHeight="1">
      <c r="L72" s="54"/>
      <c r="M72" s="52"/>
      <c r="N72" s="52"/>
      <c r="O72" s="70"/>
      <c r="P72" s="70"/>
      <c r="W72" s="52"/>
    </row>
    <row r="73" spans="12:23" ht="15.75" customHeight="1">
      <c r="L73" s="54"/>
      <c r="M73" s="52"/>
      <c r="N73" s="52"/>
      <c r="O73" s="70"/>
      <c r="P73" s="70"/>
      <c r="W73" s="52"/>
    </row>
    <row r="74" spans="12:23" ht="15.75" customHeight="1">
      <c r="L74" s="54"/>
      <c r="M74" s="52"/>
      <c r="N74" s="52"/>
      <c r="O74" s="70"/>
      <c r="P74" s="70"/>
      <c r="W74" s="52"/>
    </row>
    <row r="75" spans="12:23" ht="15.75" customHeight="1">
      <c r="L75" s="54"/>
      <c r="M75" s="52"/>
      <c r="N75" s="52"/>
      <c r="O75" s="70"/>
      <c r="P75" s="70"/>
      <c r="W75" s="52"/>
    </row>
    <row r="76" spans="12:23" ht="15.75" customHeight="1">
      <c r="L76" s="54"/>
      <c r="M76" s="52"/>
      <c r="N76" s="52"/>
      <c r="O76" s="70"/>
      <c r="P76" s="70"/>
      <c r="W76" s="52"/>
    </row>
    <row r="77" spans="12:23" ht="15.75" customHeight="1">
      <c r="L77" s="54"/>
      <c r="M77" s="52"/>
      <c r="N77" s="52"/>
      <c r="O77" s="70"/>
      <c r="P77" s="70"/>
      <c r="W77" s="52"/>
    </row>
    <row r="78" spans="12:23" ht="15.75" customHeight="1">
      <c r="L78" s="54"/>
      <c r="M78" s="52"/>
      <c r="N78" s="52"/>
      <c r="O78" s="70"/>
      <c r="P78" s="70"/>
      <c r="W78" s="52"/>
    </row>
    <row r="79" spans="12:23" ht="15.75" customHeight="1">
      <c r="L79" s="54"/>
      <c r="M79" s="52"/>
      <c r="N79" s="52"/>
      <c r="O79" s="70"/>
      <c r="P79" s="70"/>
      <c r="W79" s="52"/>
    </row>
    <row r="80" spans="12:23" ht="15.75" customHeight="1">
      <c r="L80" s="54"/>
      <c r="M80" s="52"/>
      <c r="N80" s="52"/>
      <c r="O80" s="70"/>
      <c r="P80" s="70"/>
      <c r="W80" s="52"/>
    </row>
    <row r="81" spans="12:23" ht="15.75" customHeight="1">
      <c r="L81" s="54"/>
      <c r="M81" s="52"/>
      <c r="N81" s="52"/>
      <c r="O81" s="70"/>
      <c r="P81" s="70"/>
      <c r="W81" s="52"/>
    </row>
    <row r="82" spans="12:23" ht="15.75" customHeight="1">
      <c r="L82" s="54"/>
      <c r="M82" s="52"/>
      <c r="N82" s="52"/>
      <c r="O82" s="70"/>
      <c r="P82" s="70"/>
      <c r="W82" s="52"/>
    </row>
    <row r="83" spans="12:23" ht="15.75" customHeight="1">
      <c r="L83" s="54"/>
      <c r="M83" s="52"/>
      <c r="N83" s="52"/>
      <c r="O83" s="70"/>
      <c r="P83" s="70"/>
      <c r="W83" s="52"/>
    </row>
    <row r="84" spans="12:23" ht="15.75" customHeight="1">
      <c r="L84" s="54"/>
      <c r="M84" s="52"/>
      <c r="N84" s="52"/>
      <c r="O84" s="70"/>
      <c r="P84" s="70"/>
      <c r="W84" s="52"/>
    </row>
    <row r="85" spans="12:23" ht="15.75" customHeight="1">
      <c r="L85" s="54"/>
      <c r="M85" s="52"/>
      <c r="N85" s="52"/>
      <c r="O85" s="70"/>
      <c r="P85" s="70"/>
      <c r="W85" s="52"/>
    </row>
    <row r="86" spans="12:23" ht="15.75" customHeight="1">
      <c r="L86" s="54"/>
      <c r="M86" s="52"/>
      <c r="N86" s="52"/>
      <c r="O86" s="70"/>
      <c r="P86" s="70"/>
      <c r="W86" s="52"/>
    </row>
    <row r="87" spans="12:23" ht="15.75" customHeight="1">
      <c r="L87" s="54"/>
      <c r="M87" s="52"/>
      <c r="N87" s="52"/>
      <c r="O87" s="70"/>
      <c r="P87" s="70"/>
      <c r="W87" s="52"/>
    </row>
    <row r="88" spans="12:23" ht="15.75" customHeight="1">
      <c r="L88" s="54"/>
      <c r="M88" s="52"/>
      <c r="N88" s="52"/>
      <c r="O88" s="70"/>
      <c r="P88" s="70"/>
      <c r="W88" s="52"/>
    </row>
    <row r="89" spans="12:23" ht="15.75" customHeight="1">
      <c r="L89" s="54"/>
      <c r="M89" s="52"/>
      <c r="N89" s="52"/>
      <c r="O89" s="70"/>
      <c r="P89" s="70"/>
      <c r="W89" s="52"/>
    </row>
    <row r="90" spans="12:23" ht="15.75" customHeight="1">
      <c r="L90" s="54"/>
      <c r="M90" s="52"/>
      <c r="N90" s="52"/>
      <c r="O90" s="70"/>
      <c r="P90" s="70"/>
      <c r="W90" s="52"/>
    </row>
    <row r="91" spans="12:23" ht="15.75" customHeight="1">
      <c r="L91" s="54"/>
      <c r="M91" s="52"/>
      <c r="N91" s="52"/>
      <c r="O91" s="70"/>
      <c r="P91" s="70"/>
      <c r="W91" s="52"/>
    </row>
    <row r="92" spans="12:23" ht="15.75" customHeight="1">
      <c r="L92" s="54"/>
      <c r="M92" s="52"/>
      <c r="N92" s="52"/>
      <c r="O92" s="70"/>
      <c r="P92" s="70"/>
      <c r="W92" s="52"/>
    </row>
    <row r="93" spans="12:23" ht="15.75" customHeight="1">
      <c r="L93" s="54"/>
      <c r="M93" s="52"/>
      <c r="N93" s="52"/>
      <c r="O93" s="70"/>
      <c r="P93" s="70"/>
      <c r="W93" s="52"/>
    </row>
    <row r="94" spans="12:23" ht="15.75" customHeight="1">
      <c r="L94" s="54"/>
      <c r="M94" s="52"/>
      <c r="N94" s="52"/>
      <c r="O94" s="70"/>
      <c r="P94" s="70"/>
      <c r="W94" s="52"/>
    </row>
    <row r="95" spans="12:23" ht="15.75" customHeight="1">
      <c r="L95" s="54"/>
      <c r="M95" s="52"/>
      <c r="N95" s="52"/>
      <c r="O95" s="70"/>
      <c r="P95" s="70"/>
      <c r="W95" s="52"/>
    </row>
    <row r="96" spans="12:23" ht="15.75" customHeight="1">
      <c r="L96" s="54"/>
      <c r="M96" s="52"/>
      <c r="N96" s="52"/>
      <c r="O96" s="70"/>
      <c r="P96" s="70"/>
      <c r="W96" s="52"/>
    </row>
    <row r="97" spans="12:23" ht="15.75" customHeight="1">
      <c r="L97" s="54"/>
      <c r="M97" s="52"/>
      <c r="N97" s="52"/>
      <c r="O97" s="70"/>
      <c r="P97" s="70"/>
      <c r="W97" s="52"/>
    </row>
    <row r="98" spans="12:23" ht="15.75" customHeight="1">
      <c r="L98" s="54"/>
      <c r="M98" s="52"/>
      <c r="N98" s="52"/>
      <c r="O98" s="70"/>
      <c r="P98" s="70"/>
      <c r="W98" s="52"/>
    </row>
    <row r="99" spans="12:23" ht="15.75" customHeight="1">
      <c r="L99" s="54"/>
      <c r="M99" s="52"/>
      <c r="N99" s="52"/>
      <c r="O99" s="70"/>
      <c r="P99" s="70"/>
      <c r="W99" s="52"/>
    </row>
    <row r="100" spans="12:23" ht="15.75" customHeight="1">
      <c r="L100" s="54"/>
      <c r="M100" s="52"/>
      <c r="N100" s="52"/>
      <c r="O100" s="70"/>
      <c r="P100" s="70"/>
      <c r="W100" s="52"/>
    </row>
    <row r="101" spans="12:23" ht="15.75" customHeight="1">
      <c r="L101" s="54"/>
      <c r="M101" s="52"/>
      <c r="N101" s="52"/>
      <c r="O101" s="70"/>
      <c r="P101" s="70"/>
      <c r="W101" s="52"/>
    </row>
    <row r="102" spans="12:23" ht="15.75" customHeight="1">
      <c r="L102" s="54"/>
      <c r="M102" s="52"/>
      <c r="N102" s="52"/>
      <c r="O102" s="70"/>
      <c r="P102" s="70"/>
      <c r="W102" s="52"/>
    </row>
    <row r="103" spans="12:23" ht="15.75" customHeight="1">
      <c r="L103" s="54"/>
      <c r="M103" s="52"/>
      <c r="N103" s="52"/>
      <c r="O103" s="70"/>
      <c r="P103" s="70"/>
      <c r="W103" s="52"/>
    </row>
    <row r="104" spans="12:23" ht="15.75" customHeight="1">
      <c r="L104" s="54"/>
      <c r="M104" s="52"/>
      <c r="N104" s="52"/>
      <c r="O104" s="70"/>
      <c r="P104" s="70"/>
      <c r="W104" s="52"/>
    </row>
    <row r="105" spans="12:23" ht="15.75" customHeight="1">
      <c r="L105" s="54"/>
      <c r="M105" s="52"/>
      <c r="N105" s="52"/>
      <c r="O105" s="70"/>
      <c r="P105" s="70"/>
      <c r="W105" s="52"/>
    </row>
    <row r="106" spans="12:23" ht="15.75" customHeight="1">
      <c r="L106" s="54"/>
      <c r="M106" s="52"/>
      <c r="N106" s="52"/>
      <c r="O106" s="70"/>
      <c r="P106" s="70"/>
      <c r="W106" s="52"/>
    </row>
    <row r="107" spans="12:23" ht="15.75" customHeight="1">
      <c r="L107" s="54"/>
      <c r="M107" s="52"/>
      <c r="N107" s="52"/>
      <c r="O107" s="70"/>
      <c r="P107" s="70"/>
      <c r="W107" s="52"/>
    </row>
    <row r="108" spans="12:23" ht="15.75" customHeight="1">
      <c r="L108" s="54"/>
      <c r="M108" s="52"/>
      <c r="N108" s="52"/>
      <c r="O108" s="70"/>
      <c r="P108" s="70"/>
      <c r="W108" s="52"/>
    </row>
    <row r="109" spans="12:23" ht="15.75" customHeight="1">
      <c r="L109" s="54"/>
      <c r="M109" s="52"/>
      <c r="N109" s="52"/>
      <c r="O109" s="70"/>
      <c r="P109" s="70"/>
      <c r="W109" s="52"/>
    </row>
    <row r="110" spans="12:23" ht="15.75" customHeight="1">
      <c r="L110" s="54"/>
      <c r="M110" s="52"/>
      <c r="N110" s="52"/>
      <c r="O110" s="70"/>
      <c r="P110" s="70"/>
      <c r="W110" s="52"/>
    </row>
    <row r="111" spans="12:23" ht="15.75" customHeight="1">
      <c r="L111" s="54"/>
      <c r="M111" s="52"/>
      <c r="N111" s="52"/>
      <c r="O111" s="70"/>
      <c r="P111" s="70"/>
      <c r="W111" s="52"/>
    </row>
    <row r="112" spans="12:23" ht="15.75" customHeight="1">
      <c r="L112" s="54"/>
      <c r="M112" s="52"/>
      <c r="N112" s="52"/>
      <c r="O112" s="70"/>
      <c r="P112" s="70"/>
      <c r="W112" s="52"/>
    </row>
    <row r="113" spans="12:23" ht="15.75" customHeight="1">
      <c r="L113" s="54"/>
      <c r="M113" s="52"/>
      <c r="N113" s="52"/>
      <c r="O113" s="70"/>
      <c r="P113" s="70"/>
      <c r="W113" s="52"/>
    </row>
    <row r="114" spans="12:23" ht="15.75" customHeight="1">
      <c r="L114" s="54"/>
      <c r="M114" s="52"/>
      <c r="N114" s="52"/>
      <c r="O114" s="70"/>
      <c r="P114" s="70"/>
      <c r="W114" s="52"/>
    </row>
    <row r="115" spans="12:23" ht="15.75" customHeight="1">
      <c r="L115" s="54"/>
      <c r="M115" s="52"/>
      <c r="N115" s="52"/>
      <c r="O115" s="70"/>
      <c r="P115" s="70"/>
      <c r="W115" s="52"/>
    </row>
    <row r="116" spans="12:23" ht="15.75" customHeight="1">
      <c r="L116" s="54"/>
      <c r="M116" s="52"/>
      <c r="N116" s="52"/>
      <c r="O116" s="70"/>
      <c r="P116" s="70"/>
      <c r="W116" s="52"/>
    </row>
    <row r="117" spans="12:23" ht="15.75" customHeight="1">
      <c r="L117" s="54"/>
      <c r="M117" s="52"/>
      <c r="N117" s="52"/>
      <c r="O117" s="70"/>
      <c r="P117" s="70"/>
      <c r="W117" s="52"/>
    </row>
    <row r="118" spans="12:23" ht="15.75" customHeight="1">
      <c r="L118" s="54"/>
      <c r="M118" s="52"/>
      <c r="N118" s="52"/>
      <c r="O118" s="70"/>
      <c r="P118" s="70"/>
      <c r="W118" s="52"/>
    </row>
    <row r="119" spans="12:23" ht="15.75" customHeight="1">
      <c r="L119" s="54"/>
      <c r="M119" s="52"/>
      <c r="N119" s="52"/>
      <c r="O119" s="70"/>
      <c r="P119" s="70"/>
      <c r="W119" s="52"/>
    </row>
    <row r="120" spans="12:23" ht="15.75" customHeight="1">
      <c r="L120" s="54"/>
      <c r="M120" s="52"/>
      <c r="N120" s="52"/>
      <c r="O120" s="70"/>
      <c r="P120" s="70"/>
      <c r="W120" s="52"/>
    </row>
    <row r="121" spans="12:23" ht="15.75" customHeight="1">
      <c r="L121" s="54"/>
      <c r="M121" s="52"/>
      <c r="N121" s="52"/>
      <c r="O121" s="70"/>
      <c r="P121" s="70"/>
      <c r="W121" s="52"/>
    </row>
    <row r="122" spans="12:23" ht="15.75" customHeight="1">
      <c r="L122" s="54"/>
      <c r="M122" s="52"/>
      <c r="N122" s="52"/>
      <c r="O122" s="70"/>
      <c r="P122" s="70"/>
      <c r="W122" s="52"/>
    </row>
    <row r="123" spans="12:23" ht="15.75" customHeight="1">
      <c r="L123" s="54"/>
      <c r="M123" s="52"/>
      <c r="N123" s="52"/>
      <c r="O123" s="70"/>
      <c r="P123" s="70"/>
      <c r="W123" s="52"/>
    </row>
    <row r="124" spans="12:23" ht="15.75" customHeight="1">
      <c r="L124" s="54"/>
      <c r="M124" s="52"/>
      <c r="N124" s="52"/>
      <c r="O124" s="70"/>
      <c r="P124" s="70"/>
      <c r="W124" s="52"/>
    </row>
    <row r="125" spans="12:23" ht="15.75" customHeight="1">
      <c r="L125" s="54"/>
      <c r="M125" s="52"/>
      <c r="N125" s="52"/>
      <c r="O125" s="70"/>
      <c r="P125" s="70"/>
      <c r="W125" s="52"/>
    </row>
    <row r="126" spans="12:23" ht="15.75" customHeight="1">
      <c r="L126" s="54"/>
      <c r="M126" s="52"/>
      <c r="N126" s="52"/>
      <c r="O126" s="70"/>
      <c r="P126" s="70"/>
      <c r="W126" s="52"/>
    </row>
    <row r="127" spans="12:23" ht="15.75" customHeight="1">
      <c r="L127" s="54"/>
      <c r="M127" s="52"/>
      <c r="N127" s="52"/>
      <c r="O127" s="70"/>
      <c r="P127" s="70"/>
      <c r="W127" s="52"/>
    </row>
    <row r="128" spans="12:23" ht="15.75" customHeight="1">
      <c r="L128" s="54"/>
      <c r="M128" s="52"/>
      <c r="N128" s="52"/>
      <c r="O128" s="70"/>
      <c r="P128" s="70"/>
      <c r="W128" s="52"/>
    </row>
    <row r="129" spans="12:23" ht="15.75" customHeight="1">
      <c r="L129" s="54"/>
      <c r="M129" s="52"/>
      <c r="N129" s="52"/>
      <c r="O129" s="70"/>
      <c r="P129" s="70"/>
      <c r="W129" s="52"/>
    </row>
    <row r="130" spans="12:23" ht="15.75" customHeight="1">
      <c r="L130" s="54"/>
      <c r="M130" s="52"/>
      <c r="N130" s="52"/>
      <c r="O130" s="70"/>
      <c r="P130" s="70"/>
      <c r="W130" s="52"/>
    </row>
    <row r="131" spans="12:23" ht="15.75" customHeight="1">
      <c r="L131" s="54"/>
      <c r="M131" s="52"/>
      <c r="N131" s="52"/>
      <c r="O131" s="70"/>
      <c r="P131" s="70"/>
      <c r="W131" s="52"/>
    </row>
    <row r="132" spans="12:23" ht="15.75" customHeight="1">
      <c r="L132" s="54"/>
      <c r="M132" s="52"/>
      <c r="N132" s="52"/>
      <c r="O132" s="70"/>
      <c r="P132" s="70"/>
      <c r="W132" s="52"/>
    </row>
    <row r="133" spans="12:23" ht="15.75" customHeight="1">
      <c r="L133" s="54"/>
      <c r="M133" s="52"/>
      <c r="N133" s="52"/>
      <c r="O133" s="70"/>
      <c r="P133" s="70"/>
      <c r="W133" s="52"/>
    </row>
    <row r="134" spans="12:23" ht="15.75" customHeight="1">
      <c r="L134" s="54"/>
      <c r="M134" s="52"/>
      <c r="N134" s="52"/>
      <c r="O134" s="70"/>
      <c r="P134" s="70"/>
      <c r="W134" s="52"/>
    </row>
    <row r="135" spans="12:23" ht="15.75" customHeight="1">
      <c r="L135" s="54"/>
      <c r="M135" s="52"/>
      <c r="N135" s="52"/>
      <c r="O135" s="70"/>
      <c r="P135" s="70"/>
      <c r="W135" s="52"/>
    </row>
    <row r="136" spans="12:23" ht="15.75" customHeight="1">
      <c r="L136" s="54"/>
      <c r="M136" s="52"/>
      <c r="N136" s="52"/>
      <c r="O136" s="70"/>
      <c r="P136" s="70"/>
      <c r="W136" s="52"/>
    </row>
    <row r="137" spans="12:23" ht="15.75" customHeight="1">
      <c r="L137" s="54"/>
      <c r="M137" s="52"/>
      <c r="N137" s="52"/>
      <c r="O137" s="70"/>
      <c r="P137" s="70"/>
      <c r="W137" s="52"/>
    </row>
    <row r="138" spans="12:23" ht="15.75" customHeight="1">
      <c r="L138" s="54"/>
      <c r="M138" s="52"/>
      <c r="N138" s="52"/>
      <c r="O138" s="70"/>
      <c r="P138" s="70"/>
      <c r="W138" s="52"/>
    </row>
    <row r="139" spans="12:23" ht="15.75" customHeight="1">
      <c r="L139" s="54"/>
      <c r="M139" s="52"/>
      <c r="N139" s="52"/>
      <c r="O139" s="70"/>
      <c r="P139" s="70"/>
      <c r="W139" s="52"/>
    </row>
    <row r="140" spans="12:23" ht="15.75" customHeight="1">
      <c r="L140" s="54"/>
      <c r="M140" s="52"/>
      <c r="N140" s="52"/>
      <c r="O140" s="70"/>
      <c r="P140" s="70"/>
      <c r="W140" s="52"/>
    </row>
    <row r="141" spans="12:23" ht="15.75" customHeight="1">
      <c r="L141" s="54"/>
      <c r="M141" s="52"/>
      <c r="N141" s="52"/>
      <c r="O141" s="70"/>
      <c r="P141" s="70"/>
      <c r="W141" s="52"/>
    </row>
    <row r="142" spans="12:23" ht="15.75" customHeight="1">
      <c r="L142" s="54"/>
      <c r="M142" s="52"/>
      <c r="N142" s="52"/>
      <c r="O142" s="70"/>
      <c r="P142" s="70"/>
      <c r="W142" s="52"/>
    </row>
    <row r="143" spans="12:23" ht="15.75" customHeight="1">
      <c r="L143" s="54"/>
      <c r="M143" s="52"/>
      <c r="N143" s="52"/>
      <c r="O143" s="70"/>
      <c r="P143" s="70"/>
      <c r="W143" s="52"/>
    </row>
    <row r="144" spans="12:23" ht="15.75" customHeight="1">
      <c r="L144" s="54"/>
      <c r="M144" s="52"/>
      <c r="N144" s="52"/>
      <c r="O144" s="70"/>
      <c r="P144" s="70"/>
      <c r="W144" s="52"/>
    </row>
    <row r="145" spans="12:23" ht="15.75" customHeight="1">
      <c r="L145" s="54"/>
      <c r="M145" s="52"/>
      <c r="N145" s="52"/>
      <c r="O145" s="70"/>
      <c r="P145" s="70"/>
      <c r="W145" s="52"/>
    </row>
    <row r="146" spans="12:23" ht="15.75" customHeight="1">
      <c r="L146" s="54"/>
      <c r="M146" s="52"/>
      <c r="N146" s="52"/>
      <c r="O146" s="70"/>
      <c r="P146" s="70"/>
      <c r="W146" s="52"/>
    </row>
    <row r="147" spans="12:23" ht="15.75" customHeight="1">
      <c r="L147" s="54"/>
      <c r="M147" s="52"/>
      <c r="N147" s="52"/>
      <c r="O147" s="70"/>
      <c r="P147" s="70"/>
      <c r="W147" s="52"/>
    </row>
    <row r="148" spans="12:23" ht="15.75" customHeight="1">
      <c r="L148" s="54"/>
      <c r="M148" s="52"/>
      <c r="N148" s="52"/>
      <c r="O148" s="70"/>
      <c r="P148" s="70"/>
      <c r="W148" s="52"/>
    </row>
    <row r="149" spans="12:23" ht="15.75" customHeight="1">
      <c r="L149" s="54"/>
      <c r="M149" s="52"/>
      <c r="N149" s="52"/>
      <c r="O149" s="70"/>
      <c r="P149" s="70"/>
      <c r="W149" s="52"/>
    </row>
    <row r="150" spans="12:23" ht="15.75" customHeight="1">
      <c r="L150" s="54"/>
      <c r="M150" s="52"/>
      <c r="N150" s="52"/>
      <c r="O150" s="70"/>
      <c r="P150" s="70"/>
      <c r="W150" s="52"/>
    </row>
    <row r="151" spans="12:23" ht="15.75" customHeight="1">
      <c r="L151" s="54"/>
      <c r="M151" s="52"/>
      <c r="N151" s="52"/>
      <c r="O151" s="70"/>
      <c r="P151" s="70"/>
      <c r="W151" s="52"/>
    </row>
    <row r="152" spans="12:23" ht="15.75" customHeight="1">
      <c r="L152" s="54"/>
      <c r="M152" s="52"/>
      <c r="N152" s="52"/>
      <c r="O152" s="70"/>
      <c r="P152" s="70"/>
      <c r="W152" s="52"/>
    </row>
    <row r="153" spans="12:23" ht="15.75" customHeight="1">
      <c r="L153" s="54"/>
      <c r="M153" s="52"/>
      <c r="N153" s="52"/>
      <c r="O153" s="70"/>
      <c r="P153" s="70"/>
      <c r="W153" s="52"/>
    </row>
    <row r="154" spans="12:23" ht="15.75" customHeight="1">
      <c r="L154" s="54"/>
      <c r="M154" s="52"/>
      <c r="N154" s="52"/>
      <c r="O154" s="70"/>
      <c r="P154" s="70"/>
      <c r="W154" s="52"/>
    </row>
    <row r="155" spans="12:23" ht="15.75" customHeight="1">
      <c r="L155" s="54"/>
      <c r="M155" s="52"/>
      <c r="N155" s="52"/>
      <c r="O155" s="70"/>
      <c r="P155" s="70"/>
      <c r="W155" s="52"/>
    </row>
    <row r="156" spans="12:23" ht="15.75" customHeight="1">
      <c r="L156" s="54"/>
      <c r="M156" s="52"/>
      <c r="N156" s="52"/>
      <c r="O156" s="70"/>
      <c r="P156" s="70"/>
      <c r="W156" s="52"/>
    </row>
    <row r="157" spans="12:23" ht="15.75" customHeight="1">
      <c r="L157" s="54"/>
      <c r="M157" s="52"/>
      <c r="N157" s="52"/>
      <c r="O157" s="70"/>
      <c r="P157" s="70"/>
      <c r="W157" s="52"/>
    </row>
    <row r="158" spans="12:23" ht="15.75" customHeight="1">
      <c r="L158" s="54"/>
      <c r="M158" s="52"/>
      <c r="N158" s="52"/>
      <c r="O158" s="70"/>
      <c r="P158" s="70"/>
      <c r="W158" s="52"/>
    </row>
    <row r="159" spans="12:23" ht="15.75" customHeight="1">
      <c r="L159" s="54"/>
      <c r="M159" s="52"/>
      <c r="N159" s="52"/>
      <c r="O159" s="70"/>
      <c r="P159" s="70"/>
      <c r="W159" s="52"/>
    </row>
    <row r="160" spans="12:23" ht="15.75" customHeight="1">
      <c r="L160" s="54"/>
      <c r="M160" s="52"/>
      <c r="N160" s="52"/>
      <c r="O160" s="70"/>
      <c r="P160" s="70"/>
      <c r="W160" s="52"/>
    </row>
    <row r="161" spans="12:23" ht="15.75" customHeight="1">
      <c r="L161" s="54"/>
      <c r="M161" s="52"/>
      <c r="N161" s="52"/>
      <c r="O161" s="70"/>
      <c r="P161" s="70"/>
      <c r="W161" s="52"/>
    </row>
    <row r="162" spans="12:23" ht="15.75" customHeight="1">
      <c r="L162" s="54"/>
      <c r="M162" s="52"/>
      <c r="N162" s="52"/>
      <c r="O162" s="70"/>
      <c r="P162" s="70"/>
      <c r="W162" s="52"/>
    </row>
    <row r="163" spans="12:23" ht="15.75" customHeight="1">
      <c r="L163" s="54"/>
      <c r="M163" s="52"/>
      <c r="N163" s="52"/>
      <c r="O163" s="70"/>
      <c r="P163" s="70"/>
      <c r="W163" s="52"/>
    </row>
    <row r="164" spans="12:23" ht="15.75" customHeight="1">
      <c r="L164" s="54"/>
      <c r="M164" s="52"/>
      <c r="N164" s="52"/>
      <c r="O164" s="70"/>
      <c r="P164" s="70"/>
      <c r="W164" s="52"/>
    </row>
    <row r="165" spans="12:23" ht="15.75" customHeight="1">
      <c r="L165" s="54"/>
      <c r="M165" s="52"/>
      <c r="N165" s="52"/>
      <c r="O165" s="70"/>
      <c r="P165" s="70"/>
      <c r="W165" s="52"/>
    </row>
    <row r="166" spans="12:23" ht="15.75" customHeight="1">
      <c r="L166" s="54"/>
      <c r="M166" s="52"/>
      <c r="N166" s="52"/>
      <c r="O166" s="70"/>
      <c r="P166" s="70"/>
      <c r="W166" s="52"/>
    </row>
    <row r="167" spans="12:23" ht="15.75" customHeight="1">
      <c r="L167" s="54"/>
      <c r="M167" s="52"/>
      <c r="N167" s="52"/>
      <c r="O167" s="70"/>
      <c r="P167" s="70"/>
      <c r="W167" s="52"/>
    </row>
    <row r="168" spans="12:23" ht="15.75" customHeight="1">
      <c r="L168" s="54"/>
      <c r="M168" s="52"/>
      <c r="N168" s="52"/>
      <c r="O168" s="70"/>
      <c r="P168" s="70"/>
      <c r="W168" s="52"/>
    </row>
    <row r="169" spans="12:23" ht="15.75" customHeight="1">
      <c r="L169" s="54"/>
      <c r="M169" s="52"/>
      <c r="N169" s="52"/>
      <c r="O169" s="70"/>
      <c r="P169" s="70"/>
      <c r="W169" s="52"/>
    </row>
    <row r="170" spans="12:23" ht="15.75" customHeight="1">
      <c r="L170" s="54"/>
      <c r="M170" s="52"/>
      <c r="N170" s="52"/>
      <c r="O170" s="70"/>
      <c r="P170" s="70"/>
      <c r="W170" s="52"/>
    </row>
    <row r="171" spans="12:23" ht="15.75" customHeight="1">
      <c r="L171" s="54"/>
      <c r="M171" s="52"/>
      <c r="N171" s="52"/>
      <c r="O171" s="70"/>
      <c r="P171" s="70"/>
      <c r="W171" s="52"/>
    </row>
    <row r="172" spans="12:23" ht="15.75" customHeight="1">
      <c r="L172" s="54"/>
      <c r="M172" s="52"/>
      <c r="N172" s="52"/>
      <c r="O172" s="70"/>
      <c r="P172" s="70"/>
      <c r="W172" s="52"/>
    </row>
    <row r="173" spans="12:23" ht="15.75" customHeight="1">
      <c r="L173" s="54"/>
      <c r="M173" s="52"/>
      <c r="N173" s="52"/>
      <c r="O173" s="70"/>
      <c r="P173" s="70"/>
      <c r="W173" s="52"/>
    </row>
    <row r="174" spans="12:23" ht="15.75" customHeight="1">
      <c r="L174" s="54"/>
      <c r="M174" s="52"/>
      <c r="N174" s="52"/>
      <c r="O174" s="70"/>
      <c r="P174" s="70"/>
      <c r="W174" s="52"/>
    </row>
    <row r="175" spans="12:23" ht="15.75" customHeight="1">
      <c r="L175" s="54"/>
      <c r="M175" s="52"/>
      <c r="N175" s="52"/>
      <c r="O175" s="70"/>
      <c r="P175" s="70"/>
      <c r="W175" s="52"/>
    </row>
    <row r="176" spans="12:23" ht="15.75" customHeight="1">
      <c r="L176" s="54"/>
      <c r="M176" s="52"/>
      <c r="N176" s="52"/>
      <c r="O176" s="70"/>
      <c r="P176" s="70"/>
      <c r="W176" s="52"/>
    </row>
    <row r="177" spans="12:23" ht="15.75" customHeight="1">
      <c r="L177" s="54"/>
      <c r="M177" s="52"/>
      <c r="N177" s="52"/>
      <c r="O177" s="70"/>
      <c r="P177" s="70"/>
      <c r="W177" s="52"/>
    </row>
    <row r="178" spans="12:23" ht="15.75" customHeight="1">
      <c r="L178" s="54"/>
      <c r="M178" s="52"/>
      <c r="N178" s="52"/>
      <c r="O178" s="70"/>
      <c r="P178" s="70"/>
      <c r="W178" s="52"/>
    </row>
    <row r="179" spans="12:23" ht="15.75" customHeight="1">
      <c r="L179" s="54"/>
      <c r="M179" s="52"/>
      <c r="N179" s="52"/>
      <c r="O179" s="70"/>
      <c r="P179" s="70"/>
      <c r="W179" s="52"/>
    </row>
    <row r="180" spans="12:23" ht="15.75" customHeight="1">
      <c r="L180" s="54"/>
      <c r="M180" s="52"/>
      <c r="N180" s="52"/>
      <c r="O180" s="70"/>
      <c r="P180" s="70"/>
      <c r="W180" s="52"/>
    </row>
    <row r="181" spans="12:23" ht="15.75" customHeight="1">
      <c r="L181" s="54"/>
      <c r="M181" s="52"/>
      <c r="N181" s="52"/>
      <c r="O181" s="70"/>
      <c r="P181" s="70"/>
      <c r="W181" s="52"/>
    </row>
    <row r="182" spans="12:23" ht="15.75" customHeight="1">
      <c r="L182" s="54"/>
      <c r="M182" s="52"/>
      <c r="N182" s="52"/>
      <c r="O182" s="70"/>
      <c r="P182" s="70"/>
      <c r="W182" s="52"/>
    </row>
    <row r="183" spans="12:23" ht="15.75" customHeight="1">
      <c r="L183" s="54"/>
      <c r="M183" s="52"/>
      <c r="N183" s="52"/>
      <c r="O183" s="70"/>
      <c r="P183" s="70"/>
      <c r="W183" s="52"/>
    </row>
    <row r="184" spans="12:23" ht="15.75" customHeight="1">
      <c r="L184" s="54"/>
      <c r="M184" s="52"/>
      <c r="N184" s="52"/>
      <c r="O184" s="70"/>
      <c r="P184" s="70"/>
      <c r="W184" s="52"/>
    </row>
    <row r="185" spans="12:23" ht="15.75" customHeight="1">
      <c r="L185" s="54"/>
      <c r="M185" s="52"/>
      <c r="N185" s="52"/>
      <c r="O185" s="70"/>
      <c r="P185" s="70"/>
      <c r="W185" s="52"/>
    </row>
    <row r="186" spans="12:23" ht="15.75" customHeight="1">
      <c r="L186" s="54"/>
      <c r="M186" s="52"/>
      <c r="N186" s="52"/>
      <c r="O186" s="70"/>
      <c r="P186" s="70"/>
      <c r="W186" s="52"/>
    </row>
    <row r="187" spans="12:23" ht="15.75" customHeight="1">
      <c r="L187" s="54"/>
      <c r="M187" s="52"/>
      <c r="N187" s="52"/>
      <c r="O187" s="70"/>
      <c r="P187" s="70"/>
      <c r="W187" s="52"/>
    </row>
    <row r="188" spans="12:23" ht="15.75" customHeight="1">
      <c r="L188" s="54"/>
      <c r="M188" s="52"/>
      <c r="N188" s="52"/>
      <c r="O188" s="70"/>
      <c r="P188" s="70"/>
      <c r="W188" s="52"/>
    </row>
    <row r="189" spans="12:23" ht="15.75" customHeight="1">
      <c r="L189" s="54"/>
      <c r="M189" s="52"/>
      <c r="N189" s="52"/>
      <c r="O189" s="70"/>
      <c r="P189" s="70"/>
      <c r="W189" s="52"/>
    </row>
    <row r="190" spans="12:23" ht="15.75" customHeight="1">
      <c r="L190" s="54"/>
      <c r="M190" s="52"/>
      <c r="N190" s="52"/>
      <c r="O190" s="70"/>
      <c r="P190" s="70"/>
      <c r="W190" s="52"/>
    </row>
    <row r="191" spans="12:23" ht="15.75" customHeight="1">
      <c r="L191" s="54"/>
      <c r="M191" s="52"/>
      <c r="N191" s="52"/>
      <c r="O191" s="70"/>
      <c r="P191" s="70"/>
      <c r="W191" s="52"/>
    </row>
    <row r="192" spans="12:23" ht="15.75" customHeight="1">
      <c r="L192" s="54"/>
      <c r="M192" s="52"/>
      <c r="N192" s="52"/>
      <c r="O192" s="70"/>
      <c r="P192" s="70"/>
      <c r="W192" s="52"/>
    </row>
    <row r="193" spans="12:23" ht="15.75" customHeight="1">
      <c r="L193" s="54"/>
      <c r="M193" s="52"/>
      <c r="N193" s="52"/>
      <c r="O193" s="70"/>
      <c r="P193" s="70"/>
      <c r="W193" s="52"/>
    </row>
    <row r="194" spans="12:23" ht="15.75" customHeight="1">
      <c r="L194" s="54"/>
      <c r="M194" s="52"/>
      <c r="N194" s="52"/>
      <c r="O194" s="70"/>
      <c r="P194" s="70"/>
      <c r="W194" s="52"/>
    </row>
    <row r="195" spans="12:23" ht="15.75" customHeight="1">
      <c r="L195" s="54"/>
      <c r="M195" s="52"/>
      <c r="N195" s="52"/>
      <c r="O195" s="70"/>
      <c r="P195" s="70"/>
      <c r="W195" s="52"/>
    </row>
    <row r="196" spans="12:23" ht="15.75" customHeight="1">
      <c r="L196" s="54"/>
      <c r="M196" s="52"/>
      <c r="N196" s="52"/>
      <c r="O196" s="70"/>
      <c r="P196" s="70"/>
      <c r="W196" s="52"/>
    </row>
    <row r="197" spans="12:23" ht="15.75" customHeight="1">
      <c r="L197" s="54"/>
      <c r="M197" s="52"/>
      <c r="N197" s="52"/>
      <c r="O197" s="70"/>
      <c r="P197" s="70"/>
      <c r="W197" s="52"/>
    </row>
    <row r="198" spans="12:23" ht="15.75" customHeight="1">
      <c r="L198" s="54"/>
      <c r="M198" s="52"/>
      <c r="N198" s="52"/>
      <c r="O198" s="70"/>
      <c r="P198" s="70"/>
      <c r="W198" s="52"/>
    </row>
    <row r="199" spans="12:23" ht="15.75" customHeight="1">
      <c r="L199" s="54"/>
      <c r="M199" s="52"/>
      <c r="N199" s="52"/>
      <c r="O199" s="70"/>
      <c r="P199" s="70"/>
      <c r="W199" s="52"/>
    </row>
    <row r="200" spans="12:23" ht="15.75" customHeight="1">
      <c r="L200" s="54"/>
      <c r="M200" s="52"/>
      <c r="N200" s="52"/>
      <c r="O200" s="70"/>
      <c r="P200" s="70"/>
      <c r="W200" s="52"/>
    </row>
    <row r="201" spans="12:23" ht="15.75" customHeight="1">
      <c r="L201" s="54"/>
      <c r="M201" s="52"/>
      <c r="N201" s="52"/>
      <c r="O201" s="70"/>
      <c r="P201" s="70"/>
      <c r="W201" s="52"/>
    </row>
    <row r="202" spans="12:23" ht="15.75" customHeight="1">
      <c r="L202" s="54"/>
      <c r="M202" s="52"/>
      <c r="N202" s="52"/>
      <c r="O202" s="70"/>
      <c r="P202" s="70"/>
      <c r="W202" s="52"/>
    </row>
    <row r="203" spans="12:23" ht="15.75" customHeight="1">
      <c r="L203" s="54"/>
      <c r="M203" s="52"/>
      <c r="N203" s="52"/>
      <c r="O203" s="70"/>
      <c r="P203" s="70"/>
      <c r="W203" s="52"/>
    </row>
    <row r="204" spans="12:23" ht="15.75" customHeight="1">
      <c r="L204" s="54"/>
      <c r="M204" s="52"/>
      <c r="N204" s="52"/>
      <c r="O204" s="70"/>
      <c r="P204" s="70"/>
      <c r="W204" s="52"/>
    </row>
    <row r="205" spans="12:23" ht="15.75" customHeight="1">
      <c r="L205" s="54"/>
      <c r="M205" s="52"/>
      <c r="N205" s="52"/>
      <c r="O205" s="70"/>
      <c r="P205" s="70"/>
      <c r="W205" s="52"/>
    </row>
    <row r="206" spans="12:23" ht="15.75" customHeight="1">
      <c r="L206" s="54"/>
      <c r="M206" s="52"/>
      <c r="N206" s="52"/>
      <c r="O206" s="70"/>
      <c r="P206" s="70"/>
      <c r="W206" s="52"/>
    </row>
    <row r="207" spans="12:23" ht="15.75" customHeight="1">
      <c r="L207" s="54"/>
      <c r="M207" s="52"/>
      <c r="N207" s="52"/>
      <c r="O207" s="70"/>
      <c r="P207" s="70"/>
      <c r="W207" s="52"/>
    </row>
    <row r="208" spans="12:23" ht="15.75" customHeight="1">
      <c r="L208" s="54"/>
      <c r="M208" s="52"/>
      <c r="N208" s="52"/>
      <c r="O208" s="70"/>
      <c r="P208" s="70"/>
      <c r="W208" s="52"/>
    </row>
    <row r="209" spans="12:23" ht="15.75" customHeight="1">
      <c r="L209" s="54"/>
      <c r="M209" s="52"/>
      <c r="N209" s="52"/>
      <c r="O209" s="70"/>
      <c r="P209" s="70"/>
      <c r="W209" s="52"/>
    </row>
    <row r="210" spans="12:23" ht="15.75" customHeight="1">
      <c r="L210" s="54"/>
      <c r="M210" s="52"/>
      <c r="N210" s="52"/>
      <c r="O210" s="70"/>
      <c r="P210" s="70"/>
      <c r="W210" s="52"/>
    </row>
    <row r="211" spans="12:23" ht="15.75" customHeight="1">
      <c r="L211" s="54"/>
      <c r="M211" s="52"/>
      <c r="N211" s="52"/>
      <c r="O211" s="70"/>
      <c r="P211" s="70"/>
      <c r="W211" s="52"/>
    </row>
    <row r="212" spans="12:23" ht="15.75" customHeight="1">
      <c r="L212" s="54"/>
      <c r="M212" s="52"/>
      <c r="N212" s="52"/>
      <c r="O212" s="70"/>
      <c r="P212" s="70"/>
      <c r="W212" s="52"/>
    </row>
    <row r="213" spans="12:23" ht="15.75" customHeight="1">
      <c r="L213" s="54"/>
      <c r="M213" s="52"/>
      <c r="N213" s="52"/>
      <c r="O213" s="70"/>
      <c r="P213" s="70"/>
      <c r="W213" s="52"/>
    </row>
    <row r="214" spans="12:23" ht="15.75" customHeight="1">
      <c r="L214" s="54"/>
      <c r="M214" s="52"/>
      <c r="N214" s="52"/>
      <c r="O214" s="70"/>
      <c r="P214" s="70"/>
      <c r="W214" s="52"/>
    </row>
    <row r="215" spans="12:23" ht="15.75" customHeight="1">
      <c r="L215" s="54"/>
      <c r="M215" s="52"/>
      <c r="N215" s="52"/>
      <c r="O215" s="70"/>
      <c r="P215" s="70"/>
      <c r="W215" s="52"/>
    </row>
    <row r="216" spans="12:23" ht="15.75" customHeight="1">
      <c r="L216" s="54"/>
      <c r="M216" s="52"/>
      <c r="N216" s="52"/>
      <c r="O216" s="70"/>
      <c r="P216" s="70"/>
      <c r="W216" s="52"/>
    </row>
    <row r="217" spans="12:23" ht="15.75" customHeight="1">
      <c r="L217" s="54"/>
      <c r="M217" s="52"/>
      <c r="N217" s="52"/>
      <c r="O217" s="70"/>
      <c r="P217" s="70"/>
      <c r="W217" s="52"/>
    </row>
    <row r="218" spans="12:23" ht="15.75" customHeight="1">
      <c r="L218" s="54"/>
      <c r="M218" s="52"/>
      <c r="N218" s="52"/>
      <c r="O218" s="70"/>
      <c r="P218" s="70"/>
      <c r="W218" s="52"/>
    </row>
    <row r="219" spans="12:23" ht="15.75" customHeight="1">
      <c r="L219" s="54"/>
      <c r="M219" s="52"/>
      <c r="N219" s="52"/>
      <c r="O219" s="70"/>
      <c r="P219" s="70"/>
      <c r="W219" s="52"/>
    </row>
    <row r="220" spans="12:23" ht="15.75" customHeight="1">
      <c r="L220" s="54"/>
      <c r="M220" s="52"/>
      <c r="N220" s="52"/>
      <c r="O220" s="70"/>
      <c r="P220" s="70"/>
      <c r="W220" s="52"/>
    </row>
    <row r="221" spans="12:23" ht="15.75" customHeight="1"/>
    <row r="222" spans="12:23" ht="15.75" customHeight="1"/>
    <row r="223" spans="12:23" ht="15.75" customHeight="1"/>
    <row r="224" spans="12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Chen X</cp:lastModifiedBy>
  <dcterms:modified xsi:type="dcterms:W3CDTF">2023-09-26T01:52:20Z</dcterms:modified>
</cp:coreProperties>
</file>