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/>
  <mc:AlternateContent xmlns:mc="http://schemas.openxmlformats.org/markup-compatibility/2006">
    <mc:Choice Requires="x15">
      <x15ac:absPath xmlns:x15ac="http://schemas.microsoft.com/office/spreadsheetml/2010/11/ac" url="/Volumes/ff/00--ff在研/在投/MR-饮食/11-12MR饮食/supplementary files/supplementary files/"/>
    </mc:Choice>
  </mc:AlternateContent>
  <xr:revisionPtr revIDLastSave="0" documentId="13_ncr:1_{89DCFA1C-A4D6-DA45-A46D-795A639E7129}" xr6:coauthVersionLast="47" xr6:coauthVersionMax="47" xr10:uidLastSave="{00000000-0000-0000-0000-000000000000}"/>
  <bookViews>
    <workbookView xWindow="0" yWindow="740" windowWidth="29400" windowHeight="18380" tabRatio="914" firstSheet="18" activeTab="20" xr2:uid="{00000000-000D-0000-FFFF-FFFF00000000}"/>
  </bookViews>
  <sheets>
    <sheet name="index" sheetId="1" r:id="rId1"/>
    <sheet name="TableS1" sheetId="15" r:id="rId2"/>
    <sheet name="TableS2" sheetId="3" r:id="rId3"/>
    <sheet name="TableS3" sheetId="4" r:id="rId4"/>
    <sheet name="TableS4" sheetId="44" r:id="rId5"/>
    <sheet name="TableS5" sheetId="6" r:id="rId6"/>
    <sheet name="TableS6" sheetId="10" r:id="rId7"/>
    <sheet name="TableS7" sheetId="11" r:id="rId8"/>
    <sheet name="TableS8" sheetId="12" r:id="rId9"/>
    <sheet name="TableS9" sheetId="13" r:id="rId10"/>
    <sheet name="TableS10" sheetId="18" r:id="rId11"/>
    <sheet name="TableS11" sheetId="19" r:id="rId12"/>
    <sheet name="TableS12" sheetId="20" r:id="rId13"/>
    <sheet name="TableS13" sheetId="21" r:id="rId14"/>
    <sheet name="TableS14" sheetId="22" r:id="rId15"/>
    <sheet name="TableS15" sheetId="23" r:id="rId16"/>
    <sheet name="TableS16" sheetId="24" r:id="rId17"/>
    <sheet name="TableS17" sheetId="25" r:id="rId18"/>
    <sheet name="TableS18" sheetId="26" r:id="rId19"/>
    <sheet name="TableS19" sheetId="27" r:id="rId20"/>
    <sheet name="TableS20" sheetId="28" r:id="rId21"/>
    <sheet name="TableS21" sheetId="29" r:id="rId22"/>
    <sheet name="TableS22" sheetId="30" r:id="rId23"/>
    <sheet name="TableS23" sheetId="43" r:id="rId24"/>
    <sheet name="TableS24" sheetId="32" r:id="rId25"/>
    <sheet name="TableS25" sheetId="34" r:id="rId26"/>
    <sheet name="TableS26" sheetId="35" r:id="rId27"/>
    <sheet name="TableS27" sheetId="36" r:id="rId28"/>
    <sheet name="TableS28" sheetId="37" r:id="rId29"/>
    <sheet name="TableS29" sheetId="38" r:id="rId30"/>
    <sheet name="TableS30" sheetId="40" r:id="rId31"/>
    <sheet name="TableS31" sheetId="41" r:id="rId32"/>
    <sheet name="TableS32" sheetId="42" r:id="rId33"/>
  </sheets>
  <definedNames>
    <definedName name="_xlnm._FilterDatabase" localSheetId="24" hidden="1">TableS24!$A$1:$T$179</definedName>
    <definedName name="_xlnm._FilterDatabase" localSheetId="25" hidden="1">TableS25!$A$1:$T$179</definedName>
    <definedName name="_xlnm._FilterDatabase" localSheetId="26" hidden="1">TableS26!$A$1:$T$177</definedName>
    <definedName name="_xlnm._FilterDatabase" localSheetId="27" hidden="1">TableS27!$A$1:$T$179</definedName>
    <definedName name="_xlnm._FilterDatabase" localSheetId="28" hidden="1">TableS28!$A$1:$T$179</definedName>
    <definedName name="_xlnm._FilterDatabase" localSheetId="29" hidden="1">TableS29!$A$1:$T$177</definedName>
    <definedName name="_xlnm._FilterDatabase" localSheetId="30" hidden="1">TableS30!$A$1:$T$177</definedName>
    <definedName name="_xlnm._FilterDatabase" localSheetId="31" hidden="1">TableS31!$A$1:$T$177</definedName>
    <definedName name="_xlnm._FilterDatabase" localSheetId="32" hidden="1">TableS32!$I$111:$I$119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30" l="1"/>
  <c r="S6" i="30"/>
  <c r="S7" i="30"/>
  <c r="S8" i="30"/>
  <c r="S9" i="30"/>
  <c r="S10" i="30"/>
  <c r="S11" i="30"/>
  <c r="S12" i="30"/>
  <c r="S13" i="30"/>
  <c r="S14" i="30"/>
  <c r="S15" i="30"/>
  <c r="S16" i="30"/>
  <c r="S17" i="30"/>
  <c r="S18" i="30"/>
  <c r="S19" i="30"/>
  <c r="S20" i="30"/>
  <c r="S21" i="30"/>
  <c r="S22" i="30"/>
  <c r="S23" i="30"/>
  <c r="S24" i="30"/>
  <c r="S4" i="30"/>
  <c r="S5" i="29"/>
  <c r="S6" i="29"/>
  <c r="S7" i="29"/>
  <c r="S8" i="29"/>
  <c r="S9" i="29"/>
  <c r="S10" i="29"/>
  <c r="S11" i="29"/>
  <c r="S12" i="29"/>
  <c r="S13" i="29"/>
  <c r="S14" i="29"/>
  <c r="S15" i="29"/>
  <c r="S16" i="29"/>
  <c r="S17" i="29"/>
  <c r="S18" i="29"/>
  <c r="S19" i="29"/>
  <c r="S20" i="29"/>
  <c r="S4" i="29"/>
  <c r="S5" i="28"/>
  <c r="S6" i="28"/>
  <c r="S7" i="28"/>
  <c r="S8" i="28"/>
  <c r="S9" i="28"/>
  <c r="S10" i="28"/>
  <c r="S11" i="28"/>
  <c r="S12" i="28"/>
  <c r="S13" i="28"/>
  <c r="S14" i="28"/>
  <c r="S4" i="28"/>
  <c r="S5" i="27"/>
  <c r="S6" i="27"/>
  <c r="S7" i="27"/>
  <c r="S8" i="27"/>
  <c r="S9" i="27"/>
  <c r="S10" i="27"/>
  <c r="S11" i="27"/>
  <c r="S12" i="27"/>
  <c r="S13" i="27"/>
  <c r="S14" i="27"/>
  <c r="S4" i="27"/>
  <c r="S5" i="26"/>
  <c r="S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S57" i="26"/>
  <c r="S58" i="26"/>
  <c r="S59" i="26"/>
  <c r="S60" i="26"/>
  <c r="S61" i="26"/>
  <c r="S62" i="26"/>
  <c r="S63" i="26"/>
  <c r="S64" i="26"/>
  <c r="S65" i="26"/>
  <c r="S66" i="26"/>
  <c r="S4" i="26"/>
  <c r="S5" i="25"/>
  <c r="S6" i="25"/>
  <c r="S7" i="25"/>
  <c r="S8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4" i="25"/>
  <c r="S5" i="24"/>
  <c r="S6" i="24"/>
  <c r="S7" i="24"/>
  <c r="S8" i="24"/>
  <c r="S9" i="24"/>
  <c r="S10" i="24"/>
  <c r="S11" i="24"/>
  <c r="S12" i="24"/>
  <c r="S13" i="24"/>
  <c r="S14" i="24"/>
  <c r="S15" i="24"/>
  <c r="S16" i="24"/>
  <c r="S17" i="24"/>
  <c r="S18" i="24"/>
  <c r="S19" i="24"/>
  <c r="S20" i="24"/>
  <c r="S21" i="24"/>
  <c r="S22" i="24"/>
  <c r="S23" i="24"/>
  <c r="S24" i="24"/>
  <c r="S25" i="24"/>
  <c r="S26" i="24"/>
  <c r="S27" i="24"/>
  <c r="S28" i="24"/>
  <c r="S29" i="24"/>
  <c r="S30" i="24"/>
  <c r="S31" i="24"/>
  <c r="S32" i="24"/>
  <c r="S33" i="24"/>
  <c r="S34" i="24"/>
  <c r="S35" i="24"/>
  <c r="S36" i="24"/>
  <c r="S37" i="24"/>
  <c r="S38" i="24"/>
  <c r="S39" i="24"/>
  <c r="S40" i="24"/>
  <c r="S41" i="24"/>
  <c r="S42" i="24"/>
  <c r="S43" i="24"/>
  <c r="S44" i="24"/>
  <c r="S45" i="24"/>
  <c r="S46" i="24"/>
  <c r="S47" i="24"/>
  <c r="S48" i="24"/>
  <c r="S49" i="24"/>
  <c r="S50" i="24"/>
  <c r="S51" i="24"/>
  <c r="S52" i="24"/>
  <c r="S53" i="24"/>
  <c r="S54" i="24"/>
  <c r="S55" i="24"/>
  <c r="S56" i="24"/>
  <c r="S57" i="24"/>
  <c r="S58" i="24"/>
  <c r="S59" i="24"/>
  <c r="S60" i="24"/>
  <c r="S61" i="24"/>
  <c r="S62" i="24"/>
  <c r="S63" i="24"/>
  <c r="S64" i="24"/>
  <c r="S65" i="24"/>
  <c r="S66" i="24"/>
  <c r="S67" i="24"/>
  <c r="S68" i="24"/>
  <c r="S4" i="24"/>
  <c r="S5" i="23"/>
  <c r="S6" i="23"/>
  <c r="S7" i="23"/>
  <c r="S8" i="23"/>
  <c r="S9" i="23"/>
  <c r="S10" i="23"/>
  <c r="S11" i="23"/>
  <c r="S12" i="23"/>
  <c r="S13" i="23"/>
  <c r="S14" i="23"/>
  <c r="S15" i="23"/>
  <c r="S16" i="23"/>
  <c r="S17" i="23"/>
  <c r="S18" i="23"/>
  <c r="S19" i="23"/>
  <c r="S20" i="23"/>
  <c r="S21" i="23"/>
  <c r="S22" i="23"/>
  <c r="S23" i="23"/>
  <c r="S24" i="23"/>
  <c r="S25" i="23"/>
  <c r="S26" i="23"/>
  <c r="S27" i="23"/>
  <c r="S28" i="23"/>
  <c r="S29" i="23"/>
  <c r="S30" i="23"/>
  <c r="S31" i="23"/>
  <c r="S32" i="23"/>
  <c r="S33" i="23"/>
  <c r="S34" i="23"/>
  <c r="S35" i="23"/>
  <c r="S36" i="23"/>
  <c r="S37" i="23"/>
  <c r="S38" i="23"/>
  <c r="S39" i="23"/>
  <c r="S40" i="23"/>
  <c r="S41" i="23"/>
  <c r="S42" i="23"/>
  <c r="S43" i="23"/>
  <c r="S44" i="23"/>
  <c r="S45" i="23"/>
  <c r="S46" i="23"/>
  <c r="S47" i="23"/>
  <c r="S48" i="23"/>
  <c r="S49" i="23"/>
  <c r="S50" i="23"/>
  <c r="S51" i="23"/>
  <c r="S52" i="23"/>
  <c r="S53" i="23"/>
  <c r="S54" i="23"/>
  <c r="S55" i="23"/>
  <c r="S56" i="23"/>
  <c r="S57" i="23"/>
  <c r="S58" i="23"/>
  <c r="S59" i="23"/>
  <c r="S60" i="23"/>
  <c r="S61" i="23"/>
  <c r="S62" i="23"/>
  <c r="S63" i="23"/>
  <c r="S64" i="23"/>
  <c r="S65" i="23"/>
  <c r="S66" i="23"/>
  <c r="S67" i="23"/>
  <c r="S68" i="23"/>
  <c r="S69" i="23"/>
  <c r="S70" i="23"/>
  <c r="S71" i="23"/>
  <c r="S72" i="23"/>
  <c r="S4" i="23"/>
  <c r="S5" i="22"/>
  <c r="S6" i="22"/>
  <c r="S7" i="22"/>
  <c r="S8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5" i="22"/>
  <c r="S46" i="22"/>
  <c r="S4" i="22"/>
  <c r="S5" i="21"/>
  <c r="S6" i="21"/>
  <c r="S7" i="21"/>
  <c r="S8" i="21"/>
  <c r="S9" i="21"/>
  <c r="S10" i="21"/>
  <c r="S11" i="21"/>
  <c r="S12" i="21"/>
  <c r="S13" i="21"/>
  <c r="S14" i="21"/>
  <c r="S15" i="21"/>
  <c r="S16" i="21"/>
  <c r="S17" i="21"/>
  <c r="S18" i="21"/>
  <c r="S19" i="21"/>
  <c r="S20" i="21"/>
  <c r="S21" i="21"/>
  <c r="S22" i="21"/>
  <c r="S23" i="21"/>
  <c r="S24" i="21"/>
  <c r="S4" i="21"/>
  <c r="S5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4" i="20"/>
  <c r="S5" i="19"/>
  <c r="S6" i="19"/>
  <c r="S7" i="19"/>
  <c r="S8" i="19"/>
  <c r="S9" i="19"/>
  <c r="S10" i="19"/>
  <c r="S11" i="19"/>
  <c r="S12" i="19"/>
  <c r="S13" i="19"/>
  <c r="S14" i="19"/>
  <c r="S15" i="19"/>
  <c r="S16" i="19"/>
  <c r="S17" i="19"/>
  <c r="S18" i="19"/>
  <c r="S19" i="19"/>
  <c r="S20" i="19"/>
  <c r="S21" i="19"/>
  <c r="S22" i="19"/>
  <c r="S23" i="19"/>
  <c r="S24" i="19"/>
  <c r="S25" i="19"/>
  <c r="S26" i="19"/>
  <c r="S27" i="19"/>
  <c r="S28" i="19"/>
  <c r="S29" i="19"/>
  <c r="S30" i="19"/>
  <c r="S31" i="19"/>
  <c r="S32" i="19"/>
  <c r="S33" i="19"/>
  <c r="S34" i="19"/>
  <c r="S35" i="19"/>
  <c r="S36" i="19"/>
  <c r="S37" i="19"/>
  <c r="S38" i="19"/>
  <c r="S39" i="19"/>
  <c r="S40" i="19"/>
  <c r="S41" i="19"/>
  <c r="S42" i="19"/>
  <c r="S43" i="19"/>
  <c r="S44" i="19"/>
  <c r="S45" i="19"/>
  <c r="S46" i="19"/>
  <c r="S47" i="19"/>
  <c r="S48" i="19"/>
  <c r="S49" i="19"/>
  <c r="S50" i="19"/>
  <c r="S51" i="19"/>
  <c r="S52" i="19"/>
  <c r="S53" i="19"/>
  <c r="S54" i="19"/>
  <c r="S55" i="19"/>
  <c r="S56" i="19"/>
  <c r="S57" i="19"/>
  <c r="S58" i="19"/>
  <c r="S59" i="19"/>
  <c r="S60" i="19"/>
  <c r="S4" i="19"/>
  <c r="S5" i="18"/>
  <c r="S6" i="18"/>
  <c r="S7" i="18"/>
  <c r="S8" i="18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S4" i="18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4" i="13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4" i="12"/>
  <c r="S5" i="11"/>
  <c r="S6" i="11"/>
  <c r="S7" i="11"/>
  <c r="S8" i="11"/>
  <c r="S9" i="11"/>
  <c r="S10" i="11"/>
  <c r="S11" i="11"/>
  <c r="S12" i="11"/>
  <c r="S13" i="11"/>
  <c r="S14" i="11"/>
  <c r="S4" i="11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4" i="10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4" i="6"/>
  <c r="S5" i="44"/>
  <c r="S6" i="44"/>
  <c r="S7" i="44"/>
  <c r="S8" i="44"/>
  <c r="S9" i="44"/>
  <c r="S10" i="44"/>
  <c r="S11" i="44"/>
  <c r="S12" i="44"/>
  <c r="S13" i="44"/>
  <c r="S14" i="44"/>
  <c r="S15" i="44"/>
  <c r="S16" i="44"/>
  <c r="S17" i="44"/>
  <c r="S18" i="44"/>
  <c r="S19" i="44"/>
  <c r="S20" i="44"/>
  <c r="S21" i="44"/>
  <c r="S22" i="44"/>
  <c r="S23" i="44"/>
  <c r="S24" i="44"/>
  <c r="S25" i="44"/>
  <c r="S26" i="44"/>
  <c r="S27" i="44"/>
  <c r="S28" i="44"/>
  <c r="S29" i="44"/>
  <c r="S30" i="44"/>
  <c r="S31" i="44"/>
  <c r="S32" i="44"/>
  <c r="S33" i="44"/>
  <c r="S34" i="44"/>
  <c r="S35" i="44"/>
  <c r="S36" i="44"/>
  <c r="S37" i="44"/>
  <c r="S38" i="44"/>
  <c r="S39" i="44"/>
  <c r="S40" i="44"/>
  <c r="S41" i="44"/>
  <c r="S42" i="44"/>
  <c r="S43" i="44"/>
  <c r="S44" i="44"/>
  <c r="S45" i="44"/>
  <c r="S46" i="44"/>
  <c r="S47" i="44"/>
  <c r="S48" i="44"/>
  <c r="S49" i="44"/>
  <c r="S50" i="44"/>
  <c r="S51" i="44"/>
  <c r="S52" i="44"/>
  <c r="S53" i="44"/>
  <c r="S54" i="44"/>
  <c r="S55" i="44"/>
  <c r="S56" i="44"/>
  <c r="S57" i="44"/>
  <c r="S58" i="44"/>
  <c r="S59" i="44"/>
  <c r="S60" i="44"/>
  <c r="S61" i="44"/>
  <c r="S62" i="44"/>
  <c r="S63" i="44"/>
  <c r="S64" i="44"/>
  <c r="S65" i="44"/>
  <c r="S66" i="44"/>
  <c r="S67" i="44"/>
  <c r="S68" i="44"/>
  <c r="S69" i="44"/>
  <c r="S70" i="44"/>
  <c r="S71" i="44"/>
  <c r="S72" i="44"/>
  <c r="S73" i="44"/>
  <c r="S74" i="44"/>
  <c r="S75" i="44"/>
  <c r="S76" i="44"/>
  <c r="S77" i="44"/>
  <c r="S78" i="44"/>
  <c r="S79" i="44"/>
  <c r="S80" i="44"/>
  <c r="S81" i="44"/>
  <c r="S82" i="44"/>
  <c r="S83" i="44"/>
  <c r="S84" i="44"/>
  <c r="S85" i="44"/>
  <c r="S86" i="44"/>
  <c r="S87" i="44"/>
  <c r="S88" i="44"/>
  <c r="S89" i="44"/>
  <c r="S4" i="4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" i="4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4" i="3"/>
  <c r="S5" i="15"/>
  <c r="S6" i="15"/>
  <c r="S7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" i="15"/>
  <c r="R5" i="30"/>
  <c r="R6" i="30"/>
  <c r="R7" i="30"/>
  <c r="R8" i="30"/>
  <c r="R9" i="30"/>
  <c r="R10" i="30"/>
  <c r="R11" i="30"/>
  <c r="R12" i="30"/>
  <c r="R13" i="30"/>
  <c r="R14" i="30"/>
  <c r="R15" i="30"/>
  <c r="R16" i="30"/>
  <c r="R17" i="30"/>
  <c r="R18" i="30"/>
  <c r="R19" i="30"/>
  <c r="R20" i="30"/>
  <c r="R21" i="30"/>
  <c r="R22" i="30"/>
  <c r="R23" i="30"/>
  <c r="R24" i="30"/>
  <c r="R4" i="30"/>
  <c r="Q5" i="30"/>
  <c r="Q6" i="30"/>
  <c r="Q7" i="30"/>
  <c r="Q8" i="30"/>
  <c r="Q9" i="30"/>
  <c r="Q10" i="30"/>
  <c r="Q11" i="30"/>
  <c r="Q12" i="30"/>
  <c r="Q13" i="30"/>
  <c r="Q14" i="30"/>
  <c r="Q15" i="30"/>
  <c r="Q16" i="30"/>
  <c r="Q17" i="30"/>
  <c r="Q18" i="30"/>
  <c r="Q19" i="30"/>
  <c r="Q20" i="30"/>
  <c r="Q21" i="30"/>
  <c r="Q22" i="30"/>
  <c r="Q23" i="30"/>
  <c r="Q24" i="30"/>
  <c r="Q4" i="30"/>
  <c r="R5" i="29"/>
  <c r="R6" i="29"/>
  <c r="R7" i="29"/>
  <c r="R8" i="29"/>
  <c r="R9" i="29"/>
  <c r="R10" i="29"/>
  <c r="R11" i="29"/>
  <c r="R12" i="29"/>
  <c r="R13" i="29"/>
  <c r="R14" i="29"/>
  <c r="R15" i="29"/>
  <c r="R16" i="29"/>
  <c r="R17" i="29"/>
  <c r="R18" i="29"/>
  <c r="R19" i="29"/>
  <c r="R20" i="29"/>
  <c r="R4" i="29"/>
  <c r="Q5" i="29"/>
  <c r="Q6" i="29"/>
  <c r="Q7" i="29"/>
  <c r="Q8" i="29"/>
  <c r="Q9" i="29"/>
  <c r="Q10" i="29"/>
  <c r="Q11" i="29"/>
  <c r="Q12" i="29"/>
  <c r="Q13" i="29"/>
  <c r="Q14" i="29"/>
  <c r="Q15" i="29"/>
  <c r="Q16" i="29"/>
  <c r="Q17" i="29"/>
  <c r="Q18" i="29"/>
  <c r="Q19" i="29"/>
  <c r="Q20" i="29"/>
  <c r="Q4" i="29"/>
  <c r="R5" i="28"/>
  <c r="R6" i="28"/>
  <c r="R7" i="28"/>
  <c r="R8" i="28"/>
  <c r="R9" i="28"/>
  <c r="R10" i="28"/>
  <c r="R11" i="28"/>
  <c r="R12" i="28"/>
  <c r="R13" i="28"/>
  <c r="R14" i="28"/>
  <c r="R4" i="28"/>
  <c r="Q5" i="28"/>
  <c r="Q6" i="28"/>
  <c r="Q7" i="28"/>
  <c r="Q8" i="28"/>
  <c r="Q9" i="28"/>
  <c r="Q10" i="28"/>
  <c r="Q11" i="28"/>
  <c r="Q12" i="28"/>
  <c r="Q13" i="28"/>
  <c r="Q14" i="28"/>
  <c r="Q4" i="28"/>
  <c r="R5" i="27"/>
  <c r="R6" i="27"/>
  <c r="R7" i="27"/>
  <c r="R8" i="27"/>
  <c r="R9" i="27"/>
  <c r="R10" i="27"/>
  <c r="R11" i="27"/>
  <c r="R12" i="27"/>
  <c r="R13" i="27"/>
  <c r="R14" i="27"/>
  <c r="R4" i="27"/>
  <c r="Q5" i="27"/>
  <c r="Q6" i="27"/>
  <c r="Q7" i="27"/>
  <c r="Q8" i="27"/>
  <c r="Q9" i="27"/>
  <c r="Q10" i="27"/>
  <c r="Q11" i="27"/>
  <c r="Q12" i="27"/>
  <c r="Q13" i="27"/>
  <c r="Q14" i="27"/>
  <c r="Q4" i="27"/>
  <c r="R5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46" i="26"/>
  <c r="R47" i="26"/>
  <c r="R48" i="26"/>
  <c r="R49" i="26"/>
  <c r="R50" i="26"/>
  <c r="R51" i="26"/>
  <c r="R52" i="26"/>
  <c r="R53" i="26"/>
  <c r="R54" i="26"/>
  <c r="R55" i="26"/>
  <c r="R56" i="26"/>
  <c r="R57" i="26"/>
  <c r="R58" i="26"/>
  <c r="R59" i="26"/>
  <c r="R60" i="26"/>
  <c r="R61" i="26"/>
  <c r="R62" i="26"/>
  <c r="R63" i="26"/>
  <c r="R64" i="26"/>
  <c r="R65" i="26"/>
  <c r="R66" i="26"/>
  <c r="R4" i="26"/>
  <c r="Q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2" i="26"/>
  <c r="Q53" i="26"/>
  <c r="Q54" i="26"/>
  <c r="Q55" i="26"/>
  <c r="Q56" i="26"/>
  <c r="Q57" i="26"/>
  <c r="Q58" i="26"/>
  <c r="Q59" i="26"/>
  <c r="Q60" i="26"/>
  <c r="Q61" i="26"/>
  <c r="Q62" i="26"/>
  <c r="Q63" i="26"/>
  <c r="Q64" i="26"/>
  <c r="Q65" i="26"/>
  <c r="Q66" i="26"/>
  <c r="Q4" i="26"/>
  <c r="R5" i="25"/>
  <c r="R6" i="25"/>
  <c r="R7" i="25"/>
  <c r="R8" i="25"/>
  <c r="R9" i="25"/>
  <c r="R10" i="25"/>
  <c r="R11" i="25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4" i="25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4" i="25"/>
  <c r="R5" i="24"/>
  <c r="R6" i="24"/>
  <c r="R7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21" i="24"/>
  <c r="R22" i="24"/>
  <c r="R23" i="24"/>
  <c r="R24" i="24"/>
  <c r="R25" i="24"/>
  <c r="R26" i="24"/>
  <c r="R27" i="24"/>
  <c r="R28" i="24"/>
  <c r="R29" i="24"/>
  <c r="R30" i="24"/>
  <c r="R31" i="24"/>
  <c r="R32" i="24"/>
  <c r="R33" i="24"/>
  <c r="R34" i="24"/>
  <c r="R35" i="24"/>
  <c r="R36" i="24"/>
  <c r="R37" i="24"/>
  <c r="R38" i="24"/>
  <c r="R39" i="24"/>
  <c r="R40" i="24"/>
  <c r="R41" i="24"/>
  <c r="R42" i="24"/>
  <c r="R43" i="24"/>
  <c r="R44" i="24"/>
  <c r="R45" i="24"/>
  <c r="R46" i="24"/>
  <c r="R47" i="24"/>
  <c r="R48" i="24"/>
  <c r="R49" i="24"/>
  <c r="R50" i="24"/>
  <c r="R51" i="24"/>
  <c r="R52" i="24"/>
  <c r="R53" i="24"/>
  <c r="R54" i="24"/>
  <c r="R55" i="24"/>
  <c r="R56" i="24"/>
  <c r="R57" i="24"/>
  <c r="R58" i="24"/>
  <c r="R59" i="24"/>
  <c r="R60" i="24"/>
  <c r="R61" i="24"/>
  <c r="R62" i="24"/>
  <c r="R63" i="24"/>
  <c r="R64" i="24"/>
  <c r="R65" i="24"/>
  <c r="R66" i="24"/>
  <c r="R67" i="24"/>
  <c r="R68" i="24"/>
  <c r="R4" i="24"/>
  <c r="Q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39" i="24"/>
  <c r="Q40" i="24"/>
  <c r="Q41" i="24"/>
  <c r="Q42" i="24"/>
  <c r="Q43" i="24"/>
  <c r="Q44" i="24"/>
  <c r="Q45" i="24"/>
  <c r="Q46" i="24"/>
  <c r="Q47" i="24"/>
  <c r="Q48" i="24"/>
  <c r="Q49" i="24"/>
  <c r="Q50" i="24"/>
  <c r="Q51" i="24"/>
  <c r="Q52" i="24"/>
  <c r="Q53" i="24"/>
  <c r="Q54" i="24"/>
  <c r="Q55" i="24"/>
  <c r="Q56" i="24"/>
  <c r="Q57" i="24"/>
  <c r="Q58" i="24"/>
  <c r="Q59" i="24"/>
  <c r="Q60" i="24"/>
  <c r="Q61" i="24"/>
  <c r="Q62" i="24"/>
  <c r="Q63" i="24"/>
  <c r="Q64" i="24"/>
  <c r="Q65" i="24"/>
  <c r="Q66" i="24"/>
  <c r="Q67" i="24"/>
  <c r="Q68" i="24"/>
  <c r="Q4" i="24"/>
  <c r="R5" i="23"/>
  <c r="R6" i="23"/>
  <c r="R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4" i="23"/>
  <c r="Q5" i="23"/>
  <c r="Q6" i="23"/>
  <c r="Q7" i="23"/>
  <c r="Q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21" i="23"/>
  <c r="Q22" i="23"/>
  <c r="Q23" i="23"/>
  <c r="Q24" i="23"/>
  <c r="Q25" i="23"/>
  <c r="Q26" i="23"/>
  <c r="Q27" i="23"/>
  <c r="Q28" i="23"/>
  <c r="Q29" i="23"/>
  <c r="Q30" i="23"/>
  <c r="Q31" i="23"/>
  <c r="Q32" i="23"/>
  <c r="Q33" i="23"/>
  <c r="Q34" i="23"/>
  <c r="Q35" i="23"/>
  <c r="Q36" i="23"/>
  <c r="Q37" i="23"/>
  <c r="Q38" i="23"/>
  <c r="Q39" i="23"/>
  <c r="Q40" i="23"/>
  <c r="Q41" i="23"/>
  <c r="Q42" i="23"/>
  <c r="Q43" i="23"/>
  <c r="Q44" i="23"/>
  <c r="Q45" i="23"/>
  <c r="Q46" i="23"/>
  <c r="Q47" i="23"/>
  <c r="Q48" i="23"/>
  <c r="Q49" i="23"/>
  <c r="Q50" i="23"/>
  <c r="Q51" i="23"/>
  <c r="Q52" i="23"/>
  <c r="Q53" i="23"/>
  <c r="Q54" i="23"/>
  <c r="Q55" i="23"/>
  <c r="Q56" i="23"/>
  <c r="Q57" i="23"/>
  <c r="Q58" i="23"/>
  <c r="Q59" i="23"/>
  <c r="Q60" i="23"/>
  <c r="Q61" i="23"/>
  <c r="Q62" i="23"/>
  <c r="Q63" i="23"/>
  <c r="Q64" i="23"/>
  <c r="Q65" i="23"/>
  <c r="Q66" i="23"/>
  <c r="Q67" i="23"/>
  <c r="Q68" i="23"/>
  <c r="Q69" i="23"/>
  <c r="Q70" i="23"/>
  <c r="Q71" i="23"/>
  <c r="Q72" i="23"/>
  <c r="Q4" i="23"/>
  <c r="R5" i="22"/>
  <c r="R6" i="22"/>
  <c r="R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" i="22"/>
  <c r="Q5" i="22"/>
  <c r="Q6" i="22"/>
  <c r="Q7" i="22"/>
  <c r="Q8" i="22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" i="22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4" i="21"/>
  <c r="Q5" i="21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4" i="21"/>
  <c r="R5" i="20"/>
  <c r="R6" i="20"/>
  <c r="R7" i="20"/>
  <c r="R8" i="20"/>
  <c r="R9" i="20"/>
  <c r="R10" i="20"/>
  <c r="R11" i="20"/>
  <c r="R12" i="20"/>
  <c r="R13" i="20"/>
  <c r="R14" i="20"/>
  <c r="R15" i="20"/>
  <c r="R16" i="20"/>
  <c r="R17" i="20"/>
  <c r="R18" i="20"/>
  <c r="R19" i="20"/>
  <c r="R20" i="20"/>
  <c r="R21" i="20"/>
  <c r="R22" i="20"/>
  <c r="R23" i="20"/>
  <c r="R24" i="20"/>
  <c r="R25" i="20"/>
  <c r="R26" i="20"/>
  <c r="R27" i="20"/>
  <c r="R28" i="20"/>
  <c r="R29" i="20"/>
  <c r="R30" i="20"/>
  <c r="R31" i="20"/>
  <c r="R32" i="20"/>
  <c r="R33" i="20"/>
  <c r="R4" i="20"/>
  <c r="Q5" i="20"/>
  <c r="Q6" i="20"/>
  <c r="Q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28" i="20"/>
  <c r="Q29" i="20"/>
  <c r="Q30" i="20"/>
  <c r="Q31" i="20"/>
  <c r="Q32" i="20"/>
  <c r="Q33" i="20"/>
  <c r="Q4" i="20"/>
  <c r="R5" i="19"/>
  <c r="R6" i="19"/>
  <c r="R7" i="19"/>
  <c r="R8" i="19"/>
  <c r="R9" i="19"/>
  <c r="R10" i="19"/>
  <c r="R11" i="19"/>
  <c r="R12" i="19"/>
  <c r="R13" i="19"/>
  <c r="R14" i="19"/>
  <c r="R15" i="19"/>
  <c r="R16" i="19"/>
  <c r="R17" i="19"/>
  <c r="R18" i="19"/>
  <c r="R19" i="19"/>
  <c r="R20" i="19"/>
  <c r="R21" i="19"/>
  <c r="R22" i="19"/>
  <c r="R23" i="19"/>
  <c r="R24" i="19"/>
  <c r="R25" i="19"/>
  <c r="R26" i="19"/>
  <c r="R27" i="19"/>
  <c r="R28" i="19"/>
  <c r="R29" i="19"/>
  <c r="R30" i="19"/>
  <c r="R31" i="19"/>
  <c r="R32" i="19"/>
  <c r="R33" i="19"/>
  <c r="R34" i="19"/>
  <c r="R35" i="19"/>
  <c r="R36" i="19"/>
  <c r="R37" i="19"/>
  <c r="R38" i="19"/>
  <c r="R39" i="19"/>
  <c r="R40" i="19"/>
  <c r="R41" i="19"/>
  <c r="R42" i="19"/>
  <c r="R43" i="19"/>
  <c r="R44" i="19"/>
  <c r="R45" i="19"/>
  <c r="R46" i="19"/>
  <c r="R47" i="19"/>
  <c r="R48" i="19"/>
  <c r="R49" i="19"/>
  <c r="R50" i="19"/>
  <c r="R51" i="19"/>
  <c r="R52" i="19"/>
  <c r="R53" i="19"/>
  <c r="R54" i="19"/>
  <c r="R55" i="19"/>
  <c r="R56" i="19"/>
  <c r="R57" i="19"/>
  <c r="R58" i="19"/>
  <c r="R59" i="19"/>
  <c r="R60" i="19"/>
  <c r="Q5" i="19"/>
  <c r="Q6" i="19"/>
  <c r="Q7" i="19"/>
  <c r="Q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R4" i="19"/>
  <c r="Q4" i="19"/>
  <c r="R5" i="18"/>
  <c r="R6" i="18"/>
  <c r="R7" i="18"/>
  <c r="R8" i="18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34" i="18"/>
  <c r="R35" i="18"/>
  <c r="R4" i="18"/>
  <c r="Q5" i="18"/>
  <c r="Q6" i="18"/>
  <c r="Q7" i="18"/>
  <c r="Q8" i="18"/>
  <c r="Q9" i="18"/>
  <c r="Q10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Q31" i="18"/>
  <c r="Q32" i="18"/>
  <c r="Q33" i="18"/>
  <c r="Q34" i="18"/>
  <c r="Q35" i="18"/>
  <c r="Q4" i="18"/>
  <c r="R5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4" i="13"/>
  <c r="Q5" i="13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4" i="13"/>
  <c r="R5" i="12"/>
  <c r="R6" i="12"/>
  <c r="R7" i="12"/>
  <c r="R8" i="12"/>
  <c r="R9" i="12"/>
  <c r="R10" i="12"/>
  <c r="R11" i="12"/>
  <c r="R12" i="12"/>
  <c r="R13" i="12"/>
  <c r="R14" i="12"/>
  <c r="R15" i="12"/>
  <c r="R16" i="12"/>
  <c r="R17" i="12"/>
  <c r="R18" i="12"/>
  <c r="R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4" i="12"/>
  <c r="R5" i="11"/>
  <c r="R6" i="11"/>
  <c r="R7" i="11"/>
  <c r="R8" i="11"/>
  <c r="R9" i="11"/>
  <c r="R10" i="11"/>
  <c r="R11" i="11"/>
  <c r="R12" i="11"/>
  <c r="R13" i="11"/>
  <c r="R14" i="11"/>
  <c r="R4" i="11"/>
  <c r="Q5" i="11"/>
  <c r="Q6" i="11"/>
  <c r="Q7" i="11"/>
  <c r="Q8" i="11"/>
  <c r="Q9" i="11"/>
  <c r="Q10" i="11"/>
  <c r="Q11" i="11"/>
  <c r="Q12" i="11"/>
  <c r="Q13" i="11"/>
  <c r="Q14" i="11"/>
  <c r="Q4" i="11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4" i="10"/>
  <c r="R4" i="10" s="1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4" i="6"/>
  <c r="R5" i="44"/>
  <c r="R6" i="44"/>
  <c r="R7" i="44"/>
  <c r="R8" i="44"/>
  <c r="R9" i="44"/>
  <c r="R10" i="44"/>
  <c r="R11" i="44"/>
  <c r="R12" i="44"/>
  <c r="R13" i="44"/>
  <c r="R14" i="44"/>
  <c r="R15" i="44"/>
  <c r="R16" i="44"/>
  <c r="R17" i="44"/>
  <c r="R18" i="44"/>
  <c r="R19" i="44"/>
  <c r="R20" i="44"/>
  <c r="R21" i="44"/>
  <c r="R22" i="44"/>
  <c r="R23" i="44"/>
  <c r="R24" i="44"/>
  <c r="R25" i="44"/>
  <c r="R26" i="44"/>
  <c r="R27" i="44"/>
  <c r="R28" i="44"/>
  <c r="R29" i="44"/>
  <c r="R30" i="44"/>
  <c r="R31" i="44"/>
  <c r="R32" i="44"/>
  <c r="R33" i="44"/>
  <c r="R34" i="44"/>
  <c r="R35" i="44"/>
  <c r="R36" i="44"/>
  <c r="R37" i="44"/>
  <c r="R38" i="44"/>
  <c r="R39" i="44"/>
  <c r="R40" i="44"/>
  <c r="R41" i="44"/>
  <c r="R42" i="44"/>
  <c r="R43" i="44"/>
  <c r="R44" i="44"/>
  <c r="R45" i="44"/>
  <c r="R46" i="44"/>
  <c r="R47" i="44"/>
  <c r="R48" i="44"/>
  <c r="R49" i="44"/>
  <c r="R50" i="44"/>
  <c r="R51" i="44"/>
  <c r="R52" i="44"/>
  <c r="R53" i="44"/>
  <c r="R54" i="44"/>
  <c r="R55" i="44"/>
  <c r="R56" i="44"/>
  <c r="R57" i="44"/>
  <c r="R58" i="44"/>
  <c r="R59" i="44"/>
  <c r="R60" i="44"/>
  <c r="R61" i="44"/>
  <c r="R62" i="44"/>
  <c r="R63" i="44"/>
  <c r="R64" i="44"/>
  <c r="R65" i="44"/>
  <c r="R66" i="44"/>
  <c r="R67" i="44"/>
  <c r="R68" i="44"/>
  <c r="R69" i="44"/>
  <c r="R70" i="44"/>
  <c r="R71" i="44"/>
  <c r="R72" i="44"/>
  <c r="R73" i="44"/>
  <c r="R74" i="44"/>
  <c r="R75" i="44"/>
  <c r="R76" i="44"/>
  <c r="R77" i="44"/>
  <c r="R78" i="44"/>
  <c r="R79" i="44"/>
  <c r="R80" i="44"/>
  <c r="R81" i="44"/>
  <c r="R82" i="44"/>
  <c r="R83" i="44"/>
  <c r="R84" i="44"/>
  <c r="R85" i="44"/>
  <c r="R86" i="44"/>
  <c r="R87" i="44"/>
  <c r="R88" i="44"/>
  <c r="R89" i="44"/>
  <c r="R4" i="44"/>
  <c r="Q5" i="44"/>
  <c r="Q6" i="44"/>
  <c r="Q7" i="44"/>
  <c r="Q8" i="44"/>
  <c r="Q9" i="44"/>
  <c r="Q10" i="44"/>
  <c r="Q11" i="44"/>
  <c r="Q12" i="44"/>
  <c r="Q13" i="44"/>
  <c r="Q14" i="44"/>
  <c r="Q15" i="44"/>
  <c r="Q16" i="44"/>
  <c r="Q17" i="44"/>
  <c r="Q18" i="44"/>
  <c r="Q19" i="44"/>
  <c r="Q20" i="44"/>
  <c r="Q21" i="44"/>
  <c r="Q22" i="44"/>
  <c r="Q23" i="44"/>
  <c r="Q24" i="44"/>
  <c r="Q25" i="44"/>
  <c r="Q26" i="44"/>
  <c r="Q27" i="44"/>
  <c r="Q28" i="44"/>
  <c r="Q29" i="44"/>
  <c r="Q30" i="44"/>
  <c r="Q31" i="44"/>
  <c r="Q32" i="44"/>
  <c r="Q33" i="44"/>
  <c r="Q34" i="44"/>
  <c r="Q35" i="44"/>
  <c r="Q36" i="44"/>
  <c r="Q37" i="44"/>
  <c r="Q38" i="44"/>
  <c r="Q39" i="44"/>
  <c r="Q40" i="44"/>
  <c r="Q41" i="44"/>
  <c r="Q42" i="44"/>
  <c r="Q43" i="44"/>
  <c r="Q44" i="44"/>
  <c r="Q45" i="44"/>
  <c r="Q46" i="44"/>
  <c r="Q47" i="44"/>
  <c r="Q48" i="44"/>
  <c r="Q49" i="44"/>
  <c r="Q50" i="44"/>
  <c r="Q51" i="44"/>
  <c r="Q52" i="44"/>
  <c r="Q53" i="44"/>
  <c r="Q54" i="44"/>
  <c r="Q55" i="44"/>
  <c r="Q56" i="44"/>
  <c r="Q57" i="44"/>
  <c r="Q58" i="44"/>
  <c r="Q59" i="44"/>
  <c r="Q60" i="44"/>
  <c r="Q61" i="44"/>
  <c r="Q62" i="44"/>
  <c r="Q63" i="44"/>
  <c r="Q64" i="44"/>
  <c r="Q65" i="44"/>
  <c r="Q66" i="44"/>
  <c r="Q67" i="44"/>
  <c r="Q68" i="44"/>
  <c r="Q69" i="44"/>
  <c r="Q70" i="44"/>
  <c r="Q71" i="44"/>
  <c r="Q72" i="44"/>
  <c r="Q73" i="44"/>
  <c r="Q74" i="44"/>
  <c r="Q75" i="44"/>
  <c r="Q76" i="44"/>
  <c r="Q77" i="44"/>
  <c r="Q78" i="44"/>
  <c r="Q79" i="44"/>
  <c r="Q80" i="44"/>
  <c r="Q81" i="44"/>
  <c r="Q82" i="44"/>
  <c r="Q83" i="44"/>
  <c r="Q84" i="44"/>
  <c r="Q85" i="44"/>
  <c r="Q86" i="44"/>
  <c r="Q87" i="44"/>
  <c r="Q88" i="44"/>
  <c r="Q89" i="44"/>
  <c r="Q4" i="4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" i="4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4" i="3"/>
  <c r="R5" i="15"/>
  <c r="R6" i="15"/>
  <c r="R7" i="15"/>
  <c r="R8" i="15"/>
  <c r="R9" i="15"/>
  <c r="R10" i="15"/>
  <c r="R11" i="15"/>
  <c r="R12" i="15"/>
  <c r="R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26" i="15"/>
  <c r="R27" i="15"/>
  <c r="R28" i="15"/>
  <c r="R29" i="15"/>
  <c r="R30" i="15"/>
  <c r="R31" i="15"/>
  <c r="R32" i="15"/>
  <c r="R33" i="15"/>
  <c r="R34" i="15"/>
  <c r="R35" i="15"/>
  <c r="R36" i="15"/>
  <c r="R37" i="15"/>
  <c r="R38" i="15"/>
  <c r="R39" i="15"/>
  <c r="R40" i="15"/>
  <c r="R41" i="15"/>
  <c r="R42" i="15"/>
  <c r="R43" i="15"/>
  <c r="R44" i="15"/>
  <c r="R45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Q42" i="15"/>
  <c r="Q43" i="15"/>
  <c r="Q44" i="15"/>
  <c r="Q45" i="15"/>
  <c r="R4" i="15"/>
  <c r="Q4" i="15"/>
</calcChain>
</file>

<file path=xl/sharedStrings.xml><?xml version="1.0" encoding="utf-8"?>
<sst xmlns="http://schemas.openxmlformats.org/spreadsheetml/2006/main" count="22320" uniqueCount="1507">
  <si>
    <t>Supplementary Table</t>
    <phoneticPr fontId="2" type="noConversion"/>
  </si>
  <si>
    <t>INDEX</t>
  </si>
  <si>
    <t>Title</t>
  </si>
  <si>
    <t>Table S1</t>
    <phoneticPr fontId="2" type="noConversion"/>
  </si>
  <si>
    <t>Table S2</t>
  </si>
  <si>
    <t>Table S3</t>
  </si>
  <si>
    <t>Table S4</t>
  </si>
  <si>
    <t>Table S5</t>
  </si>
  <si>
    <t>Table S6</t>
  </si>
  <si>
    <t>Table S7</t>
  </si>
  <si>
    <t>Table S8</t>
  </si>
  <si>
    <t>Potential confounders of all SNPs in the PhenoScanner database</t>
    <phoneticPr fontId="2" type="noConversion"/>
  </si>
  <si>
    <t>A</t>
  </si>
  <si>
    <t>G</t>
  </si>
  <si>
    <t>C</t>
  </si>
  <si>
    <t>T</t>
  </si>
  <si>
    <t>MR Egger</t>
  </si>
  <si>
    <t>Weighted median</t>
  </si>
  <si>
    <t>Inverse variance weighted</t>
  </si>
  <si>
    <t>Weighted mode</t>
  </si>
  <si>
    <t>SNP</t>
  </si>
  <si>
    <t>other_allele.exposure</t>
  </si>
  <si>
    <t>effect_allele.exposure</t>
  </si>
  <si>
    <t>beta.exposure</t>
  </si>
  <si>
    <t>se.exposure</t>
  </si>
  <si>
    <t>pval.exposure</t>
  </si>
  <si>
    <t>eaf.exposure</t>
  </si>
  <si>
    <t>samplesize.exposure</t>
  </si>
  <si>
    <t>exposure</t>
  </si>
  <si>
    <t>mr_keep.exposure</t>
  </si>
  <si>
    <t>pval_origin.exposure</t>
  </si>
  <si>
    <t>id.exposure</t>
  </si>
  <si>
    <t>data_source.exposure</t>
  </si>
  <si>
    <t>reported</t>
  </si>
  <si>
    <t>rs3101339</t>
  </si>
  <si>
    <t>rs75641275</t>
  </si>
  <si>
    <t>rs7599488</t>
  </si>
  <si>
    <t>rs4149513</t>
  </si>
  <si>
    <t>rs4269101</t>
  </si>
  <si>
    <t>rs10026792</t>
  </si>
  <si>
    <t>rs2328887</t>
  </si>
  <si>
    <t>rs9385269</t>
  </si>
  <si>
    <t>rs11772627</t>
  </si>
  <si>
    <t>rs10740991</t>
  </si>
  <si>
    <t>rs7916868</t>
  </si>
  <si>
    <t>rs11037497</t>
  </si>
  <si>
    <t>rs34162196</t>
  </si>
  <si>
    <t>rs1797235</t>
  </si>
  <si>
    <t>rs862227</t>
  </si>
  <si>
    <t>rs4800488</t>
  </si>
  <si>
    <t>rs17175518</t>
  </si>
  <si>
    <t>rs429358</t>
  </si>
  <si>
    <t>Note: ﻿EAF: effect allele frequency; SE: standard error; ﻿SNP: single nucleotide polymorphism.</t>
    <phoneticPr fontId="2" type="noConversion"/>
  </si>
  <si>
    <t>F</t>
    <phoneticPr fontId="1" type="noConversion"/>
  </si>
  <si>
    <t>Horizontal pleiotropy</t>
  </si>
  <si>
    <t>Inverse variance weighted (fixed effects)</t>
  </si>
  <si>
    <t>Inverse variance weighted (multiplicative random effects)</t>
  </si>
  <si>
    <t>ukb-b-5779</t>
    <phoneticPr fontId="1" type="noConversion"/>
  </si>
  <si>
    <t>ukb-b-5237</t>
    <phoneticPr fontId="1" type="noConversion"/>
  </si>
  <si>
    <t>ebi-a-GCST006464</t>
    <phoneticPr fontId="1" type="noConversion"/>
  </si>
  <si>
    <t>chr.exposure</t>
  </si>
  <si>
    <t>pos.exposure</t>
  </si>
  <si>
    <t>ukb-b-5779</t>
  </si>
  <si>
    <t>rs780569</t>
  </si>
  <si>
    <t>Alcohol intake frequency. || id:ukb-b-5779</t>
  </si>
  <si>
    <t>igd</t>
  </si>
  <si>
    <t>rs4503294</t>
  </si>
  <si>
    <t>rs28787109</t>
  </si>
  <si>
    <t>rs2244598</t>
  </si>
  <si>
    <t>rs4417025</t>
  </si>
  <si>
    <t>rs7514579</t>
  </si>
  <si>
    <t>rs2717063</t>
  </si>
  <si>
    <t>rs6727281</t>
  </si>
  <si>
    <t>rs780094</t>
  </si>
  <si>
    <t>rs13390019</t>
  </si>
  <si>
    <t>rs10188314</t>
  </si>
  <si>
    <t>rs4241258</t>
  </si>
  <si>
    <t>rs72769229</t>
  </si>
  <si>
    <t>rs17662759</t>
  </si>
  <si>
    <t>rs1991083</t>
  </si>
  <si>
    <t>rs473098</t>
  </si>
  <si>
    <t>rs9829192</t>
  </si>
  <si>
    <t>rs76082653</t>
  </si>
  <si>
    <t>rs262240</t>
  </si>
  <si>
    <t>rs9814516</t>
  </si>
  <si>
    <t>rs7610856</t>
  </si>
  <si>
    <t>rs1515591</t>
  </si>
  <si>
    <t>rs1228589</t>
  </si>
  <si>
    <t>rs28622224</t>
  </si>
  <si>
    <t>rs13135092</t>
  </si>
  <si>
    <t>rs11940694</t>
  </si>
  <si>
    <t>rs362307</t>
  </si>
  <si>
    <t>rs1229984</t>
  </si>
  <si>
    <t>rs13102973</t>
  </si>
  <si>
    <t>rs62339673</t>
  </si>
  <si>
    <t>rs34811474</t>
  </si>
  <si>
    <t>rs2159935</t>
  </si>
  <si>
    <t>rs62305780</t>
  </si>
  <si>
    <t>rs13178443</t>
  </si>
  <si>
    <t>rs11750777</t>
  </si>
  <si>
    <t>rs4916723</t>
  </si>
  <si>
    <t>rs461599</t>
  </si>
  <si>
    <t>rs56194430</t>
  </si>
  <si>
    <t>rs9403297</t>
  </si>
  <si>
    <t>rs9349379</t>
  </si>
  <si>
    <t>rs12153855</t>
  </si>
  <si>
    <t>rs9372625</t>
  </si>
  <si>
    <t>rs62466318</t>
  </si>
  <si>
    <t>rs2622167</t>
  </si>
  <si>
    <t>rs73050128</t>
  </si>
  <si>
    <t>rs6943160</t>
  </si>
  <si>
    <t>rs4726481</t>
  </si>
  <si>
    <t>rs9648478</t>
  </si>
  <si>
    <t>rs2160935</t>
  </si>
  <si>
    <t>rs34440851</t>
  </si>
  <si>
    <t>rs11787216</t>
  </si>
  <si>
    <t>rs2977454</t>
  </si>
  <si>
    <t>rs74679146</t>
  </si>
  <si>
    <t>rs489062</t>
  </si>
  <si>
    <t>rs34473884</t>
  </si>
  <si>
    <t>rs61873510</t>
  </si>
  <si>
    <t>rs4242715</t>
  </si>
  <si>
    <t>rs10792669</t>
  </si>
  <si>
    <t>rs11223617</t>
  </si>
  <si>
    <t>rs550942</t>
  </si>
  <si>
    <t>rs11039429</t>
  </si>
  <si>
    <t>rs1666658</t>
  </si>
  <si>
    <t>rs12312693</t>
  </si>
  <si>
    <t>rs7302200</t>
  </si>
  <si>
    <t>rs28768122</t>
  </si>
  <si>
    <t>rs7298932</t>
  </si>
  <si>
    <t>rs58905411</t>
  </si>
  <si>
    <t>rs1937522</t>
  </si>
  <si>
    <t>rs7330939</t>
  </si>
  <si>
    <t>rs2535911</t>
  </si>
  <si>
    <t>rs186347</t>
  </si>
  <si>
    <t>rs80292319</t>
  </si>
  <si>
    <t>rs117799466</t>
  </si>
  <si>
    <t>rs34631026</t>
  </si>
  <si>
    <t>rs72787062</t>
  </si>
  <si>
    <t>rs35105141</t>
  </si>
  <si>
    <t>rs1421085</t>
  </si>
  <si>
    <t>rs1104608</t>
  </si>
  <si>
    <t>rs8043563</t>
  </si>
  <si>
    <t>rs2411453</t>
  </si>
  <si>
    <t>rs728538</t>
  </si>
  <si>
    <t>rs9906502</t>
  </si>
  <si>
    <t>rs8614</t>
  </si>
  <si>
    <t>rs4968391</t>
  </si>
  <si>
    <t>rs9912298</t>
  </si>
  <si>
    <t>rs17690703</t>
  </si>
  <si>
    <t>rs650558</t>
  </si>
  <si>
    <t>rs1893659</t>
  </si>
  <si>
    <t>rs5022348</t>
  </si>
  <si>
    <t>rs2043677</t>
  </si>
  <si>
    <t>rs9958320</t>
  </si>
  <si>
    <t>rs62097995</t>
  </si>
  <si>
    <t>rs2924321</t>
  </si>
  <si>
    <t>rs4940926</t>
  </si>
  <si>
    <t>rs838145</t>
  </si>
  <si>
    <t>rs6030200</t>
  </si>
  <si>
    <t>rs11700855</t>
  </si>
  <si>
    <t>rs71651683</t>
  </si>
  <si>
    <t>rs1894544</t>
  </si>
  <si>
    <t>ukb-b-5237</t>
  </si>
  <si>
    <t>rs516636</t>
  </si>
  <si>
    <t>Coffee intake || id:ukb-b-5237</t>
  </si>
  <si>
    <t>rs4615895</t>
  </si>
  <si>
    <t>rs13387939</t>
  </si>
  <si>
    <t>rs780093</t>
  </si>
  <si>
    <t>rs12989746</t>
  </si>
  <si>
    <t>rs1527961</t>
  </si>
  <si>
    <t>rs2597805</t>
  </si>
  <si>
    <t>rs2189234</t>
  </si>
  <si>
    <t>rs13163336</t>
  </si>
  <si>
    <t>rs12514566</t>
  </si>
  <si>
    <t>rs2465037</t>
  </si>
  <si>
    <t>rs1338549</t>
  </si>
  <si>
    <t>rs9398171</t>
  </si>
  <si>
    <t>rs73075167</t>
  </si>
  <si>
    <t>rs7811609</t>
  </si>
  <si>
    <t>rs1057868</t>
  </si>
  <si>
    <t>rs4410790</t>
  </si>
  <si>
    <t>rs34060476</t>
  </si>
  <si>
    <t>rs6469262</t>
  </si>
  <si>
    <t>rs78267637</t>
  </si>
  <si>
    <t>rs442355</t>
  </si>
  <si>
    <t>rs10119174</t>
  </si>
  <si>
    <t>rs117810762</t>
  </si>
  <si>
    <t>rs61928609</t>
  </si>
  <si>
    <t>rs2472297</t>
  </si>
  <si>
    <t>rs117968677</t>
  </si>
  <si>
    <t>rs8056750</t>
  </si>
  <si>
    <t>rs62064918</t>
  </si>
  <si>
    <t>rs57918684</t>
  </si>
  <si>
    <t>rs7224815</t>
  </si>
  <si>
    <t>rs630194</t>
  </si>
  <si>
    <t>rs1942965</t>
  </si>
  <si>
    <t>rs476828</t>
  </si>
  <si>
    <t>rs56113850</t>
  </si>
  <si>
    <t>rs75347775</t>
  </si>
  <si>
    <t>rs6063085</t>
  </si>
  <si>
    <t>rs6062682</t>
  </si>
  <si>
    <t>rs13054099</t>
  </si>
  <si>
    <t>rs17842490</t>
  </si>
  <si>
    <t>Table S9</t>
  </si>
  <si>
    <t>Table S10</t>
  </si>
  <si>
    <t>Table S11</t>
  </si>
  <si>
    <t>Table S12</t>
  </si>
  <si>
    <t>Table S13</t>
  </si>
  <si>
    <t>Table S14</t>
  </si>
  <si>
    <t>Table S15</t>
  </si>
  <si>
    <t>Table S16</t>
  </si>
  <si>
    <t>Table S17</t>
  </si>
  <si>
    <t>Table S18</t>
  </si>
  <si>
    <t>Table S19</t>
  </si>
  <si>
    <t>Table S20</t>
  </si>
  <si>
    <t>Table S21</t>
  </si>
  <si>
    <t>Table S22</t>
  </si>
  <si>
    <t>Mendelian Randomization Results of diet on Breast cancer</t>
    <phoneticPr fontId="2" type="noConversion"/>
  </si>
  <si>
    <t>Mendelian Randomization Results of diet on Cervical cancer</t>
    <phoneticPr fontId="2" type="noConversion"/>
  </si>
  <si>
    <t>Mendelian Randomization Results of diet on Endometrial cancer</t>
    <phoneticPr fontId="2" type="noConversion"/>
  </si>
  <si>
    <t>Mendelian Randomization Results of diet on Ovarian cancer</t>
    <phoneticPr fontId="2" type="noConversion"/>
  </si>
  <si>
    <t>Mendelian Randomization Results of diet on Endometriosis</t>
    <phoneticPr fontId="2" type="noConversion"/>
  </si>
  <si>
    <t>Mendelian Randomization Results of diet on Polycystic ovary syndrome</t>
    <phoneticPr fontId="2" type="noConversion"/>
  </si>
  <si>
    <t>Mendelian Randomization Results of diet on Primary ovarian failure</t>
    <phoneticPr fontId="2" type="noConversion"/>
  </si>
  <si>
    <t>Mendelian Randomization Results of diet on Uterine fibroids</t>
    <phoneticPr fontId="2" type="noConversion"/>
  </si>
  <si>
    <t>Table S23</t>
  </si>
  <si>
    <t>Table S24</t>
  </si>
  <si>
    <t>Table S25</t>
  </si>
  <si>
    <t>Table S26</t>
  </si>
  <si>
    <t>Table S27</t>
  </si>
  <si>
    <t>Table S28</t>
  </si>
  <si>
    <t>Table S29</t>
  </si>
  <si>
    <t>Table S30</t>
  </si>
  <si>
    <t>Table S31</t>
  </si>
  <si>
    <t>Table S32</t>
  </si>
  <si>
    <t>Mendelian Randomization Results of physical activity on Ovarian cyst</t>
    <phoneticPr fontId="2" type="noConversion"/>
  </si>
  <si>
    <t>snp</t>
  </si>
  <si>
    <t>rsid</t>
  </si>
  <si>
    <t>hg19_coordinates</t>
  </si>
  <si>
    <t>hg38_coordinates</t>
  </si>
  <si>
    <t>a1</t>
  </si>
  <si>
    <t>a2</t>
  </si>
  <si>
    <t>trait</t>
  </si>
  <si>
    <t>efo</t>
  </si>
  <si>
    <t>study</t>
  </si>
  <si>
    <t>pmid</t>
  </si>
  <si>
    <t>ancestry</t>
  </si>
  <si>
    <t>year</t>
  </si>
  <si>
    <t>beta</t>
  </si>
  <si>
    <t>se</t>
  </si>
  <si>
    <t>p</t>
  </si>
  <si>
    <t>direction</t>
  </si>
  <si>
    <t>n</t>
  </si>
  <si>
    <t>n_cases</t>
  </si>
  <si>
    <t>n_controls</t>
  </si>
  <si>
    <t>n_studies</t>
  </si>
  <si>
    <t>unit</t>
  </si>
  <si>
    <t>dataset</t>
  </si>
  <si>
    <t>rs1514755</t>
  </si>
  <si>
    <t>chr2:166299635</t>
  </si>
  <si>
    <t>chr2:165443125</t>
  </si>
  <si>
    <t>Body mass index</t>
  </si>
  <si>
    <t>EFO_0004340</t>
  </si>
  <si>
    <t>Neale B</t>
  </si>
  <si>
    <t>UKBB</t>
  </si>
  <si>
    <t>European</t>
  </si>
  <si>
    <t>+</t>
  </si>
  <si>
    <t>IVNT</t>
  </si>
  <si>
    <t>Neale-B_UKBB_EUR_2017</t>
  </si>
  <si>
    <t>rs2352974</t>
  </si>
  <si>
    <t>chr3:49890613</t>
  </si>
  <si>
    <t>chr3:49853180</t>
  </si>
  <si>
    <t>-</t>
  </si>
  <si>
    <t>rs13107325</t>
  </si>
  <si>
    <t>chr4:103188709</t>
  </si>
  <si>
    <t>chr4:102267552</t>
  </si>
  <si>
    <t>Body mass index in physically active males</t>
  </si>
  <si>
    <t>GIANT</t>
  </si>
  <si>
    <t>Mixed</t>
  </si>
  <si>
    <t>GIANT_BMI-Active-M_Mixed_2017</t>
  </si>
  <si>
    <t>Body mass index in physically active indivdiuals</t>
  </si>
  <si>
    <t>GIANT_BMI-Active_EUR_2017</t>
  </si>
  <si>
    <t>GIANT_BMI-Active_Mixed_2017</t>
  </si>
  <si>
    <t>Body mass index in females less than or equal to 50 years of age</t>
  </si>
  <si>
    <t>GIANT_BMI-F-LE-50_EUR_2015</t>
  </si>
  <si>
    <t>Body mass index in females</t>
  </si>
  <si>
    <t>GIANT_BMI-F_Mixed_2015</t>
  </si>
  <si>
    <t>Body mass index in males greater than 50 years of age</t>
  </si>
  <si>
    <t>GIANT_BMI-M-GT-50_EUR_2015</t>
  </si>
  <si>
    <t>Body mass index in males</t>
  </si>
  <si>
    <t>GIANT_BMI-M_Mixed_2015</t>
  </si>
  <si>
    <t>Body mass index in male non-smokers</t>
  </si>
  <si>
    <t>GIANT_BMI-Non-smokers-M_Mixed_2017</t>
  </si>
  <si>
    <t>Body mass index in non-smokers</t>
  </si>
  <si>
    <t>GIANT_BMI-Non-smokers_EUR_2017</t>
  </si>
  <si>
    <t>GIANT_BMI-Non-smokers_Mixed_2017</t>
  </si>
  <si>
    <t>Body mass index adjsuted for physical activity in males</t>
  </si>
  <si>
    <t>GIANT_BMI-adjusted-PA-M_Mixed_2017</t>
  </si>
  <si>
    <t>Body mass index adjusted for physical activity</t>
  </si>
  <si>
    <t>GIANT_BMI-adjusted-PA_EUR_2017</t>
  </si>
  <si>
    <t>GIANT_BMI-adjusted-PA_Mixed_2017</t>
  </si>
  <si>
    <t>Body mass index adjusted for smoking in males</t>
  </si>
  <si>
    <t>GIANT_BMI-adjusted-Smoking-M_Mixed_2017</t>
  </si>
  <si>
    <t>Body mass index adjusted for smoking</t>
  </si>
  <si>
    <t>GIANT_BMI-adjusted-Smoking_EUR_2017</t>
  </si>
  <si>
    <t>GIANT_BMI-adjusted-Smoking_Mixed_2017</t>
  </si>
  <si>
    <t>Speliotes EK</t>
  </si>
  <si>
    <t>NA</t>
  </si>
  <si>
    <t>GIANT_BMI_EUR_2010</t>
  </si>
  <si>
    <t>GIANT_BMI_EUR_2013</t>
  </si>
  <si>
    <t>GIANT_BMI_EUR_2015</t>
  </si>
  <si>
    <t>GIANT_BMI_EUR_2018</t>
  </si>
  <si>
    <t>GIANT_BMI_Mixed_2015</t>
  </si>
  <si>
    <t>GIANT_BMI_Mixed_2018</t>
  </si>
  <si>
    <t>GRASP</t>
  </si>
  <si>
    <t>Guo</t>
  </si>
  <si>
    <t>Body mass index 25 kgm2</t>
  </si>
  <si>
    <t>Body mass index 30 kgm2</t>
  </si>
  <si>
    <t>kg/m</t>
  </si>
  <si>
    <t>NHGRI-EBI_GWAS_Catalog</t>
  </si>
  <si>
    <t>EFO_0008002;EFO_0004340</t>
  </si>
  <si>
    <t>Body mass index in physically active individuals</t>
  </si>
  <si>
    <t>Body mass index joint analysis main effects and physical activity interaction</t>
  </si>
  <si>
    <t>dbGaP</t>
  </si>
  <si>
    <t>rs10938397</t>
  </si>
  <si>
    <t>chr4:45182527</t>
  </si>
  <si>
    <t>chr4:45180510</t>
  </si>
  <si>
    <t>Body mass index males</t>
  </si>
  <si>
    <t>Akiyama M</t>
  </si>
  <si>
    <t>East Asian</t>
  </si>
  <si>
    <t>Akiyama-M_BMI-M_EAS_2017</t>
  </si>
  <si>
    <t>Akiyama-M_BMI_EAS_2017</t>
  </si>
  <si>
    <t>Body mass index in physically active females</t>
  </si>
  <si>
    <t>GIANT_BMI-Active-F_Mixed_2017</t>
  </si>
  <si>
    <t>Body mass index in females greater than 50 years of age</t>
  </si>
  <si>
    <t>GIANT_BMI-F-GT-50_EUR_2015</t>
  </si>
  <si>
    <t>GIANT_BMI-F_EUR_2013</t>
  </si>
  <si>
    <t>Body mass index in physically inactive indivdiuals</t>
  </si>
  <si>
    <t>GIANT_BMI-Inactive_EUR_2017</t>
  </si>
  <si>
    <t>GIANT_BMI-Inactive_Mixed_2017</t>
  </si>
  <si>
    <t>Body mass index in males less than or equal to 50 years of age</t>
  </si>
  <si>
    <t>GIANT_BMI-M-LE-50_EUR_2015</t>
  </si>
  <si>
    <t>GIANT_BMI-M_EUR_2013</t>
  </si>
  <si>
    <t>Body mass index in female non-smokers</t>
  </si>
  <si>
    <t>GIANT_BMI-Non-smokers-F_Mixed_2017</t>
  </si>
  <si>
    <t>Body mass index in smokers</t>
  </si>
  <si>
    <t>GIANT_BMI-Smokers_EUR_2017</t>
  </si>
  <si>
    <t>GIANT_BMI-Smokers_Mixed_2017</t>
  </si>
  <si>
    <t>Body mass index tails</t>
  </si>
  <si>
    <t>log OR</t>
  </si>
  <si>
    <t>GIANT_BMI-Tails_EUR_2013</t>
  </si>
  <si>
    <t>Body mass index ajusted for physical activity in females</t>
  </si>
  <si>
    <t>GIANT_BMI-adjusted-PA-F_Mixed_2017</t>
  </si>
  <si>
    <t>Body mass index adjusted for smoking in females</t>
  </si>
  <si>
    <t>GIANT_BMI-adjusted-Smoking-F_Mixed_2017</t>
  </si>
  <si>
    <t>African</t>
  </si>
  <si>
    <t>GIANT_BMI_AFR_2018</t>
  </si>
  <si>
    <t>BMI in adolescenceyoung adulthood</t>
  </si>
  <si>
    <t>HP_0003581;HP_0011421</t>
  </si>
  <si>
    <t>Graff M</t>
  </si>
  <si>
    <t>BMI tails upper and lower 5th percentiles</t>
  </si>
  <si>
    <t>Willer CJ</t>
  </si>
  <si>
    <t>Paternoster L</t>
  </si>
  <si>
    <t>Wen W</t>
  </si>
  <si>
    <t>Body mass index 35 kgm2</t>
  </si>
  <si>
    <t>Body mass index 40 kgm2</t>
  </si>
  <si>
    <t>unit increase</t>
  </si>
  <si>
    <t>Body mass index in physically inactive individuals</t>
  </si>
  <si>
    <t>rs7012814</t>
  </si>
  <si>
    <t>chr8:9173358</t>
  </si>
  <si>
    <t>chr8:9315848</t>
  </si>
  <si>
    <t>rs4503172</t>
  </si>
  <si>
    <t>chr9:124640841</t>
  </si>
  <si>
    <t>chr9:121878562</t>
  </si>
  <si>
    <t>rs10896050</t>
  </si>
  <si>
    <t>chr11:65577516</t>
  </si>
  <si>
    <t>chr11:65810045</t>
  </si>
  <si>
    <t>rs7936836</t>
  </si>
  <si>
    <t>chr11:43633645</t>
  </si>
  <si>
    <t>chr11:43612095</t>
  </si>
  <si>
    <t>rs12786959</t>
  </si>
  <si>
    <t>chr11:89943676</t>
  </si>
  <si>
    <t>chr11:90210508</t>
  </si>
  <si>
    <t>rs17115145</t>
  </si>
  <si>
    <t>chr14:30122409</t>
  </si>
  <si>
    <t>chr14:29653203</t>
  </si>
  <si>
    <t>rs4776970</t>
  </si>
  <si>
    <t>chr15:68080886</t>
  </si>
  <si>
    <t>chr15:67788548</t>
  </si>
  <si>
    <t>rs62034322</t>
  </si>
  <si>
    <t>chr16:28535834</t>
  </si>
  <si>
    <t>chr16:28524513</t>
  </si>
  <si>
    <t>Body mass index females</t>
  </si>
  <si>
    <t>Akiyama-M_BMI-F_EAS_2017</t>
  </si>
  <si>
    <t>rs11649653</t>
  </si>
  <si>
    <t>chr16:30918487</t>
  </si>
  <si>
    <t>chr16:30907166</t>
  </si>
  <si>
    <t>rs2960578</t>
  </si>
  <si>
    <t>chr18:21143739</t>
  </si>
  <si>
    <t>chr18:23563775</t>
  </si>
  <si>
    <t>rs6126641</t>
  </si>
  <si>
    <t>chr20:51296552</t>
  </si>
  <si>
    <t>chr20:52680013</t>
  </si>
  <si>
    <t>rs7619139</t>
  </si>
  <si>
    <t>chr3:25110415</t>
  </si>
  <si>
    <t>chr3:25068924</t>
  </si>
  <si>
    <t>rs790561</t>
  </si>
  <si>
    <t>chr8:64618026</t>
  </si>
  <si>
    <t>chr8:63705468</t>
  </si>
  <si>
    <t>rs6482190</t>
  </si>
  <si>
    <t>chr10:22037809</t>
  </si>
  <si>
    <t>chr10:21748880</t>
  </si>
  <si>
    <t>rs1052352</t>
  </si>
  <si>
    <t>chr16:31195279</t>
  </si>
  <si>
    <t>chr16:31183958</t>
  </si>
  <si>
    <t>rs973526</t>
  </si>
  <si>
    <t>chr1:72556393</t>
  </si>
  <si>
    <t>chr1:72090710</t>
  </si>
  <si>
    <t>rs13070166</t>
  </si>
  <si>
    <t>chr3:85517507</t>
  </si>
  <si>
    <t>chr3:85468357</t>
  </si>
  <si>
    <t>rs10513136</t>
  </si>
  <si>
    <t>chr3:141107612</t>
  </si>
  <si>
    <t>chr3:141388770</t>
  </si>
  <si>
    <t>rs10510554</t>
  </si>
  <si>
    <t>chr3:25099776</t>
  </si>
  <si>
    <t>chr3:25058285</t>
  </si>
  <si>
    <t>rs11986122</t>
  </si>
  <si>
    <t>chr8:10009949</t>
  </si>
  <si>
    <t>chr8:10152439</t>
  </si>
  <si>
    <t>rs790564</t>
  </si>
  <si>
    <t>chr8:64604218</t>
  </si>
  <si>
    <t>chr8:63691660</t>
  </si>
  <si>
    <t>rs9886779</t>
  </si>
  <si>
    <t>chr9:15637447</t>
  </si>
  <si>
    <t>chr9:15637449</t>
  </si>
  <si>
    <t>rs10828250</t>
  </si>
  <si>
    <t>chr10:21847178</t>
  </si>
  <si>
    <t>chr10:21558249</t>
  </si>
  <si>
    <t>rs510161</t>
  </si>
  <si>
    <t>chr11:28728332</t>
  </si>
  <si>
    <t>chr11:28706785</t>
  </si>
  <si>
    <t>rs1951286</t>
  </si>
  <si>
    <t>chr14:29766012</t>
  </si>
  <si>
    <t>chr14:29296806</t>
  </si>
  <si>
    <t>chr16:53800954</t>
  </si>
  <si>
    <t>chr16:53767042</t>
  </si>
  <si>
    <t>Body mass index in physically inactive females</t>
  </si>
  <si>
    <t>GIANT_BMI-Inactive-F_Mixed_2017</t>
  </si>
  <si>
    <t>Body mass index in physically inactive males</t>
  </si>
  <si>
    <t>GIANT_BMI-Inactive-M_Mixed_2017</t>
  </si>
  <si>
    <t>Body mass index in female smokers</t>
  </si>
  <si>
    <t>GIANT_BMI-Smokers-F_Mixed_2017</t>
  </si>
  <si>
    <t>Body mass index in male smokers</t>
  </si>
  <si>
    <t>GIANT_BMI-Smokers-M_Mixed_2017</t>
  </si>
  <si>
    <t>Admixed American</t>
  </si>
  <si>
    <t>GIANT_BMI_AMR_2018</t>
  </si>
  <si>
    <t>South Asian</t>
  </si>
  <si>
    <t>GIANT_BMI_SAS_2018</t>
  </si>
  <si>
    <t>Heard Costa NL</t>
  </si>
  <si>
    <t>Wheeler E</t>
  </si>
  <si>
    <t>rs9958909</t>
  </si>
  <si>
    <t>chr18:1841371</t>
  </si>
  <si>
    <t>chr18:1841370</t>
  </si>
  <si>
    <t>rs12983532</t>
  </si>
  <si>
    <t>chr19:18467322</t>
  </si>
  <si>
    <t>chr19:18356512</t>
  </si>
  <si>
    <t>rs10789340</t>
  </si>
  <si>
    <t>chr1:72940273</t>
  </si>
  <si>
    <t>chr1:72474590</t>
  </si>
  <si>
    <t>rs62169335</t>
  </si>
  <si>
    <t>chr2:147946069</t>
  </si>
  <si>
    <t>chr2:147188501</t>
  </si>
  <si>
    <t>rs62396185</t>
  </si>
  <si>
    <t>chr6:26180634</t>
  </si>
  <si>
    <t>chr6:26180406</t>
  </si>
  <si>
    <t>rs9407624</t>
  </si>
  <si>
    <t>chr9:15568070</t>
  </si>
  <si>
    <t>chr9:15568072</t>
  </si>
  <si>
    <t>rs10959890</t>
  </si>
  <si>
    <t>chr9:11526198</t>
  </si>
  <si>
    <t>rs12247907</t>
  </si>
  <si>
    <t>chr10:65317045</t>
  </si>
  <si>
    <t>chr10:63557285</t>
  </si>
  <si>
    <t>chr19:45411941</t>
  </si>
  <si>
    <t>chr19:44908684</t>
  </si>
  <si>
    <t>rs11878917</t>
  </si>
  <si>
    <t>chr19:42588999</t>
  </si>
  <si>
    <t>chr19:42084847</t>
  </si>
  <si>
    <t>rs1620977</t>
  </si>
  <si>
    <t>chr1:72729142</t>
  </si>
  <si>
    <t>chr1:72263459</t>
  </si>
  <si>
    <t>rs2867113</t>
  </si>
  <si>
    <t>chr2:651365</t>
  </si>
  <si>
    <t>rs817223</t>
  </si>
  <si>
    <t>chr2:104094008</t>
  </si>
  <si>
    <t>chr2:103477550</t>
  </si>
  <si>
    <t>rs1375566</t>
  </si>
  <si>
    <t>chr3:85642479</t>
  </si>
  <si>
    <t>chr3:85593329</t>
  </si>
  <si>
    <t>rs1356292</t>
  </si>
  <si>
    <t>chr3:185824903</t>
  </si>
  <si>
    <t>chr3:186107114</t>
  </si>
  <si>
    <t>rs149449</t>
  </si>
  <si>
    <t>chr5:95902093</t>
  </si>
  <si>
    <t>chr5:96566389</t>
  </si>
  <si>
    <t>rs994270</t>
  </si>
  <si>
    <t>chr6:51187787</t>
  </si>
  <si>
    <t>chr6:51322989</t>
  </si>
  <si>
    <t>rs7818437</t>
  </si>
  <si>
    <t>chr8:10209623</t>
  </si>
  <si>
    <t>chr8:10352113</t>
  </si>
  <si>
    <t>rs9919429</t>
  </si>
  <si>
    <t>chr10:65313819</t>
  </si>
  <si>
    <t>chr10:63554059</t>
  </si>
  <si>
    <t>rs10828266</t>
  </si>
  <si>
    <t>chr10:22098701</t>
  </si>
  <si>
    <t>chr10:21809772</t>
  </si>
  <si>
    <t>rs10838724</t>
  </si>
  <si>
    <t>chr11:47527052</t>
  </si>
  <si>
    <t>chr11:47505500</t>
  </si>
  <si>
    <t>rs28479795</t>
  </si>
  <si>
    <t>chr14:79943606</t>
  </si>
  <si>
    <t>chr14:79477263</t>
  </si>
  <si>
    <t>rs73455661</t>
  </si>
  <si>
    <t>chr18:57968685</t>
  </si>
  <si>
    <t>chr18:60301452</t>
  </si>
  <si>
    <t>chr1:177855517</t>
  </si>
  <si>
    <t>chr1:177886382</t>
  </si>
  <si>
    <t>Okada Y</t>
  </si>
  <si>
    <t>chr1:96274668</t>
  </si>
  <si>
    <t>chr1:95809112</t>
  </si>
  <si>
    <t>chr2:637498</t>
  </si>
  <si>
    <t>chr5:87943710</t>
  </si>
  <si>
    <t>chr5:88647892</t>
  </si>
  <si>
    <t>chr6:51179260</t>
  </si>
  <si>
    <t>chr6:51314462</t>
  </si>
  <si>
    <t>chr6:98312143</t>
  </si>
  <si>
    <t>chr6:97864267</t>
  </si>
  <si>
    <t>chr6:108983527</t>
  </si>
  <si>
    <t>chr6:108662324</t>
  </si>
  <si>
    <t>chr7:17284577</t>
  </si>
  <si>
    <t>chr7:17244953</t>
  </si>
  <si>
    <t>chr15:75027880</t>
  </si>
  <si>
    <t>chr15:74735539</t>
  </si>
  <si>
    <t>chr18:57852587</t>
  </si>
  <si>
    <t>chr18:60185354</t>
  </si>
  <si>
    <t>chr19:18495908</t>
  </si>
  <si>
    <t>chr19:18385098</t>
  </si>
  <si>
    <t>rs11209948</t>
  </si>
  <si>
    <t>chr1:72811904</t>
  </si>
  <si>
    <t>chr1:72346221</t>
  </si>
  <si>
    <t>rs1451077</t>
  </si>
  <si>
    <t>chr2:147901207</t>
  </si>
  <si>
    <t>chr2:147143639</t>
  </si>
  <si>
    <t>rs7641973</t>
  </si>
  <si>
    <t>chr3:81910489</t>
  </si>
  <si>
    <t>chr3:81861338</t>
  </si>
  <si>
    <t>rs61791721</t>
  </si>
  <si>
    <t>chr3:135804550</t>
  </si>
  <si>
    <t>chr3:136085708</t>
  </si>
  <si>
    <t>rs9379832</t>
  </si>
  <si>
    <t>chr6:26186200</t>
  </si>
  <si>
    <t>chr6:26185972</t>
  </si>
  <si>
    <t>rs66509940</t>
  </si>
  <si>
    <t>chr7:99101503</t>
  </si>
  <si>
    <t>chr7:99503880</t>
  </si>
  <si>
    <t>chr8:142615222</t>
  </si>
  <si>
    <t>chr8:141605122</t>
  </si>
  <si>
    <t>rs1355171</t>
  </si>
  <si>
    <t>chr9:15681694</t>
  </si>
  <si>
    <t>chr9:15681696</t>
  </si>
  <si>
    <t>rs11606837</t>
  </si>
  <si>
    <t>chr11:115042837</t>
  </si>
  <si>
    <t>chr11:115172117</t>
  </si>
  <si>
    <t>rs12721051</t>
  </si>
  <si>
    <t>chr19:45422160</t>
  </si>
  <si>
    <t>chr19:44918903</t>
  </si>
  <si>
    <t>chr3:85407980</t>
  </si>
  <si>
    <t>chr3:85358830</t>
  </si>
  <si>
    <t>chr3:131634826</t>
  </si>
  <si>
    <t>chr3:131915982</t>
  </si>
  <si>
    <t>Body fat percentage</t>
  </si>
  <si>
    <t>EFO_0007800</t>
  </si>
  <si>
    <t>chr4:103198082</t>
  </si>
  <si>
    <t>chr4:102276925</t>
  </si>
  <si>
    <t>chr4:3241845</t>
  </si>
  <si>
    <t>chr4:3240118</t>
  </si>
  <si>
    <t>chr4:100239319</t>
  </si>
  <si>
    <t>chr4:99318162</t>
  </si>
  <si>
    <t>chr4:25408838</t>
  </si>
  <si>
    <t>chr4:25407216</t>
  </si>
  <si>
    <t>chr4:55521017</t>
  </si>
  <si>
    <t>chr4:54654850</t>
  </si>
  <si>
    <t>chr6:98344031</t>
  </si>
  <si>
    <t>chr6:97896155</t>
  </si>
  <si>
    <t>chr7:1961882</t>
  </si>
  <si>
    <t>chr7:1922246</t>
  </si>
  <si>
    <t>chr7:39325802</t>
  </si>
  <si>
    <t>chr7:39286203</t>
  </si>
  <si>
    <t>chr8:30840651</t>
  </si>
  <si>
    <t>chr8:30983135</t>
  </si>
  <si>
    <t>chr10:99715744</t>
  </si>
  <si>
    <t>chr10:97955987</t>
  </si>
  <si>
    <t>chr10:102626510</t>
  </si>
  <si>
    <t>chr10:100866753</t>
  </si>
  <si>
    <t>chr10:133986135</t>
  </si>
  <si>
    <t>chr10:132172631</t>
  </si>
  <si>
    <t>chr11:47867059</t>
  </si>
  <si>
    <t>chr11:47845507</t>
  </si>
  <si>
    <t>chr12:56449435</t>
  </si>
  <si>
    <t>chr12:56055651</t>
  </si>
  <si>
    <t>chr12:54623132</t>
  </si>
  <si>
    <t>chr12:54229348</t>
  </si>
  <si>
    <t>chr16:30057148</t>
  </si>
  <si>
    <t>chr16:30045827</t>
  </si>
  <si>
    <t>Lu Y</t>
  </si>
  <si>
    <t>Lu-Y_BFP_Mixed_2016</t>
  </si>
  <si>
    <t>chr16:28632021</t>
  </si>
  <si>
    <t>chr16:28620700</t>
  </si>
  <si>
    <t>chr17:40721042</t>
  </si>
  <si>
    <t>chr17:42569024</t>
  </si>
  <si>
    <t>chr18:57732418</t>
  </si>
  <si>
    <t>chr18:60065186</t>
  </si>
  <si>
    <t>chr22:48881562</t>
  </si>
  <si>
    <t>chr22:48485750</t>
  </si>
  <si>
    <t>rs2195088</t>
  </si>
  <si>
    <t>chr2:219657838</t>
  </si>
  <si>
    <t>chr2:218793115</t>
  </si>
  <si>
    <t>rs7550173</t>
  </si>
  <si>
    <t>chr1:72944617</t>
  </si>
  <si>
    <t>chr1:72478934</t>
  </si>
  <si>
    <t>rs62106258</t>
  </si>
  <si>
    <t>chr2:417167</t>
  </si>
  <si>
    <t>rs276453</t>
  </si>
  <si>
    <t>chr9:15573753</t>
  </si>
  <si>
    <t>chr9:15573755</t>
  </si>
  <si>
    <t>rs2726033</t>
  </si>
  <si>
    <t>chr16:28338039</t>
  </si>
  <si>
    <t>chr16:28326718</t>
  </si>
  <si>
    <t>chr1:72748669</t>
  </si>
  <si>
    <t>chr1:72282986</t>
  </si>
  <si>
    <t>chr1:98327133</t>
  </si>
  <si>
    <t>chr1:97861577</t>
  </si>
  <si>
    <t>chr2:60718347</t>
  </si>
  <si>
    <t>chr2:60491212</t>
  </si>
  <si>
    <t>chr2:101022726</t>
  </si>
  <si>
    <t>chr2:100406264</t>
  </si>
  <si>
    <t>chr3:18763543</t>
  </si>
  <si>
    <t>chr3:18722051</t>
  </si>
  <si>
    <t>rs11720884</t>
  </si>
  <si>
    <t>chr3:43941406</t>
  </si>
  <si>
    <t>chr3:43899914</t>
  </si>
  <si>
    <t>chr4:2862190</t>
  </si>
  <si>
    <t>chr4:2860463</t>
  </si>
  <si>
    <t>chr6:98547979</t>
  </si>
  <si>
    <t>chr6:98100103</t>
  </si>
  <si>
    <t>chr6:25430149</t>
  </si>
  <si>
    <t>chr6:25429921</t>
  </si>
  <si>
    <t>chr7:2109821</t>
  </si>
  <si>
    <t>chr7:2070186</t>
  </si>
  <si>
    <t>chr10:22058137</t>
  </si>
  <si>
    <t>chr10:21769208</t>
  </si>
  <si>
    <t>chr10:64988931</t>
  </si>
  <si>
    <t>chr10:63229171</t>
  </si>
  <si>
    <t>chr11:43622423</t>
  </si>
  <si>
    <t>chr11:43600873</t>
  </si>
  <si>
    <t>chr15:47821612</t>
  </si>
  <si>
    <t>chr15:47529415</t>
  </si>
  <si>
    <t>chr18:21117571</t>
  </si>
  <si>
    <t>chr18:23537607</t>
  </si>
  <si>
    <t>chr18:57850583</t>
  </si>
  <si>
    <t>chr18:60183350</t>
  </si>
  <si>
    <t>rs17417079</t>
  </si>
  <si>
    <t>chr1:66370116</t>
  </si>
  <si>
    <t>chr1:65904433</t>
  </si>
  <si>
    <t>rs79262908</t>
  </si>
  <si>
    <t>chr3:185803594</t>
  </si>
  <si>
    <t>chr3:186085805</t>
  </si>
  <si>
    <t>rs12638455</t>
  </si>
  <si>
    <t>chr3:25122201</t>
  </si>
  <si>
    <t>chr3:25080710</t>
  </si>
  <si>
    <t>rs4415102</t>
  </si>
  <si>
    <t>chr5:167710877</t>
  </si>
  <si>
    <t>chr5:168283872</t>
  </si>
  <si>
    <t>rs55858845</t>
  </si>
  <si>
    <t>chr8:8991079</t>
  </si>
  <si>
    <t>chr8:9133569</t>
  </si>
  <si>
    <t>rs7326846</t>
  </si>
  <si>
    <t>chr13:28664016</t>
  </si>
  <si>
    <t>chr13:28089879</t>
  </si>
  <si>
    <t>rs56094641</t>
  </si>
  <si>
    <t>chr16:53806453</t>
  </si>
  <si>
    <t>chr16:53772541</t>
  </si>
  <si>
    <t>rs531358</t>
  </si>
  <si>
    <t>rs2802530</t>
  </si>
  <si>
    <t>rs6685323</t>
  </si>
  <si>
    <t>rs2339928</t>
  </si>
  <si>
    <t>rs504675</t>
  </si>
  <si>
    <t>rs72970243</t>
  </si>
  <si>
    <t>rs4296548</t>
  </si>
  <si>
    <t>rs77742462</t>
  </si>
  <si>
    <t>rs4681981</t>
  </si>
  <si>
    <t>rs73096946</t>
  </si>
  <si>
    <t>rs26579</t>
  </si>
  <si>
    <t>rs6873324</t>
  </si>
  <si>
    <t>rs975303</t>
  </si>
  <si>
    <t>rs1931805</t>
  </si>
  <si>
    <t>rs113367286</t>
  </si>
  <si>
    <t>rs34198643</t>
  </si>
  <si>
    <t>rs7386207</t>
  </si>
  <si>
    <t>rs1024853</t>
  </si>
  <si>
    <t>rs12296440</t>
  </si>
  <si>
    <t>rs61953351</t>
  </si>
  <si>
    <t>rs1073242</t>
  </si>
  <si>
    <t>rs35270670</t>
  </si>
  <si>
    <t>rs12447542</t>
  </si>
  <si>
    <t>rs61734410</t>
  </si>
  <si>
    <t>rs71386942</t>
  </si>
  <si>
    <t>rs919109</t>
  </si>
  <si>
    <t>rs2854175</t>
  </si>
  <si>
    <t>rs12951057</t>
  </si>
  <si>
    <t>rs1434511</t>
  </si>
  <si>
    <t>rs1291145</t>
  </si>
  <si>
    <t>Mendelian Randomization Results of diet on Breast cancer</t>
  </si>
  <si>
    <t>id.outcome</t>
  </si>
  <si>
    <t>outcome</t>
  </si>
  <si>
    <t>method</t>
  </si>
  <si>
    <t>nsnp</t>
  </si>
  <si>
    <t>b</t>
  </si>
  <si>
    <t>pval</t>
  </si>
  <si>
    <t>lo_ci</t>
  </si>
  <si>
    <t>up_ci</t>
  </si>
  <si>
    <t>or</t>
  </si>
  <si>
    <t>or_lci95</t>
  </si>
  <si>
    <t>or_uci95</t>
  </si>
  <si>
    <t>Heterogeneity</t>
  </si>
  <si>
    <t>Q</t>
  </si>
  <si>
    <t>Q_df</t>
  </si>
  <si>
    <t>Q statistic P-value**</t>
  </si>
  <si>
    <t>egger_intercept</t>
  </si>
  <si>
    <t>ukb-b-143</t>
  </si>
  <si>
    <t>ieu-a-1129</t>
  </si>
  <si>
    <t>Breast cancer (Oncoarray) || id:ieu-a-1129</t>
  </si>
  <si>
    <t>Shellfish intake*</t>
  </si>
  <si>
    <t>Simple mode</t>
  </si>
  <si>
    <t>ukb-b-3881</t>
  </si>
  <si>
    <t>Fresh fruit intake</t>
  </si>
  <si>
    <t>Coffee intake</t>
  </si>
  <si>
    <t>ukb-b-5640***</t>
  </si>
  <si>
    <t>Pork intake*</t>
  </si>
  <si>
    <t>Inverse variance weighted**</t>
  </si>
  <si>
    <t>ukb-b-6500</t>
  </si>
  <si>
    <t>Pancake intake*</t>
  </si>
  <si>
    <t>ukb-b-7753</t>
  </si>
  <si>
    <t>Yogurt intake*</t>
  </si>
  <si>
    <t>ukb-b-11272</t>
  </si>
  <si>
    <t>Omelette intake*</t>
  </si>
  <si>
    <t>ukb-b-13344</t>
  </si>
  <si>
    <t xml:space="preserve">Herbal tea intake </t>
  </si>
  <si>
    <t>ukb-b-14179***</t>
  </si>
  <si>
    <t>Lamb/mutton intake</t>
  </si>
  <si>
    <t>ukb-b-14746</t>
  </si>
  <si>
    <t>Lobster/crab intake*</t>
  </si>
  <si>
    <t>Soya dessert intake*</t>
  </si>
  <si>
    <t>ukb-b-16139</t>
  </si>
  <si>
    <t>Dark chocolate intake*</t>
  </si>
  <si>
    <t>ukb-b-16576</t>
  </si>
  <si>
    <t>Dried fruit intake</t>
  </si>
  <si>
    <t>ukb-b-17627</t>
  </si>
  <si>
    <t>Non-oily fish intake*</t>
  </si>
  <si>
    <t>ukb-b-1489</t>
  </si>
  <si>
    <t>Cheese intake</t>
  </si>
  <si>
    <t>ukb-b-1996</t>
  </si>
  <si>
    <t>Salad / raw vegetable intake</t>
  </si>
  <si>
    <t>ukb-b-2209</t>
  </si>
  <si>
    <t>Oily fish intake</t>
  </si>
  <si>
    <t>ukb-b-2375</t>
  </si>
  <si>
    <t>Whole-wheat cereal intake*</t>
  </si>
  <si>
    <t>ukb-b-2512</t>
  </si>
  <si>
    <t>White pasta intake*</t>
  </si>
  <si>
    <t>ukb-b-2862</t>
  </si>
  <si>
    <t>Beef intake</t>
  </si>
  <si>
    <t>ukb-b-2966</t>
  </si>
  <si>
    <t>Milk intake*</t>
  </si>
  <si>
    <t>Mendelian Randomization Results of diet on Cervical cancer</t>
  </si>
  <si>
    <t>ieu-b-4876</t>
  </si>
  <si>
    <t>cervical cancer || id:ieu-b-4876</t>
  </si>
  <si>
    <t>ukb-b-5640</t>
  </si>
  <si>
    <t>finn-b-CD2_BENIGN_BREAST</t>
  </si>
  <si>
    <t>Benign neoplasm of breast || id:finn-b-CD2_BENIGN_BREAST</t>
  </si>
  <si>
    <t>ukb-b-14179</t>
  </si>
  <si>
    <t>ukb-b-14746***</t>
  </si>
  <si>
    <t>ukb-b-998</t>
  </si>
  <si>
    <t>ukb-b-17627***</t>
  </si>
  <si>
    <t>Mendelian Randomization Results of diet on Endometrial cancer</t>
  </si>
  <si>
    <t>ebi-a-GCST006464</t>
  </si>
  <si>
    <t>Endometrial cancer || id:ebi-a-GCST006464</t>
  </si>
  <si>
    <t>ukb-b-2966***</t>
  </si>
  <si>
    <t>Table S26</t>
    <phoneticPr fontId="1" type="noConversion"/>
  </si>
  <si>
    <t>ieu-a-1120</t>
  </si>
  <si>
    <t>Ovarian cancer || id:ieu-a-1120</t>
  </si>
  <si>
    <t>ukb-b-5237***</t>
  </si>
  <si>
    <t>ebi-a-GCST90018839</t>
  </si>
  <si>
    <t>Endometriosis || id:ebi-a-GCST90018839</t>
  </si>
  <si>
    <t>ukb-b-3881***</t>
  </si>
  <si>
    <t>ebi-a-GCST90018889</t>
  </si>
  <si>
    <t>Ovarian cyst || id:ebi-a-GCST90018889</t>
  </si>
  <si>
    <t>ebi-a-GCST90044902</t>
  </si>
  <si>
    <t>Polycystic ovary syndrome (adjusted for age) || id:ebi-a-GCST90044902</t>
  </si>
  <si>
    <t>finn-b-E4_OVARFAIL</t>
  </si>
  <si>
    <t>Primary ovarian failure || id:finn-b-E4_OVARFAIL</t>
  </si>
  <si>
    <t>ebi-a-GCST90018934</t>
  </si>
  <si>
    <t>Uterine fibroids || id:ebi-a-GCST90018934</t>
  </si>
  <si>
    <t>Endometriosis || id:ebi-a-GCST90018839</t>
    <phoneticPr fontId="1" type="noConversion"/>
  </si>
  <si>
    <t>Ovarian cyst || id:ebi-a-GCST90018889</t>
    <phoneticPr fontId="1" type="noConversion"/>
  </si>
  <si>
    <t>Endometrial cancer || id:ebi-a-GCST006464</t>
    <phoneticPr fontId="1" type="noConversion"/>
  </si>
  <si>
    <t>ukb-b-13344</t>
    <phoneticPr fontId="1" type="noConversion"/>
  </si>
  <si>
    <t>ebi-a-GCST90018889</t>
    <phoneticPr fontId="1" type="noConversion"/>
  </si>
  <si>
    <t>ebi-a-GCST90018934</t>
    <phoneticPr fontId="1" type="noConversion"/>
  </si>
  <si>
    <t>ukb-b-998</t>
    <phoneticPr fontId="1" type="noConversion"/>
  </si>
  <si>
    <t>ukb-b-143</t>
    <phoneticPr fontId="1" type="noConversion"/>
  </si>
  <si>
    <t>ukb-b-7753</t>
    <phoneticPr fontId="1" type="noConversion"/>
  </si>
  <si>
    <t>ukb-b-11272</t>
    <phoneticPr fontId="1" type="noConversion"/>
  </si>
  <si>
    <t>ukb-b-17627</t>
    <phoneticPr fontId="1" type="noConversion"/>
  </si>
  <si>
    <t>ukb-b-6500</t>
    <phoneticPr fontId="1" type="noConversion"/>
  </si>
  <si>
    <t>ukb-b-14179</t>
    <phoneticPr fontId="1" type="noConversion"/>
  </si>
  <si>
    <t>ukb-b-1996</t>
    <phoneticPr fontId="1" type="noConversion"/>
  </si>
  <si>
    <t>ukb-b-2209</t>
    <phoneticPr fontId="1" type="noConversion"/>
  </si>
  <si>
    <t>ukb-b-2966</t>
    <phoneticPr fontId="1" type="noConversion"/>
  </si>
  <si>
    <t>ukb-b-5640</t>
    <phoneticPr fontId="1" type="noConversion"/>
  </si>
  <si>
    <t>ukb-b-14746</t>
    <phoneticPr fontId="1" type="noConversion"/>
  </si>
  <si>
    <t>ukb-b-2375</t>
    <phoneticPr fontId="1" type="noConversion"/>
  </si>
  <si>
    <t>ukb-b-2512</t>
    <phoneticPr fontId="1" type="noConversion"/>
  </si>
  <si>
    <t>ukb-b-2862</t>
    <phoneticPr fontId="1" type="noConversion"/>
  </si>
  <si>
    <t>Instrumental variables for Herbal tea intake (significant level of P &lt; 5e-08)</t>
  </si>
  <si>
    <t>Instrumental variables for Yogurt intake (significant level of P &lt; 5e-08)</t>
  </si>
  <si>
    <t>Instrumental variables for Oily fish intake (significant level of P &lt; 5e-08)</t>
  </si>
  <si>
    <t>Instrumental variables for Non-oily fish intake (significant level of P &lt; 5e-08)</t>
  </si>
  <si>
    <t>Instrumental variables for Lamb/mutton intake (significant level of P &lt; 5e-08)</t>
  </si>
  <si>
    <t>Instrumental variables for Pork intake (significant level of P &lt; 5e-08)</t>
  </si>
  <si>
    <t>Instrumental variables for Lobster/crab intake (significant level of P &lt; 5e-08)</t>
  </si>
  <si>
    <t>Instrumental variables for Coffee intake (significant level of P &lt; 5e-08)</t>
  </si>
  <si>
    <t>Instrumental variables for Shellfish intake (significant level of P &lt; 5e-08)</t>
  </si>
  <si>
    <t>Instrumental variables for Fresh fruit intake (significant level of P &lt; 5e-08)</t>
  </si>
  <si>
    <t>Instrumental variables for Alcohol intake frequency. (significant level of P &lt; 5e-06)</t>
    <phoneticPr fontId="1" type="noConversion"/>
  </si>
  <si>
    <t>Instrumental variables for Pancake intake (significant level of P &lt; 5e-08)</t>
  </si>
  <si>
    <t>Instrumental variables for Omelette intake (significant level of P &lt; 5e-06)</t>
    <phoneticPr fontId="1" type="noConversion"/>
  </si>
  <si>
    <t>Instrumental variables for Soya dessert intake (significant level of P &lt; 5e-08)</t>
  </si>
  <si>
    <t>Instrumental variables for Dark chocolate intake (significant level of P &lt; 5e-08)</t>
  </si>
  <si>
    <t>Instrumental variables for Dried fruit intake (significant level of P &lt; 5e-08)</t>
  </si>
  <si>
    <t>Instrumental variables for Cheese intake (significant level of P &lt; 5e-06)</t>
    <phoneticPr fontId="1" type="noConversion"/>
  </si>
  <si>
    <t>Instrumental variables for Salad / raw vegetable intake (significant level of P &lt; 5e-08)</t>
  </si>
  <si>
    <t>Instrumental variables for Whole-wheat cereal intake (significant level of P &lt; 5e-06)</t>
    <phoneticPr fontId="1" type="noConversion"/>
  </si>
  <si>
    <t>Instrumental variables for White pasta intake (significant level of P &lt; 5e-08)</t>
  </si>
  <si>
    <t>Instrumental variables for Beef intake (significant level of P &lt; 5e-06)</t>
    <phoneticPr fontId="1" type="noConversion"/>
  </si>
  <si>
    <t>Instrumental variables for Milk intake (significant level of P &lt; 5e-08)</t>
  </si>
  <si>
    <t>Table S2</t>
    <phoneticPr fontId="2" type="noConversion"/>
  </si>
  <si>
    <t>rs75021567</t>
  </si>
  <si>
    <t xml:space="preserve"> || id:ukb-b-143</t>
  </si>
  <si>
    <t>rs2272317</t>
  </si>
  <si>
    <t>rs7604193</t>
  </si>
  <si>
    <t>rs182535176</t>
  </si>
  <si>
    <t>rs140491708</t>
  </si>
  <si>
    <t>rs80356083</t>
  </si>
  <si>
    <t>rs12487739</t>
  </si>
  <si>
    <t>rs146163137</t>
  </si>
  <si>
    <t>rs146828945</t>
  </si>
  <si>
    <t>rs77497974</t>
  </si>
  <si>
    <t>rs116445357</t>
  </si>
  <si>
    <t>rs112496522</t>
  </si>
  <si>
    <t>rs138055267</t>
  </si>
  <si>
    <t>rs17139905</t>
  </si>
  <si>
    <t>rs1458476</t>
  </si>
  <si>
    <t>rs1991446</t>
  </si>
  <si>
    <t>rs191200892</t>
  </si>
  <si>
    <t>rs73418121</t>
  </si>
  <si>
    <t>rs62428873</t>
  </si>
  <si>
    <t>rs111473945</t>
  </si>
  <si>
    <t>rs75694103</t>
  </si>
  <si>
    <t>rs73696164</t>
  </si>
  <si>
    <t>rs4556085</t>
  </si>
  <si>
    <t>rs145725821</t>
  </si>
  <si>
    <t>rs62580288</t>
  </si>
  <si>
    <t>rs72811531</t>
  </si>
  <si>
    <t>rs72957932</t>
  </si>
  <si>
    <t>rs138970101</t>
  </si>
  <si>
    <t>rs117089761</t>
  </si>
  <si>
    <t>rs140584763</t>
  </si>
  <si>
    <t>rs141410118</t>
  </si>
  <si>
    <t>rs11050137</t>
  </si>
  <si>
    <t>rs117917024</t>
  </si>
  <si>
    <t>rs146789604</t>
  </si>
  <si>
    <t>rs75715109</t>
  </si>
  <si>
    <t>rs8021398</t>
  </si>
  <si>
    <t>rs76829828</t>
  </si>
  <si>
    <t>rs36102575</t>
  </si>
  <si>
    <t>rs62100374</t>
  </si>
  <si>
    <t>rs117860014</t>
  </si>
  <si>
    <t>rs67500360</t>
  </si>
  <si>
    <t>rs78190377</t>
  </si>
  <si>
    <t>rs2790688</t>
  </si>
  <si>
    <t>Fresh fruit intake || id:ukb-b-3881</t>
  </si>
  <si>
    <t>rs559734</t>
  </si>
  <si>
    <t>rs12044599</t>
  </si>
  <si>
    <t>rs7554485</t>
  </si>
  <si>
    <t>rs17049185</t>
  </si>
  <si>
    <t>rs11896330</t>
  </si>
  <si>
    <t>rs72974263</t>
  </si>
  <si>
    <t>rs4953150</t>
  </si>
  <si>
    <t>rs10192394</t>
  </si>
  <si>
    <t>rs13072255</t>
  </si>
  <si>
    <t>rs12641371</t>
  </si>
  <si>
    <t>rs10064431</t>
  </si>
  <si>
    <t>rs2143081</t>
  </si>
  <si>
    <t>rs586346</t>
  </si>
  <si>
    <t>rs329274</t>
  </si>
  <si>
    <t>rs10271924</t>
  </si>
  <si>
    <t>rs10249294</t>
  </si>
  <si>
    <t>rs12536253</t>
  </si>
  <si>
    <t>rs1866823</t>
  </si>
  <si>
    <t>rs6475724</t>
  </si>
  <si>
    <t>rs7869969</t>
  </si>
  <si>
    <t>rs4302893</t>
  </si>
  <si>
    <t>rs2093654</t>
  </si>
  <si>
    <t>rs11248509</t>
  </si>
  <si>
    <t>rs12780952</t>
  </si>
  <si>
    <t>rs10840126</t>
  </si>
  <si>
    <t>rs11032362</t>
  </si>
  <si>
    <t>rs60452247</t>
  </si>
  <si>
    <t>rs7982441</t>
  </si>
  <si>
    <t>rs9517948</t>
  </si>
  <si>
    <t>rs12885598</t>
  </si>
  <si>
    <t>rs62051554</t>
  </si>
  <si>
    <t>rs1051547</t>
  </si>
  <si>
    <t>rs139042899</t>
  </si>
  <si>
    <t>rs2048522</t>
  </si>
  <si>
    <t>rs8095324</t>
  </si>
  <si>
    <t>rs11085749</t>
  </si>
  <si>
    <t>rs2302593</t>
  </si>
  <si>
    <t>rs739320</t>
  </si>
  <si>
    <t>rs78537042</t>
  </si>
  <si>
    <t>rs12097622</t>
  </si>
  <si>
    <t xml:space="preserve"> || id:ukb-b-5640</t>
  </si>
  <si>
    <t>rs2049997</t>
  </si>
  <si>
    <t>rs905112</t>
  </si>
  <si>
    <t>rs11211124</t>
  </si>
  <si>
    <t>rs2130365</t>
  </si>
  <si>
    <t>rs4658626</t>
  </si>
  <si>
    <t>rs7559982</t>
  </si>
  <si>
    <t>rs10931858</t>
  </si>
  <si>
    <t>rs4672226</t>
  </si>
  <si>
    <t>rs13009921</t>
  </si>
  <si>
    <t>rs9973426</t>
  </si>
  <si>
    <t>rs115037803</t>
  </si>
  <si>
    <t>rs9855620</t>
  </si>
  <si>
    <t>rs74639781</t>
  </si>
  <si>
    <t>rs79729037</t>
  </si>
  <si>
    <t>rs7644667</t>
  </si>
  <si>
    <t>rs1323058</t>
  </si>
  <si>
    <t>rs1523138</t>
  </si>
  <si>
    <t>rs254152</t>
  </si>
  <si>
    <t>rs4704780</t>
  </si>
  <si>
    <t>rs147597513</t>
  </si>
  <si>
    <t>rs138951160</t>
  </si>
  <si>
    <t>rs12516824</t>
  </si>
  <si>
    <t>rs4605770</t>
  </si>
  <si>
    <t>rs13198572</t>
  </si>
  <si>
    <t>rs6909236</t>
  </si>
  <si>
    <t>rs1051921</t>
  </si>
  <si>
    <t>rs2555050</t>
  </si>
  <si>
    <t>rs35934080</t>
  </si>
  <si>
    <t>rs55766546</t>
  </si>
  <si>
    <t>rs6466020</t>
  </si>
  <si>
    <t>rs13262595</t>
  </si>
  <si>
    <t>rs4738862</t>
  </si>
  <si>
    <t>rs78676691</t>
  </si>
  <si>
    <t>rs13252421</t>
  </si>
  <si>
    <t>rs9696811</t>
  </si>
  <si>
    <t>rs10972033</t>
  </si>
  <si>
    <t>rs10988713</t>
  </si>
  <si>
    <t>rs1590402</t>
  </si>
  <si>
    <t>rs10884893</t>
  </si>
  <si>
    <t>rs34161520</t>
  </si>
  <si>
    <t>rs9783122</t>
  </si>
  <si>
    <t>rs1872885</t>
  </si>
  <si>
    <t>rs10896701</t>
  </si>
  <si>
    <t>rs482202</t>
  </si>
  <si>
    <t>rs2863724</t>
  </si>
  <si>
    <t>rs11031113</t>
  </si>
  <si>
    <t>rs9326286</t>
  </si>
  <si>
    <t>rs74533665</t>
  </si>
  <si>
    <t>rs2387807</t>
  </si>
  <si>
    <t>rs7969045</t>
  </si>
  <si>
    <t>rs73238763</t>
  </si>
  <si>
    <t>rs17446175</t>
  </si>
  <si>
    <t>rs2314715</t>
  </si>
  <si>
    <t>rs9527954</t>
  </si>
  <si>
    <t>rs34323725</t>
  </si>
  <si>
    <t>rs10137783</t>
  </si>
  <si>
    <t>rs145789739</t>
  </si>
  <si>
    <t>rs10146532</t>
  </si>
  <si>
    <t>rs1951289</t>
  </si>
  <si>
    <t>rs4146837</t>
  </si>
  <si>
    <t>rs11635385</t>
  </si>
  <si>
    <t>rs62019153</t>
  </si>
  <si>
    <t>rs1105714</t>
  </si>
  <si>
    <t>rs3964074</t>
  </si>
  <si>
    <t>rs13335365</t>
  </si>
  <si>
    <t>rs12932179</t>
  </si>
  <si>
    <t>rs62062058</t>
  </si>
  <si>
    <t>rs9914272</t>
  </si>
  <si>
    <t>rs36124222</t>
  </si>
  <si>
    <t>rs72909605</t>
  </si>
  <si>
    <t>rs1618942</t>
  </si>
  <si>
    <t>rs72932757</t>
  </si>
  <si>
    <t>rs838133</t>
  </si>
  <si>
    <t>rs149747746</t>
  </si>
  <si>
    <t>rs2835744</t>
  </si>
  <si>
    <t>rs561776</t>
  </si>
  <si>
    <t xml:space="preserve"> || id:ukb-b-6500</t>
  </si>
  <si>
    <t>rs72651826</t>
  </si>
  <si>
    <t>rs147744499</t>
  </si>
  <si>
    <t>rs77299778</t>
  </si>
  <si>
    <t>rs4334476</t>
  </si>
  <si>
    <t>rs115735575</t>
  </si>
  <si>
    <t>rs147524950</t>
  </si>
  <si>
    <t>rs1450305</t>
  </si>
  <si>
    <t>rs76741543</t>
  </si>
  <si>
    <t>rs34814717</t>
  </si>
  <si>
    <t>rs62243378</t>
  </si>
  <si>
    <t>rs117543191</t>
  </si>
  <si>
    <t>rs74342372</t>
  </si>
  <si>
    <t>rs1445890</t>
  </si>
  <si>
    <t>rs13162631</t>
  </si>
  <si>
    <t>rs934095</t>
  </si>
  <si>
    <t>rs114404019</t>
  </si>
  <si>
    <t>rs115086731</t>
  </si>
  <si>
    <t>rs61689687</t>
  </si>
  <si>
    <t>rs142571999</t>
  </si>
  <si>
    <t>rs140856674</t>
  </si>
  <si>
    <t>rs56095783</t>
  </si>
  <si>
    <t>rs6959220</t>
  </si>
  <si>
    <t>rs1549469</t>
  </si>
  <si>
    <t>rs149867396</t>
  </si>
  <si>
    <t>rs117146107</t>
  </si>
  <si>
    <t>rs151182658</t>
  </si>
  <si>
    <t>rs188353502</t>
  </si>
  <si>
    <t>rs79141368</t>
  </si>
  <si>
    <t>rs138627963</t>
  </si>
  <si>
    <t>rs117699541</t>
  </si>
  <si>
    <t>rs116924241</t>
  </si>
  <si>
    <t>rs145112375</t>
  </si>
  <si>
    <t>rs72754155</t>
  </si>
  <si>
    <t>rs145580229</t>
  </si>
  <si>
    <t>rs146784793</t>
  </si>
  <si>
    <t>rs80311620</t>
  </si>
  <si>
    <t>rs144101066</t>
  </si>
  <si>
    <t>rs185371399</t>
  </si>
  <si>
    <t>rs12959805</t>
  </si>
  <si>
    <t>rs144765548</t>
  </si>
  <si>
    <t>rs73051934</t>
  </si>
  <si>
    <t>rs140388606</t>
  </si>
  <si>
    <t>rs113505885</t>
  </si>
  <si>
    <t>rs117404891</t>
  </si>
  <si>
    <t>rs2819017</t>
  </si>
  <si>
    <t xml:space="preserve"> || id:ukb-b-7753</t>
  </si>
  <si>
    <t>rs150992808</t>
  </si>
  <si>
    <t>rs11678849</t>
  </si>
  <si>
    <t>rs2344658</t>
  </si>
  <si>
    <t>rs392542</t>
  </si>
  <si>
    <t>rs144143483</t>
  </si>
  <si>
    <t>rs11521361</t>
  </si>
  <si>
    <t>rs113580100</t>
  </si>
  <si>
    <t>rs3741434</t>
  </si>
  <si>
    <t>rs7157038</t>
  </si>
  <si>
    <t>rs149870452</t>
  </si>
  <si>
    <t>rs75079782</t>
  </si>
  <si>
    <t xml:space="preserve"> || id:ukb-b-11272</t>
  </si>
  <si>
    <t>rs72940321</t>
  </si>
  <si>
    <t>rs145566815</t>
  </si>
  <si>
    <t>rs35193122</t>
  </si>
  <si>
    <t>rs12508999</t>
  </si>
  <si>
    <t>rs17133684</t>
  </si>
  <si>
    <t>rs150152485</t>
  </si>
  <si>
    <t>rs2074128</t>
  </si>
  <si>
    <t>rs2447563</t>
  </si>
  <si>
    <t>rs2031784</t>
  </si>
  <si>
    <t>rs77529174</t>
  </si>
  <si>
    <t>rs2291762</t>
  </si>
  <si>
    <t>rs73401048</t>
  </si>
  <si>
    <t>rs146053608</t>
  </si>
  <si>
    <t>rs112108866</t>
  </si>
  <si>
    <t>rs142141377</t>
  </si>
  <si>
    <t>Herbal tea intake || id:ukb-b-13344</t>
  </si>
  <si>
    <t>rs145853157</t>
  </si>
  <si>
    <t>rs141595975</t>
  </si>
  <si>
    <t>rs79840793</t>
  </si>
  <si>
    <t>rs114605739</t>
  </si>
  <si>
    <t>rs1796468</t>
  </si>
  <si>
    <t>rs148443638</t>
  </si>
  <si>
    <t>rs73118299</t>
  </si>
  <si>
    <t>rs146680299</t>
  </si>
  <si>
    <t>rs9792217</t>
  </si>
  <si>
    <t>rs146747894</t>
  </si>
  <si>
    <t>rs79519615</t>
  </si>
  <si>
    <t>rs57042533</t>
  </si>
  <si>
    <t>rs148342659</t>
  </si>
  <si>
    <t>rs79919614</t>
  </si>
  <si>
    <t>rs112423877</t>
  </si>
  <si>
    <t>rs188433347</t>
  </si>
  <si>
    <t>rs77677063</t>
  </si>
  <si>
    <t>rs141436163</t>
  </si>
  <si>
    <t>Lamb/mutton intake || id:ukb-b-14179</t>
  </si>
  <si>
    <t>rs660880</t>
  </si>
  <si>
    <t>rs56394517</t>
  </si>
  <si>
    <t>rs139237013</t>
  </si>
  <si>
    <t>rs2222760</t>
  </si>
  <si>
    <t>rs2678900</t>
  </si>
  <si>
    <t>rs2140714</t>
  </si>
  <si>
    <t>rs12634740</t>
  </si>
  <si>
    <t>rs6829572</t>
  </si>
  <si>
    <t>rs16891982</t>
  </si>
  <si>
    <t>rs11743441</t>
  </si>
  <si>
    <t>rs7447465</t>
  </si>
  <si>
    <t>rs62398404</t>
  </si>
  <si>
    <t>rs35797675</t>
  </si>
  <si>
    <t>rs4272399</t>
  </si>
  <si>
    <t>rs1556147</t>
  </si>
  <si>
    <t>rs673696</t>
  </si>
  <si>
    <t>rs4489752</t>
  </si>
  <si>
    <t>rs6581296</t>
  </si>
  <si>
    <t>rs3105056</t>
  </si>
  <si>
    <t>rs1958801</t>
  </si>
  <si>
    <t>rs55813438</t>
  </si>
  <si>
    <t>rs2926119</t>
  </si>
  <si>
    <t>rs17270057</t>
  </si>
  <si>
    <t>rs136548</t>
  </si>
  <si>
    <t>rs11090045</t>
  </si>
  <si>
    <t>rs2808659</t>
  </si>
  <si>
    <t xml:space="preserve"> || id:ukb-b-14746</t>
  </si>
  <si>
    <t>rs115028397</t>
  </si>
  <si>
    <t>rs75201015</t>
  </si>
  <si>
    <t>rs149134269</t>
  </si>
  <si>
    <t>rs114505698</t>
  </si>
  <si>
    <t>rs12064617</t>
  </si>
  <si>
    <t>rs74919141</t>
  </si>
  <si>
    <t>rs55990710</t>
  </si>
  <si>
    <t>rs138084455</t>
  </si>
  <si>
    <t>rs72784354</t>
  </si>
  <si>
    <t>rs5742940</t>
  </si>
  <si>
    <t>rs74002881</t>
  </si>
  <si>
    <t>rs144063850</t>
  </si>
  <si>
    <t>rs188857983</t>
  </si>
  <si>
    <t>rs74525102</t>
  </si>
  <si>
    <t>rs186181876</t>
  </si>
  <si>
    <t>rs35976064</t>
  </si>
  <si>
    <t>rs140747487</t>
  </si>
  <si>
    <t>rs114108536</t>
  </si>
  <si>
    <t>rs144509894</t>
  </si>
  <si>
    <t>rs116077835</t>
  </si>
  <si>
    <t>rs17688110</t>
  </si>
  <si>
    <t>rs151163598</t>
  </si>
  <si>
    <t>rs6554575</t>
  </si>
  <si>
    <t>rs149425396</t>
  </si>
  <si>
    <t>rs143578999</t>
  </si>
  <si>
    <t>rs457294</t>
  </si>
  <si>
    <t>rs72952065</t>
  </si>
  <si>
    <t>rs145421886</t>
  </si>
  <si>
    <t>rs112300474</t>
  </si>
  <si>
    <t>rs72908058</t>
  </si>
  <si>
    <t>rs217514</t>
  </si>
  <si>
    <t>rs73215950</t>
  </si>
  <si>
    <t>rs10281272</t>
  </si>
  <si>
    <t>rs3134489</t>
  </si>
  <si>
    <t>rs150869774</t>
  </si>
  <si>
    <t>rs10981135</t>
  </si>
  <si>
    <t>rs73496482</t>
  </si>
  <si>
    <t>rs11238016</t>
  </si>
  <si>
    <t>rs1395502</t>
  </si>
  <si>
    <t>rs9301989</t>
  </si>
  <si>
    <t>rs143728243</t>
  </si>
  <si>
    <t>rs147611679</t>
  </si>
  <si>
    <t>rs118099326</t>
  </si>
  <si>
    <t>rs111688892</t>
  </si>
  <si>
    <t>rs143695299</t>
  </si>
  <si>
    <t>rs72878659</t>
  </si>
  <si>
    <t>rs147372171</t>
  </si>
  <si>
    <t>rs58783475</t>
  </si>
  <si>
    <t>rs117123413</t>
  </si>
  <si>
    <t>rs116918010</t>
  </si>
  <si>
    <t>rs141887614</t>
  </si>
  <si>
    <t>rs6128982</t>
  </si>
  <si>
    <t>rs75589235</t>
  </si>
  <si>
    <t>rs74510013</t>
  </si>
  <si>
    <t>rs146893734</t>
  </si>
  <si>
    <t>rs138793955</t>
  </si>
  <si>
    <t>rs11694725</t>
  </si>
  <si>
    <t xml:space="preserve"> || id:ukb-b-998</t>
  </si>
  <si>
    <t>rs147659323</t>
  </si>
  <si>
    <t>rs72835369</t>
  </si>
  <si>
    <t>rs74857779</t>
  </si>
  <si>
    <t>rs34374711</t>
  </si>
  <si>
    <t>rs116362645</t>
  </si>
  <si>
    <t>rs148405974</t>
  </si>
  <si>
    <t>rs74836046</t>
  </si>
  <si>
    <t>rs146111071</t>
  </si>
  <si>
    <t>rs144004344</t>
  </si>
  <si>
    <t>rs33997152</t>
  </si>
  <si>
    <t>rs13250489</t>
  </si>
  <si>
    <t>rs117949207</t>
  </si>
  <si>
    <t>rs144278273</t>
  </si>
  <si>
    <t>rs4917789</t>
  </si>
  <si>
    <t>rs10840617</t>
  </si>
  <si>
    <t>rs61922525</t>
  </si>
  <si>
    <t>rs184459654</t>
  </si>
  <si>
    <t>rs117608723</t>
  </si>
  <si>
    <t>rs192213585</t>
  </si>
  <si>
    <t>rs146214493</t>
  </si>
  <si>
    <t>rs75398225</t>
  </si>
  <si>
    <t>rs76224945</t>
  </si>
  <si>
    <t>rs17091776</t>
  </si>
  <si>
    <t>rs183468306</t>
  </si>
  <si>
    <t>rs77263279</t>
  </si>
  <si>
    <t>rs117586700</t>
  </si>
  <si>
    <t>rs147317193</t>
  </si>
  <si>
    <t>rs75749401</t>
  </si>
  <si>
    <t>rs72861234</t>
  </si>
  <si>
    <t>rs61788541</t>
  </si>
  <si>
    <t xml:space="preserve"> || id:ukb-b-16139</t>
  </si>
  <si>
    <t>rs10799451</t>
  </si>
  <si>
    <t>rs75633229</t>
  </si>
  <si>
    <t>rs115832742</t>
  </si>
  <si>
    <t>rs10462943</t>
  </si>
  <si>
    <t>rs114103245</t>
  </si>
  <si>
    <t>rs259386</t>
  </si>
  <si>
    <t>rs6916329</t>
  </si>
  <si>
    <t>rs10806742</t>
  </si>
  <si>
    <t>rs145537395</t>
  </si>
  <si>
    <t>rs78920357</t>
  </si>
  <si>
    <t>rs6951020</t>
  </si>
  <si>
    <t>rs10273549</t>
  </si>
  <si>
    <t>rs7008560</t>
  </si>
  <si>
    <t>rs17143632</t>
  </si>
  <si>
    <t>rs76124460</t>
  </si>
  <si>
    <t>rs71469535</t>
  </si>
  <si>
    <t>rs150993006</t>
  </si>
  <si>
    <t>rs146635941</t>
  </si>
  <si>
    <t>rs112868306</t>
  </si>
  <si>
    <t>rs5760827</t>
  </si>
  <si>
    <t>rs261809</t>
  </si>
  <si>
    <t>Dried fruit intake || id:ukb-b-16576</t>
  </si>
  <si>
    <t>rs11586016</t>
  </si>
  <si>
    <t>rs12137234</t>
  </si>
  <si>
    <t>rs72720396</t>
  </si>
  <si>
    <t>rs11811826</t>
  </si>
  <si>
    <t>rs7582086</t>
  </si>
  <si>
    <t>rs17184707</t>
  </si>
  <si>
    <t>rs57499472</t>
  </si>
  <si>
    <t>rs1648404</t>
  </si>
  <si>
    <t>rs746868</t>
  </si>
  <si>
    <t>rs2533273</t>
  </si>
  <si>
    <t>rs7808471</t>
  </si>
  <si>
    <t>rs7829800</t>
  </si>
  <si>
    <t>rs893856</t>
  </si>
  <si>
    <t>rs10896126</t>
  </si>
  <si>
    <t>rs1622515</t>
  </si>
  <si>
    <t>rs3764002</t>
  </si>
  <si>
    <t>rs4140799</t>
  </si>
  <si>
    <t>rs10129747</t>
  </si>
  <si>
    <t>rs11632215</t>
  </si>
  <si>
    <t>rs1582322</t>
  </si>
  <si>
    <t>rs62084586</t>
  </si>
  <si>
    <t>rs8081370</t>
  </si>
  <si>
    <t>rs11152349</t>
  </si>
  <si>
    <t xml:space="preserve"> || id:ukb-b-17627</t>
  </si>
  <si>
    <t>rs11165780</t>
  </si>
  <si>
    <t>rs116616457</t>
  </si>
  <si>
    <t>rs17382631</t>
  </si>
  <si>
    <t>rs1260326</t>
  </si>
  <si>
    <t>rs16822430</t>
  </si>
  <si>
    <t>rs78769094</t>
  </si>
  <si>
    <t>rs11680516</t>
  </si>
  <si>
    <t>rs75702120</t>
  </si>
  <si>
    <t>rs150075454</t>
  </si>
  <si>
    <t>rs144833909</t>
  </si>
  <si>
    <t>rs4953152</t>
  </si>
  <si>
    <t>rs4993942</t>
  </si>
  <si>
    <t>rs7432182</t>
  </si>
  <si>
    <t>rs60132501</t>
  </si>
  <si>
    <t>rs1603515</t>
  </si>
  <si>
    <t>rs11723103</t>
  </si>
  <si>
    <t>rs13150190</t>
  </si>
  <si>
    <t>rs71607209</t>
  </si>
  <si>
    <t>rs1445978</t>
  </si>
  <si>
    <t>rs2400169</t>
  </si>
  <si>
    <t>rs3799077</t>
  </si>
  <si>
    <t>rs4318925</t>
  </si>
  <si>
    <t>rs56848830</t>
  </si>
  <si>
    <t>rs7791045</t>
  </si>
  <si>
    <t>rs6957745</t>
  </si>
  <si>
    <t>rs776472</t>
  </si>
  <si>
    <t>rs17317920</t>
  </si>
  <si>
    <t>rs6953095</t>
  </si>
  <si>
    <t>rs117427411</t>
  </si>
  <si>
    <t>rs56399747</t>
  </si>
  <si>
    <t>rs12555454</t>
  </si>
  <si>
    <t>rs17295822</t>
  </si>
  <si>
    <t>rs10884203</t>
  </si>
  <si>
    <t>rs67646802</t>
  </si>
  <si>
    <t>rs537359676</t>
  </si>
  <si>
    <t>rs117418277</t>
  </si>
  <si>
    <t>rs77956594</t>
  </si>
  <si>
    <t>rs78744083</t>
  </si>
  <si>
    <t>rs2702668</t>
  </si>
  <si>
    <t>rs35287743</t>
  </si>
  <si>
    <t>rs10844370</t>
  </si>
  <si>
    <t>rs11183176</t>
  </si>
  <si>
    <t>rs76477280</t>
  </si>
  <si>
    <t>rs7148387</t>
  </si>
  <si>
    <t>rs35522344</t>
  </si>
  <si>
    <t>rs12912887</t>
  </si>
  <si>
    <t>rs55774808</t>
  </si>
  <si>
    <t>rs55900434</t>
  </si>
  <si>
    <t>rs62034298</t>
  </si>
  <si>
    <t>rs11859365</t>
  </si>
  <si>
    <t>rs3809717</t>
  </si>
  <si>
    <t>rs9674606</t>
  </si>
  <si>
    <t>rs2447091</t>
  </si>
  <si>
    <t>rs112858262</t>
  </si>
  <si>
    <t>rs56864124</t>
  </si>
  <si>
    <t>rs9951835</t>
  </si>
  <si>
    <t>rs10421668</t>
  </si>
  <si>
    <t>rs6127088</t>
  </si>
  <si>
    <t>rs10482944</t>
  </si>
  <si>
    <t>rs113253914</t>
  </si>
  <si>
    <t>rs78876700</t>
  </si>
  <si>
    <t>Cheese intake || id:ukb-b-1489</t>
  </si>
  <si>
    <t>rs12475594</t>
  </si>
  <si>
    <t>rs79184944</t>
  </si>
  <si>
    <t>rs62245792</t>
  </si>
  <si>
    <t>rs6774906</t>
  </si>
  <si>
    <t>rs4860341</t>
  </si>
  <si>
    <t>rs4692708</t>
  </si>
  <si>
    <t>rs9504123</t>
  </si>
  <si>
    <t>rs12672200</t>
  </si>
  <si>
    <t>rs9649582</t>
  </si>
  <si>
    <t>rs13257887</t>
  </si>
  <si>
    <t>rs3911016</t>
  </si>
  <si>
    <t>rs1806771</t>
  </si>
  <si>
    <t>rs73335955</t>
  </si>
  <si>
    <t>rs67238148</t>
  </si>
  <si>
    <t>rs73024305</t>
  </si>
  <si>
    <t>rs524468</t>
  </si>
  <si>
    <t>rs7298331</t>
  </si>
  <si>
    <t>rs11620149</t>
  </si>
  <si>
    <t>rs62236533</t>
  </si>
  <si>
    <t>rs9427220</t>
  </si>
  <si>
    <t>Salad / raw vegetable intake || id:ukb-b-1996</t>
  </si>
  <si>
    <t>rs4083969</t>
  </si>
  <si>
    <t>rs13102393</t>
  </si>
  <si>
    <t>rs17460017</t>
  </si>
  <si>
    <t>rs2194027</t>
  </si>
  <si>
    <t>rs3129962</t>
  </si>
  <si>
    <t>rs12203592</t>
  </si>
  <si>
    <t>rs3095337</t>
  </si>
  <si>
    <t>rs75248709</t>
  </si>
  <si>
    <t>rs57221424</t>
  </si>
  <si>
    <t>rs62461186</t>
  </si>
  <si>
    <t>rs7821179</t>
  </si>
  <si>
    <t>rs10819082</t>
  </si>
  <si>
    <t>rs1890012</t>
  </si>
  <si>
    <t>rs12908495</t>
  </si>
  <si>
    <t>rs34186148</t>
  </si>
  <si>
    <t>rs4291983</t>
  </si>
  <si>
    <t>rs8130508</t>
  </si>
  <si>
    <t>Oily fish intake || id:ukb-b-2209</t>
  </si>
  <si>
    <t>rs45501495</t>
  </si>
  <si>
    <t>rs55930451</t>
  </si>
  <si>
    <t>rs55985303</t>
  </si>
  <si>
    <t>rs17050031</t>
  </si>
  <si>
    <t>rs275160</t>
  </si>
  <si>
    <t>rs114497213</t>
  </si>
  <si>
    <t>rs1876245</t>
  </si>
  <si>
    <t>rs905575</t>
  </si>
  <si>
    <t>rs9841174</t>
  </si>
  <si>
    <t>rs1201289</t>
  </si>
  <si>
    <t>rs7683782</t>
  </si>
  <si>
    <t>rs10076975</t>
  </si>
  <si>
    <t>rs10061973</t>
  </si>
  <si>
    <t>rs16891727</t>
  </si>
  <si>
    <t>rs34555420</t>
  </si>
  <si>
    <t>rs12663865</t>
  </si>
  <si>
    <t>rs4869859</t>
  </si>
  <si>
    <t>rs11767283</t>
  </si>
  <si>
    <t>rs6465487</t>
  </si>
  <si>
    <t>rs552234</t>
  </si>
  <si>
    <t>rs703987</t>
  </si>
  <si>
    <t>rs61882686</t>
  </si>
  <si>
    <t>rs4278546</t>
  </si>
  <si>
    <t>rs2374424</t>
  </si>
  <si>
    <t>rs631490</t>
  </si>
  <si>
    <t>rs303817</t>
  </si>
  <si>
    <t>rs9597870</t>
  </si>
  <si>
    <t>rs3124402</t>
  </si>
  <si>
    <t>rs12855717</t>
  </si>
  <si>
    <t>rs1361016</t>
  </si>
  <si>
    <t>rs9301837</t>
  </si>
  <si>
    <t>rs4982738</t>
  </si>
  <si>
    <t>rs12896749</t>
  </si>
  <si>
    <t>rs28533540</t>
  </si>
  <si>
    <t>rs9889161</t>
  </si>
  <si>
    <t>rs28623270</t>
  </si>
  <si>
    <t>rs2952140</t>
  </si>
  <si>
    <t>rs4510068</t>
  </si>
  <si>
    <t>rs7243428</t>
  </si>
  <si>
    <t>rs59355765</t>
  </si>
  <si>
    <t>rs4002471</t>
  </si>
  <si>
    <t>rs7254235</t>
  </si>
  <si>
    <t>rs75887709</t>
  </si>
  <si>
    <t>rs6033437</t>
  </si>
  <si>
    <t>rs6059844</t>
  </si>
  <si>
    <t>rs6089753</t>
  </si>
  <si>
    <t>rs2827161</t>
  </si>
  <si>
    <t>rs9606833</t>
  </si>
  <si>
    <t>rs1712999</t>
  </si>
  <si>
    <t xml:space="preserve"> || id:ukb-b-2375</t>
  </si>
  <si>
    <t>rs4861435</t>
  </si>
  <si>
    <t>rs143775824</t>
  </si>
  <si>
    <t>rs57726102</t>
  </si>
  <si>
    <t>rs80156415</t>
  </si>
  <si>
    <t>rs10236127</t>
  </si>
  <si>
    <t>rs72708587</t>
  </si>
  <si>
    <t>rs142485569</t>
  </si>
  <si>
    <t>rs72971737</t>
  </si>
  <si>
    <t>rs76303997</t>
  </si>
  <si>
    <t>rs17523284</t>
  </si>
  <si>
    <t>rs2993494</t>
  </si>
  <si>
    <t xml:space="preserve"> || id:ukb-b-2512</t>
  </si>
  <si>
    <t>rs6736155</t>
  </si>
  <si>
    <t>rs10804975</t>
  </si>
  <si>
    <t>rs11100431</t>
  </si>
  <si>
    <t>rs62353824</t>
  </si>
  <si>
    <t>rs79841628</t>
  </si>
  <si>
    <t>rs76980069</t>
  </si>
  <si>
    <t>rs1359354</t>
  </si>
  <si>
    <t>rs145308424</t>
  </si>
  <si>
    <t>rs4924997</t>
  </si>
  <si>
    <t>rs112811367</t>
  </si>
  <si>
    <t>rs11165829</t>
  </si>
  <si>
    <t>Beef intake || id:ukb-b-2862</t>
  </si>
  <si>
    <t>rs1105388</t>
  </si>
  <si>
    <t>rs1470610</t>
  </si>
  <si>
    <t>rs4676964</t>
  </si>
  <si>
    <t>rs7791463</t>
  </si>
  <si>
    <t>rs79809011</t>
  </si>
  <si>
    <t>rs784251</t>
  </si>
  <si>
    <t>rs132901</t>
  </si>
  <si>
    <t>rs781770</t>
  </si>
  <si>
    <t xml:space="preserve"> || id:ukb-b-2966</t>
  </si>
  <si>
    <t>rs115526621</t>
  </si>
  <si>
    <t>rs191749866</t>
  </si>
  <si>
    <t>rs71413244</t>
  </si>
  <si>
    <t>rs13072001</t>
  </si>
  <si>
    <t>rs143934486</t>
  </si>
  <si>
    <t>rs9400375</t>
  </si>
  <si>
    <t>rs2807888</t>
  </si>
  <si>
    <t>rs62435191</t>
  </si>
  <si>
    <t>rs9342975</t>
  </si>
  <si>
    <t>rs1549862</t>
  </si>
  <si>
    <t>rs191821864</t>
  </si>
  <si>
    <t>rs6489968</t>
  </si>
  <si>
    <t>rs145140220</t>
  </si>
  <si>
    <t>rs12947049</t>
  </si>
  <si>
    <t>rs3744761</t>
  </si>
  <si>
    <t>rs56674454</t>
  </si>
  <si>
    <t>rs34980790</t>
  </si>
  <si>
    <t>rs117951732</t>
  </si>
  <si>
    <t>rs6025776</t>
  </si>
  <si>
    <t>rs73164589</t>
  </si>
  <si>
    <t>Breast cancer (Oncoarray) || id:ieu-a-1129</t>
    <phoneticPr fontId="1" type="noConversion"/>
  </si>
  <si>
    <t>cervical cancer || id:ieu-b-4876</t>
    <phoneticPr fontId="1" type="noConversion"/>
  </si>
  <si>
    <t>ieu-a-1120</t>
    <phoneticPr fontId="1" type="noConversion"/>
  </si>
  <si>
    <t>ebi-a-GCST90018839</t>
    <phoneticPr fontId="1" type="noConversion"/>
  </si>
  <si>
    <t>Polycystic ovary syndrome (adjusted for age) || id:ebi-a-GCST90044902</t>
    <phoneticPr fontId="1" type="noConversion"/>
  </si>
  <si>
    <t>finn-b-E4_OVARFAIL</t>
    <phoneticPr fontId="1" type="noConversion"/>
  </si>
  <si>
    <t>Instrumental variables for Non-oily fish intake (significant level of P &lt; 5e-08)</t>
    <phoneticPr fontId="1" type="noConversion"/>
  </si>
  <si>
    <t>Instrumental variables for Coffee intake (significant level of P &lt; 5e-08)</t>
    <phoneticPr fontId="1" type="noConversion"/>
  </si>
  <si>
    <t>Instrumental variables for Shellfish intake (significant level of P &lt; 5e-08)</t>
    <phoneticPr fontId="1" type="noConversion"/>
  </si>
  <si>
    <t>Instrumental variables for Dried fruit intake (significant level of P &lt; 5e-08)</t>
    <phoneticPr fontId="1" type="noConversion"/>
  </si>
  <si>
    <t>Instrumental variables for Dark chocolate intake (significant level of P &lt; 5e-08)</t>
    <phoneticPr fontId="1" type="noConversion"/>
  </si>
  <si>
    <t>Instrumental variables for Lobster/crab intake (significant level of P &lt; 5e-08)</t>
    <phoneticPr fontId="1" type="noConversion"/>
  </si>
  <si>
    <t>Instrumental variables for Fresh fruit intake (significant level of P &lt; 5e-08)</t>
    <phoneticPr fontId="1" type="noConversion"/>
  </si>
  <si>
    <t>Instrumental variables for Pancake intake (significant level of P &lt; 5e-08)</t>
    <phoneticPr fontId="1" type="noConversion"/>
  </si>
  <si>
    <t>Instrumental variables for Herbal tea intake (significant level of P &lt; 5e-08)</t>
    <phoneticPr fontId="1" type="noConversion"/>
  </si>
  <si>
    <t>Instrumental variables for Yogurt intake (significant level of P &lt; 5e-08)</t>
    <phoneticPr fontId="1" type="noConversion"/>
  </si>
  <si>
    <t>Instrumental variables for Soya dessert intake (significant level of P &lt; 5e-08)</t>
    <phoneticPr fontId="1" type="noConversion"/>
  </si>
  <si>
    <t>Table S23 Potential confounders of all SNPs in the PhenoScanner database</t>
    <phoneticPr fontId="2" type="noConversion"/>
  </si>
  <si>
    <t>F</t>
    <phoneticPr fontId="1" type="noConversion"/>
  </si>
  <si>
    <r>
      <rPr>
        <sz val="11"/>
        <color theme="1"/>
        <rFont val="等线"/>
        <family val="2"/>
      </rPr>
      <t>原本存在多效性</t>
    </r>
    <phoneticPr fontId="1" type="noConversion"/>
  </si>
  <si>
    <r>
      <t xml:space="preserve">Note: * using a relaxed instrument threshold (P&lt; 5×10-6); ** When Cochran’s Q statistic P </t>
    </r>
    <r>
      <rPr>
        <b/>
        <sz val="11"/>
        <color theme="1"/>
        <rFont val="等线"/>
        <family val="2"/>
      </rPr>
      <t>≤</t>
    </r>
    <r>
      <rPr>
        <b/>
        <sz val="11"/>
        <color theme="1"/>
        <rFont val="Times New Roman"/>
        <family val="1"/>
      </rPr>
      <t xml:space="preserve"> 0.05, random-effect modal IVW MR analysis was used. ;***When the leave-one-out plot is Unsatisfactory, we choose to remove confounding factors and deviating SNPs</t>
    </r>
  </si>
  <si>
    <t>Table S30</t>
    <phoneticPr fontId="1" type="noConversion"/>
  </si>
  <si>
    <t>Table S31</t>
    <phoneticPr fontId="1" type="noConversion"/>
  </si>
  <si>
    <t>Table S32</t>
    <phoneticPr fontId="1" type="noConversion"/>
  </si>
  <si>
    <t>R2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</si>
</sst>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sz val="11"/>
      <name val="Times New Roman"/>
      <family val="1"/>
    </font>
    <font>
      <sz val="11"/>
      <color theme="1"/>
      <name val="等线"/>
      <family val="2"/>
    </font>
    <font>
      <sz val="11"/>
      <color rgb="FFFF0000"/>
      <name val="Times New Roman"/>
      <family val="1"/>
    </font>
    <font>
      <sz val="11"/>
      <color theme="1"/>
      <name val="宋体"/>
      <family val="1"/>
      <charset val="134"/>
    </font>
    <font>
      <sz val="12"/>
      <color theme="1"/>
      <name val="等线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2"/>
    </font>
    <font>
      <b/>
      <sz val="11"/>
      <color rgb="FFFF0000"/>
      <name val="Times New Roman"/>
      <family val="1"/>
    </font>
    <font>
      <b/>
      <sz val="11"/>
      <color rgb="FFFF0000"/>
      <name val="等线"/>
      <family val="2"/>
      <scheme val="minor"/>
    </font>
    <font>
      <sz val="10.5"/>
      <color rgb="FFFF0000"/>
      <name val="DengXian"/>
      <family val="4"/>
      <charset val="134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1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1" fontId="5" fillId="2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11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justify" vertical="center"/>
    </xf>
    <xf numFmtId="0" fontId="9" fillId="0" borderId="0" xfId="0" applyFont="1"/>
    <xf numFmtId="0" fontId="17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等线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workbookViewId="0">
      <selection activeCell="B26" sqref="B26:B34"/>
    </sheetView>
  </sheetViews>
  <sheetFormatPr baseColWidth="10" defaultColWidth="8.83203125" defaultRowHeight="15"/>
  <cols>
    <col min="1" max="1" width="13.5" style="1" customWidth="1"/>
    <col min="2" max="2" width="80.83203125" style="1" customWidth="1"/>
    <col min="3" max="3" width="14.5" customWidth="1"/>
  </cols>
  <sheetData>
    <row r="1" spans="1:2" ht="16">
      <c r="A1" s="21"/>
      <c r="B1" s="4" t="s">
        <v>0</v>
      </c>
    </row>
    <row r="2" spans="1:2" ht="16">
      <c r="A2" s="2" t="s">
        <v>1</v>
      </c>
      <c r="B2" s="2" t="s">
        <v>2</v>
      </c>
    </row>
    <row r="3" spans="1:2" ht="16">
      <c r="A3" s="2" t="s">
        <v>3</v>
      </c>
      <c r="B3" s="7" t="s">
        <v>1490</v>
      </c>
    </row>
    <row r="4" spans="1:2" ht="16">
      <c r="A4" s="2" t="s">
        <v>4</v>
      </c>
      <c r="B4" s="7" t="s">
        <v>1494</v>
      </c>
    </row>
    <row r="5" spans="1:2" ht="16">
      <c r="A5" s="2" t="s">
        <v>5</v>
      </c>
      <c r="B5" s="7" t="s">
        <v>1489</v>
      </c>
    </row>
    <row r="6" spans="1:2" ht="16">
      <c r="A6" s="2" t="s">
        <v>6</v>
      </c>
      <c r="B6" s="7" t="s">
        <v>842</v>
      </c>
    </row>
    <row r="7" spans="1:2" ht="16">
      <c r="A7" s="2" t="s">
        <v>7</v>
      </c>
      <c r="B7" s="7" t="s">
        <v>847</v>
      </c>
    </row>
    <row r="8" spans="1:2" ht="16">
      <c r="A8" s="2" t="s">
        <v>8</v>
      </c>
      <c r="B8" s="7" t="s">
        <v>1495</v>
      </c>
    </row>
    <row r="9" spans="1:2" ht="16">
      <c r="A9" s="2" t="s">
        <v>9</v>
      </c>
      <c r="B9" s="7" t="s">
        <v>1497</v>
      </c>
    </row>
    <row r="10" spans="1:2" ht="16">
      <c r="A10" s="2" t="s">
        <v>10</v>
      </c>
      <c r="B10" s="7" t="s">
        <v>849</v>
      </c>
    </row>
    <row r="11" spans="1:2" ht="16">
      <c r="A11" s="2" t="s">
        <v>205</v>
      </c>
      <c r="B11" s="7" t="s">
        <v>1496</v>
      </c>
    </row>
    <row r="12" spans="1:2" ht="16">
      <c r="A12" s="2" t="s">
        <v>206</v>
      </c>
      <c r="B12" s="7" t="s">
        <v>841</v>
      </c>
    </row>
    <row r="13" spans="1:2" ht="16">
      <c r="A13" s="2" t="s">
        <v>207</v>
      </c>
      <c r="B13" s="7" t="s">
        <v>1493</v>
      </c>
    </row>
    <row r="14" spans="1:2" ht="16">
      <c r="A14" s="2" t="s">
        <v>208</v>
      </c>
      <c r="B14" s="7" t="s">
        <v>1498</v>
      </c>
    </row>
    <row r="15" spans="1:2" ht="16">
      <c r="A15" s="2" t="s">
        <v>209</v>
      </c>
      <c r="B15" s="7" t="s">
        <v>1492</v>
      </c>
    </row>
    <row r="16" spans="1:2" ht="16">
      <c r="A16" s="2" t="s">
        <v>210</v>
      </c>
      <c r="B16" s="7" t="s">
        <v>1491</v>
      </c>
    </row>
    <row r="17" spans="1:2" ht="16">
      <c r="A17" s="2" t="s">
        <v>211</v>
      </c>
      <c r="B17" s="7" t="s">
        <v>1488</v>
      </c>
    </row>
    <row r="18" spans="1:2" ht="16">
      <c r="A18" s="2" t="s">
        <v>212</v>
      </c>
      <c r="B18" s="7" t="s">
        <v>853</v>
      </c>
    </row>
    <row r="19" spans="1:2" ht="16">
      <c r="A19" s="2" t="s">
        <v>213</v>
      </c>
      <c r="B19" s="7" t="s">
        <v>854</v>
      </c>
    </row>
    <row r="20" spans="1:2" ht="16">
      <c r="A20" s="2" t="s">
        <v>214</v>
      </c>
      <c r="B20" s="7" t="s">
        <v>839</v>
      </c>
    </row>
    <row r="21" spans="1:2" ht="16">
      <c r="A21" s="2" t="s">
        <v>215</v>
      </c>
      <c r="B21" s="7" t="s">
        <v>855</v>
      </c>
    </row>
    <row r="22" spans="1:2" ht="16">
      <c r="A22" s="2" t="s">
        <v>216</v>
      </c>
      <c r="B22" s="7" t="s">
        <v>856</v>
      </c>
    </row>
    <row r="23" spans="1:2" ht="16">
      <c r="A23" s="2" t="s">
        <v>217</v>
      </c>
      <c r="B23" s="7" t="s">
        <v>857</v>
      </c>
    </row>
    <row r="24" spans="1:2" ht="16">
      <c r="A24" s="2" t="s">
        <v>218</v>
      </c>
      <c r="B24" s="7" t="s">
        <v>858</v>
      </c>
    </row>
    <row r="25" spans="1:2" ht="16">
      <c r="A25" s="2" t="s">
        <v>227</v>
      </c>
      <c r="B25" s="3" t="s">
        <v>11</v>
      </c>
    </row>
    <row r="26" spans="1:2" ht="16">
      <c r="A26" s="2" t="s">
        <v>228</v>
      </c>
      <c r="B26" s="3" t="s">
        <v>219</v>
      </c>
    </row>
    <row r="27" spans="1:2" ht="16">
      <c r="A27" s="2" t="s">
        <v>229</v>
      </c>
      <c r="B27" s="3" t="s">
        <v>220</v>
      </c>
    </row>
    <row r="28" spans="1:2" ht="16">
      <c r="A28" s="2" t="s">
        <v>230</v>
      </c>
      <c r="B28" s="3" t="s">
        <v>221</v>
      </c>
    </row>
    <row r="29" spans="1:2" ht="16">
      <c r="A29" s="2" t="s">
        <v>231</v>
      </c>
      <c r="B29" s="3" t="s">
        <v>222</v>
      </c>
    </row>
    <row r="30" spans="1:2" ht="16">
      <c r="A30" s="2" t="s">
        <v>232</v>
      </c>
      <c r="B30" s="3" t="s">
        <v>223</v>
      </c>
    </row>
    <row r="31" spans="1:2" ht="16">
      <c r="A31" s="2" t="s">
        <v>233</v>
      </c>
      <c r="B31" s="3" t="s">
        <v>237</v>
      </c>
    </row>
    <row r="32" spans="1:2" ht="16">
      <c r="A32" s="2" t="s">
        <v>234</v>
      </c>
      <c r="B32" s="3" t="s">
        <v>224</v>
      </c>
    </row>
    <row r="33" spans="1:2" ht="16">
      <c r="A33" s="2" t="s">
        <v>235</v>
      </c>
      <c r="B33" s="3" t="s">
        <v>225</v>
      </c>
    </row>
    <row r="34" spans="1:2" ht="16">
      <c r="A34" s="2" t="s">
        <v>236</v>
      </c>
      <c r="B34" s="3" t="s">
        <v>226</v>
      </c>
    </row>
    <row r="35" spans="1:2" ht="16">
      <c r="A35" s="2"/>
    </row>
    <row r="36" spans="1:2" ht="16">
      <c r="A36" s="2"/>
      <c r="B36" s="2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5AB97-28EF-4B9F-8898-126289FB4410}">
  <dimension ref="A1:S22"/>
  <sheetViews>
    <sheetView workbookViewId="0">
      <selection activeCell="S4" sqref="S4"/>
    </sheetView>
  </sheetViews>
  <sheetFormatPr baseColWidth="10" defaultColWidth="8.83203125" defaultRowHeight="15"/>
  <cols>
    <col min="1" max="1" width="11.1640625" customWidth="1"/>
    <col min="2" max="2" width="8.83203125" customWidth="1"/>
    <col min="3" max="3" width="9" customWidth="1"/>
    <col min="4" max="4" width="10.5" bestFit="1" customWidth="1"/>
    <col min="5" max="7" width="9.1640625" bestFit="1" customWidth="1"/>
    <col min="8" max="10" width="9" bestFit="1" customWidth="1"/>
    <col min="11" max="11" width="9.83203125" bestFit="1" customWidth="1"/>
    <col min="12" max="12" width="9.1640625" bestFit="1" customWidth="1"/>
    <col min="13" max="13" width="12.33203125" bestFit="1" customWidth="1"/>
    <col min="14" max="14" width="12.5" bestFit="1" customWidth="1"/>
    <col min="15" max="17" width="9" bestFit="1" customWidth="1"/>
    <col min="18" max="18" width="9" style="36" bestFit="1" customWidth="1"/>
    <col min="19" max="19" width="8.83203125" style="36"/>
  </cols>
  <sheetData>
    <row r="1" spans="1:19" s="8" customFormat="1" ht="16">
      <c r="A1" s="26" t="s">
        <v>205</v>
      </c>
      <c r="B1" s="26" t="s">
        <v>837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60</v>
      </c>
      <c r="C3" s="27" t="s">
        <v>25</v>
      </c>
      <c r="D3" s="27" t="s">
        <v>61</v>
      </c>
      <c r="E3" s="27" t="s">
        <v>24</v>
      </c>
      <c r="F3" s="27" t="s">
        <v>27</v>
      </c>
      <c r="G3" s="27" t="s">
        <v>23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53</v>
      </c>
      <c r="S3" s="33" t="s">
        <v>1506</v>
      </c>
    </row>
    <row r="4" spans="1:19">
      <c r="A4" s="14">
        <v>1</v>
      </c>
      <c r="B4" s="14">
        <v>1</v>
      </c>
      <c r="C4" s="16">
        <v>4.90004E-10</v>
      </c>
      <c r="D4" s="14">
        <v>209643105</v>
      </c>
      <c r="E4" s="14">
        <v>0.79724200000000001</v>
      </c>
      <c r="F4" s="14">
        <v>64949</v>
      </c>
      <c r="G4" s="14">
        <v>4.9594800000000001</v>
      </c>
      <c r="H4" s="14" t="s">
        <v>760</v>
      </c>
      <c r="I4" s="14" t="s">
        <v>1095</v>
      </c>
      <c r="J4" s="14" t="s">
        <v>14</v>
      </c>
      <c r="K4" s="14" t="s">
        <v>12</v>
      </c>
      <c r="L4" s="14">
        <v>6.1380000000000002E-3</v>
      </c>
      <c r="M4" s="14" t="s">
        <v>1096</v>
      </c>
      <c r="N4" s="14" t="b">
        <v>1</v>
      </c>
      <c r="O4" s="14" t="s">
        <v>33</v>
      </c>
      <c r="P4" s="14" t="s">
        <v>65</v>
      </c>
      <c r="Q4" s="24">
        <f>G4/E4</f>
        <v>6.2207961948818555</v>
      </c>
      <c r="R4" s="28">
        <f>Q4*Q4</f>
        <v>38.698305298256571</v>
      </c>
      <c r="S4" s="36">
        <f>2*G4*G4*(1-L4)*L4</f>
        <v>0.30009257634160885</v>
      </c>
    </row>
    <row r="5" spans="1:19">
      <c r="A5" s="14">
        <v>2</v>
      </c>
      <c r="B5" s="14">
        <v>1</v>
      </c>
      <c r="C5" s="16">
        <v>5.3999500000000002E-9</v>
      </c>
      <c r="D5" s="14">
        <v>193781999</v>
      </c>
      <c r="E5" s="14">
        <v>0.67211799999999999</v>
      </c>
      <c r="F5" s="14">
        <v>64949</v>
      </c>
      <c r="G5" s="14">
        <v>3.9211</v>
      </c>
      <c r="H5" s="14" t="s">
        <v>760</v>
      </c>
      <c r="I5" s="14" t="s">
        <v>1097</v>
      </c>
      <c r="J5" s="14" t="s">
        <v>15</v>
      </c>
      <c r="K5" s="14" t="s">
        <v>12</v>
      </c>
      <c r="L5" s="14">
        <v>8.1410000000000007E-3</v>
      </c>
      <c r="M5" s="14" t="s">
        <v>1096</v>
      </c>
      <c r="N5" s="14" t="b">
        <v>1</v>
      </c>
      <c r="O5" s="14" t="s">
        <v>33</v>
      </c>
      <c r="P5" s="14" t="s">
        <v>65</v>
      </c>
      <c r="Q5" s="24">
        <f t="shared" ref="Q5:Q22" si="0">G5/E5</f>
        <v>5.8339458249890646</v>
      </c>
      <c r="R5" s="28">
        <f t="shared" ref="R5:R22" si="1">Q5*Q5</f>
        <v>34.034923888907336</v>
      </c>
      <c r="S5" s="36">
        <f t="shared" ref="S5:S22" si="2">2*G5*G5*(1-L5)*L5</f>
        <v>0.24829817378684013</v>
      </c>
    </row>
    <row r="6" spans="1:19">
      <c r="A6" s="14">
        <v>3</v>
      </c>
      <c r="B6" s="14">
        <v>1</v>
      </c>
      <c r="C6" s="16">
        <v>2.3999899999999999E-10</v>
      </c>
      <c r="D6" s="14">
        <v>157656601</v>
      </c>
      <c r="E6" s="14">
        <v>0.66905300000000001</v>
      </c>
      <c r="F6" s="14">
        <v>64949</v>
      </c>
      <c r="G6" s="14">
        <v>4.2358500000000001</v>
      </c>
      <c r="H6" s="14" t="s">
        <v>760</v>
      </c>
      <c r="I6" s="14" t="s">
        <v>1098</v>
      </c>
      <c r="J6" s="14" t="s">
        <v>14</v>
      </c>
      <c r="K6" s="14" t="s">
        <v>15</v>
      </c>
      <c r="L6" s="14">
        <v>9.7420000000000007E-3</v>
      </c>
      <c r="M6" s="14" t="s">
        <v>1096</v>
      </c>
      <c r="N6" s="14" t="b">
        <v>1</v>
      </c>
      <c r="O6" s="14" t="s">
        <v>33</v>
      </c>
      <c r="P6" s="14" t="s">
        <v>65</v>
      </c>
      <c r="Q6" s="24">
        <f t="shared" si="0"/>
        <v>6.3311127817975557</v>
      </c>
      <c r="R6" s="28">
        <f t="shared" si="1"/>
        <v>40.082989055840386</v>
      </c>
      <c r="S6" s="36">
        <f t="shared" si="2"/>
        <v>0.34618450517980121</v>
      </c>
    </row>
    <row r="7" spans="1:19">
      <c r="A7" s="14">
        <v>4</v>
      </c>
      <c r="B7" s="14">
        <v>4</v>
      </c>
      <c r="C7" s="16">
        <v>8.5000199999999998E-9</v>
      </c>
      <c r="D7" s="14">
        <v>165348005</v>
      </c>
      <c r="E7" s="14">
        <v>0.57139600000000002</v>
      </c>
      <c r="F7" s="14">
        <v>64949</v>
      </c>
      <c r="G7" s="14">
        <v>3.2899400000000001</v>
      </c>
      <c r="H7" s="14" t="s">
        <v>760</v>
      </c>
      <c r="I7" s="14" t="s">
        <v>1099</v>
      </c>
      <c r="J7" s="14" t="s">
        <v>15</v>
      </c>
      <c r="K7" s="14" t="s">
        <v>14</v>
      </c>
      <c r="L7" s="14">
        <v>1.1362000000000001E-2</v>
      </c>
      <c r="M7" s="14" t="s">
        <v>1096</v>
      </c>
      <c r="N7" s="14" t="b">
        <v>1</v>
      </c>
      <c r="O7" s="14" t="s">
        <v>33</v>
      </c>
      <c r="P7" s="14" t="s">
        <v>65</v>
      </c>
      <c r="Q7" s="24">
        <f t="shared" si="0"/>
        <v>5.7577231902218422</v>
      </c>
      <c r="R7" s="28">
        <f t="shared" si="1"/>
        <v>33.151376335218387</v>
      </c>
      <c r="S7" s="36">
        <f t="shared" si="2"/>
        <v>0.24316330364760289</v>
      </c>
    </row>
    <row r="8" spans="1:19">
      <c r="A8" s="14">
        <v>5</v>
      </c>
      <c r="B8" s="14">
        <v>4</v>
      </c>
      <c r="C8" s="16">
        <v>2.19999E-8</v>
      </c>
      <c r="D8" s="14">
        <v>139230987</v>
      </c>
      <c r="E8" s="14">
        <v>0.58459300000000003</v>
      </c>
      <c r="F8" s="14">
        <v>64949</v>
      </c>
      <c r="G8" s="14">
        <v>3.2706</v>
      </c>
      <c r="H8" s="14" t="s">
        <v>760</v>
      </c>
      <c r="I8" s="14" t="s">
        <v>1100</v>
      </c>
      <c r="J8" s="14" t="s">
        <v>13</v>
      </c>
      <c r="K8" s="14" t="s">
        <v>12</v>
      </c>
      <c r="L8" s="14">
        <v>1.0861000000000001E-2</v>
      </c>
      <c r="M8" s="14" t="s">
        <v>1096</v>
      </c>
      <c r="N8" s="14" t="b">
        <v>1</v>
      </c>
      <c r="O8" s="14" t="s">
        <v>33</v>
      </c>
      <c r="P8" s="14" t="s">
        <v>65</v>
      </c>
      <c r="Q8" s="24">
        <f t="shared" si="0"/>
        <v>5.5946615850685859</v>
      </c>
      <c r="R8" s="28">
        <f t="shared" si="1"/>
        <v>31.300238251442142</v>
      </c>
      <c r="S8" s="36">
        <f t="shared" si="2"/>
        <v>0.22983279568389883</v>
      </c>
    </row>
    <row r="9" spans="1:19">
      <c r="A9" s="14">
        <v>6</v>
      </c>
      <c r="B9" s="14">
        <v>4</v>
      </c>
      <c r="C9" s="16">
        <v>4.6000199999999996E-9</v>
      </c>
      <c r="D9" s="14">
        <v>161048894</v>
      </c>
      <c r="E9" s="14">
        <v>0.70770299999999997</v>
      </c>
      <c r="F9" s="14">
        <v>64949</v>
      </c>
      <c r="G9" s="14">
        <v>4.1479900000000001</v>
      </c>
      <c r="H9" s="14" t="s">
        <v>760</v>
      </c>
      <c r="I9" s="14" t="s">
        <v>1101</v>
      </c>
      <c r="J9" s="14" t="s">
        <v>15</v>
      </c>
      <c r="K9" s="14" t="s">
        <v>14</v>
      </c>
      <c r="L9" s="14">
        <v>7.7510000000000001E-3</v>
      </c>
      <c r="M9" s="14" t="s">
        <v>1096</v>
      </c>
      <c r="N9" s="14" t="b">
        <v>1</v>
      </c>
      <c r="O9" s="14" t="s">
        <v>33</v>
      </c>
      <c r="P9" s="14" t="s">
        <v>65</v>
      </c>
      <c r="Q9" s="24">
        <f t="shared" si="0"/>
        <v>5.8612016622792336</v>
      </c>
      <c r="R9" s="28">
        <f t="shared" si="1"/>
        <v>34.353684925904851</v>
      </c>
      <c r="S9" s="36">
        <f t="shared" si="2"/>
        <v>0.26465725509632432</v>
      </c>
    </row>
    <row r="10" spans="1:19">
      <c r="A10" s="14">
        <v>7</v>
      </c>
      <c r="B10" s="14">
        <v>6</v>
      </c>
      <c r="C10" s="16">
        <v>5.0000000000000003E-10</v>
      </c>
      <c r="D10" s="14">
        <v>9736526</v>
      </c>
      <c r="E10" s="14">
        <v>0.61825200000000002</v>
      </c>
      <c r="F10" s="14">
        <v>64949</v>
      </c>
      <c r="G10" s="14">
        <v>3.8450000000000002</v>
      </c>
      <c r="H10" s="14" t="s">
        <v>760</v>
      </c>
      <c r="I10" s="14" t="s">
        <v>1102</v>
      </c>
      <c r="J10" s="14" t="s">
        <v>12</v>
      </c>
      <c r="K10" s="14" t="s">
        <v>13</v>
      </c>
      <c r="L10" s="14">
        <v>9.776E-3</v>
      </c>
      <c r="M10" s="14" t="s">
        <v>1096</v>
      </c>
      <c r="N10" s="14" t="b">
        <v>1</v>
      </c>
      <c r="O10" s="14" t="s">
        <v>33</v>
      </c>
      <c r="P10" s="14" t="s">
        <v>65</v>
      </c>
      <c r="Q10" s="24">
        <f t="shared" si="0"/>
        <v>6.2191468850889287</v>
      </c>
      <c r="R10" s="28">
        <f t="shared" si="1"/>
        <v>38.677787978311322</v>
      </c>
      <c r="S10" s="36">
        <f t="shared" si="2"/>
        <v>0.28623143305752324</v>
      </c>
    </row>
    <row r="11" spans="1:19">
      <c r="A11" s="14">
        <v>8</v>
      </c>
      <c r="B11" s="14">
        <v>7</v>
      </c>
      <c r="C11" s="16">
        <v>7.2999499999999998E-9</v>
      </c>
      <c r="D11" s="14">
        <v>52704034</v>
      </c>
      <c r="E11" s="14">
        <v>0.74437699999999996</v>
      </c>
      <c r="F11" s="14">
        <v>64949</v>
      </c>
      <c r="G11" s="14">
        <v>4.30532</v>
      </c>
      <c r="H11" s="14" t="s">
        <v>760</v>
      </c>
      <c r="I11" s="14" t="s">
        <v>1103</v>
      </c>
      <c r="J11" s="14" t="s">
        <v>13</v>
      </c>
      <c r="K11" s="14" t="s">
        <v>12</v>
      </c>
      <c r="L11" s="14">
        <v>7.7190000000000002E-3</v>
      </c>
      <c r="M11" s="14" t="s">
        <v>1096</v>
      </c>
      <c r="N11" s="14" t="b">
        <v>1</v>
      </c>
      <c r="O11" s="14" t="s">
        <v>33</v>
      </c>
      <c r="P11" s="14" t="s">
        <v>65</v>
      </c>
      <c r="Q11" s="24">
        <f t="shared" si="0"/>
        <v>5.7837896657204615</v>
      </c>
      <c r="R11" s="28">
        <f t="shared" si="1"/>
        <v>33.45222289729481</v>
      </c>
      <c r="S11" s="36">
        <f t="shared" si="2"/>
        <v>0.28394654295872629</v>
      </c>
    </row>
    <row r="12" spans="1:19">
      <c r="A12" s="14">
        <v>9</v>
      </c>
      <c r="B12" s="14">
        <v>8</v>
      </c>
      <c r="C12" s="16">
        <v>2.6999799999999999E-8</v>
      </c>
      <c r="D12" s="14">
        <v>72815590</v>
      </c>
      <c r="E12" s="14">
        <v>0.51598900000000003</v>
      </c>
      <c r="F12" s="14">
        <v>64949</v>
      </c>
      <c r="G12" s="14">
        <v>2.86998</v>
      </c>
      <c r="H12" s="14" t="s">
        <v>760</v>
      </c>
      <c r="I12" s="14" t="s">
        <v>1104</v>
      </c>
      <c r="J12" s="14" t="s">
        <v>15</v>
      </c>
      <c r="K12" s="14" t="s">
        <v>14</v>
      </c>
      <c r="L12" s="14">
        <v>1.4203E-2</v>
      </c>
      <c r="M12" s="14" t="s">
        <v>1096</v>
      </c>
      <c r="N12" s="14" t="b">
        <v>1</v>
      </c>
      <c r="O12" s="14" t="s">
        <v>33</v>
      </c>
      <c r="P12" s="14" t="s">
        <v>65</v>
      </c>
      <c r="Q12" s="24">
        <f t="shared" si="0"/>
        <v>5.5620953159854176</v>
      </c>
      <c r="R12" s="28">
        <f t="shared" si="1"/>
        <v>30.936904304106921</v>
      </c>
      <c r="S12" s="36">
        <f t="shared" si="2"/>
        <v>0.23065098597048483</v>
      </c>
    </row>
    <row r="13" spans="1:19">
      <c r="A13" s="14">
        <v>10</v>
      </c>
      <c r="B13" s="14">
        <v>8</v>
      </c>
      <c r="C13" s="16">
        <v>5.3999500000000002E-9</v>
      </c>
      <c r="D13" s="14">
        <v>42549676</v>
      </c>
      <c r="E13" s="14">
        <v>0.50223300000000004</v>
      </c>
      <c r="F13" s="14">
        <v>64949</v>
      </c>
      <c r="G13" s="14">
        <v>2.9309400000000001</v>
      </c>
      <c r="H13" s="14" t="s">
        <v>760</v>
      </c>
      <c r="I13" s="14" t="s">
        <v>1105</v>
      </c>
      <c r="J13" s="14" t="s">
        <v>15</v>
      </c>
      <c r="K13" s="14" t="s">
        <v>14</v>
      </c>
      <c r="L13" s="14">
        <v>1.4049000000000001E-2</v>
      </c>
      <c r="M13" s="14" t="s">
        <v>1096</v>
      </c>
      <c r="N13" s="14" t="b">
        <v>1</v>
      </c>
      <c r="O13" s="14" t="s">
        <v>33</v>
      </c>
      <c r="P13" s="14" t="s">
        <v>65</v>
      </c>
      <c r="Q13" s="24">
        <f t="shared" si="0"/>
        <v>5.8358172402052428</v>
      </c>
      <c r="R13" s="28">
        <f t="shared" si="1"/>
        <v>34.056762861076734</v>
      </c>
      <c r="S13" s="36">
        <f t="shared" si="2"/>
        <v>0.23798226627720209</v>
      </c>
    </row>
    <row r="14" spans="1:19">
      <c r="A14" s="14">
        <v>11</v>
      </c>
      <c r="B14" s="14">
        <v>8</v>
      </c>
      <c r="C14" s="16">
        <v>9.8000900000000006E-9</v>
      </c>
      <c r="D14" s="14">
        <v>112678991</v>
      </c>
      <c r="E14" s="14">
        <v>0.59702299999999997</v>
      </c>
      <c r="F14" s="14">
        <v>64949</v>
      </c>
      <c r="G14" s="14">
        <v>3.4236200000000001</v>
      </c>
      <c r="H14" s="14" t="s">
        <v>760</v>
      </c>
      <c r="I14" s="14" t="s">
        <v>1106</v>
      </c>
      <c r="J14" s="14" t="s">
        <v>12</v>
      </c>
      <c r="K14" s="14" t="s">
        <v>13</v>
      </c>
      <c r="L14" s="14">
        <v>1.0456999999999999E-2</v>
      </c>
      <c r="M14" s="14" t="s">
        <v>1096</v>
      </c>
      <c r="N14" s="14" t="b">
        <v>1</v>
      </c>
      <c r="O14" s="14" t="s">
        <v>33</v>
      </c>
      <c r="P14" s="14" t="s">
        <v>65</v>
      </c>
      <c r="Q14" s="24">
        <f t="shared" si="0"/>
        <v>5.7344859410776472</v>
      </c>
      <c r="R14" s="28">
        <f t="shared" si="1"/>
        <v>32.88432900841719</v>
      </c>
      <c r="S14" s="36">
        <f t="shared" si="2"/>
        <v>0.24257323728587163</v>
      </c>
    </row>
    <row r="15" spans="1:19">
      <c r="A15" s="14">
        <v>12</v>
      </c>
      <c r="B15" s="14">
        <v>10</v>
      </c>
      <c r="C15" s="16">
        <v>8.9000000000000003E-9</v>
      </c>
      <c r="D15" s="14">
        <v>127094528</v>
      </c>
      <c r="E15" s="14">
        <v>0.60021999999999998</v>
      </c>
      <c r="F15" s="14">
        <v>64949</v>
      </c>
      <c r="G15" s="14">
        <v>3.4515600000000002</v>
      </c>
      <c r="H15" s="14" t="s">
        <v>760</v>
      </c>
      <c r="I15" s="14" t="s">
        <v>1107</v>
      </c>
      <c r="J15" s="14" t="s">
        <v>14</v>
      </c>
      <c r="K15" s="14" t="s">
        <v>15</v>
      </c>
      <c r="L15" s="14">
        <v>9.9330000000000009E-3</v>
      </c>
      <c r="M15" s="14" t="s">
        <v>1096</v>
      </c>
      <c r="N15" s="14" t="b">
        <v>1</v>
      </c>
      <c r="O15" s="14" t="s">
        <v>33</v>
      </c>
      <c r="P15" s="14" t="s">
        <v>65</v>
      </c>
      <c r="Q15" s="24">
        <f t="shared" si="0"/>
        <v>5.7504914864549672</v>
      </c>
      <c r="R15" s="28">
        <f t="shared" si="1"/>
        <v>33.068152335791055</v>
      </c>
      <c r="S15" s="36">
        <f t="shared" si="2"/>
        <v>0.23431811827991364</v>
      </c>
    </row>
    <row r="16" spans="1:19">
      <c r="A16" s="14">
        <v>13</v>
      </c>
      <c r="B16" s="14">
        <v>11</v>
      </c>
      <c r="C16" s="16">
        <v>2.4999999999999999E-8</v>
      </c>
      <c r="D16" s="14">
        <v>76461386</v>
      </c>
      <c r="E16" s="14">
        <v>0.82354499999999997</v>
      </c>
      <c r="F16" s="14">
        <v>64949</v>
      </c>
      <c r="G16" s="14">
        <v>4.5911</v>
      </c>
      <c r="H16" s="14" t="s">
        <v>760</v>
      </c>
      <c r="I16" s="14" t="s">
        <v>1108</v>
      </c>
      <c r="J16" s="14" t="s">
        <v>15</v>
      </c>
      <c r="K16" s="14" t="s">
        <v>13</v>
      </c>
      <c r="L16" s="14">
        <v>5.4120000000000001E-3</v>
      </c>
      <c r="M16" s="14" t="s">
        <v>1096</v>
      </c>
      <c r="N16" s="14" t="b">
        <v>1</v>
      </c>
      <c r="O16" s="14" t="s">
        <v>33</v>
      </c>
      <c r="P16" s="14" t="s">
        <v>65</v>
      </c>
      <c r="Q16" s="24">
        <f t="shared" si="0"/>
        <v>5.5748016198264816</v>
      </c>
      <c r="R16" s="28">
        <f t="shared" si="1"/>
        <v>31.078413100419962</v>
      </c>
      <c r="S16" s="36">
        <f t="shared" si="2"/>
        <v>0.22691567813135624</v>
      </c>
    </row>
    <row r="17" spans="1:19">
      <c r="A17" s="14">
        <v>14</v>
      </c>
      <c r="B17" s="14">
        <v>11</v>
      </c>
      <c r="C17" s="16">
        <v>1.40001E-8</v>
      </c>
      <c r="D17" s="14">
        <v>103518019</v>
      </c>
      <c r="E17" s="14">
        <v>0.74834199999999995</v>
      </c>
      <c r="F17" s="14">
        <v>64949</v>
      </c>
      <c r="G17" s="14">
        <v>4.2438399999999996</v>
      </c>
      <c r="H17" s="14" t="s">
        <v>760</v>
      </c>
      <c r="I17" s="14" t="s">
        <v>1109</v>
      </c>
      <c r="J17" s="14" t="s">
        <v>15</v>
      </c>
      <c r="K17" s="14" t="s">
        <v>14</v>
      </c>
      <c r="L17" s="14">
        <v>6.7520000000000002E-3</v>
      </c>
      <c r="M17" s="14" t="s">
        <v>1096</v>
      </c>
      <c r="N17" s="14" t="b">
        <v>1</v>
      </c>
      <c r="O17" s="14" t="s">
        <v>33</v>
      </c>
      <c r="P17" s="14" t="s">
        <v>65</v>
      </c>
      <c r="Q17" s="24">
        <f t="shared" si="0"/>
        <v>5.6709900018975281</v>
      </c>
      <c r="R17" s="28">
        <f t="shared" si="1"/>
        <v>32.160127601621724</v>
      </c>
      <c r="S17" s="36">
        <f t="shared" si="2"/>
        <v>0.24156729281839906</v>
      </c>
    </row>
    <row r="18" spans="1:19">
      <c r="A18" s="14">
        <v>15</v>
      </c>
      <c r="B18" s="14">
        <v>12</v>
      </c>
      <c r="C18" s="16">
        <v>2.19999E-9</v>
      </c>
      <c r="D18" s="14">
        <v>68372607</v>
      </c>
      <c r="E18" s="14">
        <v>0.42300900000000002</v>
      </c>
      <c r="F18" s="14">
        <v>64949</v>
      </c>
      <c r="G18" s="14">
        <v>2.53173</v>
      </c>
      <c r="H18" s="14" t="s">
        <v>760</v>
      </c>
      <c r="I18" s="14" t="s">
        <v>1110</v>
      </c>
      <c r="J18" s="14" t="s">
        <v>15</v>
      </c>
      <c r="K18" s="14" t="s">
        <v>12</v>
      </c>
      <c r="L18" s="14">
        <v>2.0412E-2</v>
      </c>
      <c r="M18" s="14" t="s">
        <v>1096</v>
      </c>
      <c r="N18" s="14" t="b">
        <v>1</v>
      </c>
      <c r="O18" s="14" t="s">
        <v>33</v>
      </c>
      <c r="P18" s="14" t="s">
        <v>65</v>
      </c>
      <c r="Q18" s="24">
        <f t="shared" si="0"/>
        <v>5.9850499634759542</v>
      </c>
      <c r="R18" s="28">
        <f t="shared" si="1"/>
        <v>35.820823065303522</v>
      </c>
      <c r="S18" s="36">
        <f t="shared" si="2"/>
        <v>0.25632666518957031</v>
      </c>
    </row>
    <row r="19" spans="1:19">
      <c r="A19" s="14">
        <v>16</v>
      </c>
      <c r="B19" s="14">
        <v>14</v>
      </c>
      <c r="C19" s="16">
        <v>3.4000099999999999E-8</v>
      </c>
      <c r="D19" s="14">
        <v>63615556</v>
      </c>
      <c r="E19" s="14">
        <v>0.73371500000000001</v>
      </c>
      <c r="F19" s="14">
        <v>64949</v>
      </c>
      <c r="G19" s="14">
        <v>4.0507600000000004</v>
      </c>
      <c r="H19" s="14" t="s">
        <v>760</v>
      </c>
      <c r="I19" s="14" t="s">
        <v>1111</v>
      </c>
      <c r="J19" s="14" t="s">
        <v>12</v>
      </c>
      <c r="K19" s="14" t="s">
        <v>15</v>
      </c>
      <c r="L19" s="14">
        <v>6.9800000000000001E-3</v>
      </c>
      <c r="M19" s="14" t="s">
        <v>1096</v>
      </c>
      <c r="N19" s="14" t="b">
        <v>1</v>
      </c>
      <c r="O19" s="14" t="s">
        <v>33</v>
      </c>
      <c r="P19" s="14" t="s">
        <v>65</v>
      </c>
      <c r="Q19" s="24">
        <f t="shared" si="0"/>
        <v>5.5208902639308182</v>
      </c>
      <c r="R19" s="28">
        <f t="shared" si="1"/>
        <v>30.480229306366098</v>
      </c>
      <c r="S19" s="36">
        <f t="shared" si="2"/>
        <v>0.22746597319944944</v>
      </c>
    </row>
    <row r="20" spans="1:19">
      <c r="A20" s="14">
        <v>17</v>
      </c>
      <c r="B20" s="14">
        <v>18</v>
      </c>
      <c r="C20" s="16">
        <v>2.9999899999999999E-8</v>
      </c>
      <c r="D20" s="14">
        <v>70011738</v>
      </c>
      <c r="E20" s="14">
        <v>0.65544899999999995</v>
      </c>
      <c r="F20" s="14">
        <v>64949</v>
      </c>
      <c r="G20" s="14">
        <v>3.6337100000000002</v>
      </c>
      <c r="H20" s="14" t="s">
        <v>760</v>
      </c>
      <c r="I20" s="14" t="s">
        <v>1112</v>
      </c>
      <c r="J20" s="14" t="s">
        <v>13</v>
      </c>
      <c r="K20" s="14" t="s">
        <v>15</v>
      </c>
      <c r="L20" s="14">
        <v>8.7039999999999999E-3</v>
      </c>
      <c r="M20" s="14" t="s">
        <v>1096</v>
      </c>
      <c r="N20" s="14" t="b">
        <v>1</v>
      </c>
      <c r="O20" s="14" t="s">
        <v>33</v>
      </c>
      <c r="P20" s="14" t="s">
        <v>65</v>
      </c>
      <c r="Q20" s="24">
        <f t="shared" si="0"/>
        <v>5.5438485679282454</v>
      </c>
      <c r="R20" s="28">
        <f t="shared" si="1"/>
        <v>30.734256944120059</v>
      </c>
      <c r="S20" s="36">
        <f t="shared" si="2"/>
        <v>0.22785195535867994</v>
      </c>
    </row>
    <row r="21" spans="1:19">
      <c r="A21" s="14">
        <v>18</v>
      </c>
      <c r="B21" s="14">
        <v>18</v>
      </c>
      <c r="C21" s="16">
        <v>2.30001E-8</v>
      </c>
      <c r="D21" s="14">
        <v>48248304</v>
      </c>
      <c r="E21" s="14">
        <v>0.63262300000000005</v>
      </c>
      <c r="F21" s="14">
        <v>64949</v>
      </c>
      <c r="G21" s="14">
        <v>3.5350100000000002</v>
      </c>
      <c r="H21" s="14" t="s">
        <v>760</v>
      </c>
      <c r="I21" s="14" t="s">
        <v>1113</v>
      </c>
      <c r="J21" s="14" t="s">
        <v>15</v>
      </c>
      <c r="K21" s="14" t="s">
        <v>14</v>
      </c>
      <c r="L21" s="14">
        <v>9.8709999999999996E-3</v>
      </c>
      <c r="M21" s="14" t="s">
        <v>1096</v>
      </c>
      <c r="N21" s="14" t="b">
        <v>1</v>
      </c>
      <c r="O21" s="14" t="s">
        <v>33</v>
      </c>
      <c r="P21" s="14" t="s">
        <v>65</v>
      </c>
      <c r="Q21" s="24">
        <f t="shared" si="0"/>
        <v>5.5878619651830554</v>
      </c>
      <c r="R21" s="28">
        <f t="shared" si="1"/>
        <v>31.224201341939438</v>
      </c>
      <c r="S21" s="36">
        <f t="shared" si="2"/>
        <v>0.24426667555545326</v>
      </c>
    </row>
    <row r="22" spans="1:19">
      <c r="A22" s="14">
        <v>19</v>
      </c>
      <c r="B22" s="14">
        <v>18</v>
      </c>
      <c r="C22" s="16">
        <v>1.7E-8</v>
      </c>
      <c r="D22" s="14">
        <v>22166192</v>
      </c>
      <c r="E22" s="14">
        <v>0.44300899999999999</v>
      </c>
      <c r="F22" s="14">
        <v>64949</v>
      </c>
      <c r="G22" s="14">
        <v>2.49682</v>
      </c>
      <c r="H22" s="14" t="s">
        <v>760</v>
      </c>
      <c r="I22" s="14" t="s">
        <v>1114</v>
      </c>
      <c r="J22" s="14" t="s">
        <v>15</v>
      </c>
      <c r="K22" s="14" t="s">
        <v>13</v>
      </c>
      <c r="L22" s="14">
        <v>1.8641999999999999E-2</v>
      </c>
      <c r="M22" s="14" t="s">
        <v>1096</v>
      </c>
      <c r="N22" s="14" t="b">
        <v>1</v>
      </c>
      <c r="O22" s="14" t="s">
        <v>33</v>
      </c>
      <c r="P22" s="14" t="s">
        <v>65</v>
      </c>
      <c r="Q22" s="24">
        <f t="shared" si="0"/>
        <v>5.6360480261123369</v>
      </c>
      <c r="R22" s="28">
        <f t="shared" si="1"/>
        <v>31.765037352644768</v>
      </c>
      <c r="S22" s="36">
        <f t="shared" si="2"/>
        <v>0.22809955362053005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EAD3-10CD-40FF-8736-875DF42F5770}">
  <dimension ref="A1:S35"/>
  <sheetViews>
    <sheetView workbookViewId="0">
      <selection activeCell="R1" sqref="R1:S1048576"/>
    </sheetView>
  </sheetViews>
  <sheetFormatPr baseColWidth="10" defaultColWidth="8.83203125" defaultRowHeight="14"/>
  <cols>
    <col min="1" max="1" width="10.83203125" style="11" customWidth="1"/>
    <col min="2" max="3" width="9" style="11" bestFit="1" customWidth="1"/>
    <col min="4" max="4" width="10.5" style="11" bestFit="1" customWidth="1"/>
    <col min="5" max="7" width="9" style="11" bestFit="1" customWidth="1"/>
    <col min="8" max="11" width="8.83203125" style="11"/>
    <col min="12" max="12" width="9" style="11" bestFit="1" customWidth="1"/>
    <col min="13" max="13" width="8.83203125" style="11"/>
    <col min="14" max="14" width="9" style="11" bestFit="1" customWidth="1"/>
    <col min="15" max="16" width="8.83203125" style="11"/>
    <col min="17" max="17" width="9" style="11" bestFit="1" customWidth="1"/>
    <col min="18" max="18" width="9" style="35" bestFit="1" customWidth="1"/>
    <col min="19" max="19" width="13.1640625" style="35" bestFit="1" customWidth="1"/>
    <col min="20" max="16384" width="8.83203125" style="11"/>
  </cols>
  <sheetData>
    <row r="1" spans="1:19" s="22" customFormat="1" ht="16">
      <c r="A1" s="26" t="s">
        <v>206</v>
      </c>
      <c r="B1" s="26" t="s">
        <v>841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2"/>
    </row>
    <row r="2" spans="1:19" s="22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22" customFormat="1" ht="15">
      <c r="A3" s="27"/>
      <c r="B3" s="27" t="s">
        <v>25</v>
      </c>
      <c r="C3" s="27" t="s">
        <v>60</v>
      </c>
      <c r="D3" s="27" t="s">
        <v>61</v>
      </c>
      <c r="E3" s="27" t="s">
        <v>23</v>
      </c>
      <c r="F3" s="27" t="s">
        <v>24</v>
      </c>
      <c r="G3" s="27" t="s">
        <v>27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53</v>
      </c>
      <c r="S3" s="33" t="s">
        <v>1506</v>
      </c>
    </row>
    <row r="4" spans="1:19">
      <c r="A4" s="14">
        <v>1</v>
      </c>
      <c r="B4" s="16">
        <v>1.29999E-9</v>
      </c>
      <c r="C4" s="14">
        <v>1</v>
      </c>
      <c r="D4" s="14">
        <v>72944617</v>
      </c>
      <c r="E4" s="14">
        <v>-9.1238699999999992E-3</v>
      </c>
      <c r="F4" s="14">
        <v>1.5023E-3</v>
      </c>
      <c r="G4" s="14">
        <v>460006</v>
      </c>
      <c r="H4" s="14" t="s">
        <v>793</v>
      </c>
      <c r="I4" s="14" t="s">
        <v>631</v>
      </c>
      <c r="J4" s="14" t="s">
        <v>15</v>
      </c>
      <c r="K4" s="14" t="s">
        <v>12</v>
      </c>
      <c r="L4" s="14">
        <v>0.61028099999999996</v>
      </c>
      <c r="M4" s="14" t="s">
        <v>1115</v>
      </c>
      <c r="N4" s="14" t="b">
        <v>1</v>
      </c>
      <c r="O4" s="14" t="s">
        <v>33</v>
      </c>
      <c r="P4" s="14" t="s">
        <v>65</v>
      </c>
      <c r="Q4" s="24">
        <f>E4/F4</f>
        <v>-6.0732676562604002</v>
      </c>
      <c r="R4" s="28">
        <f>Q4*Q4</f>
        <v>36.884580024578696</v>
      </c>
      <c r="S4" s="35">
        <f>2*E4*E4*(1-L4)*L4</f>
        <v>3.9597667238564551E-5</v>
      </c>
    </row>
    <row r="5" spans="1:19">
      <c r="A5" s="14">
        <v>2</v>
      </c>
      <c r="B5" s="16">
        <v>6.8000200000000005E-10</v>
      </c>
      <c r="C5" s="14">
        <v>1</v>
      </c>
      <c r="D5" s="14">
        <v>6866978</v>
      </c>
      <c r="E5" s="14">
        <v>-9.0323299999999999E-3</v>
      </c>
      <c r="F5" s="14">
        <v>1.464E-3</v>
      </c>
      <c r="G5" s="14">
        <v>460006</v>
      </c>
      <c r="H5" s="14" t="s">
        <v>793</v>
      </c>
      <c r="I5" s="14" t="s">
        <v>1116</v>
      </c>
      <c r="J5" s="14" t="s">
        <v>12</v>
      </c>
      <c r="K5" s="14" t="s">
        <v>13</v>
      </c>
      <c r="L5" s="14">
        <v>0.51280999999999999</v>
      </c>
      <c r="M5" s="14" t="s">
        <v>1115</v>
      </c>
      <c r="N5" s="14" t="b">
        <v>1</v>
      </c>
      <c r="O5" s="14" t="s">
        <v>33</v>
      </c>
      <c r="P5" s="14" t="s">
        <v>65</v>
      </c>
      <c r="Q5" s="24">
        <f t="shared" ref="Q5:Q35" si="0">E5/F5</f>
        <v>-6.1696243169398901</v>
      </c>
      <c r="R5" s="28">
        <f t="shared" ref="R5:R35" si="1">Q5*Q5</f>
        <v>38.064264212176006</v>
      </c>
      <c r="S5" s="35">
        <f t="shared" ref="S5:S35" si="2">2*E5*E5*(1-L5)*L5</f>
        <v>4.0764717715045162E-5</v>
      </c>
    </row>
    <row r="6" spans="1:19">
      <c r="A6" s="14">
        <v>3</v>
      </c>
      <c r="B6" s="16">
        <v>3.2000000000000002E-8</v>
      </c>
      <c r="C6" s="14">
        <v>1</v>
      </c>
      <c r="D6" s="14">
        <v>243582753</v>
      </c>
      <c r="E6" s="14">
        <v>-1.37749E-2</v>
      </c>
      <c r="F6" s="14">
        <v>2.49124E-3</v>
      </c>
      <c r="G6" s="14">
        <v>460006</v>
      </c>
      <c r="H6" s="14" t="s">
        <v>793</v>
      </c>
      <c r="I6" s="14" t="s">
        <v>1117</v>
      </c>
      <c r="J6" s="14" t="s">
        <v>13</v>
      </c>
      <c r="K6" s="14" t="s">
        <v>12</v>
      </c>
      <c r="L6" s="14">
        <v>9.5839999999999995E-2</v>
      </c>
      <c r="M6" s="14" t="s">
        <v>1115</v>
      </c>
      <c r="N6" s="14" t="b">
        <v>1</v>
      </c>
      <c r="O6" s="14" t="s">
        <v>33</v>
      </c>
      <c r="P6" s="14" t="s">
        <v>65</v>
      </c>
      <c r="Q6" s="24">
        <f t="shared" si="0"/>
        <v>-5.5293347891010098</v>
      </c>
      <c r="R6" s="28">
        <f t="shared" si="1"/>
        <v>30.573543209962708</v>
      </c>
      <c r="S6" s="35">
        <f t="shared" si="2"/>
        <v>3.2885087377534944E-5</v>
      </c>
    </row>
    <row r="7" spans="1:19">
      <c r="A7" s="14">
        <v>4</v>
      </c>
      <c r="B7" s="16">
        <v>1.7999899999999999E-9</v>
      </c>
      <c r="C7" s="14">
        <v>2</v>
      </c>
      <c r="D7" s="14">
        <v>56662691</v>
      </c>
      <c r="E7" s="14">
        <v>1.88989E-2</v>
      </c>
      <c r="F7" s="14">
        <v>3.14007E-3</v>
      </c>
      <c r="G7" s="14">
        <v>460006</v>
      </c>
      <c r="H7" s="14" t="s">
        <v>793</v>
      </c>
      <c r="I7" s="14" t="s">
        <v>1118</v>
      </c>
      <c r="J7" s="14" t="s">
        <v>12</v>
      </c>
      <c r="K7" s="14" t="s">
        <v>13</v>
      </c>
      <c r="L7" s="14">
        <v>5.7667999999999997E-2</v>
      </c>
      <c r="M7" s="14" t="s">
        <v>1115</v>
      </c>
      <c r="N7" s="14" t="b">
        <v>1</v>
      </c>
      <c r="O7" s="14" t="s">
        <v>33</v>
      </c>
      <c r="P7" s="14" t="s">
        <v>65</v>
      </c>
      <c r="Q7" s="24">
        <f t="shared" si="0"/>
        <v>6.018623788641654</v>
      </c>
      <c r="R7" s="28">
        <f t="shared" si="1"/>
        <v>36.223832309203218</v>
      </c>
      <c r="S7" s="35">
        <f t="shared" si="2"/>
        <v>3.8818779694186839E-5</v>
      </c>
    </row>
    <row r="8" spans="1:19">
      <c r="A8" s="14">
        <v>5</v>
      </c>
      <c r="B8" s="16">
        <v>2.8000100000000001E-8</v>
      </c>
      <c r="C8" s="14">
        <v>2</v>
      </c>
      <c r="D8" s="14">
        <v>151345113</v>
      </c>
      <c r="E8" s="14">
        <v>-9.0929400000000007E-3</v>
      </c>
      <c r="F8" s="14">
        <v>1.6372699999999999E-3</v>
      </c>
      <c r="G8" s="14">
        <v>460006</v>
      </c>
      <c r="H8" s="14" t="s">
        <v>793</v>
      </c>
      <c r="I8" s="14" t="s">
        <v>1119</v>
      </c>
      <c r="J8" s="14" t="s">
        <v>12</v>
      </c>
      <c r="K8" s="14" t="s">
        <v>13</v>
      </c>
      <c r="L8" s="14">
        <v>0.28088999999999997</v>
      </c>
      <c r="M8" s="14" t="s">
        <v>1115</v>
      </c>
      <c r="N8" s="14" t="b">
        <v>1</v>
      </c>
      <c r="O8" s="14" t="s">
        <v>33</v>
      </c>
      <c r="P8" s="14" t="s">
        <v>65</v>
      </c>
      <c r="Q8" s="24">
        <f t="shared" si="0"/>
        <v>-5.5537205225772173</v>
      </c>
      <c r="R8" s="28">
        <f t="shared" si="1"/>
        <v>30.843811642895361</v>
      </c>
      <c r="S8" s="35">
        <f t="shared" si="2"/>
        <v>3.3401829334518697E-5</v>
      </c>
    </row>
    <row r="9" spans="1:19">
      <c r="A9" s="14">
        <v>6</v>
      </c>
      <c r="B9" s="16">
        <v>2.0000000000000001E-10</v>
      </c>
      <c r="C9" s="14">
        <v>2</v>
      </c>
      <c r="D9" s="14">
        <v>417167</v>
      </c>
      <c r="E9" s="14">
        <v>2.1630400000000001E-2</v>
      </c>
      <c r="F9" s="14">
        <v>3.4015400000000002E-3</v>
      </c>
      <c r="G9" s="14">
        <v>460006</v>
      </c>
      <c r="H9" s="14" t="s">
        <v>793</v>
      </c>
      <c r="I9" s="14" t="s">
        <v>634</v>
      </c>
      <c r="J9" s="14" t="s">
        <v>14</v>
      </c>
      <c r="K9" s="14" t="s">
        <v>15</v>
      </c>
      <c r="L9" s="14">
        <v>4.8562000000000001E-2</v>
      </c>
      <c r="M9" s="14" t="s">
        <v>1115</v>
      </c>
      <c r="N9" s="14" t="b">
        <v>1</v>
      </c>
      <c r="O9" s="14" t="s">
        <v>33</v>
      </c>
      <c r="P9" s="14" t="s">
        <v>65</v>
      </c>
      <c r="Q9" s="24">
        <f t="shared" si="0"/>
        <v>6.3590020990492544</v>
      </c>
      <c r="R9" s="28">
        <f t="shared" si="1"/>
        <v>40.436907695712826</v>
      </c>
      <c r="S9" s="35">
        <f t="shared" si="2"/>
        <v>4.3235068823420611E-5</v>
      </c>
    </row>
    <row r="10" spans="1:19">
      <c r="A10" s="14">
        <v>7</v>
      </c>
      <c r="B10" s="16">
        <v>9.8991999999999997E-12</v>
      </c>
      <c r="C10" s="14">
        <v>2</v>
      </c>
      <c r="D10" s="14">
        <v>58177683</v>
      </c>
      <c r="E10" s="14">
        <v>1.00844E-2</v>
      </c>
      <c r="F10" s="14">
        <v>1.4811900000000001E-3</v>
      </c>
      <c r="G10" s="14">
        <v>460006</v>
      </c>
      <c r="H10" s="14" t="s">
        <v>793</v>
      </c>
      <c r="I10" s="14" t="s">
        <v>1120</v>
      </c>
      <c r="J10" s="14" t="s">
        <v>13</v>
      </c>
      <c r="K10" s="14" t="s">
        <v>15</v>
      </c>
      <c r="L10" s="14">
        <v>0.42792400000000003</v>
      </c>
      <c r="M10" s="14" t="s">
        <v>1115</v>
      </c>
      <c r="N10" s="14" t="b">
        <v>1</v>
      </c>
      <c r="O10" s="14" t="s">
        <v>33</v>
      </c>
      <c r="P10" s="14" t="s">
        <v>65</v>
      </c>
      <c r="Q10" s="24">
        <f t="shared" si="0"/>
        <v>6.8083095349009914</v>
      </c>
      <c r="R10" s="28">
        <f t="shared" si="1"/>
        <v>46.353078723023756</v>
      </c>
      <c r="S10" s="35">
        <f t="shared" si="2"/>
        <v>4.9790959563361362E-5</v>
      </c>
    </row>
    <row r="11" spans="1:19">
      <c r="A11" s="14">
        <v>8</v>
      </c>
      <c r="B11" s="16">
        <v>7.6999899999999996E-9</v>
      </c>
      <c r="C11" s="14">
        <v>3</v>
      </c>
      <c r="D11" s="14">
        <v>83786985</v>
      </c>
      <c r="E11" s="14">
        <v>-8.5247599999999993E-3</v>
      </c>
      <c r="F11" s="14">
        <v>1.4763599999999999E-3</v>
      </c>
      <c r="G11" s="14">
        <v>460006</v>
      </c>
      <c r="H11" s="14" t="s">
        <v>793</v>
      </c>
      <c r="I11" s="14" t="s">
        <v>1121</v>
      </c>
      <c r="J11" s="14" t="s">
        <v>13</v>
      </c>
      <c r="K11" s="14" t="s">
        <v>14</v>
      </c>
      <c r="L11" s="14">
        <v>0.55773799999999996</v>
      </c>
      <c r="M11" s="14" t="s">
        <v>1115</v>
      </c>
      <c r="N11" s="14" t="b">
        <v>1</v>
      </c>
      <c r="O11" s="14" t="s">
        <v>33</v>
      </c>
      <c r="P11" s="14" t="s">
        <v>65</v>
      </c>
      <c r="Q11" s="24">
        <f t="shared" si="0"/>
        <v>-5.7741743206264049</v>
      </c>
      <c r="R11" s="28">
        <f t="shared" si="1"/>
        <v>33.341089084981405</v>
      </c>
      <c r="S11" s="35">
        <f t="shared" si="2"/>
        <v>3.5851239743924406E-5</v>
      </c>
    </row>
    <row r="12" spans="1:19">
      <c r="A12" s="14">
        <v>9</v>
      </c>
      <c r="B12" s="16">
        <v>2.8000100000000001E-9</v>
      </c>
      <c r="C12" s="14">
        <v>3</v>
      </c>
      <c r="D12" s="14">
        <v>175671450</v>
      </c>
      <c r="E12" s="14">
        <v>-1.0087E-2</v>
      </c>
      <c r="F12" s="14">
        <v>1.69718E-3</v>
      </c>
      <c r="G12" s="14">
        <v>460006</v>
      </c>
      <c r="H12" s="14" t="s">
        <v>793</v>
      </c>
      <c r="I12" s="14" t="s">
        <v>1122</v>
      </c>
      <c r="J12" s="14" t="s">
        <v>13</v>
      </c>
      <c r="K12" s="14" t="s">
        <v>15</v>
      </c>
      <c r="L12" s="14">
        <v>0.25207800000000002</v>
      </c>
      <c r="M12" s="14" t="s">
        <v>1115</v>
      </c>
      <c r="N12" s="14" t="b">
        <v>1</v>
      </c>
      <c r="O12" s="14" t="s">
        <v>33</v>
      </c>
      <c r="P12" s="14" t="s">
        <v>65</v>
      </c>
      <c r="Q12" s="24">
        <f t="shared" si="0"/>
        <v>-5.9433884443606457</v>
      </c>
      <c r="R12" s="28">
        <f t="shared" si="1"/>
        <v>35.323866200559657</v>
      </c>
      <c r="S12" s="35">
        <f t="shared" si="2"/>
        <v>3.8365891114282526E-5</v>
      </c>
    </row>
    <row r="13" spans="1:19">
      <c r="A13" s="14">
        <v>10</v>
      </c>
      <c r="B13" s="16">
        <v>1.2E-8</v>
      </c>
      <c r="C13" s="14">
        <v>4</v>
      </c>
      <c r="D13" s="14">
        <v>93984155</v>
      </c>
      <c r="E13" s="14">
        <v>8.4010000000000005E-3</v>
      </c>
      <c r="F13" s="14">
        <v>1.4740599999999999E-3</v>
      </c>
      <c r="G13" s="14">
        <v>460006</v>
      </c>
      <c r="H13" s="14" t="s">
        <v>793</v>
      </c>
      <c r="I13" s="14" t="s">
        <v>1123</v>
      </c>
      <c r="J13" s="14" t="s">
        <v>12</v>
      </c>
      <c r="K13" s="14" t="s">
        <v>13</v>
      </c>
      <c r="L13" s="14">
        <v>0.45671699999999998</v>
      </c>
      <c r="M13" s="14" t="s">
        <v>1115</v>
      </c>
      <c r="N13" s="14" t="b">
        <v>1</v>
      </c>
      <c r="O13" s="14" t="s">
        <v>33</v>
      </c>
      <c r="P13" s="14" t="s">
        <v>65</v>
      </c>
      <c r="Q13" s="24">
        <f t="shared" si="0"/>
        <v>5.6992252689849812</v>
      </c>
      <c r="R13" s="28">
        <f t="shared" si="1"/>
        <v>32.481168666636933</v>
      </c>
      <c r="S13" s="35">
        <f t="shared" si="2"/>
        <v>3.5023960788685692E-5</v>
      </c>
    </row>
    <row r="14" spans="1:19">
      <c r="A14" s="14">
        <v>11</v>
      </c>
      <c r="B14" s="16">
        <v>2.6999799999999999E-8</v>
      </c>
      <c r="C14" s="14">
        <v>5</v>
      </c>
      <c r="D14" s="14">
        <v>33951693</v>
      </c>
      <c r="E14" s="14">
        <v>-2.4268100000000001E-2</v>
      </c>
      <c r="F14" s="14">
        <v>4.3643700000000002E-3</v>
      </c>
      <c r="G14" s="14">
        <v>460006</v>
      </c>
      <c r="H14" s="14" t="s">
        <v>793</v>
      </c>
      <c r="I14" s="14" t="s">
        <v>1124</v>
      </c>
      <c r="J14" s="14" t="s">
        <v>13</v>
      </c>
      <c r="K14" s="14" t="s">
        <v>14</v>
      </c>
      <c r="L14" s="14">
        <v>0.97214299999999998</v>
      </c>
      <c r="M14" s="14" t="s">
        <v>1115</v>
      </c>
      <c r="N14" s="14" t="b">
        <v>1</v>
      </c>
      <c r="O14" s="14" t="s">
        <v>33</v>
      </c>
      <c r="P14" s="14" t="s">
        <v>65</v>
      </c>
      <c r="Q14" s="24">
        <f t="shared" si="0"/>
        <v>-5.5605047234766989</v>
      </c>
      <c r="R14" s="28">
        <f t="shared" si="1"/>
        <v>30.919212779806678</v>
      </c>
      <c r="S14" s="35">
        <f t="shared" si="2"/>
        <v>3.1898190317267857E-5</v>
      </c>
    </row>
    <row r="15" spans="1:19">
      <c r="A15" s="14">
        <v>12</v>
      </c>
      <c r="B15" s="16">
        <v>2.69998E-9</v>
      </c>
      <c r="C15" s="14">
        <v>5</v>
      </c>
      <c r="D15" s="14">
        <v>88065637</v>
      </c>
      <c r="E15" s="14">
        <v>-8.8419899999999992E-3</v>
      </c>
      <c r="F15" s="14">
        <v>1.4859300000000001E-3</v>
      </c>
      <c r="G15" s="14">
        <v>460006</v>
      </c>
      <c r="H15" s="14" t="s">
        <v>793</v>
      </c>
      <c r="I15" s="14" t="s">
        <v>1125</v>
      </c>
      <c r="J15" s="14" t="s">
        <v>15</v>
      </c>
      <c r="K15" s="14" t="s">
        <v>13</v>
      </c>
      <c r="L15" s="14">
        <v>0.57434300000000005</v>
      </c>
      <c r="M15" s="14" t="s">
        <v>1115</v>
      </c>
      <c r="N15" s="14" t="b">
        <v>1</v>
      </c>
      <c r="O15" s="14" t="s">
        <v>33</v>
      </c>
      <c r="P15" s="14" t="s">
        <v>65</v>
      </c>
      <c r="Q15" s="24">
        <f t="shared" si="0"/>
        <v>-5.9504754598130454</v>
      </c>
      <c r="R15" s="28">
        <f t="shared" si="1"/>
        <v>35.408158197837274</v>
      </c>
      <c r="S15" s="35">
        <f t="shared" si="2"/>
        <v>3.8226201664330928E-5</v>
      </c>
    </row>
    <row r="16" spans="1:19">
      <c r="A16" s="14">
        <v>13</v>
      </c>
      <c r="B16" s="16">
        <v>2.0000000000000001E-10</v>
      </c>
      <c r="C16" s="14">
        <v>5</v>
      </c>
      <c r="D16" s="14">
        <v>164566362</v>
      </c>
      <c r="E16" s="14">
        <v>9.5823200000000001E-3</v>
      </c>
      <c r="F16" s="14">
        <v>1.5062000000000001E-3</v>
      </c>
      <c r="G16" s="14">
        <v>460006</v>
      </c>
      <c r="H16" s="14" t="s">
        <v>793</v>
      </c>
      <c r="I16" s="14" t="s">
        <v>1126</v>
      </c>
      <c r="J16" s="14" t="s">
        <v>14</v>
      </c>
      <c r="K16" s="14" t="s">
        <v>15</v>
      </c>
      <c r="L16" s="14">
        <v>0.61944900000000003</v>
      </c>
      <c r="M16" s="14" t="s">
        <v>1115</v>
      </c>
      <c r="N16" s="14" t="b">
        <v>1</v>
      </c>
      <c r="O16" s="14" t="s">
        <v>33</v>
      </c>
      <c r="P16" s="14" t="s">
        <v>65</v>
      </c>
      <c r="Q16" s="24">
        <f t="shared" si="0"/>
        <v>6.3619174080467396</v>
      </c>
      <c r="R16" s="28">
        <f t="shared" si="1"/>
        <v>40.473993106808145</v>
      </c>
      <c r="S16" s="35">
        <f t="shared" si="2"/>
        <v>4.3290216647968039E-5</v>
      </c>
    </row>
    <row r="17" spans="1:19">
      <c r="A17" s="14">
        <v>14</v>
      </c>
      <c r="B17" s="16">
        <v>4.0000000000000002E-9</v>
      </c>
      <c r="C17" s="14">
        <v>6</v>
      </c>
      <c r="D17" s="14">
        <v>37669616</v>
      </c>
      <c r="E17" s="14">
        <v>1.2915100000000001E-2</v>
      </c>
      <c r="F17" s="14">
        <v>2.1943100000000001E-3</v>
      </c>
      <c r="G17" s="14">
        <v>460006</v>
      </c>
      <c r="H17" s="14" t="s">
        <v>793</v>
      </c>
      <c r="I17" s="14" t="s">
        <v>1127</v>
      </c>
      <c r="J17" s="14" t="s">
        <v>15</v>
      </c>
      <c r="K17" s="14" t="s">
        <v>14</v>
      </c>
      <c r="L17" s="14">
        <v>0.12721099999999999</v>
      </c>
      <c r="M17" s="14" t="s">
        <v>1115</v>
      </c>
      <c r="N17" s="14" t="b">
        <v>1</v>
      </c>
      <c r="O17" s="14" t="s">
        <v>33</v>
      </c>
      <c r="P17" s="14" t="s">
        <v>65</v>
      </c>
      <c r="Q17" s="24">
        <f t="shared" si="0"/>
        <v>5.8857226189553895</v>
      </c>
      <c r="R17" s="28">
        <f t="shared" si="1"/>
        <v>34.641730747283091</v>
      </c>
      <c r="S17" s="35">
        <f t="shared" si="2"/>
        <v>3.7039018756724163E-5</v>
      </c>
    </row>
    <row r="18" spans="1:19">
      <c r="A18" s="14">
        <v>15</v>
      </c>
      <c r="B18" s="16">
        <v>1.40001E-8</v>
      </c>
      <c r="C18" s="14">
        <v>6</v>
      </c>
      <c r="D18" s="14">
        <v>51187787</v>
      </c>
      <c r="E18" s="14">
        <v>9.8203000000000006E-3</v>
      </c>
      <c r="F18" s="14">
        <v>1.72948E-3</v>
      </c>
      <c r="G18" s="14">
        <v>460006</v>
      </c>
      <c r="H18" s="14" t="s">
        <v>793</v>
      </c>
      <c r="I18" s="14" t="s">
        <v>508</v>
      </c>
      <c r="J18" s="14" t="s">
        <v>13</v>
      </c>
      <c r="K18" s="14" t="s">
        <v>14</v>
      </c>
      <c r="L18" s="14">
        <v>0.234851</v>
      </c>
      <c r="M18" s="14" t="s">
        <v>1115</v>
      </c>
      <c r="N18" s="14" t="b">
        <v>1</v>
      </c>
      <c r="O18" s="14" t="s">
        <v>33</v>
      </c>
      <c r="P18" s="14" t="s">
        <v>65</v>
      </c>
      <c r="Q18" s="24">
        <f t="shared" si="0"/>
        <v>5.6781807248421492</v>
      </c>
      <c r="R18" s="28">
        <f t="shared" si="1"/>
        <v>32.241736343968917</v>
      </c>
      <c r="S18" s="35">
        <f t="shared" si="2"/>
        <v>3.4659152175053769E-5</v>
      </c>
    </row>
    <row r="19" spans="1:19">
      <c r="A19" s="14">
        <v>16</v>
      </c>
      <c r="B19" s="16">
        <v>1.40001E-9</v>
      </c>
      <c r="C19" s="14">
        <v>7</v>
      </c>
      <c r="D19" s="14">
        <v>72878044</v>
      </c>
      <c r="E19" s="14">
        <v>-1.08498E-2</v>
      </c>
      <c r="F19" s="14">
        <v>1.7933999999999999E-3</v>
      </c>
      <c r="G19" s="14">
        <v>460006</v>
      </c>
      <c r="H19" s="14" t="s">
        <v>793</v>
      </c>
      <c r="I19" s="14" t="s">
        <v>1128</v>
      </c>
      <c r="J19" s="14" t="s">
        <v>13</v>
      </c>
      <c r="K19" s="14" t="s">
        <v>15</v>
      </c>
      <c r="L19" s="14">
        <v>0.21592800000000001</v>
      </c>
      <c r="M19" s="14" t="s">
        <v>1115</v>
      </c>
      <c r="N19" s="14" t="b">
        <v>1</v>
      </c>
      <c r="O19" s="14" t="s">
        <v>33</v>
      </c>
      <c r="P19" s="14" t="s">
        <v>65</v>
      </c>
      <c r="Q19" s="24">
        <f t="shared" si="0"/>
        <v>-6.0498494479759115</v>
      </c>
      <c r="R19" s="28">
        <f t="shared" si="1"/>
        <v>36.600678343174444</v>
      </c>
      <c r="S19" s="35">
        <f t="shared" si="2"/>
        <v>3.9860098563379641E-5</v>
      </c>
    </row>
    <row r="20" spans="1:19">
      <c r="A20" s="14">
        <v>17</v>
      </c>
      <c r="B20" s="16">
        <v>4.4999700000000001E-9</v>
      </c>
      <c r="C20" s="14">
        <v>8</v>
      </c>
      <c r="D20" s="14">
        <v>4836291</v>
      </c>
      <c r="E20" s="14">
        <v>-9.2423100000000001E-3</v>
      </c>
      <c r="F20" s="14">
        <v>1.5756699999999999E-3</v>
      </c>
      <c r="G20" s="14">
        <v>460006</v>
      </c>
      <c r="H20" s="14" t="s">
        <v>793</v>
      </c>
      <c r="I20" s="14" t="s">
        <v>1129</v>
      </c>
      <c r="J20" s="14" t="s">
        <v>12</v>
      </c>
      <c r="K20" s="14" t="s">
        <v>14</v>
      </c>
      <c r="L20" s="14">
        <v>0.32149100000000003</v>
      </c>
      <c r="M20" s="14" t="s">
        <v>1115</v>
      </c>
      <c r="N20" s="14" t="b">
        <v>1</v>
      </c>
      <c r="O20" s="14" t="s">
        <v>33</v>
      </c>
      <c r="P20" s="14" t="s">
        <v>65</v>
      </c>
      <c r="Q20" s="24">
        <f t="shared" si="0"/>
        <v>-5.8656381095026244</v>
      </c>
      <c r="R20" s="28">
        <f t="shared" si="1"/>
        <v>34.405710431649524</v>
      </c>
      <c r="S20" s="35">
        <f t="shared" si="2"/>
        <v>3.72662326097259E-5</v>
      </c>
    </row>
    <row r="21" spans="1:19">
      <c r="A21" s="14">
        <v>18</v>
      </c>
      <c r="B21" s="16">
        <v>2.9000099999999999E-22</v>
      </c>
      <c r="C21" s="14">
        <v>9</v>
      </c>
      <c r="D21" s="14">
        <v>15573753</v>
      </c>
      <c r="E21" s="14">
        <v>-1.4237E-2</v>
      </c>
      <c r="F21" s="14">
        <v>1.4672299999999999E-3</v>
      </c>
      <c r="G21" s="14">
        <v>460006</v>
      </c>
      <c r="H21" s="14" t="s">
        <v>793</v>
      </c>
      <c r="I21" s="14" t="s">
        <v>636</v>
      </c>
      <c r="J21" s="14" t="s">
        <v>14</v>
      </c>
      <c r="K21" s="14" t="s">
        <v>12</v>
      </c>
      <c r="L21" s="14">
        <v>0.48835600000000001</v>
      </c>
      <c r="M21" s="14" t="s">
        <v>1115</v>
      </c>
      <c r="N21" s="14" t="b">
        <v>1</v>
      </c>
      <c r="O21" s="14" t="s">
        <v>33</v>
      </c>
      <c r="P21" s="14" t="s">
        <v>65</v>
      </c>
      <c r="Q21" s="24">
        <f t="shared" si="0"/>
        <v>-9.7033184981223126</v>
      </c>
      <c r="R21" s="28">
        <f t="shared" si="1"/>
        <v>94.154389876002654</v>
      </c>
      <c r="S21" s="35">
        <f t="shared" si="2"/>
        <v>1.0129112138232241E-4</v>
      </c>
    </row>
    <row r="22" spans="1:19">
      <c r="A22" s="14">
        <v>19</v>
      </c>
      <c r="B22" s="16">
        <v>5.3000499999999997E-9</v>
      </c>
      <c r="C22" s="14">
        <v>9</v>
      </c>
      <c r="D22" s="14">
        <v>131936055</v>
      </c>
      <c r="E22" s="14">
        <v>9.1013099999999996E-3</v>
      </c>
      <c r="F22" s="14">
        <v>1.55908E-3</v>
      </c>
      <c r="G22" s="14">
        <v>460006</v>
      </c>
      <c r="H22" s="14" t="s">
        <v>793</v>
      </c>
      <c r="I22" s="14" t="s">
        <v>1130</v>
      </c>
      <c r="J22" s="14" t="s">
        <v>15</v>
      </c>
      <c r="K22" s="14" t="s">
        <v>12</v>
      </c>
      <c r="L22" s="14">
        <v>0.67162599999999995</v>
      </c>
      <c r="M22" s="14" t="s">
        <v>1115</v>
      </c>
      <c r="N22" s="14" t="b">
        <v>1</v>
      </c>
      <c r="O22" s="14" t="s">
        <v>33</v>
      </c>
      <c r="P22" s="14" t="s">
        <v>65</v>
      </c>
      <c r="Q22" s="24">
        <f t="shared" si="0"/>
        <v>5.8376157734048286</v>
      </c>
      <c r="R22" s="28">
        <f t="shared" si="1"/>
        <v>34.077757917904854</v>
      </c>
      <c r="S22" s="35">
        <f t="shared" si="2"/>
        <v>3.6537099962116627E-5</v>
      </c>
    </row>
    <row r="23" spans="1:19">
      <c r="A23" s="14">
        <v>20</v>
      </c>
      <c r="B23" s="16">
        <v>3.6999900000000002E-9</v>
      </c>
      <c r="C23" s="14">
        <v>11</v>
      </c>
      <c r="D23" s="14">
        <v>31097262</v>
      </c>
      <c r="E23" s="14">
        <v>1.5820799999999999E-2</v>
      </c>
      <c r="F23" s="14">
        <v>2.6820400000000001E-3</v>
      </c>
      <c r="G23" s="14">
        <v>460006</v>
      </c>
      <c r="H23" s="14" t="s">
        <v>793</v>
      </c>
      <c r="I23" s="14" t="s">
        <v>1131</v>
      </c>
      <c r="J23" s="14" t="s">
        <v>15</v>
      </c>
      <c r="K23" s="14" t="s">
        <v>14</v>
      </c>
      <c r="L23" s="14">
        <v>8.0994999999999998E-2</v>
      </c>
      <c r="M23" s="14" t="s">
        <v>1115</v>
      </c>
      <c r="N23" s="14" t="b">
        <v>1</v>
      </c>
      <c r="O23" s="14" t="s">
        <v>33</v>
      </c>
      <c r="P23" s="14" t="s">
        <v>65</v>
      </c>
      <c r="Q23" s="24">
        <f t="shared" si="0"/>
        <v>5.8987934557277288</v>
      </c>
      <c r="R23" s="28">
        <f t="shared" si="1"/>
        <v>34.795764233336278</v>
      </c>
      <c r="S23" s="35">
        <f t="shared" si="2"/>
        <v>3.7261725355071107E-5</v>
      </c>
    </row>
    <row r="24" spans="1:19">
      <c r="A24" s="14">
        <v>21</v>
      </c>
      <c r="B24" s="16">
        <v>2.8002700000000001E-12</v>
      </c>
      <c r="C24" s="14">
        <v>11</v>
      </c>
      <c r="D24" s="14">
        <v>126590934</v>
      </c>
      <c r="E24" s="14">
        <v>1.3811E-2</v>
      </c>
      <c r="F24" s="14">
        <v>1.9758599999999999E-3</v>
      </c>
      <c r="G24" s="14">
        <v>460006</v>
      </c>
      <c r="H24" s="14" t="s">
        <v>793</v>
      </c>
      <c r="I24" s="14" t="s">
        <v>1132</v>
      </c>
      <c r="J24" s="14" t="s">
        <v>15</v>
      </c>
      <c r="K24" s="14" t="s">
        <v>13</v>
      </c>
      <c r="L24" s="14">
        <v>0.83600699999999994</v>
      </c>
      <c r="M24" s="14" t="s">
        <v>1115</v>
      </c>
      <c r="N24" s="14" t="b">
        <v>1</v>
      </c>
      <c r="O24" s="14" t="s">
        <v>33</v>
      </c>
      <c r="P24" s="14" t="s">
        <v>65</v>
      </c>
      <c r="Q24" s="24">
        <f t="shared" si="0"/>
        <v>6.9898677031773513</v>
      </c>
      <c r="R24" s="28">
        <f t="shared" si="1"/>
        <v>48.858250507921824</v>
      </c>
      <c r="S24" s="35">
        <f t="shared" si="2"/>
        <v>5.2301659712347968E-5</v>
      </c>
    </row>
    <row r="25" spans="1:19">
      <c r="A25" s="14">
        <v>22</v>
      </c>
      <c r="B25" s="16">
        <v>4.0000000000000001E-8</v>
      </c>
      <c r="C25" s="14">
        <v>12</v>
      </c>
      <c r="D25" s="14">
        <v>60473007</v>
      </c>
      <c r="E25" s="14">
        <v>1.00199E-2</v>
      </c>
      <c r="F25" s="14">
        <v>1.8243300000000001E-3</v>
      </c>
      <c r="G25" s="14">
        <v>460006</v>
      </c>
      <c r="H25" s="14" t="s">
        <v>793</v>
      </c>
      <c r="I25" s="14" t="s">
        <v>1133</v>
      </c>
      <c r="J25" s="14" t="s">
        <v>13</v>
      </c>
      <c r="K25" s="14" t="s">
        <v>14</v>
      </c>
      <c r="L25" s="14">
        <v>0.79471400000000003</v>
      </c>
      <c r="M25" s="14" t="s">
        <v>1115</v>
      </c>
      <c r="N25" s="14" t="b">
        <v>1</v>
      </c>
      <c r="O25" s="14" t="s">
        <v>33</v>
      </c>
      <c r="P25" s="14" t="s">
        <v>65</v>
      </c>
      <c r="Q25" s="24">
        <f t="shared" si="0"/>
        <v>5.4923725422483871</v>
      </c>
      <c r="R25" s="28">
        <f t="shared" si="1"/>
        <v>30.166156142844009</v>
      </c>
      <c r="S25" s="35">
        <f t="shared" si="2"/>
        <v>3.2758723205770552E-5</v>
      </c>
    </row>
    <row r="26" spans="1:19">
      <c r="A26" s="14">
        <v>23</v>
      </c>
      <c r="B26" s="16">
        <v>1.8001100000000001E-12</v>
      </c>
      <c r="C26" s="14">
        <v>13</v>
      </c>
      <c r="D26" s="14">
        <v>55946152</v>
      </c>
      <c r="E26" s="14">
        <v>-1.16241E-2</v>
      </c>
      <c r="F26" s="14">
        <v>1.64854E-3</v>
      </c>
      <c r="G26" s="14">
        <v>460006</v>
      </c>
      <c r="H26" s="14" t="s">
        <v>793</v>
      </c>
      <c r="I26" s="14" t="s">
        <v>1134</v>
      </c>
      <c r="J26" s="14" t="s">
        <v>14</v>
      </c>
      <c r="K26" s="14" t="s">
        <v>15</v>
      </c>
      <c r="L26" s="14">
        <v>0.732738</v>
      </c>
      <c r="M26" s="14" t="s">
        <v>1115</v>
      </c>
      <c r="N26" s="14" t="b">
        <v>1</v>
      </c>
      <c r="O26" s="14" t="s">
        <v>33</v>
      </c>
      <c r="P26" s="14" t="s">
        <v>65</v>
      </c>
      <c r="Q26" s="24">
        <f t="shared" si="0"/>
        <v>-7.0511482887888679</v>
      </c>
      <c r="R26" s="28">
        <f t="shared" si="1"/>
        <v>49.718692190490181</v>
      </c>
      <c r="S26" s="35">
        <f t="shared" si="2"/>
        <v>5.2921799049160921E-5</v>
      </c>
    </row>
    <row r="27" spans="1:19">
      <c r="A27" s="14">
        <v>24</v>
      </c>
      <c r="B27" s="16">
        <v>3.2000000000000002E-8</v>
      </c>
      <c r="C27" s="14">
        <v>14</v>
      </c>
      <c r="D27" s="14">
        <v>98872110</v>
      </c>
      <c r="E27" s="14">
        <v>-8.9439099999999994E-3</v>
      </c>
      <c r="F27" s="14">
        <v>1.6174900000000001E-3</v>
      </c>
      <c r="G27" s="14">
        <v>460006</v>
      </c>
      <c r="H27" s="14" t="s">
        <v>793</v>
      </c>
      <c r="I27" s="14" t="s">
        <v>1135</v>
      </c>
      <c r="J27" s="14" t="s">
        <v>13</v>
      </c>
      <c r="K27" s="14" t="s">
        <v>12</v>
      </c>
      <c r="L27" s="14">
        <v>0.28799799999999998</v>
      </c>
      <c r="M27" s="14" t="s">
        <v>1115</v>
      </c>
      <c r="N27" s="14" t="b">
        <v>1</v>
      </c>
      <c r="O27" s="14" t="s">
        <v>33</v>
      </c>
      <c r="P27" s="14" t="s">
        <v>65</v>
      </c>
      <c r="Q27" s="24">
        <f t="shared" si="0"/>
        <v>-5.5294994095790386</v>
      </c>
      <c r="R27" s="28">
        <f t="shared" si="1"/>
        <v>30.575363720534938</v>
      </c>
      <c r="S27" s="35">
        <f t="shared" si="2"/>
        <v>3.2806169301382671E-5</v>
      </c>
    </row>
    <row r="28" spans="1:19">
      <c r="A28" s="14">
        <v>25</v>
      </c>
      <c r="B28" s="16">
        <v>4.7000199999999998E-11</v>
      </c>
      <c r="C28" s="14">
        <v>16</v>
      </c>
      <c r="D28" s="14">
        <v>5694999</v>
      </c>
      <c r="E28" s="14">
        <v>-1.14181E-2</v>
      </c>
      <c r="F28" s="14">
        <v>1.7351999999999999E-3</v>
      </c>
      <c r="G28" s="14">
        <v>460006</v>
      </c>
      <c r="H28" s="14" t="s">
        <v>793</v>
      </c>
      <c r="I28" s="14" t="s">
        <v>1136</v>
      </c>
      <c r="J28" s="14" t="s">
        <v>12</v>
      </c>
      <c r="K28" s="14" t="s">
        <v>13</v>
      </c>
      <c r="L28" s="14">
        <v>0.76316499999999998</v>
      </c>
      <c r="M28" s="14" t="s">
        <v>1115</v>
      </c>
      <c r="N28" s="14" t="b">
        <v>1</v>
      </c>
      <c r="O28" s="14" t="s">
        <v>33</v>
      </c>
      <c r="P28" s="14" t="s">
        <v>65</v>
      </c>
      <c r="Q28" s="24">
        <f t="shared" si="0"/>
        <v>-6.5802789303826659</v>
      </c>
      <c r="R28" s="28">
        <f t="shared" si="1"/>
        <v>43.300070801638043</v>
      </c>
      <c r="S28" s="35">
        <f t="shared" si="2"/>
        <v>4.712832543277662E-5</v>
      </c>
    </row>
    <row r="29" spans="1:19">
      <c r="A29" s="14">
        <v>26</v>
      </c>
      <c r="B29" s="16">
        <v>1.5E-10</v>
      </c>
      <c r="C29" s="14">
        <v>16</v>
      </c>
      <c r="D29" s="14">
        <v>28338039</v>
      </c>
      <c r="E29" s="14">
        <v>-9.4896600000000005E-3</v>
      </c>
      <c r="F29" s="14">
        <v>1.4804E-3</v>
      </c>
      <c r="G29" s="14">
        <v>460006</v>
      </c>
      <c r="H29" s="14" t="s">
        <v>793</v>
      </c>
      <c r="I29" s="14" t="s">
        <v>639</v>
      </c>
      <c r="J29" s="14" t="s">
        <v>13</v>
      </c>
      <c r="K29" s="14" t="s">
        <v>12</v>
      </c>
      <c r="L29" s="14">
        <v>0.42238399999999998</v>
      </c>
      <c r="M29" s="14" t="s">
        <v>1115</v>
      </c>
      <c r="N29" s="14" t="b">
        <v>1</v>
      </c>
      <c r="O29" s="14" t="s">
        <v>33</v>
      </c>
      <c r="P29" s="14" t="s">
        <v>65</v>
      </c>
      <c r="Q29" s="24">
        <f t="shared" si="0"/>
        <v>-6.4101999459605512</v>
      </c>
      <c r="R29" s="28">
        <f t="shared" si="1"/>
        <v>41.090663347192653</v>
      </c>
      <c r="S29" s="35">
        <f t="shared" si="2"/>
        <v>4.3941813271559531E-5</v>
      </c>
    </row>
    <row r="30" spans="1:19">
      <c r="A30" s="14">
        <v>27</v>
      </c>
      <c r="B30" s="16">
        <v>3.2000000000000002E-8</v>
      </c>
      <c r="C30" s="14">
        <v>16</v>
      </c>
      <c r="D30" s="14">
        <v>74166991</v>
      </c>
      <c r="E30" s="14">
        <v>-8.14112E-3</v>
      </c>
      <c r="F30" s="14">
        <v>1.47218E-3</v>
      </c>
      <c r="G30" s="14">
        <v>460006</v>
      </c>
      <c r="H30" s="14" t="s">
        <v>793</v>
      </c>
      <c r="I30" s="14" t="s">
        <v>1009</v>
      </c>
      <c r="J30" s="14" t="s">
        <v>14</v>
      </c>
      <c r="K30" s="14" t="s">
        <v>15</v>
      </c>
      <c r="L30" s="14">
        <v>0.54704299999999995</v>
      </c>
      <c r="M30" s="14" t="s">
        <v>1115</v>
      </c>
      <c r="N30" s="14" t="b">
        <v>1</v>
      </c>
      <c r="O30" s="14" t="s">
        <v>33</v>
      </c>
      <c r="P30" s="14" t="s">
        <v>65</v>
      </c>
      <c r="Q30" s="24">
        <f t="shared" si="0"/>
        <v>-5.5299759540273605</v>
      </c>
      <c r="R30" s="28">
        <f t="shared" si="1"/>
        <v>30.580634052120818</v>
      </c>
      <c r="S30" s="35">
        <f t="shared" si="2"/>
        <v>3.2845565917700866E-5</v>
      </c>
    </row>
    <row r="31" spans="1:19">
      <c r="A31" s="14">
        <v>28</v>
      </c>
      <c r="B31" s="16">
        <v>4.3999700000000001E-8</v>
      </c>
      <c r="C31" s="14">
        <v>16</v>
      </c>
      <c r="D31" s="14">
        <v>64293179</v>
      </c>
      <c r="E31" s="14">
        <v>8.1112100000000006E-3</v>
      </c>
      <c r="F31" s="14">
        <v>1.48179E-3</v>
      </c>
      <c r="G31" s="14">
        <v>460006</v>
      </c>
      <c r="H31" s="14" t="s">
        <v>793</v>
      </c>
      <c r="I31" s="14" t="s">
        <v>1137</v>
      </c>
      <c r="J31" s="14" t="s">
        <v>12</v>
      </c>
      <c r="K31" s="14" t="s">
        <v>14</v>
      </c>
      <c r="L31" s="14">
        <v>0.56941699999999995</v>
      </c>
      <c r="M31" s="14" t="s">
        <v>1115</v>
      </c>
      <c r="N31" s="14" t="b">
        <v>1</v>
      </c>
      <c r="O31" s="14" t="s">
        <v>33</v>
      </c>
      <c r="P31" s="14" t="s">
        <v>65</v>
      </c>
      <c r="Q31" s="24">
        <f t="shared" si="0"/>
        <v>5.4739268047429128</v>
      </c>
      <c r="R31" s="28">
        <f t="shared" si="1"/>
        <v>29.963874663682954</v>
      </c>
      <c r="S31" s="35">
        <f t="shared" si="2"/>
        <v>3.2261800018796667E-5</v>
      </c>
    </row>
    <row r="32" spans="1:19">
      <c r="A32" s="14">
        <v>29</v>
      </c>
      <c r="B32" s="16">
        <v>2.70023E-19</v>
      </c>
      <c r="C32" s="14">
        <v>19</v>
      </c>
      <c r="D32" s="14">
        <v>45411941</v>
      </c>
      <c r="E32" s="14">
        <v>-1.81966E-2</v>
      </c>
      <c r="F32" s="14">
        <v>2.0267100000000001E-3</v>
      </c>
      <c r="G32" s="14">
        <v>460006</v>
      </c>
      <c r="H32" s="14" t="s">
        <v>793</v>
      </c>
      <c r="I32" s="14" t="s">
        <v>51</v>
      </c>
      <c r="J32" s="14" t="s">
        <v>14</v>
      </c>
      <c r="K32" s="14" t="s">
        <v>15</v>
      </c>
      <c r="L32" s="14">
        <v>0.154171</v>
      </c>
      <c r="M32" s="14" t="s">
        <v>1115</v>
      </c>
      <c r="N32" s="14" t="b">
        <v>1</v>
      </c>
      <c r="O32" s="14" t="s">
        <v>33</v>
      </c>
      <c r="P32" s="14" t="s">
        <v>65</v>
      </c>
      <c r="Q32" s="24">
        <f t="shared" si="0"/>
        <v>-8.9783935540851925</v>
      </c>
      <c r="R32" s="28">
        <f t="shared" si="1"/>
        <v>80.61155081203853</v>
      </c>
      <c r="S32" s="35">
        <f t="shared" si="2"/>
        <v>8.635664336870465E-5</v>
      </c>
    </row>
    <row r="33" spans="1:19">
      <c r="A33" s="14">
        <v>30</v>
      </c>
      <c r="B33" s="16">
        <v>4.3000199999999999E-8</v>
      </c>
      <c r="C33" s="14">
        <v>19</v>
      </c>
      <c r="D33" s="14">
        <v>42670527</v>
      </c>
      <c r="E33" s="14">
        <v>1.2653299999999999E-2</v>
      </c>
      <c r="F33" s="14">
        <v>2.30897E-3</v>
      </c>
      <c r="G33" s="14">
        <v>460006</v>
      </c>
      <c r="H33" s="14" t="s">
        <v>793</v>
      </c>
      <c r="I33" s="14" t="s">
        <v>1138</v>
      </c>
      <c r="J33" s="14" t="s">
        <v>14</v>
      </c>
      <c r="K33" s="14" t="s">
        <v>15</v>
      </c>
      <c r="L33" s="14">
        <v>0.113347</v>
      </c>
      <c r="M33" s="14" t="s">
        <v>1115</v>
      </c>
      <c r="N33" s="14" t="b">
        <v>1</v>
      </c>
      <c r="O33" s="14" t="s">
        <v>33</v>
      </c>
      <c r="P33" s="14" t="s">
        <v>65</v>
      </c>
      <c r="Q33" s="24">
        <f t="shared" si="0"/>
        <v>5.4800625387077355</v>
      </c>
      <c r="R33" s="28">
        <f t="shared" si="1"/>
        <v>30.031085428147872</v>
      </c>
      <c r="S33" s="35">
        <f t="shared" si="2"/>
        <v>3.2181132493018322E-5</v>
      </c>
    </row>
    <row r="34" spans="1:19">
      <c r="A34" s="14">
        <v>31</v>
      </c>
      <c r="B34" s="16">
        <v>2.9000099999999999E-10</v>
      </c>
      <c r="C34" s="14">
        <v>22</v>
      </c>
      <c r="D34" s="14">
        <v>27253353</v>
      </c>
      <c r="E34" s="14">
        <v>9.5324099999999998E-3</v>
      </c>
      <c r="F34" s="14">
        <v>1.51227E-3</v>
      </c>
      <c r="G34" s="14">
        <v>460006</v>
      </c>
      <c r="H34" s="14" t="s">
        <v>793</v>
      </c>
      <c r="I34" s="14" t="s">
        <v>1139</v>
      </c>
      <c r="J34" s="14" t="s">
        <v>15</v>
      </c>
      <c r="K34" s="14" t="s">
        <v>14</v>
      </c>
      <c r="L34" s="14">
        <v>0.376668</v>
      </c>
      <c r="M34" s="14" t="s">
        <v>1115</v>
      </c>
      <c r="N34" s="14" t="b">
        <v>1</v>
      </c>
      <c r="O34" s="14" t="s">
        <v>33</v>
      </c>
      <c r="P34" s="14" t="s">
        <v>65</v>
      </c>
      <c r="Q34" s="24">
        <f t="shared" si="0"/>
        <v>6.3033783649745088</v>
      </c>
      <c r="R34" s="28">
        <f t="shared" si="1"/>
        <v>39.732578812028713</v>
      </c>
      <c r="S34" s="35">
        <f t="shared" si="2"/>
        <v>4.2669108762388853E-5</v>
      </c>
    </row>
    <row r="35" spans="1:19">
      <c r="A35" s="14">
        <v>32</v>
      </c>
      <c r="B35" s="16">
        <v>2.99985E-11</v>
      </c>
      <c r="C35" s="14">
        <v>22</v>
      </c>
      <c r="D35" s="14">
        <v>41753603</v>
      </c>
      <c r="E35" s="14">
        <v>-1.0676100000000001E-2</v>
      </c>
      <c r="F35" s="14">
        <v>1.6065700000000001E-3</v>
      </c>
      <c r="G35" s="14">
        <v>460006</v>
      </c>
      <c r="H35" s="14" t="s">
        <v>793</v>
      </c>
      <c r="I35" s="14" t="s">
        <v>1140</v>
      </c>
      <c r="J35" s="14" t="s">
        <v>12</v>
      </c>
      <c r="K35" s="14" t="s">
        <v>13</v>
      </c>
      <c r="L35" s="14">
        <v>0.307145</v>
      </c>
      <c r="M35" s="14" t="s">
        <v>1115</v>
      </c>
      <c r="N35" s="14" t="b">
        <v>1</v>
      </c>
      <c r="O35" s="14" t="s">
        <v>33</v>
      </c>
      <c r="P35" s="14" t="s">
        <v>65</v>
      </c>
      <c r="Q35" s="24">
        <f t="shared" si="0"/>
        <v>-6.6452753381427518</v>
      </c>
      <c r="R35" s="28">
        <f t="shared" si="1"/>
        <v>44.159684319728264</v>
      </c>
      <c r="S35" s="35">
        <f t="shared" si="2"/>
        <v>4.8511093806964648E-5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D277-9126-4476-A53A-C871E735EA37}">
  <dimension ref="A1:S60"/>
  <sheetViews>
    <sheetView workbookViewId="0">
      <selection activeCell="R1" sqref="R1:S1048576"/>
    </sheetView>
  </sheetViews>
  <sheetFormatPr baseColWidth="10" defaultColWidth="8.83203125" defaultRowHeight="14"/>
  <cols>
    <col min="1" max="1" width="10.5" style="24" customWidth="1"/>
    <col min="2" max="5" width="9" style="24" bestFit="1" customWidth="1"/>
    <col min="6" max="6" width="10.5" style="24" bestFit="1" customWidth="1"/>
    <col min="7" max="7" width="9" style="24" bestFit="1" customWidth="1"/>
    <col min="8" max="11" width="8.83203125" style="24"/>
    <col min="12" max="12" width="9" style="24" bestFit="1" customWidth="1"/>
    <col min="13" max="13" width="8.83203125" style="24"/>
    <col min="14" max="14" width="9" style="24" bestFit="1" customWidth="1"/>
    <col min="15" max="17" width="8.83203125" style="24"/>
    <col min="18" max="18" width="8.83203125" style="28"/>
    <col min="19" max="19" width="13.1640625" style="28" bestFit="1" customWidth="1"/>
    <col min="20" max="16384" width="8.83203125" style="24"/>
  </cols>
  <sheetData>
    <row r="1" spans="1:19" s="25" customFormat="1" ht="16">
      <c r="A1" s="26" t="s">
        <v>207</v>
      </c>
      <c r="B1" s="26" t="s">
        <v>843</v>
      </c>
      <c r="R1" s="37"/>
      <c r="S1" s="37"/>
    </row>
    <row r="2" spans="1:19" s="25" customFormat="1" ht="16">
      <c r="A2" s="13" t="s">
        <v>52</v>
      </c>
      <c r="R2" s="37"/>
      <c r="S2" s="34"/>
    </row>
    <row r="3" spans="1:19" s="25" customFormat="1" ht="15">
      <c r="A3" s="27"/>
      <c r="B3" s="27" t="s">
        <v>23</v>
      </c>
      <c r="C3" s="27" t="s">
        <v>60</v>
      </c>
      <c r="D3" s="27" t="s">
        <v>24</v>
      </c>
      <c r="E3" s="27" t="s">
        <v>25</v>
      </c>
      <c r="F3" s="27" t="s">
        <v>61</v>
      </c>
      <c r="G3" s="27" t="s">
        <v>27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R3" s="37" t="s">
        <v>1500</v>
      </c>
      <c r="S3" s="33" t="s">
        <v>1506</v>
      </c>
    </row>
    <row r="4" spans="1:19">
      <c r="A4" s="14">
        <v>1</v>
      </c>
      <c r="B4" s="14">
        <v>5.8916799999999998E-3</v>
      </c>
      <c r="C4" s="14">
        <v>1</v>
      </c>
      <c r="D4" s="14">
        <v>1.0696799999999999E-3</v>
      </c>
      <c r="E4" s="16">
        <v>3.5999800000000001E-8</v>
      </c>
      <c r="F4" s="14">
        <v>159613805</v>
      </c>
      <c r="G4" s="14">
        <v>64938</v>
      </c>
      <c r="H4" s="14" t="s">
        <v>764</v>
      </c>
      <c r="I4" s="14" t="s">
        <v>1141</v>
      </c>
      <c r="J4" s="14" t="s">
        <v>12</v>
      </c>
      <c r="K4" s="14" t="s">
        <v>13</v>
      </c>
      <c r="L4" s="14">
        <v>9.0534000000000003E-2</v>
      </c>
      <c r="M4" s="14" t="s">
        <v>1142</v>
      </c>
      <c r="N4" s="14" t="b">
        <v>1</v>
      </c>
      <c r="O4" s="14" t="s">
        <v>33</v>
      </c>
      <c r="P4" s="14" t="s">
        <v>65</v>
      </c>
      <c r="Q4" s="24">
        <f>B4/D4</f>
        <v>5.507890210156309</v>
      </c>
      <c r="R4" s="28">
        <f>Q4*Q4</f>
        <v>30.33685456713571</v>
      </c>
      <c r="S4" s="28">
        <f>2*B4*B4*(1-L4)*L4</f>
        <v>5.7161876008283215E-6</v>
      </c>
    </row>
    <row r="5" spans="1:19">
      <c r="A5" s="14">
        <v>2</v>
      </c>
      <c r="B5" s="14">
        <v>1.2926200000000001E-2</v>
      </c>
      <c r="C5" s="14">
        <v>1</v>
      </c>
      <c r="D5" s="14">
        <v>2.8280499999999999E-3</v>
      </c>
      <c r="E5" s="16">
        <v>4.9000399999999999E-6</v>
      </c>
      <c r="F5" s="14">
        <v>53901405</v>
      </c>
      <c r="G5" s="14">
        <v>64938</v>
      </c>
      <c r="H5" s="14" t="s">
        <v>764</v>
      </c>
      <c r="I5" s="14" t="s">
        <v>1143</v>
      </c>
      <c r="J5" s="14" t="s">
        <v>15</v>
      </c>
      <c r="K5" s="14" t="s">
        <v>14</v>
      </c>
      <c r="L5" s="14">
        <v>1.2992E-2</v>
      </c>
      <c r="M5" s="14" t="s">
        <v>1142</v>
      </c>
      <c r="N5" s="14" t="b">
        <v>1</v>
      </c>
      <c r="O5" s="14" t="s">
        <v>33</v>
      </c>
      <c r="P5" s="14" t="s">
        <v>65</v>
      </c>
      <c r="Q5" s="24">
        <f t="shared" ref="Q5:Q60" si="0">B5/D5</f>
        <v>4.5707112674811272</v>
      </c>
      <c r="R5" s="28">
        <f t="shared" ref="R5:R60" si="1">Q5*Q5</f>
        <v>20.891401490678934</v>
      </c>
      <c r="S5" s="28">
        <f t="shared" ref="S5:S60" si="2">2*B5*B5*(1-L5)*L5</f>
        <v>4.2851736212580689E-6</v>
      </c>
    </row>
    <row r="6" spans="1:19">
      <c r="A6" s="14">
        <v>3</v>
      </c>
      <c r="B6" s="14">
        <v>1.3429399999999999E-2</v>
      </c>
      <c r="C6" s="14">
        <v>1</v>
      </c>
      <c r="D6" s="14">
        <v>2.9004399999999998E-3</v>
      </c>
      <c r="E6" s="16">
        <v>3.6999899999999999E-6</v>
      </c>
      <c r="F6" s="14">
        <v>42038763</v>
      </c>
      <c r="G6" s="14">
        <v>64938</v>
      </c>
      <c r="H6" s="14" t="s">
        <v>764</v>
      </c>
      <c r="I6" s="14" t="s">
        <v>1144</v>
      </c>
      <c r="J6" s="14" t="s">
        <v>14</v>
      </c>
      <c r="K6" s="14" t="s">
        <v>15</v>
      </c>
      <c r="L6" s="14">
        <v>1.1387E-2</v>
      </c>
      <c r="M6" s="14" t="s">
        <v>1142</v>
      </c>
      <c r="N6" s="14" t="b">
        <v>1</v>
      </c>
      <c r="O6" s="14" t="s">
        <v>33</v>
      </c>
      <c r="P6" s="14" t="s">
        <v>65</v>
      </c>
      <c r="Q6" s="24">
        <f t="shared" si="0"/>
        <v>4.6301250844699426</v>
      </c>
      <c r="R6" s="28">
        <f t="shared" si="1"/>
        <v>21.438058297837795</v>
      </c>
      <c r="S6" s="28">
        <f t="shared" si="2"/>
        <v>4.0604938087852672E-6</v>
      </c>
    </row>
    <row r="7" spans="1:19">
      <c r="A7" s="14">
        <v>4</v>
      </c>
      <c r="B7" s="14">
        <v>9.4155000000000003E-3</v>
      </c>
      <c r="C7" s="14">
        <v>1</v>
      </c>
      <c r="D7" s="14">
        <v>2.0320300000000002E-3</v>
      </c>
      <c r="E7" s="16">
        <v>3.5999800000000001E-6</v>
      </c>
      <c r="F7" s="14">
        <v>196373409</v>
      </c>
      <c r="G7" s="14">
        <v>64938</v>
      </c>
      <c r="H7" s="14" t="s">
        <v>764</v>
      </c>
      <c r="I7" s="14" t="s">
        <v>1145</v>
      </c>
      <c r="J7" s="14" t="s">
        <v>12</v>
      </c>
      <c r="K7" s="14" t="s">
        <v>13</v>
      </c>
      <c r="L7" s="14">
        <v>2.4310999999999999E-2</v>
      </c>
      <c r="M7" s="14" t="s">
        <v>1142</v>
      </c>
      <c r="N7" s="14" t="b">
        <v>1</v>
      </c>
      <c r="O7" s="14" t="s">
        <v>33</v>
      </c>
      <c r="P7" s="14" t="s">
        <v>65</v>
      </c>
      <c r="Q7" s="24">
        <f t="shared" si="0"/>
        <v>4.6335437961053723</v>
      </c>
      <c r="R7" s="28">
        <f t="shared" si="1"/>
        <v>21.469728110426583</v>
      </c>
      <c r="S7" s="28">
        <f t="shared" si="2"/>
        <v>4.2056294303456033E-6</v>
      </c>
    </row>
    <row r="8" spans="1:19">
      <c r="A8" s="14">
        <v>5</v>
      </c>
      <c r="B8" s="14">
        <v>1.40915E-2</v>
      </c>
      <c r="C8" s="14">
        <v>1</v>
      </c>
      <c r="D8" s="14">
        <v>2.8189000000000001E-3</v>
      </c>
      <c r="E8" s="16">
        <v>5.8000300000000004E-7</v>
      </c>
      <c r="F8" s="14">
        <v>194461500</v>
      </c>
      <c r="G8" s="14">
        <v>64938</v>
      </c>
      <c r="H8" s="14" t="s">
        <v>764</v>
      </c>
      <c r="I8" s="14" t="s">
        <v>1146</v>
      </c>
      <c r="J8" s="14" t="s">
        <v>14</v>
      </c>
      <c r="K8" s="14" t="s">
        <v>13</v>
      </c>
      <c r="L8" s="14">
        <v>1.4069999999999999E-2</v>
      </c>
      <c r="M8" s="14" t="s">
        <v>1142</v>
      </c>
      <c r="N8" s="14" t="b">
        <v>1</v>
      </c>
      <c r="O8" s="14" t="s">
        <v>33</v>
      </c>
      <c r="P8" s="14" t="s">
        <v>65</v>
      </c>
      <c r="Q8" s="24">
        <f t="shared" si="0"/>
        <v>4.998935755081769</v>
      </c>
      <c r="R8" s="28">
        <f t="shared" si="1"/>
        <v>24.989358683434936</v>
      </c>
      <c r="S8" s="28">
        <f t="shared" si="2"/>
        <v>5.5091503473441318E-6</v>
      </c>
    </row>
    <row r="9" spans="1:19">
      <c r="A9" s="14">
        <v>6</v>
      </c>
      <c r="B9" s="14">
        <v>9.9074100000000002E-3</v>
      </c>
      <c r="C9" s="14">
        <v>1</v>
      </c>
      <c r="D9" s="14">
        <v>2.11808E-3</v>
      </c>
      <c r="E9" s="16">
        <v>2.90001E-6</v>
      </c>
      <c r="F9" s="14">
        <v>90154907</v>
      </c>
      <c r="G9" s="14">
        <v>64938</v>
      </c>
      <c r="H9" s="14" t="s">
        <v>764</v>
      </c>
      <c r="I9" s="14" t="s">
        <v>1147</v>
      </c>
      <c r="J9" s="14" t="s">
        <v>12</v>
      </c>
      <c r="K9" s="14" t="s">
        <v>13</v>
      </c>
      <c r="L9" s="14">
        <v>2.1416000000000001E-2</v>
      </c>
      <c r="M9" s="14" t="s">
        <v>1142</v>
      </c>
      <c r="N9" s="14" t="b">
        <v>1</v>
      </c>
      <c r="O9" s="14" t="s">
        <v>33</v>
      </c>
      <c r="P9" s="14" t="s">
        <v>65</v>
      </c>
      <c r="Q9" s="24">
        <f t="shared" si="0"/>
        <v>4.677542869013446</v>
      </c>
      <c r="R9" s="28">
        <f t="shared" si="1"/>
        <v>21.879407291458538</v>
      </c>
      <c r="S9" s="28">
        <f t="shared" si="2"/>
        <v>4.11421265998531E-6</v>
      </c>
    </row>
    <row r="10" spans="1:19">
      <c r="A10" s="14">
        <v>7</v>
      </c>
      <c r="B10" s="14">
        <v>8.7464599999999993E-3</v>
      </c>
      <c r="C10" s="14">
        <v>1</v>
      </c>
      <c r="D10" s="14">
        <v>1.7053000000000001E-3</v>
      </c>
      <c r="E10" s="16">
        <v>2.90001E-7</v>
      </c>
      <c r="F10" s="14">
        <v>33656415</v>
      </c>
      <c r="G10" s="14">
        <v>64938</v>
      </c>
      <c r="H10" s="14" t="s">
        <v>764</v>
      </c>
      <c r="I10" s="14" t="s">
        <v>1148</v>
      </c>
      <c r="J10" s="14" t="s">
        <v>12</v>
      </c>
      <c r="K10" s="14" t="s">
        <v>13</v>
      </c>
      <c r="L10" s="14">
        <v>3.3762E-2</v>
      </c>
      <c r="M10" s="14" t="s">
        <v>1142</v>
      </c>
      <c r="N10" s="14" t="b">
        <v>1</v>
      </c>
      <c r="O10" s="14" t="s">
        <v>33</v>
      </c>
      <c r="P10" s="14" t="s">
        <v>65</v>
      </c>
      <c r="Q10" s="24">
        <f t="shared" si="0"/>
        <v>5.1289861021521137</v>
      </c>
      <c r="R10" s="28">
        <f t="shared" si="1"/>
        <v>26.306498436069532</v>
      </c>
      <c r="S10" s="28">
        <f t="shared" si="2"/>
        <v>4.9912221874229929E-6</v>
      </c>
    </row>
    <row r="11" spans="1:19">
      <c r="A11" s="14">
        <v>8</v>
      </c>
      <c r="B11" s="14">
        <v>1.3085599999999999E-2</v>
      </c>
      <c r="C11" s="14">
        <v>2</v>
      </c>
      <c r="D11" s="14">
        <v>2.4536800000000002E-3</v>
      </c>
      <c r="E11" s="16">
        <v>9.69996E-8</v>
      </c>
      <c r="F11" s="14">
        <v>46066849</v>
      </c>
      <c r="G11" s="14">
        <v>64938</v>
      </c>
      <c r="H11" s="14" t="s">
        <v>764</v>
      </c>
      <c r="I11" s="14" t="s">
        <v>1149</v>
      </c>
      <c r="J11" s="14" t="s">
        <v>12</v>
      </c>
      <c r="K11" s="14" t="s">
        <v>15</v>
      </c>
      <c r="L11" s="14">
        <v>1.5771E-2</v>
      </c>
      <c r="M11" s="14" t="s">
        <v>1142</v>
      </c>
      <c r="N11" s="14" t="b">
        <v>1</v>
      </c>
      <c r="O11" s="14" t="s">
        <v>33</v>
      </c>
      <c r="P11" s="14" t="s">
        <v>65</v>
      </c>
      <c r="Q11" s="24">
        <f t="shared" si="0"/>
        <v>5.3330507645658756</v>
      </c>
      <c r="R11" s="28">
        <f t="shared" si="1"/>
        <v>28.44143045743667</v>
      </c>
      <c r="S11" s="28">
        <f t="shared" si="2"/>
        <v>5.3158493665123005E-6</v>
      </c>
    </row>
    <row r="12" spans="1:19">
      <c r="A12" s="14">
        <v>9</v>
      </c>
      <c r="B12" s="14">
        <v>1.6820700000000001E-2</v>
      </c>
      <c r="C12" s="14">
        <v>2</v>
      </c>
      <c r="D12" s="14">
        <v>3.24574E-3</v>
      </c>
      <c r="E12" s="16">
        <v>2.1999900000000001E-7</v>
      </c>
      <c r="F12" s="14">
        <v>10665513</v>
      </c>
      <c r="G12" s="14">
        <v>64938</v>
      </c>
      <c r="H12" s="14" t="s">
        <v>764</v>
      </c>
      <c r="I12" s="14" t="s">
        <v>1150</v>
      </c>
      <c r="J12" s="14" t="s">
        <v>15</v>
      </c>
      <c r="K12" s="14" t="s">
        <v>14</v>
      </c>
      <c r="L12" s="14">
        <v>1.0240000000000001E-2</v>
      </c>
      <c r="M12" s="14" t="s">
        <v>1142</v>
      </c>
      <c r="N12" s="14" t="b">
        <v>1</v>
      </c>
      <c r="O12" s="14" t="s">
        <v>33</v>
      </c>
      <c r="P12" s="14" t="s">
        <v>65</v>
      </c>
      <c r="Q12" s="24">
        <f t="shared" si="0"/>
        <v>5.182392921182843</v>
      </c>
      <c r="R12" s="28">
        <f t="shared" si="1"/>
        <v>26.857196389526042</v>
      </c>
      <c r="S12" s="28">
        <f t="shared" si="2"/>
        <v>5.7351922560504311E-6</v>
      </c>
    </row>
    <row r="13" spans="1:19">
      <c r="A13" s="14">
        <v>10</v>
      </c>
      <c r="B13" s="14">
        <v>1.1374799999999999E-2</v>
      </c>
      <c r="C13" s="14">
        <v>2</v>
      </c>
      <c r="D13" s="14">
        <v>2.3284199999999999E-3</v>
      </c>
      <c r="E13" s="16">
        <v>9.9999999999999995E-7</v>
      </c>
      <c r="F13" s="14">
        <v>20942885</v>
      </c>
      <c r="G13" s="14">
        <v>64938</v>
      </c>
      <c r="H13" s="14" t="s">
        <v>764</v>
      </c>
      <c r="I13" s="14" t="s">
        <v>1151</v>
      </c>
      <c r="J13" s="14" t="s">
        <v>15</v>
      </c>
      <c r="K13" s="14" t="s">
        <v>14</v>
      </c>
      <c r="L13" s="14">
        <v>1.7401E-2</v>
      </c>
      <c r="M13" s="14" t="s">
        <v>1142</v>
      </c>
      <c r="N13" s="14" t="b">
        <v>1</v>
      </c>
      <c r="O13" s="14" t="s">
        <v>33</v>
      </c>
      <c r="P13" s="14" t="s">
        <v>65</v>
      </c>
      <c r="Q13" s="24">
        <f t="shared" si="0"/>
        <v>4.8852011235086454</v>
      </c>
      <c r="R13" s="28">
        <f t="shared" si="1"/>
        <v>23.865190017130132</v>
      </c>
      <c r="S13" s="28">
        <f t="shared" si="2"/>
        <v>4.4245393218542636E-6</v>
      </c>
    </row>
    <row r="14" spans="1:19">
      <c r="A14" s="14">
        <v>11</v>
      </c>
      <c r="B14" s="14">
        <v>1.163E-2</v>
      </c>
      <c r="C14" s="14">
        <v>2</v>
      </c>
      <c r="D14" s="14">
        <v>2.3898000000000001E-3</v>
      </c>
      <c r="E14" s="16">
        <v>1.09999E-6</v>
      </c>
      <c r="F14" s="14">
        <v>190650430</v>
      </c>
      <c r="G14" s="14">
        <v>64938</v>
      </c>
      <c r="H14" s="14" t="s">
        <v>764</v>
      </c>
      <c r="I14" s="14" t="s">
        <v>1152</v>
      </c>
      <c r="J14" s="14" t="s">
        <v>12</v>
      </c>
      <c r="K14" s="14" t="s">
        <v>13</v>
      </c>
      <c r="L14" s="14">
        <v>1.7420999999999999E-2</v>
      </c>
      <c r="M14" s="14" t="s">
        <v>1142</v>
      </c>
      <c r="N14" s="14" t="b">
        <v>1</v>
      </c>
      <c r="O14" s="14" t="s">
        <v>33</v>
      </c>
      <c r="P14" s="14" t="s">
        <v>65</v>
      </c>
      <c r="Q14" s="24">
        <f t="shared" si="0"/>
        <v>4.8665160264457272</v>
      </c>
      <c r="R14" s="28">
        <f t="shared" si="1"/>
        <v>23.68297823565311</v>
      </c>
      <c r="S14" s="28">
        <f t="shared" si="2"/>
        <v>4.6305223409303735E-6</v>
      </c>
    </row>
    <row r="15" spans="1:19">
      <c r="A15" s="14">
        <v>12</v>
      </c>
      <c r="B15" s="14">
        <v>1.09395E-2</v>
      </c>
      <c r="C15" s="14">
        <v>2</v>
      </c>
      <c r="D15" s="14">
        <v>2.3807400000000001E-3</v>
      </c>
      <c r="E15" s="16">
        <v>4.30002E-6</v>
      </c>
      <c r="F15" s="14">
        <v>240476936</v>
      </c>
      <c r="G15" s="14">
        <v>64938</v>
      </c>
      <c r="H15" s="14" t="s">
        <v>764</v>
      </c>
      <c r="I15" s="14" t="s">
        <v>1153</v>
      </c>
      <c r="J15" s="14" t="s">
        <v>15</v>
      </c>
      <c r="K15" s="14" t="s">
        <v>14</v>
      </c>
      <c r="L15" s="14">
        <v>2.0549000000000001E-2</v>
      </c>
      <c r="M15" s="14" t="s">
        <v>1142</v>
      </c>
      <c r="N15" s="14" t="b">
        <v>1</v>
      </c>
      <c r="O15" s="14" t="s">
        <v>33</v>
      </c>
      <c r="P15" s="14" t="s">
        <v>65</v>
      </c>
      <c r="Q15" s="24">
        <f t="shared" si="0"/>
        <v>4.5949998739887592</v>
      </c>
      <c r="R15" s="28">
        <f t="shared" si="1"/>
        <v>21.114023841956712</v>
      </c>
      <c r="S15" s="28">
        <f t="shared" si="2"/>
        <v>4.817240700597376E-6</v>
      </c>
    </row>
    <row r="16" spans="1:19">
      <c r="A16" s="14">
        <v>13</v>
      </c>
      <c r="B16" s="14">
        <v>1.89112E-2</v>
      </c>
      <c r="C16" s="14">
        <v>2</v>
      </c>
      <c r="D16" s="14">
        <v>3.6763099999999999E-3</v>
      </c>
      <c r="E16" s="16">
        <v>2.6999800000000001E-7</v>
      </c>
      <c r="F16" s="14">
        <v>206491524</v>
      </c>
      <c r="G16" s="14">
        <v>64938</v>
      </c>
      <c r="H16" s="14" t="s">
        <v>764</v>
      </c>
      <c r="I16" s="14" t="s">
        <v>1154</v>
      </c>
      <c r="J16" s="14" t="s">
        <v>13</v>
      </c>
      <c r="K16" s="14" t="s">
        <v>12</v>
      </c>
      <c r="L16" s="14">
        <v>8.0059999999999992E-3</v>
      </c>
      <c r="M16" s="14" t="s">
        <v>1142</v>
      </c>
      <c r="N16" s="14" t="b">
        <v>1</v>
      </c>
      <c r="O16" s="14" t="s">
        <v>33</v>
      </c>
      <c r="P16" s="14" t="s">
        <v>65</v>
      </c>
      <c r="Q16" s="24">
        <f t="shared" si="0"/>
        <v>5.1440710930253433</v>
      </c>
      <c r="R16" s="28">
        <f t="shared" si="1"/>
        <v>26.461467410098951</v>
      </c>
      <c r="S16" s="28">
        <f t="shared" si="2"/>
        <v>5.6805815913501441E-6</v>
      </c>
    </row>
    <row r="17" spans="1:19">
      <c r="A17" s="14">
        <v>14</v>
      </c>
      <c r="B17" s="14">
        <v>1.37736E-2</v>
      </c>
      <c r="C17" s="14">
        <v>2</v>
      </c>
      <c r="D17" s="14">
        <v>2.9229799999999999E-3</v>
      </c>
      <c r="E17" s="16">
        <v>2.5000000000000002E-6</v>
      </c>
      <c r="F17" s="14">
        <v>43055666</v>
      </c>
      <c r="G17" s="14">
        <v>64938</v>
      </c>
      <c r="H17" s="14" t="s">
        <v>764</v>
      </c>
      <c r="I17" s="14" t="s">
        <v>1155</v>
      </c>
      <c r="J17" s="14" t="s">
        <v>14</v>
      </c>
      <c r="K17" s="14" t="s">
        <v>12</v>
      </c>
      <c r="L17" s="14">
        <v>1.125E-2</v>
      </c>
      <c r="M17" s="14" t="s">
        <v>1142</v>
      </c>
      <c r="N17" s="14" t="b">
        <v>1</v>
      </c>
      <c r="O17" s="14" t="s">
        <v>33</v>
      </c>
      <c r="P17" s="14" t="s">
        <v>65</v>
      </c>
      <c r="Q17" s="24">
        <f t="shared" si="0"/>
        <v>4.7121772985104249</v>
      </c>
      <c r="R17" s="28">
        <f t="shared" si="1"/>
        <v>22.204614892597007</v>
      </c>
      <c r="S17" s="28">
        <f t="shared" si="2"/>
        <v>4.2205004171820001E-6</v>
      </c>
    </row>
    <row r="18" spans="1:19">
      <c r="A18" s="14">
        <v>15</v>
      </c>
      <c r="B18" s="14">
        <v>1.2130200000000001E-2</v>
      </c>
      <c r="C18" s="14">
        <v>2</v>
      </c>
      <c r="D18" s="14">
        <v>2.4798200000000002E-3</v>
      </c>
      <c r="E18" s="16">
        <v>9.9999999999999995E-7</v>
      </c>
      <c r="F18" s="14">
        <v>125661232</v>
      </c>
      <c r="G18" s="14">
        <v>64938</v>
      </c>
      <c r="H18" s="14" t="s">
        <v>764</v>
      </c>
      <c r="I18" s="14" t="s">
        <v>1156</v>
      </c>
      <c r="J18" s="14" t="s">
        <v>14</v>
      </c>
      <c r="K18" s="14" t="s">
        <v>12</v>
      </c>
      <c r="L18" s="14">
        <v>1.6275999999999999E-2</v>
      </c>
      <c r="M18" s="14" t="s">
        <v>1142</v>
      </c>
      <c r="N18" s="14" t="b">
        <v>1</v>
      </c>
      <c r="O18" s="14" t="s">
        <v>33</v>
      </c>
      <c r="P18" s="14" t="s">
        <v>65</v>
      </c>
      <c r="Q18" s="24">
        <f t="shared" si="0"/>
        <v>4.8915647103418793</v>
      </c>
      <c r="R18" s="28">
        <f t="shared" si="1"/>
        <v>23.927405315462035</v>
      </c>
      <c r="S18" s="28">
        <f t="shared" si="2"/>
        <v>4.7118002061133589E-6</v>
      </c>
    </row>
    <row r="19" spans="1:19">
      <c r="A19" s="14">
        <v>16</v>
      </c>
      <c r="B19" s="14">
        <v>1.4737500000000001E-2</v>
      </c>
      <c r="C19" s="14">
        <v>2</v>
      </c>
      <c r="D19" s="14">
        <v>2.8616800000000001E-3</v>
      </c>
      <c r="E19" s="16">
        <v>2.59998E-7</v>
      </c>
      <c r="F19" s="14">
        <v>84250712</v>
      </c>
      <c r="G19" s="14">
        <v>64938</v>
      </c>
      <c r="H19" s="14" t="s">
        <v>764</v>
      </c>
      <c r="I19" s="14" t="s">
        <v>1157</v>
      </c>
      <c r="J19" s="14" t="s">
        <v>12</v>
      </c>
      <c r="K19" s="14" t="s">
        <v>13</v>
      </c>
      <c r="L19" s="14">
        <v>1.2892000000000001E-2</v>
      </c>
      <c r="M19" s="14" t="s">
        <v>1142</v>
      </c>
      <c r="N19" s="14" t="b">
        <v>1</v>
      </c>
      <c r="O19" s="14" t="s">
        <v>33</v>
      </c>
      <c r="P19" s="14" t="s">
        <v>65</v>
      </c>
      <c r="Q19" s="24">
        <f t="shared" si="0"/>
        <v>5.1499468843476555</v>
      </c>
      <c r="R19" s="28">
        <f t="shared" si="1"/>
        <v>26.521952911602124</v>
      </c>
      <c r="S19" s="28">
        <f t="shared" si="2"/>
        <v>5.5279308327155557E-6</v>
      </c>
    </row>
    <row r="20" spans="1:19">
      <c r="A20" s="14">
        <v>17</v>
      </c>
      <c r="B20" s="14">
        <v>8.9352000000000008E-3</v>
      </c>
      <c r="C20" s="14">
        <v>3</v>
      </c>
      <c r="D20" s="14">
        <v>1.75863E-3</v>
      </c>
      <c r="E20" s="16">
        <v>3.7999699999999998E-7</v>
      </c>
      <c r="F20" s="14">
        <v>29545682</v>
      </c>
      <c r="G20" s="14">
        <v>64938</v>
      </c>
      <c r="H20" s="14" t="s">
        <v>764</v>
      </c>
      <c r="I20" s="14" t="s">
        <v>1158</v>
      </c>
      <c r="J20" s="14" t="s">
        <v>15</v>
      </c>
      <c r="K20" s="14" t="s">
        <v>14</v>
      </c>
      <c r="L20" s="14">
        <v>3.1005999999999999E-2</v>
      </c>
      <c r="M20" s="14" t="s">
        <v>1142</v>
      </c>
      <c r="N20" s="14" t="b">
        <v>1</v>
      </c>
      <c r="O20" s="14" t="s">
        <v>33</v>
      </c>
      <c r="P20" s="14" t="s">
        <v>65</v>
      </c>
      <c r="Q20" s="24">
        <f t="shared" si="0"/>
        <v>5.080773101789462</v>
      </c>
      <c r="R20" s="28">
        <f t="shared" si="1"/>
        <v>25.81425531186731</v>
      </c>
      <c r="S20" s="28">
        <f t="shared" si="2"/>
        <v>4.7973939392427937E-6</v>
      </c>
    </row>
    <row r="21" spans="1:19">
      <c r="A21" s="14">
        <v>18</v>
      </c>
      <c r="B21" s="14">
        <v>1.54763E-2</v>
      </c>
      <c r="C21" s="14">
        <v>3</v>
      </c>
      <c r="D21" s="14">
        <v>2.7600699999999999E-3</v>
      </c>
      <c r="E21" s="16">
        <v>2.0999999999999999E-8</v>
      </c>
      <c r="F21" s="14">
        <v>34897350</v>
      </c>
      <c r="G21" s="14">
        <v>64938</v>
      </c>
      <c r="H21" s="14" t="s">
        <v>764</v>
      </c>
      <c r="I21" s="14" t="s">
        <v>1159</v>
      </c>
      <c r="J21" s="14" t="s">
        <v>12</v>
      </c>
      <c r="K21" s="14" t="s">
        <v>13</v>
      </c>
      <c r="L21" s="14">
        <v>1.2503999999999999E-2</v>
      </c>
      <c r="M21" s="14" t="s">
        <v>1142</v>
      </c>
      <c r="N21" s="14" t="b">
        <v>1</v>
      </c>
      <c r="O21" s="14" t="s">
        <v>33</v>
      </c>
      <c r="P21" s="14" t="s">
        <v>65</v>
      </c>
      <c r="Q21" s="24">
        <f t="shared" si="0"/>
        <v>5.6072128605433926</v>
      </c>
      <c r="R21" s="28">
        <f t="shared" si="1"/>
        <v>31.440836063443214</v>
      </c>
      <c r="S21" s="28">
        <f t="shared" si="2"/>
        <v>5.9149160515285492E-6</v>
      </c>
    </row>
    <row r="22" spans="1:19">
      <c r="A22" s="14">
        <v>19</v>
      </c>
      <c r="B22" s="14">
        <v>9.4842399999999997E-3</v>
      </c>
      <c r="C22" s="14">
        <v>3</v>
      </c>
      <c r="D22" s="14">
        <v>2.07171E-3</v>
      </c>
      <c r="E22" s="16">
        <v>4.7000199999999996E-6</v>
      </c>
      <c r="F22" s="14">
        <v>8413015</v>
      </c>
      <c r="G22" s="14">
        <v>64938</v>
      </c>
      <c r="H22" s="14" t="s">
        <v>764</v>
      </c>
      <c r="I22" s="14" t="s">
        <v>1160</v>
      </c>
      <c r="J22" s="14" t="s">
        <v>13</v>
      </c>
      <c r="K22" s="14" t="s">
        <v>12</v>
      </c>
      <c r="L22" s="14">
        <v>2.283E-2</v>
      </c>
      <c r="M22" s="14" t="s">
        <v>1142</v>
      </c>
      <c r="N22" s="14" t="b">
        <v>1</v>
      </c>
      <c r="O22" s="14" t="s">
        <v>33</v>
      </c>
      <c r="P22" s="14" t="s">
        <v>65</v>
      </c>
      <c r="Q22" s="24">
        <f t="shared" si="0"/>
        <v>4.5779766473106758</v>
      </c>
      <c r="R22" s="28">
        <f t="shared" si="1"/>
        <v>20.957870183321894</v>
      </c>
      <c r="S22" s="28">
        <f t="shared" si="2"/>
        <v>4.013387586744016E-6</v>
      </c>
    </row>
    <row r="23" spans="1:19">
      <c r="A23" s="14">
        <v>20</v>
      </c>
      <c r="B23" s="14">
        <v>1.9977399999999999E-2</v>
      </c>
      <c r="C23" s="14">
        <v>3</v>
      </c>
      <c r="D23" s="14">
        <v>4.3105299999999999E-3</v>
      </c>
      <c r="E23" s="16">
        <v>3.5999800000000001E-6</v>
      </c>
      <c r="F23" s="14">
        <v>125746492</v>
      </c>
      <c r="G23" s="14">
        <v>64938</v>
      </c>
      <c r="H23" s="14" t="s">
        <v>764</v>
      </c>
      <c r="I23" s="14" t="s">
        <v>1161</v>
      </c>
      <c r="J23" s="14" t="s">
        <v>12</v>
      </c>
      <c r="K23" s="14" t="s">
        <v>13</v>
      </c>
      <c r="L23" s="14">
        <v>5.6449999999999998E-3</v>
      </c>
      <c r="M23" s="14" t="s">
        <v>1142</v>
      </c>
      <c r="N23" s="14" t="b">
        <v>1</v>
      </c>
      <c r="O23" s="14" t="s">
        <v>33</v>
      </c>
      <c r="P23" s="14" t="s">
        <v>65</v>
      </c>
      <c r="Q23" s="24">
        <f t="shared" si="0"/>
        <v>4.6345576994012339</v>
      </c>
      <c r="R23" s="28">
        <f t="shared" si="1"/>
        <v>21.479125069079256</v>
      </c>
      <c r="S23" s="28">
        <f t="shared" si="2"/>
        <v>4.480364367701818E-6</v>
      </c>
    </row>
    <row r="24" spans="1:19">
      <c r="A24" s="14">
        <v>21</v>
      </c>
      <c r="B24" s="14">
        <v>2.1364399999999999E-2</v>
      </c>
      <c r="C24" s="14">
        <v>4</v>
      </c>
      <c r="D24" s="14">
        <v>4.0925900000000001E-3</v>
      </c>
      <c r="E24" s="16">
        <v>1.79999E-7</v>
      </c>
      <c r="F24" s="14">
        <v>186448766</v>
      </c>
      <c r="G24" s="14">
        <v>64938</v>
      </c>
      <c r="H24" s="14" t="s">
        <v>764</v>
      </c>
      <c r="I24" s="14" t="s">
        <v>1162</v>
      </c>
      <c r="J24" s="14" t="s">
        <v>15</v>
      </c>
      <c r="K24" s="14" t="s">
        <v>14</v>
      </c>
      <c r="L24" s="14">
        <v>5.8259999999999996E-3</v>
      </c>
      <c r="M24" s="14" t="s">
        <v>1142</v>
      </c>
      <c r="N24" s="14" t="b">
        <v>1</v>
      </c>
      <c r="O24" s="14" t="s">
        <v>33</v>
      </c>
      <c r="P24" s="14" t="s">
        <v>65</v>
      </c>
      <c r="Q24" s="24">
        <f t="shared" si="0"/>
        <v>5.220263940438695</v>
      </c>
      <c r="R24" s="28">
        <f t="shared" si="1"/>
        <v>27.251155607844531</v>
      </c>
      <c r="S24" s="28">
        <f t="shared" si="2"/>
        <v>5.2874257067848246E-6</v>
      </c>
    </row>
    <row r="25" spans="1:19">
      <c r="A25" s="14">
        <v>22</v>
      </c>
      <c r="B25" s="14">
        <v>5.3365399999999999E-3</v>
      </c>
      <c r="C25" s="14">
        <v>4</v>
      </c>
      <c r="D25" s="14">
        <v>1.0746600000000001E-3</v>
      </c>
      <c r="E25" s="16">
        <v>6.80002E-7</v>
      </c>
      <c r="F25" s="14">
        <v>150854196</v>
      </c>
      <c r="G25" s="14">
        <v>64938</v>
      </c>
      <c r="H25" s="14" t="s">
        <v>764</v>
      </c>
      <c r="I25" s="14" t="s">
        <v>1163</v>
      </c>
      <c r="J25" s="14" t="s">
        <v>14</v>
      </c>
      <c r="K25" s="14" t="s">
        <v>15</v>
      </c>
      <c r="L25" s="14">
        <v>8.7848999999999997E-2</v>
      </c>
      <c r="M25" s="14" t="s">
        <v>1142</v>
      </c>
      <c r="N25" s="14" t="b">
        <v>1</v>
      </c>
      <c r="O25" s="14" t="s">
        <v>33</v>
      </c>
      <c r="P25" s="14" t="s">
        <v>65</v>
      </c>
      <c r="Q25" s="24">
        <f t="shared" si="0"/>
        <v>4.9657938324679431</v>
      </c>
      <c r="R25" s="28">
        <f t="shared" si="1"/>
        <v>24.659108386576662</v>
      </c>
      <c r="S25" s="28">
        <f t="shared" si="2"/>
        <v>4.564078384890509E-6</v>
      </c>
    </row>
    <row r="26" spans="1:19">
      <c r="A26" s="14">
        <v>23</v>
      </c>
      <c r="B26" s="14">
        <v>1.3099400000000001E-2</v>
      </c>
      <c r="C26" s="14">
        <v>4</v>
      </c>
      <c r="D26" s="14">
        <v>2.7759199999999999E-3</v>
      </c>
      <c r="E26" s="16">
        <v>2.39999E-6</v>
      </c>
      <c r="F26" s="14">
        <v>187899635</v>
      </c>
      <c r="G26" s="14">
        <v>64938</v>
      </c>
      <c r="H26" s="14" t="s">
        <v>764</v>
      </c>
      <c r="I26" s="14" t="s">
        <v>1164</v>
      </c>
      <c r="J26" s="14" t="s">
        <v>15</v>
      </c>
      <c r="K26" s="14" t="s">
        <v>14</v>
      </c>
      <c r="L26" s="14">
        <v>1.3325E-2</v>
      </c>
      <c r="M26" s="14" t="s">
        <v>1142</v>
      </c>
      <c r="N26" s="14" t="b">
        <v>1</v>
      </c>
      <c r="O26" s="14" t="s">
        <v>33</v>
      </c>
      <c r="P26" s="14" t="s">
        <v>65</v>
      </c>
      <c r="Q26" s="24">
        <f t="shared" si="0"/>
        <v>4.7189400270901185</v>
      </c>
      <c r="R26" s="28">
        <f t="shared" si="1"/>
        <v>22.268394979273289</v>
      </c>
      <c r="S26" s="28">
        <f t="shared" si="2"/>
        <v>4.5120525122025104E-6</v>
      </c>
    </row>
    <row r="27" spans="1:19">
      <c r="A27" s="14">
        <v>24</v>
      </c>
      <c r="B27" s="14">
        <v>4.6533700000000004E-3</v>
      </c>
      <c r="C27" s="14">
        <v>5</v>
      </c>
      <c r="D27" s="14">
        <v>9.808079999999999E-4</v>
      </c>
      <c r="E27" s="16">
        <v>2.0999999999999998E-6</v>
      </c>
      <c r="F27" s="14">
        <v>10156158</v>
      </c>
      <c r="G27" s="14">
        <v>64938</v>
      </c>
      <c r="H27" s="14" t="s">
        <v>764</v>
      </c>
      <c r="I27" s="14" t="s">
        <v>1165</v>
      </c>
      <c r="J27" s="14" t="s">
        <v>13</v>
      </c>
      <c r="K27" s="14" t="s">
        <v>15</v>
      </c>
      <c r="L27" s="14">
        <v>0.109376</v>
      </c>
      <c r="M27" s="14" t="s">
        <v>1142</v>
      </c>
      <c r="N27" s="14" t="b">
        <v>1</v>
      </c>
      <c r="O27" s="14" t="s">
        <v>33</v>
      </c>
      <c r="P27" s="14" t="s">
        <v>65</v>
      </c>
      <c r="Q27" s="24">
        <f t="shared" si="0"/>
        <v>4.7444250046900116</v>
      </c>
      <c r="R27" s="28">
        <f t="shared" si="1"/>
        <v>22.509568625127816</v>
      </c>
      <c r="S27" s="28">
        <f t="shared" si="2"/>
        <v>4.2187287024618897E-6</v>
      </c>
    </row>
    <row r="28" spans="1:19">
      <c r="A28" s="14">
        <v>25</v>
      </c>
      <c r="B28" s="14">
        <v>9.7536099999999994E-3</v>
      </c>
      <c r="C28" s="14">
        <v>5</v>
      </c>
      <c r="D28" s="14">
        <v>2.1273500000000001E-3</v>
      </c>
      <c r="E28" s="16">
        <v>4.4999699999999997E-6</v>
      </c>
      <c r="F28" s="14">
        <v>138599375</v>
      </c>
      <c r="G28" s="14">
        <v>64938</v>
      </c>
      <c r="H28" s="14" t="s">
        <v>764</v>
      </c>
      <c r="I28" s="14" t="s">
        <v>1166</v>
      </c>
      <c r="J28" s="14" t="s">
        <v>13</v>
      </c>
      <c r="K28" s="14" t="s">
        <v>14</v>
      </c>
      <c r="L28" s="14">
        <v>2.3571000000000002E-2</v>
      </c>
      <c r="M28" s="14" t="s">
        <v>1142</v>
      </c>
      <c r="N28" s="14" t="b">
        <v>1</v>
      </c>
      <c r="O28" s="14" t="s">
        <v>33</v>
      </c>
      <c r="P28" s="14" t="s">
        <v>65</v>
      </c>
      <c r="Q28" s="24">
        <f t="shared" si="0"/>
        <v>4.5848637976825621</v>
      </c>
      <c r="R28" s="28">
        <f t="shared" si="1"/>
        <v>21.020976043300166</v>
      </c>
      <c r="S28" s="28">
        <f t="shared" si="2"/>
        <v>4.3790453773696186E-6</v>
      </c>
    </row>
    <row r="29" spans="1:19">
      <c r="A29" s="14">
        <v>26</v>
      </c>
      <c r="B29" s="14">
        <v>1.5266200000000001E-2</v>
      </c>
      <c r="C29" s="14">
        <v>5</v>
      </c>
      <c r="D29" s="14">
        <v>3.32716E-3</v>
      </c>
      <c r="E29" s="16">
        <v>4.4999699999999997E-6</v>
      </c>
      <c r="F29" s="14">
        <v>141557405</v>
      </c>
      <c r="G29" s="14">
        <v>64938</v>
      </c>
      <c r="H29" s="14" t="s">
        <v>764</v>
      </c>
      <c r="I29" s="14" t="s">
        <v>1167</v>
      </c>
      <c r="J29" s="14" t="s">
        <v>12</v>
      </c>
      <c r="K29" s="14" t="s">
        <v>13</v>
      </c>
      <c r="L29" s="14">
        <v>8.5070000000000007E-3</v>
      </c>
      <c r="M29" s="14" t="s">
        <v>1142</v>
      </c>
      <c r="N29" s="14" t="b">
        <v>1</v>
      </c>
      <c r="O29" s="14" t="s">
        <v>33</v>
      </c>
      <c r="P29" s="14" t="s">
        <v>65</v>
      </c>
      <c r="Q29" s="24">
        <f t="shared" si="0"/>
        <v>4.588357638346217</v>
      </c>
      <c r="R29" s="28">
        <f t="shared" si="1"/>
        <v>21.053025817370074</v>
      </c>
      <c r="S29" s="28">
        <f t="shared" si="2"/>
        <v>3.9314972505587473E-6</v>
      </c>
    </row>
    <row r="30" spans="1:19">
      <c r="A30" s="14">
        <v>27</v>
      </c>
      <c r="B30" s="14">
        <v>-3.9406299999999997E-3</v>
      </c>
      <c r="C30" s="14">
        <v>5</v>
      </c>
      <c r="D30" s="14">
        <v>8.1692699999999995E-4</v>
      </c>
      <c r="E30" s="16">
        <v>1.40001E-6</v>
      </c>
      <c r="F30" s="14">
        <v>97993896</v>
      </c>
      <c r="G30" s="14">
        <v>64938</v>
      </c>
      <c r="H30" s="14" t="s">
        <v>764</v>
      </c>
      <c r="I30" s="14" t="s">
        <v>1168</v>
      </c>
      <c r="J30" s="14" t="s">
        <v>15</v>
      </c>
      <c r="K30" s="14" t="s">
        <v>14</v>
      </c>
      <c r="L30" s="14">
        <v>0.16869700000000001</v>
      </c>
      <c r="M30" s="14" t="s">
        <v>1142</v>
      </c>
      <c r="N30" s="14" t="b">
        <v>1</v>
      </c>
      <c r="O30" s="14" t="s">
        <v>33</v>
      </c>
      <c r="P30" s="14" t="s">
        <v>65</v>
      </c>
      <c r="Q30" s="24">
        <f t="shared" si="0"/>
        <v>-4.8237235395573901</v>
      </c>
      <c r="R30" s="28">
        <f t="shared" si="1"/>
        <v>23.268308786080077</v>
      </c>
      <c r="S30" s="28">
        <f t="shared" si="2"/>
        <v>4.3553997463029654E-6</v>
      </c>
    </row>
    <row r="31" spans="1:19">
      <c r="A31" s="14">
        <v>28</v>
      </c>
      <c r="B31" s="14">
        <v>6.1541E-3</v>
      </c>
      <c r="C31" s="14">
        <v>6</v>
      </c>
      <c r="D31" s="14">
        <v>1.2642599999999999E-3</v>
      </c>
      <c r="E31" s="16">
        <v>1.09999E-6</v>
      </c>
      <c r="F31" s="14">
        <v>111149129</v>
      </c>
      <c r="G31" s="14">
        <v>64938</v>
      </c>
      <c r="H31" s="14" t="s">
        <v>764</v>
      </c>
      <c r="I31" s="14" t="s">
        <v>1169</v>
      </c>
      <c r="J31" s="14" t="s">
        <v>14</v>
      </c>
      <c r="K31" s="14" t="s">
        <v>15</v>
      </c>
      <c r="L31" s="14">
        <v>6.2807000000000002E-2</v>
      </c>
      <c r="M31" s="14" t="s">
        <v>1142</v>
      </c>
      <c r="N31" s="14" t="b">
        <v>1</v>
      </c>
      <c r="O31" s="14" t="s">
        <v>33</v>
      </c>
      <c r="P31" s="14" t="s">
        <v>65</v>
      </c>
      <c r="Q31" s="24">
        <f t="shared" si="0"/>
        <v>4.8677487225728893</v>
      </c>
      <c r="R31" s="28">
        <f t="shared" si="1"/>
        <v>23.694977626109996</v>
      </c>
      <c r="S31" s="28">
        <f t="shared" si="2"/>
        <v>4.4585760559958194E-6</v>
      </c>
    </row>
    <row r="32" spans="1:19">
      <c r="A32" s="14">
        <v>29</v>
      </c>
      <c r="B32" s="14">
        <v>1.5704300000000001E-2</v>
      </c>
      <c r="C32" s="14">
        <v>6</v>
      </c>
      <c r="D32" s="14">
        <v>3.3042800000000002E-3</v>
      </c>
      <c r="E32" s="16">
        <v>1.9999999999999999E-6</v>
      </c>
      <c r="F32" s="14">
        <v>168066150</v>
      </c>
      <c r="G32" s="14">
        <v>64938</v>
      </c>
      <c r="H32" s="14" t="s">
        <v>764</v>
      </c>
      <c r="I32" s="14" t="s">
        <v>1170</v>
      </c>
      <c r="J32" s="14" t="s">
        <v>13</v>
      </c>
      <c r="K32" s="14" t="s">
        <v>12</v>
      </c>
      <c r="L32" s="14">
        <v>1.1764999999999999E-2</v>
      </c>
      <c r="M32" s="14" t="s">
        <v>1142</v>
      </c>
      <c r="N32" s="14" t="b">
        <v>1</v>
      </c>
      <c r="O32" s="14" t="s">
        <v>33</v>
      </c>
      <c r="P32" s="14" t="s">
        <v>65</v>
      </c>
      <c r="Q32" s="24">
        <f t="shared" si="0"/>
        <v>4.7527146609851467</v>
      </c>
      <c r="R32" s="28">
        <f t="shared" si="1"/>
        <v>22.588296648743157</v>
      </c>
      <c r="S32" s="28">
        <f t="shared" si="2"/>
        <v>5.7348138352832462E-6</v>
      </c>
    </row>
    <row r="33" spans="1:19">
      <c r="A33" s="14">
        <v>30</v>
      </c>
      <c r="B33" s="14">
        <v>1.1136099999999999E-2</v>
      </c>
      <c r="C33" s="14">
        <v>6</v>
      </c>
      <c r="D33" s="14">
        <v>2.21354E-3</v>
      </c>
      <c r="E33" s="16">
        <v>4.9000399999999997E-7</v>
      </c>
      <c r="F33" s="14">
        <v>49646270</v>
      </c>
      <c r="G33" s="14">
        <v>64938</v>
      </c>
      <c r="H33" s="14" t="s">
        <v>764</v>
      </c>
      <c r="I33" s="14" t="s">
        <v>1171</v>
      </c>
      <c r="J33" s="14" t="s">
        <v>12</v>
      </c>
      <c r="K33" s="14" t="s">
        <v>14</v>
      </c>
      <c r="L33" s="14">
        <v>1.9295E-2</v>
      </c>
      <c r="M33" s="14" t="s">
        <v>1142</v>
      </c>
      <c r="N33" s="14" t="b">
        <v>1</v>
      </c>
      <c r="O33" s="14" t="s">
        <v>33</v>
      </c>
      <c r="P33" s="14" t="s">
        <v>65</v>
      </c>
      <c r="Q33" s="24">
        <f t="shared" si="0"/>
        <v>5.0309007291487839</v>
      </c>
      <c r="R33" s="28">
        <f t="shared" si="1"/>
        <v>25.309962146549765</v>
      </c>
      <c r="S33" s="28">
        <f t="shared" si="2"/>
        <v>4.693311852847436E-6</v>
      </c>
    </row>
    <row r="34" spans="1:19">
      <c r="A34" s="14">
        <v>31</v>
      </c>
      <c r="B34" s="14">
        <v>5.3614800000000001E-3</v>
      </c>
      <c r="C34" s="14">
        <v>6</v>
      </c>
      <c r="D34" s="14">
        <v>1.0699100000000001E-3</v>
      </c>
      <c r="E34" s="16">
        <v>5.3999499999999999E-7</v>
      </c>
      <c r="F34" s="14">
        <v>83320368</v>
      </c>
      <c r="G34" s="14">
        <v>64938</v>
      </c>
      <c r="H34" s="14" t="s">
        <v>764</v>
      </c>
      <c r="I34" s="14" t="s">
        <v>1172</v>
      </c>
      <c r="J34" s="14" t="s">
        <v>13</v>
      </c>
      <c r="K34" s="14" t="s">
        <v>12</v>
      </c>
      <c r="L34" s="14">
        <v>8.8936000000000001E-2</v>
      </c>
      <c r="M34" s="14" t="s">
        <v>1142</v>
      </c>
      <c r="N34" s="14" t="b">
        <v>1</v>
      </c>
      <c r="O34" s="14" t="s">
        <v>33</v>
      </c>
      <c r="P34" s="14" t="s">
        <v>65</v>
      </c>
      <c r="Q34" s="24">
        <f t="shared" si="0"/>
        <v>5.0111504706003309</v>
      </c>
      <c r="R34" s="28">
        <f t="shared" si="1"/>
        <v>25.111629038997918</v>
      </c>
      <c r="S34" s="28">
        <f t="shared" si="2"/>
        <v>4.658282847333776E-6</v>
      </c>
    </row>
    <row r="35" spans="1:19">
      <c r="A35" s="14">
        <v>32</v>
      </c>
      <c r="B35" s="14">
        <v>-2.97131E-3</v>
      </c>
      <c r="C35" s="14">
        <v>7</v>
      </c>
      <c r="D35" s="14">
        <v>6.3142999999999999E-4</v>
      </c>
      <c r="E35" s="16">
        <v>2.5000000000000002E-6</v>
      </c>
      <c r="F35" s="14">
        <v>28545810</v>
      </c>
      <c r="G35" s="14">
        <v>64938</v>
      </c>
      <c r="H35" s="14" t="s">
        <v>764</v>
      </c>
      <c r="I35" s="14" t="s">
        <v>1173</v>
      </c>
      <c r="J35" s="14" t="s">
        <v>14</v>
      </c>
      <c r="K35" s="14" t="s">
        <v>15</v>
      </c>
      <c r="L35" s="14">
        <v>0.362738</v>
      </c>
      <c r="M35" s="14" t="s">
        <v>1142</v>
      </c>
      <c r="N35" s="14" t="b">
        <v>1</v>
      </c>
      <c r="O35" s="14" t="s">
        <v>33</v>
      </c>
      <c r="P35" s="14" t="s">
        <v>65</v>
      </c>
      <c r="Q35" s="24">
        <f t="shared" si="0"/>
        <v>-4.7056839237920274</v>
      </c>
      <c r="R35" s="28">
        <f t="shared" si="1"/>
        <v>22.143461190634731</v>
      </c>
      <c r="S35" s="28">
        <f t="shared" si="2"/>
        <v>4.0816616521585134E-6</v>
      </c>
    </row>
    <row r="36" spans="1:19">
      <c r="A36" s="14">
        <v>33</v>
      </c>
      <c r="B36" s="14">
        <v>1.2300200000000001E-2</v>
      </c>
      <c r="C36" s="14">
        <v>7</v>
      </c>
      <c r="D36" s="14">
        <v>2.6351899999999999E-3</v>
      </c>
      <c r="E36" s="16">
        <v>2.9999899999999998E-6</v>
      </c>
      <c r="F36" s="14">
        <v>117355510</v>
      </c>
      <c r="G36" s="14">
        <v>64938</v>
      </c>
      <c r="H36" s="14" t="s">
        <v>764</v>
      </c>
      <c r="I36" s="14" t="s">
        <v>1174</v>
      </c>
      <c r="J36" s="14" t="s">
        <v>13</v>
      </c>
      <c r="K36" s="14" t="s">
        <v>12</v>
      </c>
      <c r="L36" s="14">
        <v>1.5488E-2</v>
      </c>
      <c r="M36" s="14" t="s">
        <v>1142</v>
      </c>
      <c r="N36" s="14" t="b">
        <v>1</v>
      </c>
      <c r="O36" s="14" t="s">
        <v>33</v>
      </c>
      <c r="P36" s="14" t="s">
        <v>65</v>
      </c>
      <c r="Q36" s="24">
        <f t="shared" si="0"/>
        <v>4.6676710218238533</v>
      </c>
      <c r="R36" s="28">
        <f t="shared" si="1"/>
        <v>21.787152767974135</v>
      </c>
      <c r="S36" s="28">
        <f t="shared" si="2"/>
        <v>4.6139267539273934E-6</v>
      </c>
    </row>
    <row r="37" spans="1:19">
      <c r="A37" s="14">
        <v>34</v>
      </c>
      <c r="B37" s="14">
        <v>6.1686800000000002E-3</v>
      </c>
      <c r="C37" s="14">
        <v>7</v>
      </c>
      <c r="D37" s="14">
        <v>1.2608299999999999E-3</v>
      </c>
      <c r="E37" s="16">
        <v>9.9999999999999995E-7</v>
      </c>
      <c r="F37" s="14">
        <v>78593548</v>
      </c>
      <c r="G37" s="14">
        <v>64938</v>
      </c>
      <c r="H37" s="14" t="s">
        <v>764</v>
      </c>
      <c r="I37" s="14" t="s">
        <v>1175</v>
      </c>
      <c r="J37" s="14" t="s">
        <v>15</v>
      </c>
      <c r="K37" s="14" t="s">
        <v>12</v>
      </c>
      <c r="L37" s="14">
        <v>6.2540999999999999E-2</v>
      </c>
      <c r="M37" s="14" t="s">
        <v>1142</v>
      </c>
      <c r="N37" s="14" t="b">
        <v>1</v>
      </c>
      <c r="O37" s="14" t="s">
        <v>33</v>
      </c>
      <c r="P37" s="14" t="s">
        <v>65</v>
      </c>
      <c r="Q37" s="24">
        <f t="shared" si="0"/>
        <v>4.8925549043090664</v>
      </c>
      <c r="R37" s="28">
        <f t="shared" si="1"/>
        <v>23.937093491678699</v>
      </c>
      <c r="S37" s="28">
        <f t="shared" si="2"/>
        <v>4.4620207262332329E-6</v>
      </c>
    </row>
    <row r="38" spans="1:19">
      <c r="A38" s="14">
        <v>35</v>
      </c>
      <c r="B38" s="14">
        <v>6.8536300000000003E-3</v>
      </c>
      <c r="C38" s="14">
        <v>8</v>
      </c>
      <c r="D38" s="14">
        <v>1.4518000000000001E-3</v>
      </c>
      <c r="E38" s="16">
        <v>2.3000099999999999E-6</v>
      </c>
      <c r="F38" s="14">
        <v>96733329</v>
      </c>
      <c r="G38" s="14">
        <v>64938</v>
      </c>
      <c r="H38" s="14" t="s">
        <v>764</v>
      </c>
      <c r="I38" s="14" t="s">
        <v>1176</v>
      </c>
      <c r="J38" s="14" t="s">
        <v>15</v>
      </c>
      <c r="K38" s="14" t="s">
        <v>14</v>
      </c>
      <c r="L38" s="14">
        <v>4.9111000000000002E-2</v>
      </c>
      <c r="M38" s="14" t="s">
        <v>1142</v>
      </c>
      <c r="N38" s="14" t="b">
        <v>1</v>
      </c>
      <c r="O38" s="14" t="s">
        <v>33</v>
      </c>
      <c r="P38" s="14" t="s">
        <v>65</v>
      </c>
      <c r="Q38" s="24">
        <f t="shared" si="0"/>
        <v>4.7207810993249764</v>
      </c>
      <c r="R38" s="28">
        <f t="shared" si="1"/>
        <v>22.285774187743932</v>
      </c>
      <c r="S38" s="28">
        <f t="shared" si="2"/>
        <v>4.3871239653716445E-6</v>
      </c>
    </row>
    <row r="39" spans="1:19">
      <c r="A39" s="14">
        <v>36</v>
      </c>
      <c r="B39" s="14">
        <v>1.17012E-2</v>
      </c>
      <c r="C39" s="14">
        <v>8</v>
      </c>
      <c r="D39" s="14">
        <v>2.42034E-3</v>
      </c>
      <c r="E39" s="16">
        <v>1.29999E-6</v>
      </c>
      <c r="F39" s="14">
        <v>128444775</v>
      </c>
      <c r="G39" s="14">
        <v>64938</v>
      </c>
      <c r="H39" s="14" t="s">
        <v>764</v>
      </c>
      <c r="I39" s="14" t="s">
        <v>1177</v>
      </c>
      <c r="J39" s="14" t="s">
        <v>14</v>
      </c>
      <c r="K39" s="14" t="s">
        <v>15</v>
      </c>
      <c r="L39" s="14">
        <v>1.6611999999999998E-2</v>
      </c>
      <c r="M39" s="14" t="s">
        <v>1142</v>
      </c>
      <c r="N39" s="14" t="b">
        <v>1</v>
      </c>
      <c r="O39" s="14" t="s">
        <v>33</v>
      </c>
      <c r="P39" s="14" t="s">
        <v>65</v>
      </c>
      <c r="Q39" s="24">
        <f t="shared" si="0"/>
        <v>4.8345273804506803</v>
      </c>
      <c r="R39" s="28">
        <f t="shared" si="1"/>
        <v>23.372654992327316</v>
      </c>
      <c r="S39" s="28">
        <f t="shared" si="2"/>
        <v>4.4733989089596478E-6</v>
      </c>
    </row>
    <row r="40" spans="1:19">
      <c r="A40" s="14">
        <v>37</v>
      </c>
      <c r="B40" s="14">
        <v>3.7234500000000001E-3</v>
      </c>
      <c r="C40" s="14">
        <v>9</v>
      </c>
      <c r="D40" s="14">
        <v>7.9072300000000001E-4</v>
      </c>
      <c r="E40" s="16">
        <v>2.5000000000000002E-6</v>
      </c>
      <c r="F40" s="14">
        <v>114643711</v>
      </c>
      <c r="G40" s="14">
        <v>64938</v>
      </c>
      <c r="H40" s="14" t="s">
        <v>764</v>
      </c>
      <c r="I40" s="14" t="s">
        <v>1178</v>
      </c>
      <c r="J40" s="14" t="s">
        <v>14</v>
      </c>
      <c r="K40" s="14" t="s">
        <v>13</v>
      </c>
      <c r="L40" s="14">
        <v>0.180838</v>
      </c>
      <c r="M40" s="14" t="s">
        <v>1142</v>
      </c>
      <c r="N40" s="14" t="b">
        <v>1</v>
      </c>
      <c r="O40" s="14" t="s">
        <v>33</v>
      </c>
      <c r="P40" s="14" t="s">
        <v>65</v>
      </c>
      <c r="Q40" s="24">
        <f t="shared" si="0"/>
        <v>4.7089182937640617</v>
      </c>
      <c r="R40" s="28">
        <f t="shared" si="1"/>
        <v>22.173911497345841</v>
      </c>
      <c r="S40" s="28">
        <f t="shared" si="2"/>
        <v>4.1075280819507637E-6</v>
      </c>
    </row>
    <row r="41" spans="1:19">
      <c r="A41" s="14">
        <v>38</v>
      </c>
      <c r="B41" s="14">
        <v>1.0452400000000001E-2</v>
      </c>
      <c r="C41" s="14">
        <v>9</v>
      </c>
      <c r="D41" s="14">
        <v>1.92312E-3</v>
      </c>
      <c r="E41" s="16">
        <v>5.49997E-8</v>
      </c>
      <c r="F41" s="14">
        <v>93097665</v>
      </c>
      <c r="G41" s="14">
        <v>64938</v>
      </c>
      <c r="H41" s="14" t="s">
        <v>764</v>
      </c>
      <c r="I41" s="14" t="s">
        <v>1179</v>
      </c>
      <c r="J41" s="14" t="s">
        <v>14</v>
      </c>
      <c r="K41" s="14" t="s">
        <v>12</v>
      </c>
      <c r="L41" s="14">
        <v>2.6308000000000002E-2</v>
      </c>
      <c r="M41" s="14" t="s">
        <v>1142</v>
      </c>
      <c r="N41" s="14" t="b">
        <v>1</v>
      </c>
      <c r="O41" s="14" t="s">
        <v>33</v>
      </c>
      <c r="P41" s="14" t="s">
        <v>65</v>
      </c>
      <c r="Q41" s="24">
        <f t="shared" si="0"/>
        <v>5.4351262531719291</v>
      </c>
      <c r="R41" s="28">
        <f t="shared" si="1"/>
        <v>29.540597387918734</v>
      </c>
      <c r="S41" s="28">
        <f t="shared" si="2"/>
        <v>5.5972083478412471E-6</v>
      </c>
    </row>
    <row r="42" spans="1:19">
      <c r="A42" s="14">
        <v>39</v>
      </c>
      <c r="B42" s="14">
        <v>1.09379E-2</v>
      </c>
      <c r="C42" s="14">
        <v>11</v>
      </c>
      <c r="D42" s="14">
        <v>2.3923299999999998E-3</v>
      </c>
      <c r="E42" s="16">
        <v>4.7999899999999999E-6</v>
      </c>
      <c r="F42" s="14">
        <v>79571606</v>
      </c>
      <c r="G42" s="14">
        <v>64938</v>
      </c>
      <c r="H42" s="14" t="s">
        <v>764</v>
      </c>
      <c r="I42" s="14" t="s">
        <v>1180</v>
      </c>
      <c r="J42" s="14" t="s">
        <v>12</v>
      </c>
      <c r="K42" s="14" t="s">
        <v>13</v>
      </c>
      <c r="L42" s="14">
        <v>1.6469999999999999E-2</v>
      </c>
      <c r="M42" s="14" t="s">
        <v>1142</v>
      </c>
      <c r="N42" s="14" t="b">
        <v>1</v>
      </c>
      <c r="O42" s="14" t="s">
        <v>33</v>
      </c>
      <c r="P42" s="14" t="s">
        <v>65</v>
      </c>
      <c r="Q42" s="24">
        <f t="shared" si="0"/>
        <v>4.5720699067436357</v>
      </c>
      <c r="R42" s="28">
        <f t="shared" si="1"/>
        <v>20.903823232150756</v>
      </c>
      <c r="S42" s="28">
        <f t="shared" si="2"/>
        <v>3.8759583654420651E-6</v>
      </c>
    </row>
    <row r="43" spans="1:19">
      <c r="A43" s="14">
        <v>40</v>
      </c>
      <c r="B43" s="14">
        <v>-3.6245000000000001E-3</v>
      </c>
      <c r="C43" s="14">
        <v>11</v>
      </c>
      <c r="D43" s="14">
        <v>7.1351699999999999E-4</v>
      </c>
      <c r="E43" s="16">
        <v>3.7999699999999998E-7</v>
      </c>
      <c r="F43" s="14">
        <v>132875470</v>
      </c>
      <c r="G43" s="14">
        <v>64938</v>
      </c>
      <c r="H43" s="14" t="s">
        <v>764</v>
      </c>
      <c r="I43" s="14" t="s">
        <v>1181</v>
      </c>
      <c r="J43" s="14" t="s">
        <v>12</v>
      </c>
      <c r="K43" s="14" t="s">
        <v>15</v>
      </c>
      <c r="L43" s="14">
        <v>0.75891299999999995</v>
      </c>
      <c r="M43" s="14" t="s">
        <v>1142</v>
      </c>
      <c r="N43" s="14" t="b">
        <v>1</v>
      </c>
      <c r="O43" s="14" t="s">
        <v>33</v>
      </c>
      <c r="P43" s="14" t="s">
        <v>65</v>
      </c>
      <c r="Q43" s="24">
        <f t="shared" si="0"/>
        <v>-5.0797668450786739</v>
      </c>
      <c r="R43" s="28">
        <f t="shared" si="1"/>
        <v>25.804031200360544</v>
      </c>
      <c r="S43" s="28">
        <f t="shared" si="2"/>
        <v>4.8071977626981242E-6</v>
      </c>
    </row>
    <row r="44" spans="1:19">
      <c r="A44" s="14">
        <v>41</v>
      </c>
      <c r="B44" s="14">
        <v>3.0405800000000002E-3</v>
      </c>
      <c r="C44" s="14">
        <v>13</v>
      </c>
      <c r="D44" s="14">
        <v>6.5394499999999996E-4</v>
      </c>
      <c r="E44" s="16">
        <v>3.2999700000000002E-6</v>
      </c>
      <c r="F44" s="14">
        <v>95342732</v>
      </c>
      <c r="G44" s="14">
        <v>64938</v>
      </c>
      <c r="H44" s="14" t="s">
        <v>764</v>
      </c>
      <c r="I44" s="14" t="s">
        <v>1182</v>
      </c>
      <c r="J44" s="14" t="s">
        <v>14</v>
      </c>
      <c r="K44" s="14" t="s">
        <v>15</v>
      </c>
      <c r="L44" s="14">
        <v>0.31758999999999998</v>
      </c>
      <c r="M44" s="14" t="s">
        <v>1142</v>
      </c>
      <c r="N44" s="14" t="b">
        <v>1</v>
      </c>
      <c r="O44" s="14" t="s">
        <v>33</v>
      </c>
      <c r="P44" s="14" t="s">
        <v>65</v>
      </c>
      <c r="Q44" s="24">
        <f t="shared" si="0"/>
        <v>4.6495959140294678</v>
      </c>
      <c r="R44" s="28">
        <f t="shared" si="1"/>
        <v>21.618742163759521</v>
      </c>
      <c r="S44" s="28">
        <f t="shared" si="2"/>
        <v>4.0073296185270826E-6</v>
      </c>
    </row>
    <row r="45" spans="1:19">
      <c r="A45" s="14">
        <v>42</v>
      </c>
      <c r="B45" s="14">
        <v>1.77322E-2</v>
      </c>
      <c r="C45" s="14">
        <v>15</v>
      </c>
      <c r="D45" s="14">
        <v>3.6675800000000001E-3</v>
      </c>
      <c r="E45" s="16">
        <v>1.29999E-6</v>
      </c>
      <c r="F45" s="14">
        <v>91007729</v>
      </c>
      <c r="G45" s="14">
        <v>64938</v>
      </c>
      <c r="H45" s="14" t="s">
        <v>764</v>
      </c>
      <c r="I45" s="14" t="s">
        <v>1183</v>
      </c>
      <c r="J45" s="14" t="s">
        <v>15</v>
      </c>
      <c r="K45" s="14" t="s">
        <v>14</v>
      </c>
      <c r="L45" s="14">
        <v>7.7190000000000002E-3</v>
      </c>
      <c r="M45" s="14" t="s">
        <v>1142</v>
      </c>
      <c r="N45" s="14" t="b">
        <v>1</v>
      </c>
      <c r="O45" s="14" t="s">
        <v>33</v>
      </c>
      <c r="P45" s="14" t="s">
        <v>65</v>
      </c>
      <c r="Q45" s="24">
        <f t="shared" si="0"/>
        <v>4.8348502282158803</v>
      </c>
      <c r="R45" s="28">
        <f t="shared" si="1"/>
        <v>23.375776729279149</v>
      </c>
      <c r="S45" s="28">
        <f t="shared" si="2"/>
        <v>4.8167150440653765E-6</v>
      </c>
    </row>
    <row r="46" spans="1:19">
      <c r="A46" s="14">
        <v>43</v>
      </c>
      <c r="B46" s="14">
        <v>1.9217000000000001E-2</v>
      </c>
      <c r="C46" s="14">
        <v>16</v>
      </c>
      <c r="D46" s="14">
        <v>4.1987300000000003E-3</v>
      </c>
      <c r="E46" s="16">
        <v>4.7000199999999996E-6</v>
      </c>
      <c r="F46" s="14">
        <v>87972269</v>
      </c>
      <c r="G46" s="14">
        <v>64938</v>
      </c>
      <c r="H46" s="14" t="s">
        <v>764</v>
      </c>
      <c r="I46" s="14" t="s">
        <v>1184</v>
      </c>
      <c r="J46" s="14" t="s">
        <v>15</v>
      </c>
      <c r="K46" s="14" t="s">
        <v>14</v>
      </c>
      <c r="L46" s="14">
        <v>5.7749999999999998E-3</v>
      </c>
      <c r="M46" s="14" t="s">
        <v>1142</v>
      </c>
      <c r="N46" s="14" t="b">
        <v>1</v>
      </c>
      <c r="O46" s="14" t="s">
        <v>33</v>
      </c>
      <c r="P46" s="14" t="s">
        <v>65</v>
      </c>
      <c r="Q46" s="24">
        <f t="shared" si="0"/>
        <v>4.5768601458059939</v>
      </c>
      <c r="R46" s="28">
        <f t="shared" si="1"/>
        <v>20.947648794267263</v>
      </c>
      <c r="S46" s="28">
        <f t="shared" si="2"/>
        <v>4.2407028672973393E-6</v>
      </c>
    </row>
    <row r="47" spans="1:19">
      <c r="A47" s="14">
        <v>44</v>
      </c>
      <c r="B47" s="14">
        <v>1.2246399999999999E-2</v>
      </c>
      <c r="C47" s="14">
        <v>16</v>
      </c>
      <c r="D47" s="14">
        <v>2.52265E-3</v>
      </c>
      <c r="E47" s="16">
        <v>1.1999999999999999E-6</v>
      </c>
      <c r="F47" s="14">
        <v>7048508</v>
      </c>
      <c r="G47" s="14">
        <v>64938</v>
      </c>
      <c r="H47" s="14" t="s">
        <v>764</v>
      </c>
      <c r="I47" s="14" t="s">
        <v>1185</v>
      </c>
      <c r="J47" s="14" t="s">
        <v>12</v>
      </c>
      <c r="K47" s="14" t="s">
        <v>13</v>
      </c>
      <c r="L47" s="14">
        <v>1.9317000000000001E-2</v>
      </c>
      <c r="M47" s="14" t="s">
        <v>1142</v>
      </c>
      <c r="N47" s="14" t="b">
        <v>1</v>
      </c>
      <c r="O47" s="14" t="s">
        <v>33</v>
      </c>
      <c r="P47" s="14" t="s">
        <v>65</v>
      </c>
      <c r="Q47" s="24">
        <f t="shared" si="0"/>
        <v>4.8545775275999441</v>
      </c>
      <c r="R47" s="28">
        <f t="shared" si="1"/>
        <v>23.566922971478387</v>
      </c>
      <c r="S47" s="28">
        <f t="shared" si="2"/>
        <v>5.6821828302542176E-6</v>
      </c>
    </row>
    <row r="48" spans="1:19">
      <c r="A48" s="14">
        <v>45</v>
      </c>
      <c r="B48" s="14">
        <v>1.0458500000000001E-2</v>
      </c>
      <c r="C48" s="14">
        <v>17</v>
      </c>
      <c r="D48" s="14">
        <v>2.2056799999999998E-3</v>
      </c>
      <c r="E48" s="16">
        <v>2.0999999999999998E-6</v>
      </c>
      <c r="F48" s="14">
        <v>74971946</v>
      </c>
      <c r="G48" s="14">
        <v>64938</v>
      </c>
      <c r="H48" s="14" t="s">
        <v>764</v>
      </c>
      <c r="I48" s="14" t="s">
        <v>1186</v>
      </c>
      <c r="J48" s="14" t="s">
        <v>12</v>
      </c>
      <c r="K48" s="14" t="s">
        <v>15</v>
      </c>
      <c r="L48" s="14">
        <v>2.1132000000000001E-2</v>
      </c>
      <c r="M48" s="14" t="s">
        <v>1142</v>
      </c>
      <c r="N48" s="14" t="b">
        <v>1</v>
      </c>
      <c r="O48" s="14" t="s">
        <v>33</v>
      </c>
      <c r="P48" s="14" t="s">
        <v>65</v>
      </c>
      <c r="Q48" s="24">
        <f t="shared" si="0"/>
        <v>4.7416216314243238</v>
      </c>
      <c r="R48" s="28">
        <f t="shared" si="1"/>
        <v>22.482975695591065</v>
      </c>
      <c r="S48" s="28">
        <f t="shared" si="2"/>
        <v>4.5251557375632076E-6</v>
      </c>
    </row>
    <row r="49" spans="1:19">
      <c r="A49" s="14">
        <v>46</v>
      </c>
      <c r="B49" s="14">
        <v>1.32645E-2</v>
      </c>
      <c r="C49" s="14">
        <v>18</v>
      </c>
      <c r="D49" s="14">
        <v>2.7238499999999999E-3</v>
      </c>
      <c r="E49" s="16">
        <v>1.09999E-6</v>
      </c>
      <c r="F49" s="14">
        <v>13867385</v>
      </c>
      <c r="G49" s="14">
        <v>64938</v>
      </c>
      <c r="H49" s="14" t="s">
        <v>764</v>
      </c>
      <c r="I49" s="14" t="s">
        <v>1187</v>
      </c>
      <c r="J49" s="14" t="s">
        <v>15</v>
      </c>
      <c r="K49" s="14" t="s">
        <v>13</v>
      </c>
      <c r="L49" s="14">
        <v>1.3387E-2</v>
      </c>
      <c r="M49" s="14" t="s">
        <v>1142</v>
      </c>
      <c r="N49" s="14" t="b">
        <v>1</v>
      </c>
      <c r="O49" s="14" t="s">
        <v>33</v>
      </c>
      <c r="P49" s="14" t="s">
        <v>65</v>
      </c>
      <c r="Q49" s="24">
        <f t="shared" si="0"/>
        <v>4.8697615507461869</v>
      </c>
      <c r="R49" s="28">
        <f t="shared" si="1"/>
        <v>23.714577561125907</v>
      </c>
      <c r="S49" s="28">
        <f t="shared" si="2"/>
        <v>4.6477403817403494E-6</v>
      </c>
    </row>
    <row r="50" spans="1:19">
      <c r="A50" s="14">
        <v>47</v>
      </c>
      <c r="B50" s="14">
        <v>5.49425E-3</v>
      </c>
      <c r="C50" s="14">
        <v>18</v>
      </c>
      <c r="D50" s="14">
        <v>1.0459600000000001E-3</v>
      </c>
      <c r="E50" s="16">
        <v>1.4999999999999999E-7</v>
      </c>
      <c r="F50" s="14">
        <v>24370029</v>
      </c>
      <c r="G50" s="14">
        <v>64938</v>
      </c>
      <c r="H50" s="14" t="s">
        <v>764</v>
      </c>
      <c r="I50" s="14" t="s">
        <v>1188</v>
      </c>
      <c r="J50" s="14" t="s">
        <v>15</v>
      </c>
      <c r="K50" s="14" t="s">
        <v>14</v>
      </c>
      <c r="L50" s="14">
        <v>9.3766000000000002E-2</v>
      </c>
      <c r="M50" s="14" t="s">
        <v>1142</v>
      </c>
      <c r="N50" s="14" t="b">
        <v>1</v>
      </c>
      <c r="O50" s="14" t="s">
        <v>33</v>
      </c>
      <c r="P50" s="14" t="s">
        <v>65</v>
      </c>
      <c r="Q50" s="24">
        <f t="shared" si="0"/>
        <v>5.2528299361352246</v>
      </c>
      <c r="R50" s="28">
        <f t="shared" si="1"/>
        <v>27.59222233795839</v>
      </c>
      <c r="S50" s="28">
        <f t="shared" si="2"/>
        <v>5.1301796191022338E-6</v>
      </c>
    </row>
    <row r="51" spans="1:19">
      <c r="A51" s="14">
        <v>48</v>
      </c>
      <c r="B51" s="14">
        <v>1.39116E-2</v>
      </c>
      <c r="C51" s="14">
        <v>18</v>
      </c>
      <c r="D51" s="14">
        <v>2.8011300000000002E-3</v>
      </c>
      <c r="E51" s="16">
        <v>6.80002E-7</v>
      </c>
      <c r="F51" s="14">
        <v>31494503</v>
      </c>
      <c r="G51" s="14">
        <v>64938</v>
      </c>
      <c r="H51" s="14" t="s">
        <v>764</v>
      </c>
      <c r="I51" s="14" t="s">
        <v>1189</v>
      </c>
      <c r="J51" s="14" t="s">
        <v>14</v>
      </c>
      <c r="K51" s="14" t="s">
        <v>12</v>
      </c>
      <c r="L51" s="14">
        <v>1.2832E-2</v>
      </c>
      <c r="M51" s="14" t="s">
        <v>1142</v>
      </c>
      <c r="N51" s="14" t="b">
        <v>1</v>
      </c>
      <c r="O51" s="14" t="s">
        <v>33</v>
      </c>
      <c r="P51" s="14" t="s">
        <v>65</v>
      </c>
      <c r="Q51" s="24">
        <f t="shared" si="0"/>
        <v>4.9664242644932575</v>
      </c>
      <c r="R51" s="28">
        <f t="shared" si="1"/>
        <v>24.665369974947392</v>
      </c>
      <c r="S51" s="28">
        <f t="shared" si="2"/>
        <v>4.9030867727383294E-6</v>
      </c>
    </row>
    <row r="52" spans="1:19">
      <c r="A52" s="14">
        <v>49</v>
      </c>
      <c r="B52" s="14">
        <v>1.7697299999999999E-2</v>
      </c>
      <c r="C52" s="14">
        <v>18</v>
      </c>
      <c r="D52" s="14">
        <v>3.6640900000000001E-3</v>
      </c>
      <c r="E52" s="16">
        <v>1.40001E-6</v>
      </c>
      <c r="F52" s="14">
        <v>45876747</v>
      </c>
      <c r="G52" s="14">
        <v>64938</v>
      </c>
      <c r="H52" s="14" t="s">
        <v>764</v>
      </c>
      <c r="I52" s="14" t="s">
        <v>1190</v>
      </c>
      <c r="J52" s="14" t="s">
        <v>12</v>
      </c>
      <c r="K52" s="14" t="s">
        <v>13</v>
      </c>
      <c r="L52" s="14">
        <v>7.2319999999999997E-3</v>
      </c>
      <c r="M52" s="14" t="s">
        <v>1142</v>
      </c>
      <c r="N52" s="14" t="b">
        <v>1</v>
      </c>
      <c r="O52" s="14" t="s">
        <v>33</v>
      </c>
      <c r="P52" s="14" t="s">
        <v>65</v>
      </c>
      <c r="Q52" s="24">
        <f t="shared" si="0"/>
        <v>4.8299304875153171</v>
      </c>
      <c r="R52" s="28">
        <f t="shared" si="1"/>
        <v>23.328228514229949</v>
      </c>
      <c r="S52" s="28">
        <f t="shared" si="2"/>
        <v>4.4972829166947546E-6</v>
      </c>
    </row>
    <row r="53" spans="1:19">
      <c r="A53" s="14">
        <v>50</v>
      </c>
      <c r="B53" s="14">
        <v>1.45627E-2</v>
      </c>
      <c r="C53" s="14">
        <v>19</v>
      </c>
      <c r="D53" s="14">
        <v>3.1592500000000002E-3</v>
      </c>
      <c r="E53" s="16">
        <v>3.9999999999999998E-6</v>
      </c>
      <c r="F53" s="14">
        <v>9614798</v>
      </c>
      <c r="G53" s="14">
        <v>64938</v>
      </c>
      <c r="H53" s="14" t="s">
        <v>764</v>
      </c>
      <c r="I53" s="14" t="s">
        <v>1191</v>
      </c>
      <c r="J53" s="14" t="s">
        <v>14</v>
      </c>
      <c r="K53" s="14" t="s">
        <v>15</v>
      </c>
      <c r="L53" s="14">
        <v>9.3170000000000006E-3</v>
      </c>
      <c r="M53" s="14" t="s">
        <v>1142</v>
      </c>
      <c r="N53" s="14" t="b">
        <v>1</v>
      </c>
      <c r="O53" s="14" t="s">
        <v>33</v>
      </c>
      <c r="P53" s="14" t="s">
        <v>65</v>
      </c>
      <c r="Q53" s="24">
        <f t="shared" si="0"/>
        <v>4.609543404288992</v>
      </c>
      <c r="R53" s="28">
        <f t="shared" si="1"/>
        <v>21.24789039602415</v>
      </c>
      <c r="S53" s="28">
        <f t="shared" si="2"/>
        <v>3.9149354662324979E-6</v>
      </c>
    </row>
    <row r="54" spans="1:19">
      <c r="A54" s="14">
        <v>51</v>
      </c>
      <c r="B54" s="14">
        <v>9.9023400000000008E-3</v>
      </c>
      <c r="C54" s="14">
        <v>19</v>
      </c>
      <c r="D54" s="14">
        <v>2.04178E-3</v>
      </c>
      <c r="E54" s="16">
        <v>1.1999999999999999E-6</v>
      </c>
      <c r="F54" s="14">
        <v>43950298</v>
      </c>
      <c r="G54" s="14">
        <v>64938</v>
      </c>
      <c r="H54" s="14" t="s">
        <v>764</v>
      </c>
      <c r="I54" s="14" t="s">
        <v>1192</v>
      </c>
      <c r="J54" s="14" t="s">
        <v>14</v>
      </c>
      <c r="K54" s="14" t="s">
        <v>15</v>
      </c>
      <c r="L54" s="14">
        <v>2.2537000000000001E-2</v>
      </c>
      <c r="M54" s="14" t="s">
        <v>1142</v>
      </c>
      <c r="N54" s="14" t="b">
        <v>1</v>
      </c>
      <c r="O54" s="14" t="s">
        <v>33</v>
      </c>
      <c r="P54" s="14" t="s">
        <v>65</v>
      </c>
      <c r="Q54" s="24">
        <f t="shared" si="0"/>
        <v>4.8498564977617571</v>
      </c>
      <c r="R54" s="28">
        <f t="shared" si="1"/>
        <v>23.521108048881935</v>
      </c>
      <c r="S54" s="28">
        <f t="shared" si="2"/>
        <v>4.3201825175991053E-6</v>
      </c>
    </row>
    <row r="55" spans="1:19">
      <c r="A55" s="14">
        <v>52</v>
      </c>
      <c r="B55" s="14">
        <v>1.4799400000000001E-2</v>
      </c>
      <c r="C55" s="14">
        <v>19</v>
      </c>
      <c r="D55" s="14">
        <v>3.0765499999999999E-3</v>
      </c>
      <c r="E55" s="16">
        <v>1.5E-6</v>
      </c>
      <c r="F55" s="14">
        <v>58331797</v>
      </c>
      <c r="G55" s="14">
        <v>64938</v>
      </c>
      <c r="H55" s="14" t="s">
        <v>764</v>
      </c>
      <c r="I55" s="14" t="s">
        <v>1193</v>
      </c>
      <c r="J55" s="14" t="s">
        <v>12</v>
      </c>
      <c r="K55" s="14" t="s">
        <v>13</v>
      </c>
      <c r="L55" s="14">
        <v>1.1277000000000001E-2</v>
      </c>
      <c r="M55" s="14" t="s">
        <v>1142</v>
      </c>
      <c r="N55" s="14" t="b">
        <v>1</v>
      </c>
      <c r="O55" s="14" t="s">
        <v>33</v>
      </c>
      <c r="P55" s="14" t="s">
        <v>65</v>
      </c>
      <c r="Q55" s="24">
        <f t="shared" si="0"/>
        <v>4.8103882595764738</v>
      </c>
      <c r="R55" s="28">
        <f t="shared" si="1"/>
        <v>23.139835207871176</v>
      </c>
      <c r="S55" s="28">
        <f t="shared" si="2"/>
        <v>4.8841211731318517E-6</v>
      </c>
    </row>
    <row r="56" spans="1:19">
      <c r="A56" s="14">
        <v>53</v>
      </c>
      <c r="B56" s="14">
        <v>1.5056099999999999E-2</v>
      </c>
      <c r="C56" s="14">
        <v>20</v>
      </c>
      <c r="D56" s="14">
        <v>2.9884999999999998E-3</v>
      </c>
      <c r="E56" s="16">
        <v>4.70002E-7</v>
      </c>
      <c r="F56" s="14">
        <v>59526185</v>
      </c>
      <c r="G56" s="14">
        <v>64938</v>
      </c>
      <c r="H56" s="14" t="s">
        <v>764</v>
      </c>
      <c r="I56" s="14" t="s">
        <v>1194</v>
      </c>
      <c r="J56" s="14" t="s">
        <v>12</v>
      </c>
      <c r="K56" s="14" t="s">
        <v>13</v>
      </c>
      <c r="L56" s="14">
        <v>1.0506E-2</v>
      </c>
      <c r="M56" s="14" t="s">
        <v>1142</v>
      </c>
      <c r="N56" s="14" t="b">
        <v>1</v>
      </c>
      <c r="O56" s="14" t="s">
        <v>33</v>
      </c>
      <c r="P56" s="14" t="s">
        <v>65</v>
      </c>
      <c r="Q56" s="24">
        <f t="shared" si="0"/>
        <v>5.0380123807930399</v>
      </c>
      <c r="R56" s="28">
        <f t="shared" si="1"/>
        <v>25.381568749023955</v>
      </c>
      <c r="S56" s="28">
        <f t="shared" si="2"/>
        <v>4.7130878884862146E-6</v>
      </c>
    </row>
    <row r="57" spans="1:19">
      <c r="A57" s="14">
        <v>54</v>
      </c>
      <c r="B57" s="14">
        <v>1.4435999999999999E-2</v>
      </c>
      <c r="C57" s="14">
        <v>20</v>
      </c>
      <c r="D57" s="14">
        <v>2.98658E-3</v>
      </c>
      <c r="E57" s="16">
        <v>1.29999E-6</v>
      </c>
      <c r="F57" s="14">
        <v>35983995</v>
      </c>
      <c r="G57" s="14">
        <v>64938</v>
      </c>
      <c r="H57" s="14" t="s">
        <v>764</v>
      </c>
      <c r="I57" s="14" t="s">
        <v>1195</v>
      </c>
      <c r="J57" s="14" t="s">
        <v>13</v>
      </c>
      <c r="K57" s="14" t="s">
        <v>12</v>
      </c>
      <c r="L57" s="14">
        <v>1.0479E-2</v>
      </c>
      <c r="M57" s="14" t="s">
        <v>1142</v>
      </c>
      <c r="N57" s="14" t="b">
        <v>1</v>
      </c>
      <c r="O57" s="14" t="s">
        <v>33</v>
      </c>
      <c r="P57" s="14" t="s">
        <v>65</v>
      </c>
      <c r="Q57" s="24">
        <f t="shared" si="0"/>
        <v>4.8336224042215505</v>
      </c>
      <c r="R57" s="28">
        <f t="shared" si="1"/>
        <v>23.363905546592523</v>
      </c>
      <c r="S57" s="28">
        <f t="shared" si="2"/>
        <v>4.3218391391135512E-6</v>
      </c>
    </row>
    <row r="58" spans="1:19">
      <c r="A58" s="14">
        <v>55</v>
      </c>
      <c r="B58" s="14">
        <v>1.00283E-2</v>
      </c>
      <c r="C58" s="14">
        <v>20</v>
      </c>
      <c r="D58" s="14">
        <v>2.0369300000000002E-3</v>
      </c>
      <c r="E58" s="16">
        <v>8.5000199999999996E-7</v>
      </c>
      <c r="F58" s="14">
        <v>1749682</v>
      </c>
      <c r="G58" s="14">
        <v>64938</v>
      </c>
      <c r="H58" s="14" t="s">
        <v>764</v>
      </c>
      <c r="I58" s="14" t="s">
        <v>1196</v>
      </c>
      <c r="J58" s="14" t="s">
        <v>15</v>
      </c>
      <c r="K58" s="14" t="s">
        <v>14</v>
      </c>
      <c r="L58" s="14">
        <v>2.2905999999999999E-2</v>
      </c>
      <c r="M58" s="14" t="s">
        <v>1142</v>
      </c>
      <c r="N58" s="14" t="b">
        <v>1</v>
      </c>
      <c r="O58" s="14" t="s">
        <v>33</v>
      </c>
      <c r="P58" s="14" t="s">
        <v>65</v>
      </c>
      <c r="Q58" s="24">
        <f t="shared" si="0"/>
        <v>4.9232423303697228</v>
      </c>
      <c r="R58" s="28">
        <f t="shared" si="1"/>
        <v>24.238315043544297</v>
      </c>
      <c r="S58" s="28">
        <f t="shared" si="2"/>
        <v>4.501634531508652E-6</v>
      </c>
    </row>
    <row r="59" spans="1:19">
      <c r="A59" s="14">
        <v>56</v>
      </c>
      <c r="B59" s="14">
        <v>9.2368699999999995E-3</v>
      </c>
      <c r="C59" s="14">
        <v>22</v>
      </c>
      <c r="D59" s="14">
        <v>1.95671E-3</v>
      </c>
      <c r="E59" s="16">
        <v>2.39999E-6</v>
      </c>
      <c r="F59" s="14">
        <v>31242332</v>
      </c>
      <c r="G59" s="14">
        <v>64938</v>
      </c>
      <c r="H59" s="14" t="s">
        <v>764</v>
      </c>
      <c r="I59" s="14" t="s">
        <v>1197</v>
      </c>
      <c r="J59" s="14" t="s">
        <v>15</v>
      </c>
      <c r="K59" s="14" t="s">
        <v>14</v>
      </c>
      <c r="L59" s="14">
        <v>2.5488E-2</v>
      </c>
      <c r="M59" s="14" t="s">
        <v>1142</v>
      </c>
      <c r="N59" s="14" t="b">
        <v>1</v>
      </c>
      <c r="O59" s="14" t="s">
        <v>33</v>
      </c>
      <c r="P59" s="14" t="s">
        <v>65</v>
      </c>
      <c r="Q59" s="24">
        <f t="shared" si="0"/>
        <v>4.7206126610483921</v>
      </c>
      <c r="R59" s="28">
        <f t="shared" si="1"/>
        <v>22.284183895650383</v>
      </c>
      <c r="S59" s="28">
        <f t="shared" si="2"/>
        <v>4.2384065121479062E-6</v>
      </c>
    </row>
    <row r="60" spans="1:19">
      <c r="A60" s="14">
        <v>57</v>
      </c>
      <c r="B60" s="14">
        <v>2.0931100000000001E-2</v>
      </c>
      <c r="C60" s="14">
        <v>22</v>
      </c>
      <c r="D60" s="14">
        <v>4.1663100000000003E-3</v>
      </c>
      <c r="E60" s="16">
        <v>5.0999999999999999E-7</v>
      </c>
      <c r="F60" s="14">
        <v>40937635</v>
      </c>
      <c r="G60" s="14">
        <v>64938</v>
      </c>
      <c r="H60" s="14" t="s">
        <v>764</v>
      </c>
      <c r="I60" s="14" t="s">
        <v>1198</v>
      </c>
      <c r="J60" s="14" t="s">
        <v>15</v>
      </c>
      <c r="K60" s="14" t="s">
        <v>14</v>
      </c>
      <c r="L60" s="14">
        <v>5.7349999999999996E-3</v>
      </c>
      <c r="M60" s="14" t="s">
        <v>1142</v>
      </c>
      <c r="N60" s="14" t="b">
        <v>1</v>
      </c>
      <c r="O60" s="14" t="s">
        <v>33</v>
      </c>
      <c r="P60" s="14" t="s">
        <v>65</v>
      </c>
      <c r="Q60" s="24">
        <f t="shared" si="0"/>
        <v>5.0238940453302803</v>
      </c>
      <c r="R60" s="28">
        <f t="shared" si="1"/>
        <v>25.23951137870505</v>
      </c>
      <c r="S60" s="28">
        <f t="shared" si="2"/>
        <v>4.9963134292413005E-6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5AC9-D36C-40CE-9D25-92DE899FEBA3}">
  <dimension ref="A1:S33"/>
  <sheetViews>
    <sheetView workbookViewId="0">
      <selection activeCell="R1" sqref="R1:S1048576"/>
    </sheetView>
  </sheetViews>
  <sheetFormatPr baseColWidth="10" defaultColWidth="8.83203125" defaultRowHeight="14"/>
  <cols>
    <col min="1" max="1" width="11.33203125" style="11" customWidth="1"/>
    <col min="2" max="2" width="15.83203125" style="11" customWidth="1"/>
    <col min="3" max="3" width="9" style="11" bestFit="1" customWidth="1"/>
    <col min="4" max="4" width="10.5" style="11" bestFit="1" customWidth="1"/>
    <col min="5" max="7" width="9" style="11" bestFit="1" customWidth="1"/>
    <col min="8" max="11" width="8.83203125" style="11"/>
    <col min="12" max="12" width="9" style="11" bestFit="1" customWidth="1"/>
    <col min="13" max="13" width="8.83203125" style="11"/>
    <col min="14" max="14" width="9" style="11" bestFit="1" customWidth="1"/>
    <col min="15" max="17" width="8.83203125" style="11"/>
    <col min="18" max="18" width="8.83203125" style="35"/>
    <col min="19" max="19" width="12.1640625" style="35" bestFit="1" customWidth="1"/>
    <col min="20" max="16384" width="8.83203125" style="11"/>
  </cols>
  <sheetData>
    <row r="1" spans="1:19" s="22" customFormat="1" ht="16">
      <c r="A1" s="26" t="s">
        <v>208</v>
      </c>
      <c r="B1" s="26" t="s">
        <v>850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R1" s="32"/>
      <c r="S1" s="32"/>
    </row>
    <row r="2" spans="1:19" s="22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R2" s="32"/>
      <c r="S2" s="34"/>
    </row>
    <row r="3" spans="1:19" s="22" customFormat="1" ht="15">
      <c r="A3" s="27"/>
      <c r="B3" s="27" t="s">
        <v>23</v>
      </c>
      <c r="C3" s="27" t="s">
        <v>60</v>
      </c>
      <c r="D3" s="27" t="s">
        <v>61</v>
      </c>
      <c r="E3" s="27" t="s">
        <v>25</v>
      </c>
      <c r="F3" s="27" t="s">
        <v>27</v>
      </c>
      <c r="G3" s="27" t="s">
        <v>24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R3" s="32" t="s">
        <v>1500</v>
      </c>
      <c r="S3" s="33" t="s">
        <v>1506</v>
      </c>
    </row>
    <row r="4" spans="1:19">
      <c r="A4" s="14">
        <v>1</v>
      </c>
      <c r="B4" s="14">
        <v>8.2487499999999991E-3</v>
      </c>
      <c r="C4" s="14">
        <v>2</v>
      </c>
      <c r="D4" s="14">
        <v>61739940</v>
      </c>
      <c r="E4" s="16">
        <v>9.9999999999999995E-8</v>
      </c>
      <c r="F4" s="14">
        <v>64947</v>
      </c>
      <c r="G4" s="14">
        <v>1.5499400000000001E-3</v>
      </c>
      <c r="H4" s="14" t="s">
        <v>795</v>
      </c>
      <c r="I4" s="14" t="s">
        <v>1199</v>
      </c>
      <c r="J4" s="14" t="s">
        <v>12</v>
      </c>
      <c r="K4" s="14" t="s">
        <v>14</v>
      </c>
      <c r="L4" s="14">
        <v>8.2969000000000001E-2</v>
      </c>
      <c r="M4" s="14" t="s">
        <v>1200</v>
      </c>
      <c r="N4" s="14" t="b">
        <v>1</v>
      </c>
      <c r="O4" s="14" t="s">
        <v>33</v>
      </c>
      <c r="P4" s="14" t="s">
        <v>65</v>
      </c>
      <c r="Q4" s="11">
        <f>B4/G4</f>
        <v>5.3219802056853807</v>
      </c>
      <c r="R4" s="35">
        <f>Q4*Q4</f>
        <v>28.323473309707008</v>
      </c>
      <c r="S4" s="35">
        <f>2*B4*B4*(1-L4)*L4</f>
        <v>1.0353952093967092E-5</v>
      </c>
    </row>
    <row r="5" spans="1:19">
      <c r="A5" s="14">
        <v>2</v>
      </c>
      <c r="B5" s="14">
        <v>3.0129599999999999E-2</v>
      </c>
      <c r="C5" s="14">
        <v>2</v>
      </c>
      <c r="D5" s="14">
        <v>188397330</v>
      </c>
      <c r="E5" s="16">
        <v>9.9999999999999995E-8</v>
      </c>
      <c r="F5" s="14">
        <v>64947</v>
      </c>
      <c r="G5" s="14">
        <v>5.65753E-3</v>
      </c>
      <c r="H5" s="14" t="s">
        <v>795</v>
      </c>
      <c r="I5" s="14" t="s">
        <v>1201</v>
      </c>
      <c r="J5" s="14" t="s">
        <v>13</v>
      </c>
      <c r="K5" s="14" t="s">
        <v>14</v>
      </c>
      <c r="L5" s="14">
        <v>5.855E-3</v>
      </c>
      <c r="M5" s="14" t="s">
        <v>1200</v>
      </c>
      <c r="N5" s="14" t="b">
        <v>1</v>
      </c>
      <c r="O5" s="14" t="s">
        <v>33</v>
      </c>
      <c r="P5" s="14" t="s">
        <v>65</v>
      </c>
      <c r="Q5" s="11">
        <f t="shared" ref="Q5:Q33" si="0">B5/G5</f>
        <v>5.325574941714847</v>
      </c>
      <c r="R5" s="35">
        <f t="shared" ref="R5:R33" si="1">Q5*Q5</f>
        <v>28.361748459821097</v>
      </c>
      <c r="S5" s="35">
        <f t="shared" ref="S5:S33" si="2">2*B5*B5*(1-L5)*L5</f>
        <v>1.0568013507953637E-5</v>
      </c>
    </row>
    <row r="6" spans="1:19">
      <c r="A6" s="14">
        <v>3</v>
      </c>
      <c r="B6" s="14">
        <v>1.0250799999999999E-2</v>
      </c>
      <c r="C6" s="14">
        <v>2</v>
      </c>
      <c r="D6" s="14">
        <v>50791138</v>
      </c>
      <c r="E6" s="16">
        <v>1.7E-6</v>
      </c>
      <c r="F6" s="14">
        <v>64947</v>
      </c>
      <c r="G6" s="14">
        <v>2.1420300000000001E-3</v>
      </c>
      <c r="H6" s="14" t="s">
        <v>795</v>
      </c>
      <c r="I6" s="14" t="s">
        <v>1202</v>
      </c>
      <c r="J6" s="14" t="s">
        <v>14</v>
      </c>
      <c r="K6" s="14" t="s">
        <v>15</v>
      </c>
      <c r="L6" s="14">
        <v>4.3707000000000003E-2</v>
      </c>
      <c r="M6" s="14" t="s">
        <v>1200</v>
      </c>
      <c r="N6" s="14" t="b">
        <v>1</v>
      </c>
      <c r="O6" s="14" t="s">
        <v>33</v>
      </c>
      <c r="P6" s="14" t="s">
        <v>65</v>
      </c>
      <c r="Q6" s="11">
        <f t="shared" si="0"/>
        <v>4.7855538904683872</v>
      </c>
      <c r="R6" s="35">
        <f t="shared" si="1"/>
        <v>22.901526038577117</v>
      </c>
      <c r="S6" s="35">
        <f t="shared" si="2"/>
        <v>8.7839021841779999E-6</v>
      </c>
    </row>
    <row r="7" spans="1:19">
      <c r="A7" s="14">
        <v>4</v>
      </c>
      <c r="B7" s="14">
        <v>1.5531400000000001E-2</v>
      </c>
      <c r="C7" s="14">
        <v>3</v>
      </c>
      <c r="D7" s="14">
        <v>143035330</v>
      </c>
      <c r="E7" s="16">
        <v>3.8999599999999997E-6</v>
      </c>
      <c r="F7" s="14">
        <v>64947</v>
      </c>
      <c r="G7" s="14">
        <v>3.3628799999999999E-3</v>
      </c>
      <c r="H7" s="14" t="s">
        <v>795</v>
      </c>
      <c r="I7" s="14" t="s">
        <v>1203</v>
      </c>
      <c r="J7" s="14" t="s">
        <v>14</v>
      </c>
      <c r="K7" s="14" t="s">
        <v>15</v>
      </c>
      <c r="L7" s="14">
        <v>1.6181999999999998E-2</v>
      </c>
      <c r="M7" s="14" t="s">
        <v>1200</v>
      </c>
      <c r="N7" s="14" t="b">
        <v>1</v>
      </c>
      <c r="O7" s="14" t="s">
        <v>33</v>
      </c>
      <c r="P7" s="14" t="s">
        <v>65</v>
      </c>
      <c r="Q7" s="11">
        <f t="shared" si="0"/>
        <v>4.6184817775240274</v>
      </c>
      <c r="R7" s="35">
        <f t="shared" si="1"/>
        <v>21.3303739293215</v>
      </c>
      <c r="S7" s="35">
        <f t="shared" si="2"/>
        <v>7.6806533793171363E-6</v>
      </c>
    </row>
    <row r="8" spans="1:19">
      <c r="A8" s="14">
        <v>5</v>
      </c>
      <c r="B8" s="14">
        <v>2.4138400000000001E-2</v>
      </c>
      <c r="C8" s="14">
        <v>5</v>
      </c>
      <c r="D8" s="14">
        <v>54038868</v>
      </c>
      <c r="E8" s="16">
        <v>4.3999699999999998E-6</v>
      </c>
      <c r="F8" s="14">
        <v>64947</v>
      </c>
      <c r="G8" s="14">
        <v>5.2546299999999997E-3</v>
      </c>
      <c r="H8" s="14" t="s">
        <v>795</v>
      </c>
      <c r="I8" s="14" t="s">
        <v>1204</v>
      </c>
      <c r="J8" s="14" t="s">
        <v>13</v>
      </c>
      <c r="K8" s="14" t="s">
        <v>14</v>
      </c>
      <c r="L8" s="14">
        <v>6.6709999999999998E-3</v>
      </c>
      <c r="M8" s="14" t="s">
        <v>1200</v>
      </c>
      <c r="N8" s="14" t="b">
        <v>1</v>
      </c>
      <c r="O8" s="14" t="s">
        <v>33</v>
      </c>
      <c r="P8" s="14" t="s">
        <v>65</v>
      </c>
      <c r="Q8" s="11">
        <f t="shared" si="0"/>
        <v>4.5937392356835787</v>
      </c>
      <c r="R8" s="35">
        <f t="shared" si="1"/>
        <v>21.102440165458749</v>
      </c>
      <c r="S8" s="35">
        <f t="shared" si="2"/>
        <v>7.7220215734910082E-6</v>
      </c>
    </row>
    <row r="9" spans="1:19">
      <c r="A9" s="14">
        <v>6</v>
      </c>
      <c r="B9" s="14">
        <v>1.8195900000000001E-2</v>
      </c>
      <c r="C9" s="14">
        <v>5</v>
      </c>
      <c r="D9" s="14">
        <v>2663395</v>
      </c>
      <c r="E9" s="16">
        <v>4.2000100000000003E-6</v>
      </c>
      <c r="F9" s="14">
        <v>64947</v>
      </c>
      <c r="G9" s="14">
        <v>3.9560699999999999E-3</v>
      </c>
      <c r="H9" s="14" t="s">
        <v>795</v>
      </c>
      <c r="I9" s="14" t="s">
        <v>1205</v>
      </c>
      <c r="J9" s="14" t="s">
        <v>13</v>
      </c>
      <c r="K9" s="14" t="s">
        <v>15</v>
      </c>
      <c r="L9" s="14">
        <v>1.2584E-2</v>
      </c>
      <c r="M9" s="14" t="s">
        <v>1200</v>
      </c>
      <c r="N9" s="14" t="b">
        <v>1</v>
      </c>
      <c r="O9" s="14" t="s">
        <v>33</v>
      </c>
      <c r="P9" s="14" t="s">
        <v>65</v>
      </c>
      <c r="Q9" s="11">
        <f t="shared" si="0"/>
        <v>4.5994888866981629</v>
      </c>
      <c r="R9" s="35">
        <f t="shared" si="1"/>
        <v>21.155298018859906</v>
      </c>
      <c r="S9" s="35">
        <f t="shared" si="2"/>
        <v>8.22803154938531E-6</v>
      </c>
    </row>
    <row r="10" spans="1:19">
      <c r="A10" s="14">
        <v>7</v>
      </c>
      <c r="B10" s="14">
        <v>1.61713E-2</v>
      </c>
      <c r="C10" s="14">
        <v>6</v>
      </c>
      <c r="D10" s="14">
        <v>24957980</v>
      </c>
      <c r="E10" s="16">
        <v>3.2000000000000001E-7</v>
      </c>
      <c r="F10" s="14">
        <v>64947</v>
      </c>
      <c r="G10" s="14">
        <v>3.1636400000000001E-3</v>
      </c>
      <c r="H10" s="14" t="s">
        <v>795</v>
      </c>
      <c r="I10" s="14" t="s">
        <v>1206</v>
      </c>
      <c r="J10" s="14" t="s">
        <v>12</v>
      </c>
      <c r="K10" s="14" t="s">
        <v>13</v>
      </c>
      <c r="L10" s="14">
        <v>1.8357999999999999E-2</v>
      </c>
      <c r="M10" s="14" t="s">
        <v>1200</v>
      </c>
      <c r="N10" s="14" t="b">
        <v>1</v>
      </c>
      <c r="O10" s="14" t="s">
        <v>33</v>
      </c>
      <c r="P10" s="14" t="s">
        <v>65</v>
      </c>
      <c r="Q10" s="11">
        <f t="shared" si="0"/>
        <v>5.1116119406759299</v>
      </c>
      <c r="R10" s="35">
        <f t="shared" si="1"/>
        <v>26.128576632060746</v>
      </c>
      <c r="S10" s="35">
        <f t="shared" si="2"/>
        <v>9.4253689783491922E-6</v>
      </c>
    </row>
    <row r="11" spans="1:19">
      <c r="A11" s="14">
        <v>8</v>
      </c>
      <c r="B11" s="14">
        <v>1.47251E-2</v>
      </c>
      <c r="C11" s="14">
        <v>7</v>
      </c>
      <c r="D11" s="14">
        <v>126372102</v>
      </c>
      <c r="E11" s="16">
        <v>1.1999999999999999E-6</v>
      </c>
      <c r="F11" s="14">
        <v>64947</v>
      </c>
      <c r="G11" s="14">
        <v>3.0370699999999998E-3</v>
      </c>
      <c r="H11" s="14" t="s">
        <v>795</v>
      </c>
      <c r="I11" s="14" t="s">
        <v>1207</v>
      </c>
      <c r="J11" s="14" t="s">
        <v>15</v>
      </c>
      <c r="K11" s="14" t="s">
        <v>14</v>
      </c>
      <c r="L11" s="14">
        <v>2.0202999999999999E-2</v>
      </c>
      <c r="M11" s="14" t="s">
        <v>1200</v>
      </c>
      <c r="N11" s="14" t="b">
        <v>1</v>
      </c>
      <c r="O11" s="14" t="s">
        <v>33</v>
      </c>
      <c r="P11" s="14" t="s">
        <v>65</v>
      </c>
      <c r="Q11" s="11">
        <f t="shared" si="0"/>
        <v>4.8484559131004552</v>
      </c>
      <c r="R11" s="35">
        <f t="shared" si="1"/>
        <v>23.507524741278768</v>
      </c>
      <c r="S11" s="35">
        <f t="shared" si="2"/>
        <v>8.5841731772620147E-6</v>
      </c>
    </row>
    <row r="12" spans="1:19">
      <c r="A12" s="14">
        <v>9</v>
      </c>
      <c r="B12" s="14">
        <v>2.9918E-2</v>
      </c>
      <c r="C12" s="14">
        <v>7</v>
      </c>
      <c r="D12" s="14">
        <v>101757267</v>
      </c>
      <c r="E12" s="16">
        <v>7.1000300000000003E-8</v>
      </c>
      <c r="F12" s="14">
        <v>64947</v>
      </c>
      <c r="G12" s="14">
        <v>5.5526600000000001E-3</v>
      </c>
      <c r="H12" s="14" t="s">
        <v>795</v>
      </c>
      <c r="I12" s="14" t="s">
        <v>1208</v>
      </c>
      <c r="J12" s="14" t="s">
        <v>14</v>
      </c>
      <c r="K12" s="14" t="s">
        <v>13</v>
      </c>
      <c r="L12" s="14">
        <v>6.7159999999999997E-3</v>
      </c>
      <c r="M12" s="14" t="s">
        <v>1200</v>
      </c>
      <c r="N12" s="14" t="b">
        <v>1</v>
      </c>
      <c r="O12" s="14" t="s">
        <v>33</v>
      </c>
      <c r="P12" s="14" t="s">
        <v>65</v>
      </c>
      <c r="Q12" s="11">
        <f t="shared" si="0"/>
        <v>5.3880482507482901</v>
      </c>
      <c r="R12" s="35">
        <f t="shared" si="1"/>
        <v>29.031063952391708</v>
      </c>
      <c r="S12" s="35">
        <f t="shared" si="2"/>
        <v>1.1942059719215628E-5</v>
      </c>
    </row>
    <row r="13" spans="1:19">
      <c r="A13" s="14">
        <v>10</v>
      </c>
      <c r="B13" s="14">
        <v>2.7496199999999998E-2</v>
      </c>
      <c r="C13" s="14">
        <v>7</v>
      </c>
      <c r="D13" s="14">
        <v>70047254</v>
      </c>
      <c r="E13" s="16">
        <v>4.3000199999999999E-8</v>
      </c>
      <c r="F13" s="14">
        <v>64947</v>
      </c>
      <c r="G13" s="14">
        <v>5.02018E-3</v>
      </c>
      <c r="H13" s="14" t="s">
        <v>795</v>
      </c>
      <c r="I13" s="14" t="s">
        <v>1209</v>
      </c>
      <c r="J13" s="14" t="s">
        <v>13</v>
      </c>
      <c r="K13" s="14" t="s">
        <v>14</v>
      </c>
      <c r="L13" s="14">
        <v>8.5009999999999999E-3</v>
      </c>
      <c r="M13" s="14" t="s">
        <v>1200</v>
      </c>
      <c r="N13" s="14" t="b">
        <v>1</v>
      </c>
      <c r="O13" s="14" t="s">
        <v>33</v>
      </c>
      <c r="P13" s="14" t="s">
        <v>65</v>
      </c>
      <c r="Q13" s="11">
        <f t="shared" si="0"/>
        <v>5.4771342860216166</v>
      </c>
      <c r="R13" s="35">
        <f t="shared" si="1"/>
        <v>29.998999987113525</v>
      </c>
      <c r="S13" s="35">
        <f t="shared" si="2"/>
        <v>1.2744935694015727E-5</v>
      </c>
    </row>
    <row r="14" spans="1:19">
      <c r="A14" s="14">
        <v>11</v>
      </c>
      <c r="B14" s="14">
        <v>1.0971E-2</v>
      </c>
      <c r="C14" s="14">
        <v>7</v>
      </c>
      <c r="D14" s="14">
        <v>113341855</v>
      </c>
      <c r="E14" s="16">
        <v>2.3000099999999999E-6</v>
      </c>
      <c r="F14" s="14">
        <v>64947</v>
      </c>
      <c r="G14" s="14">
        <v>2.3206500000000001E-3</v>
      </c>
      <c r="H14" s="14" t="s">
        <v>795</v>
      </c>
      <c r="I14" s="14" t="s">
        <v>1210</v>
      </c>
      <c r="J14" s="14" t="s">
        <v>12</v>
      </c>
      <c r="K14" s="14" t="s">
        <v>15</v>
      </c>
      <c r="L14" s="14">
        <v>3.8336000000000002E-2</v>
      </c>
      <c r="M14" s="14" t="s">
        <v>1200</v>
      </c>
      <c r="N14" s="14" t="b">
        <v>1</v>
      </c>
      <c r="O14" s="14" t="s">
        <v>33</v>
      </c>
      <c r="P14" s="14" t="s">
        <v>65</v>
      </c>
      <c r="Q14" s="11">
        <f t="shared" si="0"/>
        <v>4.7275547799108004</v>
      </c>
      <c r="R14" s="35">
        <f t="shared" si="1"/>
        <v>22.349774197057457</v>
      </c>
      <c r="S14" s="35">
        <f t="shared" si="2"/>
        <v>8.874677512361853E-6</v>
      </c>
    </row>
    <row r="15" spans="1:19">
      <c r="A15" s="14">
        <v>12</v>
      </c>
      <c r="B15" s="14">
        <v>4.0668400000000004E-3</v>
      </c>
      <c r="C15" s="14">
        <v>8</v>
      </c>
      <c r="D15" s="14">
        <v>101652039</v>
      </c>
      <c r="E15" s="16">
        <v>2.39999E-6</v>
      </c>
      <c r="F15" s="14">
        <v>64947</v>
      </c>
      <c r="G15" s="14">
        <v>8.6220399999999999E-4</v>
      </c>
      <c r="H15" s="14" t="s">
        <v>795</v>
      </c>
      <c r="I15" s="14" t="s">
        <v>1211</v>
      </c>
      <c r="J15" s="14" t="s">
        <v>12</v>
      </c>
      <c r="K15" s="14" t="s">
        <v>13</v>
      </c>
      <c r="L15" s="14">
        <v>0.40623100000000001</v>
      </c>
      <c r="M15" s="14" t="s">
        <v>1200</v>
      </c>
      <c r="N15" s="14" t="b">
        <v>1</v>
      </c>
      <c r="O15" s="14" t="s">
        <v>33</v>
      </c>
      <c r="P15" s="14" t="s">
        <v>65</v>
      </c>
      <c r="Q15" s="11">
        <f t="shared" si="0"/>
        <v>4.7167955611433028</v>
      </c>
      <c r="R15" s="35">
        <f t="shared" si="1"/>
        <v>22.248160365621164</v>
      </c>
      <c r="S15" s="35">
        <f t="shared" si="2"/>
        <v>7.9787480323690354E-6</v>
      </c>
    </row>
    <row r="16" spans="1:19">
      <c r="A16" s="14">
        <v>13</v>
      </c>
      <c r="B16" s="14">
        <v>2.2194599999999998E-2</v>
      </c>
      <c r="C16" s="14">
        <v>9</v>
      </c>
      <c r="D16" s="14">
        <v>1949081</v>
      </c>
      <c r="E16" s="16">
        <v>1.1999999999999999E-6</v>
      </c>
      <c r="F16" s="14">
        <v>64947</v>
      </c>
      <c r="G16" s="14">
        <v>4.5706799999999997E-3</v>
      </c>
      <c r="H16" s="14" t="s">
        <v>795</v>
      </c>
      <c r="I16" s="14" t="s">
        <v>1212</v>
      </c>
      <c r="J16" s="14" t="s">
        <v>13</v>
      </c>
      <c r="K16" s="14" t="s">
        <v>12</v>
      </c>
      <c r="L16" s="14">
        <v>1.1089E-2</v>
      </c>
      <c r="M16" s="14" t="s">
        <v>1200</v>
      </c>
      <c r="N16" s="14" t="b">
        <v>1</v>
      </c>
      <c r="O16" s="14" t="s">
        <v>33</v>
      </c>
      <c r="P16" s="14" t="s">
        <v>65</v>
      </c>
      <c r="Q16" s="11">
        <f t="shared" si="0"/>
        <v>4.8558638977132507</v>
      </c>
      <c r="R16" s="35">
        <f t="shared" si="1"/>
        <v>23.579414193114921</v>
      </c>
      <c r="S16" s="35">
        <f t="shared" si="2"/>
        <v>1.0803742677866262E-5</v>
      </c>
    </row>
    <row r="17" spans="1:19">
      <c r="A17" s="14">
        <v>14</v>
      </c>
      <c r="B17" s="14">
        <v>2.49616E-2</v>
      </c>
      <c r="C17" s="14">
        <v>9</v>
      </c>
      <c r="D17" s="14">
        <v>8774764</v>
      </c>
      <c r="E17" s="16">
        <v>4.4999699999999997E-6</v>
      </c>
      <c r="F17" s="14">
        <v>64947</v>
      </c>
      <c r="G17" s="14">
        <v>5.4408299999999998E-3</v>
      </c>
      <c r="H17" s="14" t="s">
        <v>795</v>
      </c>
      <c r="I17" s="14" t="s">
        <v>1213</v>
      </c>
      <c r="J17" s="14" t="s">
        <v>15</v>
      </c>
      <c r="K17" s="14" t="s">
        <v>14</v>
      </c>
      <c r="L17" s="14">
        <v>6.8539999999999998E-3</v>
      </c>
      <c r="M17" s="14" t="s">
        <v>1200</v>
      </c>
      <c r="N17" s="14" t="b">
        <v>1</v>
      </c>
      <c r="O17" s="14" t="s">
        <v>33</v>
      </c>
      <c r="P17" s="14" t="s">
        <v>65</v>
      </c>
      <c r="Q17" s="11">
        <f t="shared" si="0"/>
        <v>4.5878294304361651</v>
      </c>
      <c r="R17" s="35">
        <f t="shared" si="1"/>
        <v>21.048178882776227</v>
      </c>
      <c r="S17" s="35">
        <f t="shared" si="2"/>
        <v>8.4826594626201787E-6</v>
      </c>
    </row>
    <row r="18" spans="1:19">
      <c r="A18" s="14">
        <v>15</v>
      </c>
      <c r="B18" s="14">
        <v>3.9882299999999997E-3</v>
      </c>
      <c r="C18" s="14">
        <v>10</v>
      </c>
      <c r="D18" s="14">
        <v>99566671</v>
      </c>
      <c r="E18" s="16">
        <v>2.3000099999999999E-6</v>
      </c>
      <c r="F18" s="14">
        <v>64947</v>
      </c>
      <c r="G18" s="14">
        <v>8.4433900000000005E-4</v>
      </c>
      <c r="H18" s="14" t="s">
        <v>795</v>
      </c>
      <c r="I18" s="14" t="s">
        <v>1214</v>
      </c>
      <c r="J18" s="14" t="s">
        <v>15</v>
      </c>
      <c r="K18" s="14" t="s">
        <v>12</v>
      </c>
      <c r="L18" s="14">
        <v>0.45785999999999999</v>
      </c>
      <c r="M18" s="14" t="s">
        <v>1200</v>
      </c>
      <c r="N18" s="14" t="b">
        <v>1</v>
      </c>
      <c r="O18" s="14" t="s">
        <v>33</v>
      </c>
      <c r="P18" s="14" t="s">
        <v>65</v>
      </c>
      <c r="Q18" s="11">
        <f t="shared" si="0"/>
        <v>4.7234937625764051</v>
      </c>
      <c r="R18" s="35">
        <f t="shared" si="1"/>
        <v>22.311393325098205</v>
      </c>
      <c r="S18" s="35">
        <f t="shared" si="2"/>
        <v>7.8964982420564758E-6</v>
      </c>
    </row>
    <row r="19" spans="1:19">
      <c r="A19" s="14">
        <v>16</v>
      </c>
      <c r="B19" s="14">
        <v>1.9383299999999999E-2</v>
      </c>
      <c r="C19" s="14">
        <v>12</v>
      </c>
      <c r="D19" s="14">
        <v>122234191</v>
      </c>
      <c r="E19" s="16">
        <v>8.7000099999999996E-7</v>
      </c>
      <c r="F19" s="14">
        <v>64947</v>
      </c>
      <c r="G19" s="14">
        <v>3.9402400000000002E-3</v>
      </c>
      <c r="H19" s="14" t="s">
        <v>795</v>
      </c>
      <c r="I19" s="14" t="s">
        <v>1215</v>
      </c>
      <c r="J19" s="14" t="s">
        <v>12</v>
      </c>
      <c r="K19" s="14" t="s">
        <v>14</v>
      </c>
      <c r="L19" s="14">
        <v>1.1579000000000001E-2</v>
      </c>
      <c r="M19" s="14" t="s">
        <v>1200</v>
      </c>
      <c r="N19" s="14" t="b">
        <v>1</v>
      </c>
      <c r="O19" s="14" t="s">
        <v>33</v>
      </c>
      <c r="P19" s="14" t="s">
        <v>65</v>
      </c>
      <c r="Q19" s="11">
        <f t="shared" si="0"/>
        <v>4.9193196353521609</v>
      </c>
      <c r="R19" s="35">
        <f t="shared" si="1"/>
        <v>24.199705674761319</v>
      </c>
      <c r="S19" s="35">
        <f t="shared" si="2"/>
        <v>8.5999999443002033E-6</v>
      </c>
    </row>
    <row r="20" spans="1:19">
      <c r="A20" s="14">
        <v>17</v>
      </c>
      <c r="B20" s="14">
        <v>1.18227E-2</v>
      </c>
      <c r="C20" s="14">
        <v>12</v>
      </c>
      <c r="D20" s="14">
        <v>27036754</v>
      </c>
      <c r="E20" s="16">
        <v>9.5999700000000004E-7</v>
      </c>
      <c r="F20" s="14">
        <v>64947</v>
      </c>
      <c r="G20" s="14">
        <v>2.41297E-3</v>
      </c>
      <c r="H20" s="14" t="s">
        <v>795</v>
      </c>
      <c r="I20" s="14" t="s">
        <v>1216</v>
      </c>
      <c r="J20" s="14" t="s">
        <v>12</v>
      </c>
      <c r="K20" s="14" t="s">
        <v>13</v>
      </c>
      <c r="L20" s="14">
        <v>3.1819E-2</v>
      </c>
      <c r="M20" s="14" t="s">
        <v>1200</v>
      </c>
      <c r="N20" s="14" t="b">
        <v>1</v>
      </c>
      <c r="O20" s="14" t="s">
        <v>33</v>
      </c>
      <c r="P20" s="14" t="s">
        <v>65</v>
      </c>
      <c r="Q20" s="11">
        <f t="shared" si="0"/>
        <v>4.8996464937400797</v>
      </c>
      <c r="R20" s="35">
        <f t="shared" si="1"/>
        <v>24.006535763619457</v>
      </c>
      <c r="S20" s="35">
        <f t="shared" si="2"/>
        <v>8.6120475089118113E-6</v>
      </c>
    </row>
    <row r="21" spans="1:19">
      <c r="A21" s="14">
        <v>18</v>
      </c>
      <c r="B21" s="14">
        <v>1.9456299999999999E-2</v>
      </c>
      <c r="C21" s="14">
        <v>12</v>
      </c>
      <c r="D21" s="14">
        <v>13050083</v>
      </c>
      <c r="E21" s="16">
        <v>2.39999E-6</v>
      </c>
      <c r="F21" s="14">
        <v>64947</v>
      </c>
      <c r="G21" s="14">
        <v>4.1286300000000003E-3</v>
      </c>
      <c r="H21" s="14" t="s">
        <v>795</v>
      </c>
      <c r="I21" s="14" t="s">
        <v>1217</v>
      </c>
      <c r="J21" s="14" t="s">
        <v>15</v>
      </c>
      <c r="K21" s="14" t="s">
        <v>14</v>
      </c>
      <c r="L21" s="14">
        <v>1.1114000000000001E-2</v>
      </c>
      <c r="M21" s="14" t="s">
        <v>1200</v>
      </c>
      <c r="N21" s="14" t="b">
        <v>1</v>
      </c>
      <c r="O21" s="14" t="s">
        <v>33</v>
      </c>
      <c r="P21" s="14" t="s">
        <v>65</v>
      </c>
      <c r="Q21" s="11">
        <f t="shared" si="0"/>
        <v>4.7125317599300489</v>
      </c>
      <c r="R21" s="35">
        <f t="shared" si="1"/>
        <v>22.207955588349403</v>
      </c>
      <c r="S21" s="35">
        <f t="shared" si="2"/>
        <v>8.3208391126246635E-6</v>
      </c>
    </row>
    <row r="22" spans="1:19">
      <c r="A22" s="14">
        <v>19</v>
      </c>
      <c r="B22" s="14">
        <v>1.97149E-2</v>
      </c>
      <c r="C22" s="14">
        <v>12</v>
      </c>
      <c r="D22" s="14">
        <v>118513543</v>
      </c>
      <c r="E22" s="16">
        <v>1.9999999999999999E-6</v>
      </c>
      <c r="F22" s="14">
        <v>64947</v>
      </c>
      <c r="G22" s="14">
        <v>4.1451099999999996E-3</v>
      </c>
      <c r="H22" s="14" t="s">
        <v>795</v>
      </c>
      <c r="I22" s="14" t="s">
        <v>1218</v>
      </c>
      <c r="J22" s="14" t="s">
        <v>12</v>
      </c>
      <c r="K22" s="14" t="s">
        <v>13</v>
      </c>
      <c r="L22" s="14">
        <v>1.0793000000000001E-2</v>
      </c>
      <c r="M22" s="14" t="s">
        <v>1200</v>
      </c>
      <c r="N22" s="14" t="b">
        <v>1</v>
      </c>
      <c r="O22" s="14" t="s">
        <v>33</v>
      </c>
      <c r="P22" s="14" t="s">
        <v>65</v>
      </c>
      <c r="Q22" s="11">
        <f t="shared" si="0"/>
        <v>4.7561825862281104</v>
      </c>
      <c r="R22" s="35">
        <f t="shared" si="1"/>
        <v>22.621272793539518</v>
      </c>
      <c r="S22" s="35">
        <f t="shared" si="2"/>
        <v>8.2994346710402737E-6</v>
      </c>
    </row>
    <row r="23" spans="1:19">
      <c r="A23" s="14">
        <v>20</v>
      </c>
      <c r="B23" s="14">
        <v>1.5384399999999999E-2</v>
      </c>
      <c r="C23" s="14">
        <v>12</v>
      </c>
      <c r="D23" s="14">
        <v>28918097</v>
      </c>
      <c r="E23" s="16">
        <v>2.59998E-6</v>
      </c>
      <c r="F23" s="14">
        <v>64947</v>
      </c>
      <c r="G23" s="14">
        <v>3.2729399999999998E-3</v>
      </c>
      <c r="H23" s="14" t="s">
        <v>795</v>
      </c>
      <c r="I23" s="14" t="s">
        <v>1219</v>
      </c>
      <c r="J23" s="14" t="s">
        <v>14</v>
      </c>
      <c r="K23" s="14" t="s">
        <v>15</v>
      </c>
      <c r="L23" s="14">
        <v>1.7134E-2</v>
      </c>
      <c r="M23" s="14" t="s">
        <v>1200</v>
      </c>
      <c r="N23" s="14" t="b">
        <v>1</v>
      </c>
      <c r="O23" s="14" t="s">
        <v>33</v>
      </c>
      <c r="P23" s="14" t="s">
        <v>65</v>
      </c>
      <c r="Q23" s="11">
        <f t="shared" si="0"/>
        <v>4.7004833574706533</v>
      </c>
      <c r="R23" s="35">
        <f t="shared" si="1"/>
        <v>22.094543793858584</v>
      </c>
      <c r="S23" s="35">
        <f t="shared" si="2"/>
        <v>7.9715761019510025E-6</v>
      </c>
    </row>
    <row r="24" spans="1:19">
      <c r="A24" s="14">
        <v>21</v>
      </c>
      <c r="B24" s="14">
        <v>2.69286E-2</v>
      </c>
      <c r="C24" s="14">
        <v>13</v>
      </c>
      <c r="D24" s="14">
        <v>102785079</v>
      </c>
      <c r="E24" s="16">
        <v>8.6000300000000005E-8</v>
      </c>
      <c r="F24" s="14">
        <v>64947</v>
      </c>
      <c r="G24" s="14">
        <v>5.0288299999999998E-3</v>
      </c>
      <c r="H24" s="14" t="s">
        <v>795</v>
      </c>
      <c r="I24" s="14" t="s">
        <v>1220</v>
      </c>
      <c r="J24" s="14" t="s">
        <v>15</v>
      </c>
      <c r="K24" s="14" t="s">
        <v>14</v>
      </c>
      <c r="L24" s="14">
        <v>7.9889999999999996E-3</v>
      </c>
      <c r="M24" s="14" t="s">
        <v>1200</v>
      </c>
      <c r="N24" s="14" t="b">
        <v>1</v>
      </c>
      <c r="O24" s="14" t="s">
        <v>33</v>
      </c>
      <c r="P24" s="14" t="s">
        <v>65</v>
      </c>
      <c r="Q24" s="11">
        <f t="shared" si="0"/>
        <v>5.3548439696708785</v>
      </c>
      <c r="R24" s="35">
        <f t="shared" si="1"/>
        <v>28.674353939520572</v>
      </c>
      <c r="S24" s="35">
        <f t="shared" si="2"/>
        <v>1.1493874619803104E-5</v>
      </c>
    </row>
    <row r="25" spans="1:19">
      <c r="A25" s="14">
        <v>22</v>
      </c>
      <c r="B25" s="14">
        <v>2.3359899999999999E-2</v>
      </c>
      <c r="C25" s="14">
        <v>13</v>
      </c>
      <c r="D25" s="14">
        <v>60289264</v>
      </c>
      <c r="E25" s="16">
        <v>2.5000000000000002E-6</v>
      </c>
      <c r="F25" s="14">
        <v>64947</v>
      </c>
      <c r="G25" s="14">
        <v>4.9649100000000003E-3</v>
      </c>
      <c r="H25" s="14" t="s">
        <v>795</v>
      </c>
      <c r="I25" s="14" t="s">
        <v>1221</v>
      </c>
      <c r="J25" s="14" t="s">
        <v>15</v>
      </c>
      <c r="K25" s="14" t="s">
        <v>14</v>
      </c>
      <c r="L25" s="14">
        <v>7.9889999999999996E-3</v>
      </c>
      <c r="M25" s="14" t="s">
        <v>1200</v>
      </c>
      <c r="N25" s="14" t="b">
        <v>1</v>
      </c>
      <c r="O25" s="14" t="s">
        <v>33</v>
      </c>
      <c r="P25" s="14" t="s">
        <v>65</v>
      </c>
      <c r="Q25" s="11">
        <f t="shared" si="0"/>
        <v>4.7049996878090434</v>
      </c>
      <c r="R25" s="35">
        <f t="shared" si="1"/>
        <v>22.137022062283197</v>
      </c>
      <c r="S25" s="35">
        <f t="shared" si="2"/>
        <v>8.6492980579974063E-6</v>
      </c>
    </row>
    <row r="26" spans="1:19">
      <c r="A26" s="14">
        <v>23</v>
      </c>
      <c r="B26" s="14">
        <v>1.1407E-2</v>
      </c>
      <c r="C26" s="14">
        <v>13</v>
      </c>
      <c r="D26" s="14">
        <v>27574814</v>
      </c>
      <c r="E26" s="16">
        <v>3.5000200000000001E-6</v>
      </c>
      <c r="F26" s="14">
        <v>64947</v>
      </c>
      <c r="G26" s="14">
        <v>2.4581E-3</v>
      </c>
      <c r="H26" s="14" t="s">
        <v>795</v>
      </c>
      <c r="I26" s="14" t="s">
        <v>1222</v>
      </c>
      <c r="J26" s="14" t="s">
        <v>15</v>
      </c>
      <c r="K26" s="14" t="s">
        <v>14</v>
      </c>
      <c r="L26" s="14">
        <v>3.2030999999999997E-2</v>
      </c>
      <c r="M26" s="14" t="s">
        <v>1200</v>
      </c>
      <c r="N26" s="14" t="b">
        <v>1</v>
      </c>
      <c r="O26" s="14" t="s">
        <v>33</v>
      </c>
      <c r="P26" s="14" t="s">
        <v>65</v>
      </c>
      <c r="Q26" s="11">
        <f t="shared" si="0"/>
        <v>4.6405760546763766</v>
      </c>
      <c r="R26" s="35">
        <f t="shared" si="1"/>
        <v>21.534946119235766</v>
      </c>
      <c r="S26" s="35">
        <f t="shared" si="2"/>
        <v>8.0687233482288013E-6</v>
      </c>
    </row>
    <row r="27" spans="1:19">
      <c r="A27" s="14">
        <v>24</v>
      </c>
      <c r="B27" s="14">
        <v>2.4535600000000001E-2</v>
      </c>
      <c r="C27" s="14">
        <v>14</v>
      </c>
      <c r="D27" s="14">
        <v>23879202</v>
      </c>
      <c r="E27" s="16">
        <v>8.7999500000000001E-7</v>
      </c>
      <c r="F27" s="14">
        <v>64947</v>
      </c>
      <c r="G27" s="14">
        <v>4.9907500000000004E-3</v>
      </c>
      <c r="H27" s="14" t="s">
        <v>795</v>
      </c>
      <c r="I27" s="14" t="s">
        <v>1223</v>
      </c>
      <c r="J27" s="14" t="s">
        <v>14</v>
      </c>
      <c r="K27" s="14" t="s">
        <v>15</v>
      </c>
      <c r="L27" s="14">
        <v>7.306E-3</v>
      </c>
      <c r="M27" s="14" t="s">
        <v>1200</v>
      </c>
      <c r="N27" s="14" t="b">
        <v>1</v>
      </c>
      <c r="O27" s="14" t="s">
        <v>33</v>
      </c>
      <c r="P27" s="14" t="s">
        <v>65</v>
      </c>
      <c r="Q27" s="11">
        <f t="shared" si="0"/>
        <v>4.91621499774583</v>
      </c>
      <c r="R27" s="35">
        <f t="shared" si="1"/>
        <v>24.169169904061032</v>
      </c>
      <c r="S27" s="35">
        <f t="shared" si="2"/>
        <v>8.7320944802524828E-6</v>
      </c>
    </row>
    <row r="28" spans="1:19">
      <c r="A28" s="14">
        <v>25</v>
      </c>
      <c r="B28" s="14">
        <v>1.1952600000000001E-2</v>
      </c>
      <c r="C28" s="14">
        <v>14</v>
      </c>
      <c r="D28" s="14">
        <v>23785281</v>
      </c>
      <c r="E28" s="16">
        <v>9.0999700000000008E-9</v>
      </c>
      <c r="F28" s="14">
        <v>64947</v>
      </c>
      <c r="G28" s="14">
        <v>2.0796299999999998E-3</v>
      </c>
      <c r="H28" s="14" t="s">
        <v>795</v>
      </c>
      <c r="I28" s="14" t="s">
        <v>1224</v>
      </c>
      <c r="J28" s="14" t="s">
        <v>15</v>
      </c>
      <c r="K28" s="14" t="s">
        <v>14</v>
      </c>
      <c r="L28" s="14">
        <v>4.3270999999999997E-2</v>
      </c>
      <c r="M28" s="14" t="s">
        <v>1200</v>
      </c>
      <c r="N28" s="14" t="b">
        <v>1</v>
      </c>
      <c r="O28" s="14" t="s">
        <v>33</v>
      </c>
      <c r="P28" s="14" t="s">
        <v>65</v>
      </c>
      <c r="Q28" s="11">
        <f t="shared" si="0"/>
        <v>5.7474646932387019</v>
      </c>
      <c r="R28" s="35">
        <f t="shared" si="1"/>
        <v>33.033350400025448</v>
      </c>
      <c r="S28" s="35">
        <f t="shared" si="2"/>
        <v>1.1828798605025621E-5</v>
      </c>
    </row>
    <row r="29" spans="1:19">
      <c r="A29" s="14">
        <v>26</v>
      </c>
      <c r="B29" s="14">
        <v>1.3583700000000001E-2</v>
      </c>
      <c r="C29" s="14">
        <v>15</v>
      </c>
      <c r="D29" s="14">
        <v>92473871</v>
      </c>
      <c r="E29" s="16">
        <v>4.7999899999999999E-6</v>
      </c>
      <c r="F29" s="14">
        <v>64947</v>
      </c>
      <c r="G29" s="14">
        <v>2.9688800000000001E-3</v>
      </c>
      <c r="H29" s="14" t="s">
        <v>795</v>
      </c>
      <c r="I29" s="14" t="s">
        <v>1225</v>
      </c>
      <c r="J29" s="14" t="s">
        <v>12</v>
      </c>
      <c r="K29" s="14" t="s">
        <v>13</v>
      </c>
      <c r="L29" s="14">
        <v>2.0532000000000002E-2</v>
      </c>
      <c r="M29" s="14" t="s">
        <v>1200</v>
      </c>
      <c r="N29" s="14" t="b">
        <v>1</v>
      </c>
      <c r="O29" s="14" t="s">
        <v>33</v>
      </c>
      <c r="P29" s="14" t="s">
        <v>65</v>
      </c>
      <c r="Q29" s="11">
        <f t="shared" si="0"/>
        <v>4.5753617525800978</v>
      </c>
      <c r="R29" s="35">
        <f t="shared" si="1"/>
        <v>20.933935166972823</v>
      </c>
      <c r="S29" s="35">
        <f t="shared" si="2"/>
        <v>7.4214312057705622E-6</v>
      </c>
    </row>
    <row r="30" spans="1:19">
      <c r="A30" s="14">
        <v>27</v>
      </c>
      <c r="B30" s="14">
        <v>1.5032999999999999E-2</v>
      </c>
      <c r="C30" s="14">
        <v>16</v>
      </c>
      <c r="D30" s="14">
        <v>50719164</v>
      </c>
      <c r="E30" s="16">
        <v>3.7999700000000001E-6</v>
      </c>
      <c r="F30" s="14">
        <v>64947</v>
      </c>
      <c r="G30" s="14">
        <v>3.2529999999999998E-3</v>
      </c>
      <c r="H30" s="14" t="s">
        <v>795</v>
      </c>
      <c r="I30" s="14" t="s">
        <v>1226</v>
      </c>
      <c r="J30" s="14" t="s">
        <v>13</v>
      </c>
      <c r="K30" s="14" t="s">
        <v>12</v>
      </c>
      <c r="L30" s="14">
        <v>1.7673000000000001E-2</v>
      </c>
      <c r="M30" s="14" t="s">
        <v>1200</v>
      </c>
      <c r="N30" s="14" t="b">
        <v>1</v>
      </c>
      <c r="O30" s="14" t="s">
        <v>33</v>
      </c>
      <c r="P30" s="14" t="s">
        <v>65</v>
      </c>
      <c r="Q30" s="11">
        <f t="shared" si="0"/>
        <v>4.6212726713802645</v>
      </c>
      <c r="R30" s="35">
        <f t="shared" si="1"/>
        <v>21.356161103246087</v>
      </c>
      <c r="S30" s="35">
        <f t="shared" si="2"/>
        <v>7.8467112103191048E-6</v>
      </c>
    </row>
    <row r="31" spans="1:19">
      <c r="A31" s="14">
        <v>28</v>
      </c>
      <c r="B31" s="14">
        <v>3.1492100000000002E-2</v>
      </c>
      <c r="C31" s="14">
        <v>17</v>
      </c>
      <c r="D31" s="14">
        <v>75982380</v>
      </c>
      <c r="E31" s="16">
        <v>1.2E-9</v>
      </c>
      <c r="F31" s="14">
        <v>64947</v>
      </c>
      <c r="G31" s="14">
        <v>5.1796699999999999E-3</v>
      </c>
      <c r="H31" s="14" t="s">
        <v>795</v>
      </c>
      <c r="I31" s="14" t="s">
        <v>1227</v>
      </c>
      <c r="J31" s="14" t="s">
        <v>15</v>
      </c>
      <c r="K31" s="14" t="s">
        <v>14</v>
      </c>
      <c r="L31" s="14">
        <v>8.2269999999999999E-3</v>
      </c>
      <c r="M31" s="14" t="s">
        <v>1200</v>
      </c>
      <c r="N31" s="14" t="b">
        <v>1</v>
      </c>
      <c r="O31" s="14" t="s">
        <v>33</v>
      </c>
      <c r="P31" s="14" t="s">
        <v>65</v>
      </c>
      <c r="Q31" s="11">
        <f t="shared" si="0"/>
        <v>6.0799433168522325</v>
      </c>
      <c r="R31" s="35">
        <f t="shared" si="1"/>
        <v>36.965710736136124</v>
      </c>
      <c r="S31" s="35">
        <f t="shared" si="2"/>
        <v>1.6184042771530149E-5</v>
      </c>
    </row>
    <row r="32" spans="1:19">
      <c r="A32" s="14">
        <v>29</v>
      </c>
      <c r="B32" s="14">
        <v>2.1755799999999999E-2</v>
      </c>
      <c r="C32" s="14">
        <v>17</v>
      </c>
      <c r="D32" s="14">
        <v>30647692</v>
      </c>
      <c r="E32" s="16">
        <v>3.5000200000000001E-6</v>
      </c>
      <c r="F32" s="14">
        <v>64947</v>
      </c>
      <c r="G32" s="14">
        <v>4.6896799999999999E-3</v>
      </c>
      <c r="H32" s="14" t="s">
        <v>795</v>
      </c>
      <c r="I32" s="14" t="s">
        <v>1228</v>
      </c>
      <c r="J32" s="14" t="s">
        <v>13</v>
      </c>
      <c r="K32" s="14" t="s">
        <v>15</v>
      </c>
      <c r="L32" s="14">
        <v>9.0570000000000008E-3</v>
      </c>
      <c r="M32" s="14" t="s">
        <v>1200</v>
      </c>
      <c r="N32" s="14" t="b">
        <v>1</v>
      </c>
      <c r="O32" s="14" t="s">
        <v>33</v>
      </c>
      <c r="P32" s="14" t="s">
        <v>65</v>
      </c>
      <c r="Q32" s="11">
        <f t="shared" si="0"/>
        <v>4.6390798519301955</v>
      </c>
      <c r="R32" s="35">
        <f t="shared" si="1"/>
        <v>21.521061872584685</v>
      </c>
      <c r="S32" s="35">
        <f t="shared" si="2"/>
        <v>8.4959735758668612E-6</v>
      </c>
    </row>
    <row r="33" spans="1:19">
      <c r="A33" s="14">
        <v>30</v>
      </c>
      <c r="B33" s="14">
        <v>1.7098499999999999E-2</v>
      </c>
      <c r="C33" s="14">
        <v>18</v>
      </c>
      <c r="D33" s="14">
        <v>4816247</v>
      </c>
      <c r="E33" s="16">
        <v>3.2000000000000001E-7</v>
      </c>
      <c r="F33" s="14">
        <v>64947</v>
      </c>
      <c r="G33" s="14">
        <v>3.3442699999999999E-3</v>
      </c>
      <c r="H33" s="14" t="s">
        <v>795</v>
      </c>
      <c r="I33" s="14" t="s">
        <v>1229</v>
      </c>
      <c r="J33" s="14" t="s">
        <v>14</v>
      </c>
      <c r="K33" s="14" t="s">
        <v>15</v>
      </c>
      <c r="L33" s="14">
        <v>1.8284999999999999E-2</v>
      </c>
      <c r="M33" s="14" t="s">
        <v>1200</v>
      </c>
      <c r="N33" s="14" t="b">
        <v>1</v>
      </c>
      <c r="O33" s="14" t="s">
        <v>33</v>
      </c>
      <c r="P33" s="14" t="s">
        <v>65</v>
      </c>
      <c r="Q33" s="11">
        <f t="shared" si="0"/>
        <v>5.112774985273318</v>
      </c>
      <c r="R33" s="35">
        <f t="shared" si="1"/>
        <v>26.140468050036578</v>
      </c>
      <c r="S33" s="35">
        <f t="shared" si="2"/>
        <v>1.0496062607983148E-5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CD24-530A-47A8-9671-1B44BDF02A99}">
  <dimension ref="A1:S24"/>
  <sheetViews>
    <sheetView workbookViewId="0">
      <selection activeCell="R1" sqref="R1:S1048576"/>
    </sheetView>
  </sheetViews>
  <sheetFormatPr baseColWidth="10" defaultColWidth="8.83203125" defaultRowHeight="15"/>
  <cols>
    <col min="1" max="1" width="11.1640625" customWidth="1"/>
    <col min="2" max="4" width="9" bestFit="1" customWidth="1"/>
    <col min="5" max="5" width="10.5" bestFit="1" customWidth="1"/>
    <col min="6" max="7" width="9" bestFit="1" customWidth="1"/>
    <col min="12" max="12" width="9" bestFit="1" customWidth="1"/>
    <col min="14" max="14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26" t="s">
        <v>209</v>
      </c>
      <c r="B1" s="26" t="s">
        <v>851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2"/>
      <c r="R1" s="32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2"/>
      <c r="R2" s="32"/>
      <c r="S2" s="34"/>
    </row>
    <row r="3" spans="1:19" s="8" customFormat="1">
      <c r="A3" s="27"/>
      <c r="B3" s="27" t="s">
        <v>25</v>
      </c>
      <c r="C3" s="27" t="s">
        <v>23</v>
      </c>
      <c r="D3" s="27" t="s">
        <v>60</v>
      </c>
      <c r="E3" s="27" t="s">
        <v>61</v>
      </c>
      <c r="F3" s="27" t="s">
        <v>27</v>
      </c>
      <c r="G3" s="27" t="s">
        <v>24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2"/>
      <c r="R3" s="32" t="s">
        <v>1500</v>
      </c>
      <c r="S3" s="33" t="s">
        <v>1506</v>
      </c>
    </row>
    <row r="4" spans="1:19">
      <c r="A4" s="14">
        <v>1</v>
      </c>
      <c r="B4" s="16">
        <v>4.0999600000000003E-6</v>
      </c>
      <c r="C4" s="14">
        <v>-1.39223E-2</v>
      </c>
      <c r="D4" s="14">
        <v>1</v>
      </c>
      <c r="E4" s="14">
        <v>97581762</v>
      </c>
      <c r="F4" s="14">
        <v>64945</v>
      </c>
      <c r="G4" s="14">
        <v>3.02411E-3</v>
      </c>
      <c r="H4" s="14" t="s">
        <v>767</v>
      </c>
      <c r="I4" s="14" t="s">
        <v>1230</v>
      </c>
      <c r="J4" s="14" t="s">
        <v>15</v>
      </c>
      <c r="K4" s="14" t="s">
        <v>14</v>
      </c>
      <c r="L4" s="14">
        <v>0.17613100000000001</v>
      </c>
      <c r="M4" s="14" t="s">
        <v>1231</v>
      </c>
      <c r="N4" s="14" t="b">
        <v>1</v>
      </c>
      <c r="O4" s="14" t="s">
        <v>33</v>
      </c>
      <c r="P4" s="14" t="s">
        <v>65</v>
      </c>
      <c r="Q4" s="11">
        <f>C4/G4</f>
        <v>-4.6037677200895475</v>
      </c>
      <c r="R4" s="35">
        <f>Q4*Q4</f>
        <v>21.194677220538509</v>
      </c>
      <c r="S4" s="36">
        <f>2*C4*C4*(1-L4)*L4</f>
        <v>5.6253031778763003E-5</v>
      </c>
    </row>
    <row r="5" spans="1:19">
      <c r="A5" s="14">
        <v>2</v>
      </c>
      <c r="B5" s="16">
        <v>2.59998E-8</v>
      </c>
      <c r="C5" s="14">
        <v>-3.07611E-2</v>
      </c>
      <c r="D5" s="14">
        <v>1</v>
      </c>
      <c r="E5" s="14">
        <v>227988856</v>
      </c>
      <c r="F5" s="14">
        <v>64945</v>
      </c>
      <c r="G5" s="14">
        <v>5.5240899999999997E-3</v>
      </c>
      <c r="H5" s="14" t="s">
        <v>767</v>
      </c>
      <c r="I5" s="14" t="s">
        <v>1232</v>
      </c>
      <c r="J5" s="14" t="s">
        <v>14</v>
      </c>
      <c r="K5" s="14" t="s">
        <v>15</v>
      </c>
      <c r="L5" s="14">
        <v>0.95291199999999998</v>
      </c>
      <c r="M5" s="14" t="s">
        <v>1231</v>
      </c>
      <c r="N5" s="14" t="b">
        <v>1</v>
      </c>
      <c r="O5" s="14" t="s">
        <v>33</v>
      </c>
      <c r="P5" s="14" t="s">
        <v>65</v>
      </c>
      <c r="Q5" s="11">
        <f t="shared" ref="Q5:Q24" si="0">C5/G5</f>
        <v>-5.5685370803154912</v>
      </c>
      <c r="R5" s="35">
        <f t="shared" ref="R5:R24" si="1">Q5*Q5</f>
        <v>31.008605214848576</v>
      </c>
      <c r="S5" s="36">
        <f t="shared" ref="S5:S24" si="2">2*C5*C5*(1-L5)*L5</f>
        <v>8.4917413895536429E-5</v>
      </c>
    </row>
    <row r="6" spans="1:19">
      <c r="A6" s="14">
        <v>3</v>
      </c>
      <c r="B6" s="16">
        <v>1.29999E-6</v>
      </c>
      <c r="C6" s="14">
        <v>6.5099599999999994E-2</v>
      </c>
      <c r="D6" s="14">
        <v>2</v>
      </c>
      <c r="E6" s="14">
        <v>133466622</v>
      </c>
      <c r="F6" s="14">
        <v>64945</v>
      </c>
      <c r="G6" s="14">
        <v>1.3456900000000001E-2</v>
      </c>
      <c r="H6" s="14" t="s">
        <v>767</v>
      </c>
      <c r="I6" s="14" t="s">
        <v>1233</v>
      </c>
      <c r="J6" s="14" t="s">
        <v>13</v>
      </c>
      <c r="K6" s="14" t="s">
        <v>15</v>
      </c>
      <c r="L6" s="14">
        <v>7.6080000000000002E-3</v>
      </c>
      <c r="M6" s="14" t="s">
        <v>1231</v>
      </c>
      <c r="N6" s="14" t="b">
        <v>1</v>
      </c>
      <c r="O6" s="14" t="s">
        <v>33</v>
      </c>
      <c r="P6" s="14" t="s">
        <v>65</v>
      </c>
      <c r="Q6" s="11">
        <f t="shared" si="0"/>
        <v>4.83763719727426</v>
      </c>
      <c r="R6" s="35">
        <f t="shared" si="1"/>
        <v>23.402733652451559</v>
      </c>
      <c r="S6" s="36">
        <f t="shared" si="2"/>
        <v>6.3994167600392872E-5</v>
      </c>
    </row>
    <row r="7" spans="1:19">
      <c r="A7" s="14">
        <v>4</v>
      </c>
      <c r="B7" s="16">
        <v>9.9001100000000006E-8</v>
      </c>
      <c r="C7" s="14">
        <v>6.5382599999999999E-2</v>
      </c>
      <c r="D7" s="14">
        <v>4</v>
      </c>
      <c r="E7" s="14">
        <v>7170168</v>
      </c>
      <c r="F7" s="14">
        <v>64945</v>
      </c>
      <c r="G7" s="14">
        <v>1.22708E-2</v>
      </c>
      <c r="H7" s="14" t="s">
        <v>767</v>
      </c>
      <c r="I7" s="14" t="s">
        <v>1234</v>
      </c>
      <c r="J7" s="14" t="s">
        <v>14</v>
      </c>
      <c r="K7" s="14" t="s">
        <v>15</v>
      </c>
      <c r="L7" s="14">
        <v>9.0170000000000007E-3</v>
      </c>
      <c r="M7" s="14" t="s">
        <v>1231</v>
      </c>
      <c r="N7" s="14" t="b">
        <v>1</v>
      </c>
      <c r="O7" s="14" t="s">
        <v>33</v>
      </c>
      <c r="P7" s="14" t="s">
        <v>65</v>
      </c>
      <c r="Q7" s="11">
        <f t="shared" si="0"/>
        <v>5.3283078527887344</v>
      </c>
      <c r="R7" s="35">
        <f t="shared" si="1"/>
        <v>28.390864574090095</v>
      </c>
      <c r="S7" s="36">
        <f t="shared" si="2"/>
        <v>7.6398114988561298E-5</v>
      </c>
    </row>
    <row r="8" spans="1:19">
      <c r="A8" s="14">
        <v>5</v>
      </c>
      <c r="B8" s="16">
        <v>6.0999999999999998E-7</v>
      </c>
      <c r="C8" s="14">
        <v>-1.1931300000000001E-2</v>
      </c>
      <c r="D8" s="14">
        <v>5</v>
      </c>
      <c r="E8" s="14">
        <v>163517674</v>
      </c>
      <c r="F8" s="14">
        <v>64945</v>
      </c>
      <c r="G8" s="14">
        <v>2.3917500000000002E-3</v>
      </c>
      <c r="H8" s="14" t="s">
        <v>767</v>
      </c>
      <c r="I8" s="14" t="s">
        <v>1235</v>
      </c>
      <c r="J8" s="14" t="s">
        <v>15</v>
      </c>
      <c r="K8" s="14" t="s">
        <v>14</v>
      </c>
      <c r="L8" s="14">
        <v>0.366674</v>
      </c>
      <c r="M8" s="14" t="s">
        <v>1231</v>
      </c>
      <c r="N8" s="14" t="b">
        <v>1</v>
      </c>
      <c r="O8" s="14" t="s">
        <v>33</v>
      </c>
      <c r="P8" s="14" t="s">
        <v>65</v>
      </c>
      <c r="Q8" s="11">
        <f t="shared" si="0"/>
        <v>-4.9885230479774219</v>
      </c>
      <c r="R8" s="35">
        <f t="shared" si="1"/>
        <v>24.885362200201946</v>
      </c>
      <c r="S8" s="36">
        <f t="shared" si="2"/>
        <v>6.6116972788308066E-5</v>
      </c>
    </row>
    <row r="9" spans="1:19">
      <c r="A9" s="14">
        <v>6</v>
      </c>
      <c r="B9" s="16">
        <v>4.30002E-6</v>
      </c>
      <c r="C9" s="14">
        <v>5.34209E-2</v>
      </c>
      <c r="D9" s="14">
        <v>5</v>
      </c>
      <c r="E9" s="14">
        <v>121946821</v>
      </c>
      <c r="F9" s="14">
        <v>64945</v>
      </c>
      <c r="G9" s="14">
        <v>1.16253E-2</v>
      </c>
      <c r="H9" s="14" t="s">
        <v>767</v>
      </c>
      <c r="I9" s="14" t="s">
        <v>1236</v>
      </c>
      <c r="J9" s="14" t="s">
        <v>13</v>
      </c>
      <c r="K9" s="14" t="s">
        <v>12</v>
      </c>
      <c r="L9" s="14">
        <v>9.8589999999999997E-3</v>
      </c>
      <c r="M9" s="14" t="s">
        <v>1231</v>
      </c>
      <c r="N9" s="14" t="b">
        <v>1</v>
      </c>
      <c r="O9" s="14" t="s">
        <v>33</v>
      </c>
      <c r="P9" s="14" t="s">
        <v>65</v>
      </c>
      <c r="Q9" s="11">
        <f t="shared" si="0"/>
        <v>4.5952276500391385</v>
      </c>
      <c r="R9" s="35">
        <f t="shared" si="1"/>
        <v>21.116117155684222</v>
      </c>
      <c r="S9" s="36">
        <f t="shared" si="2"/>
        <v>5.5716305041338339E-5</v>
      </c>
    </row>
    <row r="10" spans="1:19">
      <c r="A10" s="14">
        <v>7</v>
      </c>
      <c r="B10" s="16">
        <v>4.7000199999999996E-6</v>
      </c>
      <c r="C10" s="14">
        <v>-1.08842E-2</v>
      </c>
      <c r="D10" s="14">
        <v>6</v>
      </c>
      <c r="E10" s="14">
        <v>147128292</v>
      </c>
      <c r="F10" s="14">
        <v>64945</v>
      </c>
      <c r="G10" s="14">
        <v>2.3765000000000001E-3</v>
      </c>
      <c r="H10" s="14" t="s">
        <v>767</v>
      </c>
      <c r="I10" s="14" t="s">
        <v>1237</v>
      </c>
      <c r="J10" s="14" t="s">
        <v>14</v>
      </c>
      <c r="K10" s="14" t="s">
        <v>15</v>
      </c>
      <c r="L10" s="14">
        <v>0.62044900000000003</v>
      </c>
      <c r="M10" s="14" t="s">
        <v>1231</v>
      </c>
      <c r="N10" s="14" t="b">
        <v>1</v>
      </c>
      <c r="O10" s="14" t="s">
        <v>33</v>
      </c>
      <c r="P10" s="14" t="s">
        <v>65</v>
      </c>
      <c r="Q10" s="11">
        <f t="shared" si="0"/>
        <v>-4.5799284662318538</v>
      </c>
      <c r="R10" s="35">
        <f t="shared" si="1"/>
        <v>20.975744755800861</v>
      </c>
      <c r="S10" s="36">
        <f t="shared" si="2"/>
        <v>5.5795509985423009E-5</v>
      </c>
    </row>
    <row r="11" spans="1:19">
      <c r="A11" s="14">
        <v>8</v>
      </c>
      <c r="B11" s="16">
        <v>7.1000299999999996E-7</v>
      </c>
      <c r="C11" s="14">
        <v>4.55377E-2</v>
      </c>
      <c r="D11" s="14">
        <v>6</v>
      </c>
      <c r="E11" s="14">
        <v>134369320</v>
      </c>
      <c r="F11" s="14">
        <v>64945</v>
      </c>
      <c r="G11" s="14">
        <v>9.1843700000000007E-3</v>
      </c>
      <c r="H11" s="14" t="s">
        <v>767</v>
      </c>
      <c r="I11" s="14" t="s">
        <v>1238</v>
      </c>
      <c r="J11" s="14" t="s">
        <v>14</v>
      </c>
      <c r="K11" s="14" t="s">
        <v>15</v>
      </c>
      <c r="L11" s="14">
        <v>1.5953999999999999E-2</v>
      </c>
      <c r="M11" s="14" t="s">
        <v>1231</v>
      </c>
      <c r="N11" s="14" t="b">
        <v>1</v>
      </c>
      <c r="O11" s="14" t="s">
        <v>33</v>
      </c>
      <c r="P11" s="14" t="s">
        <v>65</v>
      </c>
      <c r="Q11" s="11">
        <f t="shared" si="0"/>
        <v>4.9581735056405609</v>
      </c>
      <c r="R11" s="35">
        <f t="shared" si="1"/>
        <v>24.583484512036009</v>
      </c>
      <c r="S11" s="36">
        <f t="shared" si="2"/>
        <v>6.5111420024363184E-5</v>
      </c>
    </row>
    <row r="12" spans="1:19">
      <c r="A12" s="14">
        <v>9</v>
      </c>
      <c r="B12" s="16">
        <v>3.4000099999999999E-6</v>
      </c>
      <c r="C12" s="14">
        <v>1.1157500000000001E-2</v>
      </c>
      <c r="D12" s="14">
        <v>6</v>
      </c>
      <c r="E12" s="14">
        <v>161752554</v>
      </c>
      <c r="F12" s="14">
        <v>64945</v>
      </c>
      <c r="G12" s="14">
        <v>2.40215E-3</v>
      </c>
      <c r="H12" s="14" t="s">
        <v>767</v>
      </c>
      <c r="I12" s="14" t="s">
        <v>1239</v>
      </c>
      <c r="J12" s="14" t="s">
        <v>14</v>
      </c>
      <c r="K12" s="14" t="s">
        <v>15</v>
      </c>
      <c r="L12" s="14">
        <v>0.37171399999999999</v>
      </c>
      <c r="M12" s="14" t="s">
        <v>1231</v>
      </c>
      <c r="N12" s="14" t="b">
        <v>1</v>
      </c>
      <c r="O12" s="14" t="s">
        <v>33</v>
      </c>
      <c r="P12" s="14" t="s">
        <v>65</v>
      </c>
      <c r="Q12" s="11">
        <f t="shared" si="0"/>
        <v>4.6447973690235829</v>
      </c>
      <c r="R12" s="35">
        <f t="shared" si="1"/>
        <v>21.574142599288397</v>
      </c>
      <c r="S12" s="36">
        <f t="shared" si="2"/>
        <v>5.8147371496954825E-5</v>
      </c>
    </row>
    <row r="13" spans="1:19">
      <c r="A13" s="14">
        <v>10</v>
      </c>
      <c r="B13" s="16">
        <v>1.29999E-6</v>
      </c>
      <c r="C13" s="14">
        <v>4.9119500000000003E-2</v>
      </c>
      <c r="D13" s="14">
        <v>6</v>
      </c>
      <c r="E13" s="14">
        <v>36557789</v>
      </c>
      <c r="F13" s="14">
        <v>64945</v>
      </c>
      <c r="G13" s="14">
        <v>1.01502E-2</v>
      </c>
      <c r="H13" s="14" t="s">
        <v>767</v>
      </c>
      <c r="I13" s="14" t="s">
        <v>1240</v>
      </c>
      <c r="J13" s="14" t="s">
        <v>12</v>
      </c>
      <c r="K13" s="14" t="s">
        <v>13</v>
      </c>
      <c r="L13" s="14">
        <v>1.3580999999999999E-2</v>
      </c>
      <c r="M13" s="14" t="s">
        <v>1231</v>
      </c>
      <c r="N13" s="14" t="b">
        <v>1</v>
      </c>
      <c r="O13" s="14" t="s">
        <v>33</v>
      </c>
      <c r="P13" s="14" t="s">
        <v>65</v>
      </c>
      <c r="Q13" s="11">
        <f t="shared" si="0"/>
        <v>4.8392642509507207</v>
      </c>
      <c r="R13" s="35">
        <f t="shared" si="1"/>
        <v>23.41847849052964</v>
      </c>
      <c r="S13" s="36">
        <f t="shared" si="2"/>
        <v>6.4644420777342439E-5</v>
      </c>
    </row>
    <row r="14" spans="1:19">
      <c r="A14" s="14">
        <v>11</v>
      </c>
      <c r="B14" s="16">
        <v>1.7999900000000001E-6</v>
      </c>
      <c r="C14" s="14">
        <v>-2.4080299999999999E-2</v>
      </c>
      <c r="D14" s="14">
        <v>6</v>
      </c>
      <c r="E14" s="14">
        <v>166816209</v>
      </c>
      <c r="F14" s="14">
        <v>64945</v>
      </c>
      <c r="G14" s="14">
        <v>5.0468099999999997E-3</v>
      </c>
      <c r="H14" s="14" t="s">
        <v>767</v>
      </c>
      <c r="I14" s="14" t="s">
        <v>1241</v>
      </c>
      <c r="J14" s="14" t="s">
        <v>14</v>
      </c>
      <c r="K14" s="14" t="s">
        <v>15</v>
      </c>
      <c r="L14" s="14">
        <v>6.1723E-2</v>
      </c>
      <c r="M14" s="14" t="s">
        <v>1231</v>
      </c>
      <c r="N14" s="14" t="b">
        <v>1</v>
      </c>
      <c r="O14" s="14" t="s">
        <v>33</v>
      </c>
      <c r="P14" s="14" t="s">
        <v>65</v>
      </c>
      <c r="Q14" s="11">
        <f t="shared" si="0"/>
        <v>-4.7713902445307035</v>
      </c>
      <c r="R14" s="35">
        <f t="shared" si="1"/>
        <v>22.766164865602768</v>
      </c>
      <c r="S14" s="36">
        <f t="shared" si="2"/>
        <v>6.7163277189736585E-5</v>
      </c>
    </row>
    <row r="15" spans="1:19">
      <c r="A15" s="14">
        <v>12</v>
      </c>
      <c r="B15" s="16">
        <v>1.09999E-6</v>
      </c>
      <c r="C15" s="14">
        <v>-2.1005800000000002E-2</v>
      </c>
      <c r="D15" s="14">
        <v>7</v>
      </c>
      <c r="E15" s="14">
        <v>17557910</v>
      </c>
      <c r="F15" s="14">
        <v>64945</v>
      </c>
      <c r="G15" s="14">
        <v>4.3044900000000002E-3</v>
      </c>
      <c r="H15" s="14" t="s">
        <v>767</v>
      </c>
      <c r="I15" s="14" t="s">
        <v>1242</v>
      </c>
      <c r="J15" s="14" t="s">
        <v>14</v>
      </c>
      <c r="K15" s="14" t="s">
        <v>15</v>
      </c>
      <c r="L15" s="14">
        <v>0.92281899999999994</v>
      </c>
      <c r="M15" s="14" t="s">
        <v>1231</v>
      </c>
      <c r="N15" s="14" t="b">
        <v>1</v>
      </c>
      <c r="O15" s="14" t="s">
        <v>33</v>
      </c>
      <c r="P15" s="14" t="s">
        <v>65</v>
      </c>
      <c r="Q15" s="11">
        <f t="shared" si="0"/>
        <v>-4.8799741665098537</v>
      </c>
      <c r="R15" s="35">
        <f t="shared" si="1"/>
        <v>23.814147865803541</v>
      </c>
      <c r="S15" s="36">
        <f t="shared" si="2"/>
        <v>6.2854355406981085E-5</v>
      </c>
    </row>
    <row r="16" spans="1:19">
      <c r="A16" s="14">
        <v>13</v>
      </c>
      <c r="B16" s="16">
        <v>1.7E-6</v>
      </c>
      <c r="C16" s="14">
        <v>2.24315E-2</v>
      </c>
      <c r="D16" s="14">
        <v>7</v>
      </c>
      <c r="E16" s="14">
        <v>112152119</v>
      </c>
      <c r="F16" s="14">
        <v>64945</v>
      </c>
      <c r="G16" s="14">
        <v>4.6860599999999997E-3</v>
      </c>
      <c r="H16" s="14" t="s">
        <v>767</v>
      </c>
      <c r="I16" s="14" t="s">
        <v>1243</v>
      </c>
      <c r="J16" s="14" t="s">
        <v>12</v>
      </c>
      <c r="K16" s="14" t="s">
        <v>13</v>
      </c>
      <c r="L16" s="14">
        <v>6.3802999999999999E-2</v>
      </c>
      <c r="M16" s="14" t="s">
        <v>1231</v>
      </c>
      <c r="N16" s="14" t="b">
        <v>1</v>
      </c>
      <c r="O16" s="14" t="s">
        <v>33</v>
      </c>
      <c r="P16" s="14" t="s">
        <v>65</v>
      </c>
      <c r="Q16" s="11">
        <f t="shared" si="0"/>
        <v>4.7868571891951879</v>
      </c>
      <c r="R16" s="35">
        <f t="shared" si="1"/>
        <v>22.914001749749655</v>
      </c>
      <c r="S16" s="36">
        <f t="shared" si="2"/>
        <v>6.0111141090121819E-5</v>
      </c>
    </row>
    <row r="17" spans="1:19">
      <c r="A17" s="14">
        <v>14</v>
      </c>
      <c r="B17" s="16">
        <v>9.8000899999999997E-7</v>
      </c>
      <c r="C17" s="14">
        <v>3.7639100000000002E-2</v>
      </c>
      <c r="D17" s="14">
        <v>8</v>
      </c>
      <c r="E17" s="14">
        <v>102796879</v>
      </c>
      <c r="F17" s="14">
        <v>64945</v>
      </c>
      <c r="G17" s="14">
        <v>7.6869099999999999E-3</v>
      </c>
      <c r="H17" s="14" t="s">
        <v>767</v>
      </c>
      <c r="I17" s="14" t="s">
        <v>1244</v>
      </c>
      <c r="J17" s="14" t="s">
        <v>12</v>
      </c>
      <c r="K17" s="14" t="s">
        <v>15</v>
      </c>
      <c r="L17" s="14">
        <v>2.2964999999999999E-2</v>
      </c>
      <c r="M17" s="14" t="s">
        <v>1231</v>
      </c>
      <c r="N17" s="14" t="b">
        <v>1</v>
      </c>
      <c r="O17" s="14" t="s">
        <v>33</v>
      </c>
      <c r="P17" s="14" t="s">
        <v>65</v>
      </c>
      <c r="Q17" s="11">
        <f t="shared" si="0"/>
        <v>4.8965188873032206</v>
      </c>
      <c r="R17" s="35">
        <f t="shared" si="1"/>
        <v>23.975897213717168</v>
      </c>
      <c r="S17" s="36">
        <f t="shared" si="2"/>
        <v>6.357480366883596E-5</v>
      </c>
    </row>
    <row r="18" spans="1:19">
      <c r="A18" s="14">
        <v>15</v>
      </c>
      <c r="B18" s="16">
        <v>7.9999999999999996E-7</v>
      </c>
      <c r="C18" s="14">
        <v>7.3693499999999995E-2</v>
      </c>
      <c r="D18" s="14">
        <v>10</v>
      </c>
      <c r="E18" s="14">
        <v>8477398</v>
      </c>
      <c r="F18" s="14">
        <v>64945</v>
      </c>
      <c r="G18" s="14">
        <v>1.4933800000000001E-2</v>
      </c>
      <c r="H18" s="14" t="s">
        <v>767</v>
      </c>
      <c r="I18" s="14" t="s">
        <v>1245</v>
      </c>
      <c r="J18" s="14" t="s">
        <v>12</v>
      </c>
      <c r="K18" s="14" t="s">
        <v>13</v>
      </c>
      <c r="L18" s="14">
        <v>5.8900000000000003E-3</v>
      </c>
      <c r="M18" s="14" t="s">
        <v>1231</v>
      </c>
      <c r="N18" s="14" t="b">
        <v>1</v>
      </c>
      <c r="O18" s="14" t="s">
        <v>33</v>
      </c>
      <c r="P18" s="14" t="s">
        <v>65</v>
      </c>
      <c r="Q18" s="11">
        <f t="shared" si="0"/>
        <v>4.9346783805863206</v>
      </c>
      <c r="R18" s="35">
        <f t="shared" si="1"/>
        <v>24.351050719826031</v>
      </c>
      <c r="S18" s="36">
        <f t="shared" si="2"/>
        <v>6.3597215288477537E-5</v>
      </c>
    </row>
    <row r="19" spans="1:19">
      <c r="A19" s="14">
        <v>16</v>
      </c>
      <c r="B19" s="16">
        <v>3.8999600000000002E-7</v>
      </c>
      <c r="C19" s="14">
        <v>6.1189399999999998E-2</v>
      </c>
      <c r="D19" s="14">
        <v>10</v>
      </c>
      <c r="E19" s="14">
        <v>78945866</v>
      </c>
      <c r="F19" s="14">
        <v>64945</v>
      </c>
      <c r="G19" s="14">
        <v>1.2064699999999999E-2</v>
      </c>
      <c r="H19" s="14" t="s">
        <v>767</v>
      </c>
      <c r="I19" s="14" t="s">
        <v>1246</v>
      </c>
      <c r="J19" s="14" t="s">
        <v>12</v>
      </c>
      <c r="K19" s="14" t="s">
        <v>13</v>
      </c>
      <c r="L19" s="14">
        <v>9.7850000000000003E-3</v>
      </c>
      <c r="M19" s="14" t="s">
        <v>1231</v>
      </c>
      <c r="N19" s="14" t="b">
        <v>1</v>
      </c>
      <c r="O19" s="14" t="s">
        <v>33</v>
      </c>
      <c r="P19" s="14" t="s">
        <v>65</v>
      </c>
      <c r="Q19" s="11">
        <f t="shared" si="0"/>
        <v>5.0717713660513732</v>
      </c>
      <c r="R19" s="35">
        <f t="shared" si="1"/>
        <v>25.722864789498612</v>
      </c>
      <c r="S19" s="36">
        <f t="shared" si="2"/>
        <v>7.2555897044605439E-5</v>
      </c>
    </row>
    <row r="20" spans="1:19">
      <c r="A20" s="14">
        <v>17</v>
      </c>
      <c r="B20" s="16">
        <v>1.40001E-6</v>
      </c>
      <c r="C20" s="14">
        <v>4.8085099999999999E-2</v>
      </c>
      <c r="D20" s="14">
        <v>11</v>
      </c>
      <c r="E20" s="14">
        <v>76604776</v>
      </c>
      <c r="F20" s="14">
        <v>64945</v>
      </c>
      <c r="G20" s="14">
        <v>9.9587400000000006E-3</v>
      </c>
      <c r="H20" s="14" t="s">
        <v>767</v>
      </c>
      <c r="I20" s="14" t="s">
        <v>1247</v>
      </c>
      <c r="J20" s="14" t="s">
        <v>15</v>
      </c>
      <c r="K20" s="14" t="s">
        <v>14</v>
      </c>
      <c r="L20" s="14">
        <v>1.5925999999999999E-2</v>
      </c>
      <c r="M20" s="14" t="s">
        <v>1231</v>
      </c>
      <c r="N20" s="14" t="b">
        <v>1</v>
      </c>
      <c r="O20" s="14" t="s">
        <v>33</v>
      </c>
      <c r="P20" s="14" t="s">
        <v>65</v>
      </c>
      <c r="Q20" s="11">
        <f t="shared" si="0"/>
        <v>4.8284321108895298</v>
      </c>
      <c r="R20" s="35">
        <f t="shared" si="1"/>
        <v>23.31375664946912</v>
      </c>
      <c r="S20" s="36">
        <f t="shared" si="2"/>
        <v>7.2474547375156375E-5</v>
      </c>
    </row>
    <row r="21" spans="1:19">
      <c r="A21" s="14">
        <v>18</v>
      </c>
      <c r="B21" s="16">
        <v>3.0999900000000001E-6</v>
      </c>
      <c r="C21" s="14">
        <v>5.5508000000000002E-2</v>
      </c>
      <c r="D21" s="14">
        <v>13</v>
      </c>
      <c r="E21" s="14">
        <v>64468125</v>
      </c>
      <c r="F21" s="14">
        <v>64945</v>
      </c>
      <c r="G21" s="14">
        <v>1.19039E-2</v>
      </c>
      <c r="H21" s="14" t="s">
        <v>767</v>
      </c>
      <c r="I21" s="14" t="s">
        <v>1248</v>
      </c>
      <c r="J21" s="14" t="s">
        <v>15</v>
      </c>
      <c r="K21" s="14" t="s">
        <v>12</v>
      </c>
      <c r="L21" s="14">
        <v>1.0817E-2</v>
      </c>
      <c r="M21" s="14" t="s">
        <v>1231</v>
      </c>
      <c r="N21" s="14" t="b">
        <v>1</v>
      </c>
      <c r="O21" s="14" t="s">
        <v>33</v>
      </c>
      <c r="P21" s="14" t="s">
        <v>65</v>
      </c>
      <c r="Q21" s="11">
        <f t="shared" si="0"/>
        <v>4.663009601895177</v>
      </c>
      <c r="R21" s="35">
        <f t="shared" si="1"/>
        <v>21.743658547366618</v>
      </c>
      <c r="S21" s="36">
        <f t="shared" si="2"/>
        <v>6.5936308420314096E-5</v>
      </c>
    </row>
    <row r="22" spans="1:19">
      <c r="A22" s="14">
        <v>19</v>
      </c>
      <c r="B22" s="16">
        <v>2.1E-7</v>
      </c>
      <c r="C22" s="14">
        <v>4.8472399999999999E-2</v>
      </c>
      <c r="D22" s="14">
        <v>13</v>
      </c>
      <c r="E22" s="14">
        <v>69047379</v>
      </c>
      <c r="F22" s="14">
        <v>64945</v>
      </c>
      <c r="G22" s="14">
        <v>9.3384899999999996E-3</v>
      </c>
      <c r="H22" s="14" t="s">
        <v>767</v>
      </c>
      <c r="I22" s="14" t="s">
        <v>1249</v>
      </c>
      <c r="J22" s="14" t="s">
        <v>15</v>
      </c>
      <c r="K22" s="14" t="s">
        <v>14</v>
      </c>
      <c r="L22" s="14">
        <v>1.8914E-2</v>
      </c>
      <c r="M22" s="14" t="s">
        <v>1231</v>
      </c>
      <c r="N22" s="14" t="b">
        <v>1</v>
      </c>
      <c r="O22" s="14" t="s">
        <v>33</v>
      </c>
      <c r="P22" s="14" t="s">
        <v>65</v>
      </c>
      <c r="Q22" s="11">
        <f t="shared" si="0"/>
        <v>5.1906036200713395</v>
      </c>
      <c r="R22" s="35">
        <f t="shared" si="1"/>
        <v>26.942365940697695</v>
      </c>
      <c r="S22" s="36">
        <f t="shared" si="2"/>
        <v>8.7198598640574098E-5</v>
      </c>
    </row>
    <row r="23" spans="1:19">
      <c r="A23" s="14">
        <v>20</v>
      </c>
      <c r="B23" s="16">
        <v>3.8999599999999997E-6</v>
      </c>
      <c r="C23" s="14">
        <v>5.7250000000000002E-2</v>
      </c>
      <c r="D23" s="14">
        <v>18</v>
      </c>
      <c r="E23" s="14">
        <v>62350450</v>
      </c>
      <c r="F23" s="14">
        <v>64945</v>
      </c>
      <c r="G23" s="14">
        <v>1.23991E-2</v>
      </c>
      <c r="H23" s="14" t="s">
        <v>767</v>
      </c>
      <c r="I23" s="14" t="s">
        <v>1250</v>
      </c>
      <c r="J23" s="14" t="s">
        <v>14</v>
      </c>
      <c r="K23" s="14" t="s">
        <v>15</v>
      </c>
      <c r="L23" s="14">
        <v>8.9269999999999992E-3</v>
      </c>
      <c r="M23" s="14" t="s">
        <v>1231</v>
      </c>
      <c r="N23" s="14" t="b">
        <v>1</v>
      </c>
      <c r="O23" s="14" t="s">
        <v>33</v>
      </c>
      <c r="P23" s="14" t="s">
        <v>65</v>
      </c>
      <c r="Q23" s="11">
        <f t="shared" si="0"/>
        <v>4.6172706083506068</v>
      </c>
      <c r="R23" s="35">
        <f t="shared" si="1"/>
        <v>21.319187870738382</v>
      </c>
      <c r="S23" s="36">
        <f t="shared" si="2"/>
        <v>5.7995214251988868E-5</v>
      </c>
    </row>
    <row r="24" spans="1:19">
      <c r="A24" s="14">
        <v>21</v>
      </c>
      <c r="B24" s="16">
        <v>3.0999900000000001E-6</v>
      </c>
      <c r="C24" s="14">
        <v>-1.3530800000000001E-2</v>
      </c>
      <c r="D24" s="14">
        <v>22</v>
      </c>
      <c r="E24" s="14">
        <v>25464161</v>
      </c>
      <c r="F24" s="14">
        <v>64945</v>
      </c>
      <c r="G24" s="14">
        <v>2.90311E-3</v>
      </c>
      <c r="H24" s="14" t="s">
        <v>767</v>
      </c>
      <c r="I24" s="14" t="s">
        <v>1251</v>
      </c>
      <c r="J24" s="14" t="s">
        <v>13</v>
      </c>
      <c r="K24" s="14" t="s">
        <v>12</v>
      </c>
      <c r="L24" s="14">
        <v>0.777505</v>
      </c>
      <c r="M24" s="14" t="s">
        <v>1231</v>
      </c>
      <c r="N24" s="14" t="b">
        <v>1</v>
      </c>
      <c r="O24" s="14" t="s">
        <v>33</v>
      </c>
      <c r="P24" s="14" t="s">
        <v>65</v>
      </c>
      <c r="Q24" s="11">
        <f t="shared" si="0"/>
        <v>-4.6607948028149124</v>
      </c>
      <c r="R24" s="35">
        <f t="shared" si="1"/>
        <v>21.723008193946498</v>
      </c>
      <c r="S24" s="36">
        <f t="shared" si="2"/>
        <v>6.3343257180282936E-5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7A1F-1674-436A-9A5B-42BE28AAFD2D}">
  <dimension ref="A1:S46"/>
  <sheetViews>
    <sheetView workbookViewId="0">
      <selection activeCell="R1" sqref="R1:S1048576"/>
    </sheetView>
  </sheetViews>
  <sheetFormatPr baseColWidth="10" defaultColWidth="8.83203125" defaultRowHeight="15"/>
  <cols>
    <col min="1" max="1" width="11.5" customWidth="1"/>
    <col min="2" max="5" width="9" bestFit="1" customWidth="1"/>
    <col min="6" max="6" width="10.5" bestFit="1" customWidth="1"/>
    <col min="7" max="7" width="9" bestFit="1" customWidth="1"/>
    <col min="12" max="12" width="9" bestFit="1" customWidth="1"/>
    <col min="14" max="14" width="9" bestFit="1" customWidth="1"/>
    <col min="18" max="18" width="8.83203125" style="36"/>
    <col min="19" max="19" width="13.1640625" style="36" bestFit="1" customWidth="1"/>
  </cols>
  <sheetData>
    <row r="1" spans="1:19" s="8" customFormat="1" ht="16">
      <c r="A1" s="26" t="s">
        <v>210</v>
      </c>
      <c r="B1" s="26" t="s">
        <v>852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2"/>
      <c r="R1" s="32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2"/>
      <c r="R2" s="32"/>
      <c r="S2" s="34"/>
    </row>
    <row r="3" spans="1:19" s="8" customFormat="1">
      <c r="A3" s="27"/>
      <c r="B3" s="27" t="s">
        <v>24</v>
      </c>
      <c r="C3" s="27" t="s">
        <v>25</v>
      </c>
      <c r="D3" s="27" t="s">
        <v>60</v>
      </c>
      <c r="E3" s="27" t="s">
        <v>23</v>
      </c>
      <c r="F3" s="27" t="s">
        <v>61</v>
      </c>
      <c r="G3" s="27" t="s">
        <v>27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2"/>
      <c r="R3" s="32" t="s">
        <v>1500</v>
      </c>
      <c r="S3" s="33" t="s">
        <v>1506</v>
      </c>
    </row>
    <row r="4" spans="1:19">
      <c r="A4" s="14">
        <v>1</v>
      </c>
      <c r="B4" s="14">
        <v>1.67902E-3</v>
      </c>
      <c r="C4" s="16">
        <v>9.8000900000000006E-9</v>
      </c>
      <c r="D4" s="14">
        <v>1</v>
      </c>
      <c r="E4" s="14">
        <v>-9.6285799999999994E-3</v>
      </c>
      <c r="F4" s="14">
        <v>241054465</v>
      </c>
      <c r="G4" s="14">
        <v>421764</v>
      </c>
      <c r="H4" s="14" t="s">
        <v>769</v>
      </c>
      <c r="I4" s="14" t="s">
        <v>1252</v>
      </c>
      <c r="J4" s="14" t="s">
        <v>13</v>
      </c>
      <c r="K4" s="14" t="s">
        <v>12</v>
      </c>
      <c r="L4" s="14">
        <v>0.54063600000000001</v>
      </c>
      <c r="M4" s="14" t="s">
        <v>1253</v>
      </c>
      <c r="N4" s="14" t="b">
        <v>1</v>
      </c>
      <c r="O4" s="14" t="s">
        <v>33</v>
      </c>
      <c r="P4" s="14" t="s">
        <v>65</v>
      </c>
      <c r="Q4" s="11">
        <f>E4/B4</f>
        <v>-5.7346428273635803</v>
      </c>
      <c r="R4" s="35">
        <f>Q4*Q4</f>
        <v>32.886128357432561</v>
      </c>
      <c r="S4" s="36">
        <f>2*E4*E4*(1-L4)*L4</f>
        <v>4.6048596713806368E-5</v>
      </c>
    </row>
    <row r="5" spans="1:19">
      <c r="A5" s="14">
        <v>2</v>
      </c>
      <c r="B5" s="14">
        <v>1.7303399999999999E-3</v>
      </c>
      <c r="C5" s="16">
        <v>1.09999E-8</v>
      </c>
      <c r="D5" s="14">
        <v>1</v>
      </c>
      <c r="E5" s="14">
        <v>9.8781800000000003E-3</v>
      </c>
      <c r="F5" s="14">
        <v>44031793</v>
      </c>
      <c r="G5" s="14">
        <v>421764</v>
      </c>
      <c r="H5" s="14" t="s">
        <v>769</v>
      </c>
      <c r="I5" s="14" t="s">
        <v>1254</v>
      </c>
      <c r="J5" s="14" t="s">
        <v>14</v>
      </c>
      <c r="K5" s="14" t="s">
        <v>13</v>
      </c>
      <c r="L5" s="14">
        <v>0.371004</v>
      </c>
      <c r="M5" s="14" t="s">
        <v>1253</v>
      </c>
      <c r="N5" s="14" t="b">
        <v>1</v>
      </c>
      <c r="O5" s="14" t="s">
        <v>33</v>
      </c>
      <c r="P5" s="14" t="s">
        <v>65</v>
      </c>
      <c r="Q5" s="11">
        <f t="shared" ref="Q5:Q46" si="0">E5/B5</f>
        <v>5.7088086734399024</v>
      </c>
      <c r="R5" s="35">
        <f t="shared" ref="R5:R46" si="1">Q5*Q5</f>
        <v>32.590496469942657</v>
      </c>
      <c r="S5" s="36">
        <f t="shared" ref="S5:S46" si="2">2*E5*E5*(1-L5)*L5</f>
        <v>4.5541815811156988E-5</v>
      </c>
    </row>
    <row r="6" spans="1:19">
      <c r="A6" s="14">
        <v>3</v>
      </c>
      <c r="B6" s="14">
        <v>1.8374400000000001E-3</v>
      </c>
      <c r="C6" s="16">
        <v>2.8000100000000001E-8</v>
      </c>
      <c r="D6" s="14">
        <v>1</v>
      </c>
      <c r="E6" s="14">
        <v>1.02051E-2</v>
      </c>
      <c r="F6" s="14">
        <v>72270797</v>
      </c>
      <c r="G6" s="14">
        <v>421764</v>
      </c>
      <c r="H6" s="14" t="s">
        <v>769</v>
      </c>
      <c r="I6" s="14" t="s">
        <v>1255</v>
      </c>
      <c r="J6" s="14" t="s">
        <v>15</v>
      </c>
      <c r="K6" s="14" t="s">
        <v>14</v>
      </c>
      <c r="L6" s="14">
        <v>0.30377199999999999</v>
      </c>
      <c r="M6" s="14" t="s">
        <v>1253</v>
      </c>
      <c r="N6" s="14" t="b">
        <v>1</v>
      </c>
      <c r="O6" s="14" t="s">
        <v>33</v>
      </c>
      <c r="P6" s="14" t="s">
        <v>65</v>
      </c>
      <c r="Q6" s="11">
        <f t="shared" si="0"/>
        <v>5.5539772727272725</v>
      </c>
      <c r="R6" s="35">
        <f t="shared" si="1"/>
        <v>30.846663545971072</v>
      </c>
      <c r="S6" s="36">
        <f t="shared" si="2"/>
        <v>4.4051809337582008E-5</v>
      </c>
    </row>
    <row r="7" spans="1:19">
      <c r="A7" s="14">
        <v>4</v>
      </c>
      <c r="B7" s="14">
        <v>1.98541E-3</v>
      </c>
      <c r="C7" s="16">
        <v>8.70001E-9</v>
      </c>
      <c r="D7" s="14">
        <v>1</v>
      </c>
      <c r="E7" s="14">
        <v>1.1426499999999999E-2</v>
      </c>
      <c r="F7" s="14">
        <v>91191582</v>
      </c>
      <c r="G7" s="14">
        <v>421764</v>
      </c>
      <c r="H7" s="14" t="s">
        <v>769</v>
      </c>
      <c r="I7" s="14" t="s">
        <v>1256</v>
      </c>
      <c r="J7" s="14" t="s">
        <v>13</v>
      </c>
      <c r="K7" s="14" t="s">
        <v>12</v>
      </c>
      <c r="L7" s="14">
        <v>0.229157</v>
      </c>
      <c r="M7" s="14" t="s">
        <v>1253</v>
      </c>
      <c r="N7" s="14" t="b">
        <v>1</v>
      </c>
      <c r="O7" s="14" t="s">
        <v>33</v>
      </c>
      <c r="P7" s="14" t="s">
        <v>65</v>
      </c>
      <c r="Q7" s="11">
        <f t="shared" si="0"/>
        <v>5.7552344352048186</v>
      </c>
      <c r="R7" s="35">
        <f t="shared" si="1"/>
        <v>33.122723404167324</v>
      </c>
      <c r="S7" s="36">
        <f t="shared" si="2"/>
        <v>4.6127031295711059E-5</v>
      </c>
    </row>
    <row r="8" spans="1:19">
      <c r="A8" s="14">
        <v>5</v>
      </c>
      <c r="B8" s="14">
        <v>2.0057999999999999E-3</v>
      </c>
      <c r="C8" s="16">
        <v>4.4004800000000002E-11</v>
      </c>
      <c r="D8" s="14">
        <v>1</v>
      </c>
      <c r="E8" s="14">
        <v>1.32178E-2</v>
      </c>
      <c r="F8" s="14">
        <v>204603861</v>
      </c>
      <c r="G8" s="14">
        <v>421764</v>
      </c>
      <c r="H8" s="14" t="s">
        <v>769</v>
      </c>
      <c r="I8" s="14" t="s">
        <v>1257</v>
      </c>
      <c r="J8" s="14" t="s">
        <v>12</v>
      </c>
      <c r="K8" s="14" t="s">
        <v>15</v>
      </c>
      <c r="L8" s="14">
        <v>0.22423100000000001</v>
      </c>
      <c r="M8" s="14" t="s">
        <v>1253</v>
      </c>
      <c r="N8" s="14" t="b">
        <v>1</v>
      </c>
      <c r="O8" s="14" t="s">
        <v>33</v>
      </c>
      <c r="P8" s="14" t="s">
        <v>65</v>
      </c>
      <c r="Q8" s="11">
        <f t="shared" si="0"/>
        <v>6.5897896101306213</v>
      </c>
      <c r="R8" s="35">
        <f t="shared" si="1"/>
        <v>43.425327105785485</v>
      </c>
      <c r="S8" s="36">
        <f t="shared" si="2"/>
        <v>6.0782201074966297E-5</v>
      </c>
    </row>
    <row r="9" spans="1:19">
      <c r="A9" s="14">
        <v>6</v>
      </c>
      <c r="B9" s="14">
        <v>1.70546E-3</v>
      </c>
      <c r="C9" s="16">
        <v>6.2001200000000003E-17</v>
      </c>
      <c r="D9" s="14">
        <v>1</v>
      </c>
      <c r="E9" s="14">
        <v>1.42595E-2</v>
      </c>
      <c r="F9" s="14">
        <v>72748669</v>
      </c>
      <c r="G9" s="14">
        <v>421764</v>
      </c>
      <c r="H9" s="14" t="s">
        <v>769</v>
      </c>
      <c r="I9" s="14" t="s">
        <v>34</v>
      </c>
      <c r="J9" s="14" t="s">
        <v>14</v>
      </c>
      <c r="K9" s="14" t="s">
        <v>12</v>
      </c>
      <c r="L9" s="14">
        <v>0.60328499999999996</v>
      </c>
      <c r="M9" s="14" t="s">
        <v>1253</v>
      </c>
      <c r="N9" s="14" t="b">
        <v>1</v>
      </c>
      <c r="O9" s="14" t="s">
        <v>33</v>
      </c>
      <c r="P9" s="14" t="s">
        <v>65</v>
      </c>
      <c r="Q9" s="11">
        <f t="shared" si="0"/>
        <v>8.3610873312771918</v>
      </c>
      <c r="R9" s="35">
        <f t="shared" si="1"/>
        <v>69.907781361243948</v>
      </c>
      <c r="S9" s="36">
        <f t="shared" si="2"/>
        <v>9.7328434879262213E-5</v>
      </c>
    </row>
    <row r="10" spans="1:19">
      <c r="A10" s="14">
        <v>7</v>
      </c>
      <c r="B10" s="14">
        <v>2.3851800000000002E-3</v>
      </c>
      <c r="C10" s="16">
        <v>2.9000100000000002E-9</v>
      </c>
      <c r="D10" s="14">
        <v>1</v>
      </c>
      <c r="E10" s="14">
        <v>-1.41613E-2</v>
      </c>
      <c r="F10" s="14">
        <v>98327133</v>
      </c>
      <c r="G10" s="14">
        <v>421764</v>
      </c>
      <c r="H10" s="14" t="s">
        <v>769</v>
      </c>
      <c r="I10" s="14" t="s">
        <v>35</v>
      </c>
      <c r="J10" s="14" t="s">
        <v>14</v>
      </c>
      <c r="K10" s="14" t="s">
        <v>12</v>
      </c>
      <c r="L10" s="14">
        <v>0.143372</v>
      </c>
      <c r="M10" s="14" t="s">
        <v>1253</v>
      </c>
      <c r="N10" s="14" t="b">
        <v>1</v>
      </c>
      <c r="O10" s="14" t="s">
        <v>33</v>
      </c>
      <c r="P10" s="14" t="s">
        <v>65</v>
      </c>
      <c r="Q10" s="11">
        <f t="shared" si="0"/>
        <v>-5.9372039007538211</v>
      </c>
      <c r="R10" s="35">
        <f t="shared" si="1"/>
        <v>35.25039015912639</v>
      </c>
      <c r="S10" s="36">
        <f t="shared" si="2"/>
        <v>4.9259823497886131E-5</v>
      </c>
    </row>
    <row r="11" spans="1:19">
      <c r="A11" s="14">
        <v>8</v>
      </c>
      <c r="B11" s="14">
        <v>1.67381E-3</v>
      </c>
      <c r="C11" s="16">
        <v>8.79995E-9</v>
      </c>
      <c r="D11" s="14">
        <v>2</v>
      </c>
      <c r="E11" s="14">
        <v>-9.6282099999999999E-3</v>
      </c>
      <c r="F11" s="14">
        <v>60231826</v>
      </c>
      <c r="G11" s="14">
        <v>421764</v>
      </c>
      <c r="H11" s="14" t="s">
        <v>769</v>
      </c>
      <c r="I11" s="14" t="s">
        <v>1258</v>
      </c>
      <c r="J11" s="14" t="s">
        <v>15</v>
      </c>
      <c r="K11" s="14" t="s">
        <v>13</v>
      </c>
      <c r="L11" s="14">
        <v>0.46827299999999999</v>
      </c>
      <c r="M11" s="14" t="s">
        <v>1253</v>
      </c>
      <c r="N11" s="14" t="b">
        <v>1</v>
      </c>
      <c r="O11" s="14" t="s">
        <v>33</v>
      </c>
      <c r="P11" s="14" t="s">
        <v>65</v>
      </c>
      <c r="Q11" s="11">
        <f t="shared" si="0"/>
        <v>-5.7522717632228266</v>
      </c>
      <c r="R11" s="35">
        <f t="shared" si="1"/>
        <v>33.08863043797065</v>
      </c>
      <c r="S11" s="36">
        <f t="shared" si="2"/>
        <v>4.6164584905505913E-5</v>
      </c>
    </row>
    <row r="12" spans="1:19">
      <c r="A12" s="14">
        <v>9</v>
      </c>
      <c r="B12" s="14">
        <v>1.6872899999999999E-3</v>
      </c>
      <c r="C12" s="16">
        <v>6.69993E-10</v>
      </c>
      <c r="D12" s="14">
        <v>2</v>
      </c>
      <c r="E12" s="14">
        <v>-1.04154E-2</v>
      </c>
      <c r="F12" s="14">
        <v>60718347</v>
      </c>
      <c r="G12" s="14">
        <v>421764</v>
      </c>
      <c r="H12" s="14" t="s">
        <v>769</v>
      </c>
      <c r="I12" s="14" t="s">
        <v>36</v>
      </c>
      <c r="J12" s="14" t="s">
        <v>15</v>
      </c>
      <c r="K12" s="14" t="s">
        <v>14</v>
      </c>
      <c r="L12" s="14">
        <v>0.42640800000000001</v>
      </c>
      <c r="M12" s="14" t="s">
        <v>1253</v>
      </c>
      <c r="N12" s="14" t="b">
        <v>1</v>
      </c>
      <c r="O12" s="14" t="s">
        <v>33</v>
      </c>
      <c r="P12" s="14" t="s">
        <v>65</v>
      </c>
      <c r="Q12" s="11">
        <f t="shared" si="0"/>
        <v>-6.1728570666571843</v>
      </c>
      <c r="R12" s="35">
        <f t="shared" si="1"/>
        <v>38.104164365379539</v>
      </c>
      <c r="S12" s="36">
        <f t="shared" si="2"/>
        <v>5.3065264381695851E-5</v>
      </c>
    </row>
    <row r="13" spans="1:19">
      <c r="A13" s="14">
        <v>10</v>
      </c>
      <c r="B13" s="14">
        <v>1.67139E-3</v>
      </c>
      <c r="C13" s="16">
        <v>2.1998899999999998E-12</v>
      </c>
      <c r="D13" s="14">
        <v>2</v>
      </c>
      <c r="E13" s="14">
        <v>1.1730000000000001E-2</v>
      </c>
      <c r="F13" s="14">
        <v>101022726</v>
      </c>
      <c r="G13" s="14">
        <v>421764</v>
      </c>
      <c r="H13" s="14" t="s">
        <v>769</v>
      </c>
      <c r="I13" s="14" t="s">
        <v>37</v>
      </c>
      <c r="J13" s="14" t="s">
        <v>12</v>
      </c>
      <c r="K13" s="14" t="s">
        <v>13</v>
      </c>
      <c r="L13" s="14">
        <v>0.493537</v>
      </c>
      <c r="M13" s="14" t="s">
        <v>1253</v>
      </c>
      <c r="N13" s="14" t="b">
        <v>1</v>
      </c>
      <c r="O13" s="14" t="s">
        <v>33</v>
      </c>
      <c r="P13" s="14" t="s">
        <v>65</v>
      </c>
      <c r="Q13" s="11">
        <f t="shared" si="0"/>
        <v>7.0181106743488959</v>
      </c>
      <c r="R13" s="35">
        <f t="shared" si="1"/>
        <v>49.253877437409912</v>
      </c>
      <c r="S13" s="36">
        <f t="shared" si="2"/>
        <v>6.8784955387590462E-5</v>
      </c>
    </row>
    <row r="14" spans="1:19">
      <c r="A14" s="14">
        <v>11</v>
      </c>
      <c r="B14" s="14">
        <v>2.0401099999999999E-3</v>
      </c>
      <c r="C14" s="16">
        <v>2.0999999999999999E-8</v>
      </c>
      <c r="D14" s="14">
        <v>2</v>
      </c>
      <c r="E14" s="14">
        <v>-1.14381E-2</v>
      </c>
      <c r="F14" s="14">
        <v>166183577</v>
      </c>
      <c r="G14" s="14">
        <v>421764</v>
      </c>
      <c r="H14" s="14" t="s">
        <v>769</v>
      </c>
      <c r="I14" s="14" t="s">
        <v>1259</v>
      </c>
      <c r="J14" s="14" t="s">
        <v>15</v>
      </c>
      <c r="K14" s="14" t="s">
        <v>14</v>
      </c>
      <c r="L14" s="14">
        <v>0.212811</v>
      </c>
      <c r="M14" s="14" t="s">
        <v>1253</v>
      </c>
      <c r="N14" s="14" t="b">
        <v>1</v>
      </c>
      <c r="O14" s="14" t="s">
        <v>33</v>
      </c>
      <c r="P14" s="14" t="s">
        <v>65</v>
      </c>
      <c r="Q14" s="11">
        <f t="shared" si="0"/>
        <v>-5.6066094475297898</v>
      </c>
      <c r="R14" s="35">
        <f t="shared" si="1"/>
        <v>31.434069497130295</v>
      </c>
      <c r="S14" s="36">
        <f t="shared" si="2"/>
        <v>4.3833975761749874E-5</v>
      </c>
    </row>
    <row r="15" spans="1:19">
      <c r="A15" s="14">
        <v>12</v>
      </c>
      <c r="B15" s="14">
        <v>1.85921E-3</v>
      </c>
      <c r="C15" s="16">
        <v>1.10002E-13</v>
      </c>
      <c r="D15" s="14">
        <v>3</v>
      </c>
      <c r="E15" s="14">
        <v>-1.38099E-2</v>
      </c>
      <c r="F15" s="14">
        <v>18763543</v>
      </c>
      <c r="G15" s="14">
        <v>421764</v>
      </c>
      <c r="H15" s="14" t="s">
        <v>769</v>
      </c>
      <c r="I15" s="14" t="s">
        <v>38</v>
      </c>
      <c r="J15" s="14" t="s">
        <v>13</v>
      </c>
      <c r="K15" s="14" t="s">
        <v>15</v>
      </c>
      <c r="L15" s="14">
        <v>0.71894800000000003</v>
      </c>
      <c r="M15" s="14" t="s">
        <v>1253</v>
      </c>
      <c r="N15" s="14" t="b">
        <v>1</v>
      </c>
      <c r="O15" s="14" t="s">
        <v>33</v>
      </c>
      <c r="P15" s="14" t="s">
        <v>65</v>
      </c>
      <c r="Q15" s="11">
        <f t="shared" si="0"/>
        <v>-7.4278322513325552</v>
      </c>
      <c r="R15" s="35">
        <f t="shared" si="1"/>
        <v>55.172691953936052</v>
      </c>
      <c r="S15" s="36">
        <f t="shared" si="2"/>
        <v>7.7071750539000071E-5</v>
      </c>
    </row>
    <row r="16" spans="1:19">
      <c r="A16" s="14">
        <v>13</v>
      </c>
      <c r="B16" s="14">
        <v>1.9355399999999999E-3</v>
      </c>
      <c r="C16" s="16">
        <v>7.5999399999999993E-9</v>
      </c>
      <c r="D16" s="14">
        <v>3</v>
      </c>
      <c r="E16" s="14">
        <v>1.1179700000000001E-2</v>
      </c>
      <c r="F16" s="14">
        <v>43941406</v>
      </c>
      <c r="G16" s="14">
        <v>421764</v>
      </c>
      <c r="H16" s="14" t="s">
        <v>769</v>
      </c>
      <c r="I16" s="14" t="s">
        <v>652</v>
      </c>
      <c r="J16" s="14" t="s">
        <v>13</v>
      </c>
      <c r="K16" s="14" t="s">
        <v>12</v>
      </c>
      <c r="L16" s="14">
        <v>0.250137</v>
      </c>
      <c r="M16" s="14" t="s">
        <v>1253</v>
      </c>
      <c r="N16" s="14" t="b">
        <v>1</v>
      </c>
      <c r="O16" s="14" t="s">
        <v>33</v>
      </c>
      <c r="P16" s="14" t="s">
        <v>65</v>
      </c>
      <c r="Q16" s="11">
        <f t="shared" si="0"/>
        <v>5.7760108290192926</v>
      </c>
      <c r="R16" s="35">
        <f t="shared" si="1"/>
        <v>33.362301096948137</v>
      </c>
      <c r="S16" s="36">
        <f t="shared" si="2"/>
        <v>4.6886752881853423E-5</v>
      </c>
    </row>
    <row r="17" spans="1:19">
      <c r="A17" s="14">
        <v>14</v>
      </c>
      <c r="B17" s="14">
        <v>1.7186899999999999E-3</v>
      </c>
      <c r="C17" s="16">
        <v>8.1000900000000003E-9</v>
      </c>
      <c r="D17" s="14">
        <v>3</v>
      </c>
      <c r="E17" s="14">
        <v>9.9123100000000006E-3</v>
      </c>
      <c r="F17" s="14">
        <v>147239337</v>
      </c>
      <c r="G17" s="14">
        <v>421764</v>
      </c>
      <c r="H17" s="14" t="s">
        <v>769</v>
      </c>
      <c r="I17" s="14" t="s">
        <v>1260</v>
      </c>
      <c r="J17" s="14" t="s">
        <v>14</v>
      </c>
      <c r="K17" s="14" t="s">
        <v>15</v>
      </c>
      <c r="L17" s="14">
        <v>0.40413100000000002</v>
      </c>
      <c r="M17" s="14" t="s">
        <v>1253</v>
      </c>
      <c r="N17" s="14" t="b">
        <v>1</v>
      </c>
      <c r="O17" s="14" t="s">
        <v>33</v>
      </c>
      <c r="P17" s="14" t="s">
        <v>65</v>
      </c>
      <c r="Q17" s="11">
        <f t="shared" si="0"/>
        <v>5.7673635152354414</v>
      </c>
      <c r="R17" s="35">
        <f t="shared" si="1"/>
        <v>33.262481916868907</v>
      </c>
      <c r="S17" s="36">
        <f t="shared" si="2"/>
        <v>4.7320868267509839E-5</v>
      </c>
    </row>
    <row r="18" spans="1:19">
      <c r="A18" s="14">
        <v>15</v>
      </c>
      <c r="B18" s="14">
        <v>1.8423000000000001E-3</v>
      </c>
      <c r="C18" s="16">
        <v>3.8999599999999998E-9</v>
      </c>
      <c r="D18" s="14">
        <v>4</v>
      </c>
      <c r="E18" s="14">
        <v>1.08465E-2</v>
      </c>
      <c r="F18" s="14">
        <v>2862190</v>
      </c>
      <c r="G18" s="14">
        <v>421764</v>
      </c>
      <c r="H18" s="14" t="s">
        <v>769</v>
      </c>
      <c r="I18" s="14" t="s">
        <v>39</v>
      </c>
      <c r="J18" s="14" t="s">
        <v>12</v>
      </c>
      <c r="K18" s="14" t="s">
        <v>13</v>
      </c>
      <c r="L18" s="14">
        <v>0.290404</v>
      </c>
      <c r="M18" s="14" t="s">
        <v>1253</v>
      </c>
      <c r="N18" s="14" t="b">
        <v>1</v>
      </c>
      <c r="O18" s="14" t="s">
        <v>33</v>
      </c>
      <c r="P18" s="14" t="s">
        <v>65</v>
      </c>
      <c r="Q18" s="11">
        <f t="shared" si="0"/>
        <v>5.887477609509852</v>
      </c>
      <c r="R18" s="35">
        <f t="shared" si="1"/>
        <v>34.662392602479841</v>
      </c>
      <c r="S18" s="36">
        <f t="shared" si="2"/>
        <v>4.8486740468312557E-5</v>
      </c>
    </row>
    <row r="19" spans="1:19">
      <c r="A19" s="14">
        <v>16</v>
      </c>
      <c r="B19" s="14">
        <v>1.6735700000000001E-3</v>
      </c>
      <c r="C19" s="16">
        <v>1.79999E-8</v>
      </c>
      <c r="D19" s="14">
        <v>4</v>
      </c>
      <c r="E19" s="14">
        <v>9.4159499999999993E-3</v>
      </c>
      <c r="F19" s="14">
        <v>37175523</v>
      </c>
      <c r="G19" s="14">
        <v>421764</v>
      </c>
      <c r="H19" s="14" t="s">
        <v>769</v>
      </c>
      <c r="I19" s="14" t="s">
        <v>1261</v>
      </c>
      <c r="J19" s="14" t="s">
        <v>15</v>
      </c>
      <c r="K19" s="14" t="s">
        <v>14</v>
      </c>
      <c r="L19" s="14">
        <v>0.47611199999999998</v>
      </c>
      <c r="M19" s="14" t="s">
        <v>1253</v>
      </c>
      <c r="N19" s="14" t="b">
        <v>1</v>
      </c>
      <c r="O19" s="14" t="s">
        <v>33</v>
      </c>
      <c r="P19" s="14" t="s">
        <v>65</v>
      </c>
      <c r="Q19" s="11">
        <f t="shared" si="0"/>
        <v>5.6262660062023091</v>
      </c>
      <c r="R19" s="35">
        <f t="shared" si="1"/>
        <v>31.654869172547681</v>
      </c>
      <c r="S19" s="36">
        <f t="shared" si="2"/>
        <v>4.4228871798703422E-5</v>
      </c>
    </row>
    <row r="20" spans="1:19">
      <c r="A20" s="14">
        <v>17</v>
      </c>
      <c r="B20" s="14">
        <v>1.71452E-3</v>
      </c>
      <c r="C20" s="16">
        <v>5.1999600000000002E-14</v>
      </c>
      <c r="D20" s="14">
        <v>6</v>
      </c>
      <c r="E20" s="14">
        <v>-1.29055E-2</v>
      </c>
      <c r="F20" s="14">
        <v>31540429</v>
      </c>
      <c r="G20" s="14">
        <v>421764</v>
      </c>
      <c r="H20" s="14" t="s">
        <v>769</v>
      </c>
      <c r="I20" s="14" t="s">
        <v>1262</v>
      </c>
      <c r="J20" s="14" t="s">
        <v>13</v>
      </c>
      <c r="K20" s="14" t="s">
        <v>14</v>
      </c>
      <c r="L20" s="14">
        <v>0.61466200000000004</v>
      </c>
      <c r="M20" s="14" t="s">
        <v>1253</v>
      </c>
      <c r="N20" s="14" t="b">
        <v>1</v>
      </c>
      <c r="O20" s="14" t="s">
        <v>33</v>
      </c>
      <c r="P20" s="14" t="s">
        <v>65</v>
      </c>
      <c r="Q20" s="11">
        <f t="shared" si="0"/>
        <v>-7.527179618785433</v>
      </c>
      <c r="R20" s="35">
        <f t="shared" si="1"/>
        <v>56.658433013458819</v>
      </c>
      <c r="S20" s="36">
        <f t="shared" si="2"/>
        <v>7.8896524008885326E-5</v>
      </c>
    </row>
    <row r="21" spans="1:19">
      <c r="A21" s="14">
        <v>18</v>
      </c>
      <c r="B21" s="14">
        <v>1.68183E-3</v>
      </c>
      <c r="C21" s="16">
        <v>7.1994599999999999E-13</v>
      </c>
      <c r="D21" s="14">
        <v>6</v>
      </c>
      <c r="E21" s="14">
        <v>1.20673E-2</v>
      </c>
      <c r="F21" s="14">
        <v>98547979</v>
      </c>
      <c r="G21" s="14">
        <v>421764</v>
      </c>
      <c r="H21" s="14" t="s">
        <v>769</v>
      </c>
      <c r="I21" s="14" t="s">
        <v>41</v>
      </c>
      <c r="J21" s="14" t="s">
        <v>15</v>
      </c>
      <c r="K21" s="14" t="s">
        <v>14</v>
      </c>
      <c r="L21" s="14">
        <v>0.52456499999999995</v>
      </c>
      <c r="M21" s="14" t="s">
        <v>1253</v>
      </c>
      <c r="N21" s="14" t="b">
        <v>1</v>
      </c>
      <c r="O21" s="14" t="s">
        <v>33</v>
      </c>
      <c r="P21" s="14" t="s">
        <v>65</v>
      </c>
      <c r="Q21" s="11">
        <f t="shared" si="0"/>
        <v>7.1751009317231818</v>
      </c>
      <c r="R21" s="35">
        <f t="shared" si="1"/>
        <v>51.482073380414867</v>
      </c>
      <c r="S21" s="36">
        <f t="shared" si="2"/>
        <v>7.2634119331825057E-5</v>
      </c>
    </row>
    <row r="22" spans="1:19">
      <c r="A22" s="14">
        <v>19</v>
      </c>
      <c r="B22" s="14">
        <v>2.7760699999999998E-3</v>
      </c>
      <c r="C22" s="16">
        <v>8.8003499999999998E-12</v>
      </c>
      <c r="D22" s="14">
        <v>6</v>
      </c>
      <c r="E22" s="14">
        <v>1.8948199999999998E-2</v>
      </c>
      <c r="F22" s="14">
        <v>25430149</v>
      </c>
      <c r="G22" s="14">
        <v>421764</v>
      </c>
      <c r="H22" s="14" t="s">
        <v>769</v>
      </c>
      <c r="I22" s="14" t="s">
        <v>40</v>
      </c>
      <c r="J22" s="14" t="s">
        <v>14</v>
      </c>
      <c r="K22" s="14" t="s">
        <v>15</v>
      </c>
      <c r="L22" s="14">
        <v>0.89946700000000002</v>
      </c>
      <c r="M22" s="14" t="s">
        <v>1253</v>
      </c>
      <c r="N22" s="14" t="b">
        <v>1</v>
      </c>
      <c r="O22" s="14" t="s">
        <v>33</v>
      </c>
      <c r="P22" s="14" t="s">
        <v>65</v>
      </c>
      <c r="Q22" s="11">
        <f t="shared" si="0"/>
        <v>6.8255483471238119</v>
      </c>
      <c r="R22" s="35">
        <f t="shared" si="1"/>
        <v>46.5881102389246</v>
      </c>
      <c r="S22" s="36">
        <f t="shared" si="2"/>
        <v>6.4932151424566063E-5</v>
      </c>
    </row>
    <row r="23" spans="1:19">
      <c r="A23" s="14">
        <v>20</v>
      </c>
      <c r="B23" s="14">
        <v>1.6771399999999999E-3</v>
      </c>
      <c r="C23" s="16">
        <v>3.8999599999999998E-9</v>
      </c>
      <c r="D23" s="14">
        <v>7</v>
      </c>
      <c r="E23" s="14">
        <v>-9.8765899999999993E-3</v>
      </c>
      <c r="F23" s="14">
        <v>153485282</v>
      </c>
      <c r="G23" s="14">
        <v>421764</v>
      </c>
      <c r="H23" s="14" t="s">
        <v>769</v>
      </c>
      <c r="I23" s="14" t="s">
        <v>1263</v>
      </c>
      <c r="J23" s="14" t="s">
        <v>12</v>
      </c>
      <c r="K23" s="14" t="s">
        <v>14</v>
      </c>
      <c r="L23" s="14">
        <v>0.48453000000000002</v>
      </c>
      <c r="M23" s="14" t="s">
        <v>1253</v>
      </c>
      <c r="N23" s="14" t="b">
        <v>1</v>
      </c>
      <c r="O23" s="14" t="s">
        <v>33</v>
      </c>
      <c r="P23" s="14" t="s">
        <v>65</v>
      </c>
      <c r="Q23" s="11">
        <f t="shared" si="0"/>
        <v>-5.8889478516999176</v>
      </c>
      <c r="R23" s="35">
        <f t="shared" si="1"/>
        <v>34.679706800041075</v>
      </c>
      <c r="S23" s="36">
        <f t="shared" si="2"/>
        <v>4.8726824928012687E-5</v>
      </c>
    </row>
    <row r="24" spans="1:19">
      <c r="A24" s="14">
        <v>21</v>
      </c>
      <c r="B24" s="14">
        <v>1.78604E-3</v>
      </c>
      <c r="C24" s="16">
        <v>1.09999E-10</v>
      </c>
      <c r="D24" s="14">
        <v>7</v>
      </c>
      <c r="E24" s="14">
        <v>-1.15362E-2</v>
      </c>
      <c r="F24" s="14">
        <v>132716502</v>
      </c>
      <c r="G24" s="14">
        <v>421764</v>
      </c>
      <c r="H24" s="14" t="s">
        <v>769</v>
      </c>
      <c r="I24" s="14" t="s">
        <v>1264</v>
      </c>
      <c r="J24" s="14" t="s">
        <v>14</v>
      </c>
      <c r="K24" s="14" t="s">
        <v>15</v>
      </c>
      <c r="L24" s="14">
        <v>0.32213599999999998</v>
      </c>
      <c r="M24" s="14" t="s">
        <v>1253</v>
      </c>
      <c r="N24" s="14" t="b">
        <v>1</v>
      </c>
      <c r="O24" s="14" t="s">
        <v>33</v>
      </c>
      <c r="P24" s="14" t="s">
        <v>65</v>
      </c>
      <c r="Q24" s="11">
        <f t="shared" si="0"/>
        <v>-6.4590938612797029</v>
      </c>
      <c r="R24" s="35">
        <f t="shared" si="1"/>
        <v>41.719893508821144</v>
      </c>
      <c r="S24" s="36">
        <f t="shared" si="2"/>
        <v>5.8121575841413786E-5</v>
      </c>
    </row>
    <row r="25" spans="1:19">
      <c r="A25" s="14">
        <v>22</v>
      </c>
      <c r="B25" s="14">
        <v>2.1709899999999998E-3</v>
      </c>
      <c r="C25" s="16">
        <v>2.9998499999999999E-17</v>
      </c>
      <c r="D25" s="14">
        <v>7</v>
      </c>
      <c r="E25" s="14">
        <v>1.8333800000000001E-2</v>
      </c>
      <c r="F25" s="14">
        <v>2109821</v>
      </c>
      <c r="G25" s="14">
        <v>421764</v>
      </c>
      <c r="H25" s="14" t="s">
        <v>769</v>
      </c>
      <c r="I25" s="14" t="s">
        <v>42</v>
      </c>
      <c r="J25" s="14" t="s">
        <v>14</v>
      </c>
      <c r="K25" s="14" t="s">
        <v>13</v>
      </c>
      <c r="L25" s="14">
        <v>0.18201999999999999</v>
      </c>
      <c r="M25" s="14" t="s">
        <v>1253</v>
      </c>
      <c r="N25" s="14" t="b">
        <v>1</v>
      </c>
      <c r="O25" s="14" t="s">
        <v>33</v>
      </c>
      <c r="P25" s="14" t="s">
        <v>65</v>
      </c>
      <c r="Q25" s="11">
        <f t="shared" si="0"/>
        <v>8.4449030165961165</v>
      </c>
      <c r="R25" s="35">
        <f t="shared" si="1"/>
        <v>71.316386959714194</v>
      </c>
      <c r="S25" s="36">
        <f t="shared" si="2"/>
        <v>1.0009140132103118E-4</v>
      </c>
    </row>
    <row r="26" spans="1:19">
      <c r="A26" s="14">
        <v>23</v>
      </c>
      <c r="B26" s="14">
        <v>1.7870900000000001E-3</v>
      </c>
      <c r="C26" s="16">
        <v>5.1000000000000002E-9</v>
      </c>
      <c r="D26" s="14">
        <v>8</v>
      </c>
      <c r="E26" s="14">
        <v>-1.04463E-2</v>
      </c>
      <c r="F26" s="14">
        <v>144258705</v>
      </c>
      <c r="G26" s="14">
        <v>421764</v>
      </c>
      <c r="H26" s="14" t="s">
        <v>769</v>
      </c>
      <c r="I26" s="14" t="s">
        <v>1265</v>
      </c>
      <c r="J26" s="14" t="s">
        <v>13</v>
      </c>
      <c r="K26" s="14" t="s">
        <v>12</v>
      </c>
      <c r="L26" s="14">
        <v>0.671041</v>
      </c>
      <c r="M26" s="14" t="s">
        <v>1253</v>
      </c>
      <c r="N26" s="14" t="b">
        <v>1</v>
      </c>
      <c r="O26" s="14" t="s">
        <v>33</v>
      </c>
      <c r="P26" s="14" t="s">
        <v>65</v>
      </c>
      <c r="Q26" s="11">
        <f t="shared" si="0"/>
        <v>-5.8454246848228122</v>
      </c>
      <c r="R26" s="35">
        <f t="shared" si="1"/>
        <v>34.168989745935875</v>
      </c>
      <c r="S26" s="36">
        <f t="shared" si="2"/>
        <v>4.8177672178911147E-5</v>
      </c>
    </row>
    <row r="27" spans="1:19">
      <c r="A27" s="14">
        <v>24</v>
      </c>
      <c r="B27" s="14">
        <v>1.8572199999999999E-3</v>
      </c>
      <c r="C27" s="16">
        <v>1.9998599999999999E-19</v>
      </c>
      <c r="D27" s="14">
        <v>10</v>
      </c>
      <c r="E27" s="14">
        <v>1.6739E-2</v>
      </c>
      <c r="F27" s="14">
        <v>22058137</v>
      </c>
      <c r="G27" s="14">
        <v>421764</v>
      </c>
      <c r="H27" s="14" t="s">
        <v>769</v>
      </c>
      <c r="I27" s="14" t="s">
        <v>43</v>
      </c>
      <c r="J27" s="14" t="s">
        <v>14</v>
      </c>
      <c r="K27" s="14" t="s">
        <v>13</v>
      </c>
      <c r="L27" s="14">
        <v>0.71760599999999997</v>
      </c>
      <c r="M27" s="14" t="s">
        <v>1253</v>
      </c>
      <c r="N27" s="14" t="b">
        <v>1</v>
      </c>
      <c r="O27" s="14" t="s">
        <v>33</v>
      </c>
      <c r="P27" s="14" t="s">
        <v>65</v>
      </c>
      <c r="Q27" s="11">
        <f t="shared" si="0"/>
        <v>9.0129333089240919</v>
      </c>
      <c r="R27" s="35">
        <f t="shared" si="1"/>
        <v>81.232966831113387</v>
      </c>
      <c r="S27" s="36">
        <f t="shared" si="2"/>
        <v>1.1356134842852661E-4</v>
      </c>
    </row>
    <row r="28" spans="1:19">
      <c r="A28" s="14">
        <v>25</v>
      </c>
      <c r="B28" s="14">
        <v>1.6716700000000001E-3</v>
      </c>
      <c r="C28" s="16">
        <v>9.0999700000000008E-9</v>
      </c>
      <c r="D28" s="14">
        <v>10</v>
      </c>
      <c r="E28" s="14">
        <v>9.6074100000000003E-3</v>
      </c>
      <c r="F28" s="14">
        <v>64988931</v>
      </c>
      <c r="G28" s="14">
        <v>421764</v>
      </c>
      <c r="H28" s="14" t="s">
        <v>769</v>
      </c>
      <c r="I28" s="14" t="s">
        <v>44</v>
      </c>
      <c r="J28" s="14" t="s">
        <v>15</v>
      </c>
      <c r="K28" s="14" t="s">
        <v>12</v>
      </c>
      <c r="L28" s="14">
        <v>0.50349900000000003</v>
      </c>
      <c r="M28" s="14" t="s">
        <v>1253</v>
      </c>
      <c r="N28" s="14" t="b">
        <v>1</v>
      </c>
      <c r="O28" s="14" t="s">
        <v>33</v>
      </c>
      <c r="P28" s="14" t="s">
        <v>65</v>
      </c>
      <c r="Q28" s="11">
        <f t="shared" si="0"/>
        <v>5.7471929268336455</v>
      </c>
      <c r="R28" s="35">
        <f t="shared" si="1"/>
        <v>33.030226538246687</v>
      </c>
      <c r="S28" s="36">
        <f t="shared" si="2"/>
        <v>4.6148903339088725E-5</v>
      </c>
    </row>
    <row r="29" spans="1:19">
      <c r="A29" s="14">
        <v>26</v>
      </c>
      <c r="B29" s="14">
        <v>2.3492299999999999E-3</v>
      </c>
      <c r="C29" s="16">
        <v>1.29999E-8</v>
      </c>
      <c r="D29" s="14">
        <v>10</v>
      </c>
      <c r="E29" s="14">
        <v>-1.3361E-2</v>
      </c>
      <c r="F29" s="14">
        <v>126723567</v>
      </c>
      <c r="G29" s="14">
        <v>421764</v>
      </c>
      <c r="H29" s="14" t="s">
        <v>769</v>
      </c>
      <c r="I29" s="14" t="s">
        <v>1266</v>
      </c>
      <c r="J29" s="14" t="s">
        <v>12</v>
      </c>
      <c r="K29" s="14" t="s">
        <v>13</v>
      </c>
      <c r="L29" s="14">
        <v>0.14898800000000001</v>
      </c>
      <c r="M29" s="14" t="s">
        <v>1253</v>
      </c>
      <c r="N29" s="14" t="b">
        <v>1</v>
      </c>
      <c r="O29" s="14" t="s">
        <v>33</v>
      </c>
      <c r="P29" s="14" t="s">
        <v>65</v>
      </c>
      <c r="Q29" s="11">
        <f t="shared" si="0"/>
        <v>-5.6873954444647818</v>
      </c>
      <c r="R29" s="35">
        <f t="shared" si="1"/>
        <v>32.346466941718752</v>
      </c>
      <c r="S29" s="36">
        <f t="shared" si="2"/>
        <v>4.5268374278569096E-5</v>
      </c>
    </row>
    <row r="30" spans="1:19">
      <c r="A30" s="14">
        <v>27</v>
      </c>
      <c r="B30" s="14">
        <v>1.81919E-3</v>
      </c>
      <c r="C30" s="16">
        <v>1.5999299999999999E-16</v>
      </c>
      <c r="D30" s="14">
        <v>11</v>
      </c>
      <c r="E30" s="14">
        <v>-1.5009E-2</v>
      </c>
      <c r="F30" s="14">
        <v>66292908</v>
      </c>
      <c r="G30" s="14">
        <v>421764</v>
      </c>
      <c r="H30" s="14" t="s">
        <v>769</v>
      </c>
      <c r="I30" s="14" t="s">
        <v>1267</v>
      </c>
      <c r="J30" s="14" t="s">
        <v>13</v>
      </c>
      <c r="K30" s="14" t="s">
        <v>12</v>
      </c>
      <c r="L30" s="14">
        <v>0.30358200000000002</v>
      </c>
      <c r="M30" s="14" t="s">
        <v>1253</v>
      </c>
      <c r="N30" s="14" t="b">
        <v>1</v>
      </c>
      <c r="O30" s="14" t="s">
        <v>33</v>
      </c>
      <c r="P30" s="14" t="s">
        <v>65</v>
      </c>
      <c r="Q30" s="11">
        <f t="shared" si="0"/>
        <v>-8.2503751669699152</v>
      </c>
      <c r="R30" s="35">
        <f t="shared" si="1"/>
        <v>68.068690395753862</v>
      </c>
      <c r="S30" s="36">
        <f t="shared" si="2"/>
        <v>9.5253187207644072E-5</v>
      </c>
    </row>
    <row r="31" spans="1:19">
      <c r="A31" s="14">
        <v>28</v>
      </c>
      <c r="B31" s="14">
        <v>1.6844200000000001E-3</v>
      </c>
      <c r="C31" s="16">
        <v>5.6999400000000005E-10</v>
      </c>
      <c r="D31" s="14">
        <v>11</v>
      </c>
      <c r="E31" s="14">
        <v>1.04396E-2</v>
      </c>
      <c r="F31" s="14">
        <v>43622423</v>
      </c>
      <c r="G31" s="14">
        <v>421764</v>
      </c>
      <c r="H31" s="14" t="s">
        <v>769</v>
      </c>
      <c r="I31" s="14" t="s">
        <v>45</v>
      </c>
      <c r="J31" s="14" t="s">
        <v>14</v>
      </c>
      <c r="K31" s="14" t="s">
        <v>13</v>
      </c>
      <c r="L31" s="14">
        <v>0.44617499999999999</v>
      </c>
      <c r="M31" s="14" t="s">
        <v>1253</v>
      </c>
      <c r="N31" s="14" t="b">
        <v>1</v>
      </c>
      <c r="O31" s="14" t="s">
        <v>33</v>
      </c>
      <c r="P31" s="14" t="s">
        <v>65</v>
      </c>
      <c r="Q31" s="11">
        <f t="shared" si="0"/>
        <v>6.1977416558815497</v>
      </c>
      <c r="R31" s="35">
        <f t="shared" si="1"/>
        <v>38.412001633049371</v>
      </c>
      <c r="S31" s="36">
        <f t="shared" si="2"/>
        <v>5.3861135079764883E-5</v>
      </c>
    </row>
    <row r="32" spans="1:19">
      <c r="A32" s="14">
        <v>29</v>
      </c>
      <c r="B32" s="14">
        <v>1.67077E-3</v>
      </c>
      <c r="C32" s="16">
        <v>2.9000100000000002E-9</v>
      </c>
      <c r="D32" s="14">
        <v>11</v>
      </c>
      <c r="E32" s="14">
        <v>9.9171899999999993E-3</v>
      </c>
      <c r="F32" s="14">
        <v>95523433</v>
      </c>
      <c r="G32" s="14">
        <v>421764</v>
      </c>
      <c r="H32" s="14" t="s">
        <v>769</v>
      </c>
      <c r="I32" s="14" t="s">
        <v>1268</v>
      </c>
      <c r="J32" s="14" t="s">
        <v>13</v>
      </c>
      <c r="K32" s="14" t="s">
        <v>12</v>
      </c>
      <c r="L32" s="14">
        <v>0.48470400000000002</v>
      </c>
      <c r="M32" s="14" t="s">
        <v>1253</v>
      </c>
      <c r="N32" s="14" t="b">
        <v>1</v>
      </c>
      <c r="O32" s="14" t="s">
        <v>33</v>
      </c>
      <c r="P32" s="14" t="s">
        <v>65</v>
      </c>
      <c r="Q32" s="11">
        <f t="shared" si="0"/>
        <v>5.9357003058470044</v>
      </c>
      <c r="R32" s="35">
        <f t="shared" si="1"/>
        <v>35.232538120832224</v>
      </c>
      <c r="S32" s="36">
        <f t="shared" si="2"/>
        <v>4.9129307010317203E-5</v>
      </c>
    </row>
    <row r="33" spans="1:19">
      <c r="A33" s="14">
        <v>30</v>
      </c>
      <c r="B33" s="14">
        <v>1.90081E-3</v>
      </c>
      <c r="C33" s="16">
        <v>5.1003499999999998E-12</v>
      </c>
      <c r="D33" s="14">
        <v>12</v>
      </c>
      <c r="E33" s="14">
        <v>1.3121499999999999E-2</v>
      </c>
      <c r="F33" s="14">
        <v>108618630</v>
      </c>
      <c r="G33" s="14">
        <v>421764</v>
      </c>
      <c r="H33" s="14" t="s">
        <v>769</v>
      </c>
      <c r="I33" s="14" t="s">
        <v>1269</v>
      </c>
      <c r="J33" s="14" t="s">
        <v>15</v>
      </c>
      <c r="K33" s="14" t="s">
        <v>14</v>
      </c>
      <c r="L33" s="14">
        <v>0.26141599999999998</v>
      </c>
      <c r="M33" s="14" t="s">
        <v>1253</v>
      </c>
      <c r="N33" s="14" t="b">
        <v>1</v>
      </c>
      <c r="O33" s="14" t="s">
        <v>33</v>
      </c>
      <c r="P33" s="14" t="s">
        <v>65</v>
      </c>
      <c r="Q33" s="11">
        <f t="shared" si="0"/>
        <v>6.9031097269058979</v>
      </c>
      <c r="R33" s="35">
        <f t="shared" si="1"/>
        <v>47.65292390170282</v>
      </c>
      <c r="S33" s="36">
        <f t="shared" si="2"/>
        <v>6.6485819403182064E-5</v>
      </c>
    </row>
    <row r="34" spans="1:19">
      <c r="A34" s="14">
        <v>31</v>
      </c>
      <c r="B34" s="14">
        <v>1.6784600000000001E-3</v>
      </c>
      <c r="C34" s="16">
        <v>1.79999E-8</v>
      </c>
      <c r="D34" s="14">
        <v>14</v>
      </c>
      <c r="E34" s="14">
        <v>9.4566000000000008E-3</v>
      </c>
      <c r="F34" s="14">
        <v>72170969</v>
      </c>
      <c r="G34" s="14">
        <v>421764</v>
      </c>
      <c r="H34" s="14" t="s">
        <v>769</v>
      </c>
      <c r="I34" s="14" t="s">
        <v>1270</v>
      </c>
      <c r="J34" s="14" t="s">
        <v>12</v>
      </c>
      <c r="K34" s="14" t="s">
        <v>13</v>
      </c>
      <c r="L34" s="14">
        <v>0.531856</v>
      </c>
      <c r="M34" s="14" t="s">
        <v>1253</v>
      </c>
      <c r="N34" s="14" t="b">
        <v>1</v>
      </c>
      <c r="O34" s="14" t="s">
        <v>33</v>
      </c>
      <c r="P34" s="14" t="s">
        <v>65</v>
      </c>
      <c r="Q34" s="11">
        <f t="shared" si="0"/>
        <v>5.6340931568223249</v>
      </c>
      <c r="R34" s="35">
        <f t="shared" si="1"/>
        <v>31.74300569975215</v>
      </c>
      <c r="S34" s="36">
        <f t="shared" si="2"/>
        <v>4.453213931823141E-5</v>
      </c>
    </row>
    <row r="35" spans="1:19">
      <c r="A35" s="14">
        <v>32</v>
      </c>
      <c r="B35" s="14">
        <v>2.7716799999999999E-3</v>
      </c>
      <c r="C35" s="16">
        <v>7.1006799999999998E-16</v>
      </c>
      <c r="D35" s="14">
        <v>14</v>
      </c>
      <c r="E35" s="14">
        <v>-2.2362799999999999E-2</v>
      </c>
      <c r="F35" s="14">
        <v>22038125</v>
      </c>
      <c r="G35" s="14">
        <v>421764</v>
      </c>
      <c r="H35" s="14" t="s">
        <v>769</v>
      </c>
      <c r="I35" s="14" t="s">
        <v>46</v>
      </c>
      <c r="J35" s="14" t="s">
        <v>15</v>
      </c>
      <c r="K35" s="14" t="s">
        <v>14</v>
      </c>
      <c r="L35" s="14">
        <v>0.10100099999999999</v>
      </c>
      <c r="M35" s="14" t="s">
        <v>1253</v>
      </c>
      <c r="N35" s="14" t="b">
        <v>1</v>
      </c>
      <c r="O35" s="14" t="s">
        <v>33</v>
      </c>
      <c r="P35" s="14" t="s">
        <v>65</v>
      </c>
      <c r="Q35" s="11">
        <f t="shared" si="0"/>
        <v>-8.0683195751313281</v>
      </c>
      <c r="R35" s="35">
        <f t="shared" si="1"/>
        <v>65.097780766447372</v>
      </c>
      <c r="S35" s="36">
        <f t="shared" si="2"/>
        <v>9.081701797003496E-5</v>
      </c>
    </row>
    <row r="36" spans="1:19">
      <c r="A36" s="14">
        <v>33</v>
      </c>
      <c r="B36" s="14">
        <v>1.68126E-3</v>
      </c>
      <c r="C36" s="16">
        <v>2.59998E-8</v>
      </c>
      <c r="D36" s="14">
        <v>14</v>
      </c>
      <c r="E36" s="14">
        <v>9.3590199999999991E-3</v>
      </c>
      <c r="F36" s="14">
        <v>77433198</v>
      </c>
      <c r="G36" s="14">
        <v>421764</v>
      </c>
      <c r="H36" s="14" t="s">
        <v>769</v>
      </c>
      <c r="I36" s="14" t="s">
        <v>1271</v>
      </c>
      <c r="J36" s="14" t="s">
        <v>13</v>
      </c>
      <c r="K36" s="14" t="s">
        <v>12</v>
      </c>
      <c r="L36" s="14">
        <v>0.530254</v>
      </c>
      <c r="M36" s="14" t="s">
        <v>1253</v>
      </c>
      <c r="N36" s="14" t="b">
        <v>1</v>
      </c>
      <c r="O36" s="14" t="s">
        <v>33</v>
      </c>
      <c r="P36" s="14" t="s">
        <v>65</v>
      </c>
      <c r="Q36" s="11">
        <f t="shared" si="0"/>
        <v>5.5666702354186741</v>
      </c>
      <c r="R36" s="35">
        <f t="shared" si="1"/>
        <v>30.987817509896196</v>
      </c>
      <c r="S36" s="36">
        <f t="shared" si="2"/>
        <v>4.3635282337013027E-5</v>
      </c>
    </row>
    <row r="37" spans="1:19">
      <c r="A37" s="14">
        <v>34</v>
      </c>
      <c r="B37" s="14">
        <v>1.7423499999999999E-3</v>
      </c>
      <c r="C37" s="16">
        <v>8.9000000000000003E-9</v>
      </c>
      <c r="D37" s="14">
        <v>15</v>
      </c>
      <c r="E37" s="14">
        <v>-1.0020599999999999E-2</v>
      </c>
      <c r="F37" s="14">
        <v>47821612</v>
      </c>
      <c r="G37" s="14">
        <v>421764</v>
      </c>
      <c r="H37" s="14" t="s">
        <v>769</v>
      </c>
      <c r="I37" s="14" t="s">
        <v>47</v>
      </c>
      <c r="J37" s="14" t="s">
        <v>14</v>
      </c>
      <c r="K37" s="14" t="s">
        <v>13</v>
      </c>
      <c r="L37" s="14">
        <v>0.37462299999999998</v>
      </c>
      <c r="M37" s="14" t="s">
        <v>1253</v>
      </c>
      <c r="N37" s="14" t="b">
        <v>1</v>
      </c>
      <c r="O37" s="14" t="s">
        <v>33</v>
      </c>
      <c r="P37" s="14" t="s">
        <v>65</v>
      </c>
      <c r="Q37" s="11">
        <f t="shared" si="0"/>
        <v>-5.7511980945275054</v>
      </c>
      <c r="R37" s="35">
        <f t="shared" si="1"/>
        <v>33.076279522496812</v>
      </c>
      <c r="S37" s="36">
        <f t="shared" si="2"/>
        <v>4.7049367633723217E-5</v>
      </c>
    </row>
    <row r="38" spans="1:19">
      <c r="A38" s="14">
        <v>35</v>
      </c>
      <c r="B38" s="14">
        <v>2.5838200000000001E-3</v>
      </c>
      <c r="C38" s="16">
        <v>4.3999700000000001E-8</v>
      </c>
      <c r="D38" s="14">
        <v>15</v>
      </c>
      <c r="E38" s="14">
        <v>-1.41434E-2</v>
      </c>
      <c r="F38" s="14">
        <v>45319982</v>
      </c>
      <c r="G38" s="14">
        <v>421764</v>
      </c>
      <c r="H38" s="14" t="s">
        <v>769</v>
      </c>
      <c r="I38" s="14" t="s">
        <v>1272</v>
      </c>
      <c r="J38" s="14" t="s">
        <v>14</v>
      </c>
      <c r="K38" s="14" t="s">
        <v>12</v>
      </c>
      <c r="L38" s="14">
        <v>0.12017899999999999</v>
      </c>
      <c r="M38" s="14" t="s">
        <v>1253</v>
      </c>
      <c r="N38" s="14" t="b">
        <v>1</v>
      </c>
      <c r="O38" s="14" t="s">
        <v>33</v>
      </c>
      <c r="P38" s="14" t="s">
        <v>65</v>
      </c>
      <c r="Q38" s="11">
        <f t="shared" si="0"/>
        <v>-5.473833316562299</v>
      </c>
      <c r="R38" s="35">
        <f t="shared" si="1"/>
        <v>29.962851177507417</v>
      </c>
      <c r="S38" s="36">
        <f t="shared" si="2"/>
        <v>4.2301966175729605E-5</v>
      </c>
    </row>
    <row r="39" spans="1:19">
      <c r="A39" s="14">
        <v>36</v>
      </c>
      <c r="B39" s="14">
        <v>1.67238E-3</v>
      </c>
      <c r="C39" s="16">
        <v>4.3000199999999999E-8</v>
      </c>
      <c r="D39" s="14">
        <v>16</v>
      </c>
      <c r="E39" s="14">
        <v>-9.1646000000000002E-3</v>
      </c>
      <c r="F39" s="14">
        <v>73602926</v>
      </c>
      <c r="G39" s="14">
        <v>421764</v>
      </c>
      <c r="H39" s="14" t="s">
        <v>769</v>
      </c>
      <c r="I39" s="14" t="s">
        <v>48</v>
      </c>
      <c r="J39" s="14" t="s">
        <v>13</v>
      </c>
      <c r="K39" s="14" t="s">
        <v>12</v>
      </c>
      <c r="L39" s="14">
        <v>0.45832699999999998</v>
      </c>
      <c r="M39" s="14" t="s">
        <v>1253</v>
      </c>
      <c r="N39" s="14" t="b">
        <v>1</v>
      </c>
      <c r="O39" s="14" t="s">
        <v>33</v>
      </c>
      <c r="P39" s="14" t="s">
        <v>65</v>
      </c>
      <c r="Q39" s="11">
        <f t="shared" si="0"/>
        <v>-5.4799746469103914</v>
      </c>
      <c r="R39" s="35">
        <f t="shared" si="1"/>
        <v>30.030122130780668</v>
      </c>
      <c r="S39" s="36">
        <f t="shared" si="2"/>
        <v>4.1703226343791593E-5</v>
      </c>
    </row>
    <row r="40" spans="1:19">
      <c r="A40" s="14">
        <v>37</v>
      </c>
      <c r="B40" s="14">
        <v>1.7157100000000001E-3</v>
      </c>
      <c r="C40" s="16">
        <v>6.8000200000000003E-9</v>
      </c>
      <c r="D40" s="14">
        <v>16</v>
      </c>
      <c r="E40" s="14">
        <v>9.9434599999999995E-3</v>
      </c>
      <c r="F40" s="14">
        <v>52105988</v>
      </c>
      <c r="G40" s="14">
        <v>421764</v>
      </c>
      <c r="H40" s="14" t="s">
        <v>769</v>
      </c>
      <c r="I40" s="14" t="s">
        <v>1273</v>
      </c>
      <c r="J40" s="14" t="s">
        <v>13</v>
      </c>
      <c r="K40" s="14" t="s">
        <v>12</v>
      </c>
      <c r="L40" s="14">
        <v>0.60480500000000004</v>
      </c>
      <c r="M40" s="14" t="s">
        <v>1253</v>
      </c>
      <c r="N40" s="14" t="b">
        <v>1</v>
      </c>
      <c r="O40" s="14" t="s">
        <v>33</v>
      </c>
      <c r="P40" s="14" t="s">
        <v>65</v>
      </c>
      <c r="Q40" s="11">
        <f t="shared" si="0"/>
        <v>5.7955365417232514</v>
      </c>
      <c r="R40" s="35">
        <f t="shared" si="1"/>
        <v>33.588243806449505</v>
      </c>
      <c r="S40" s="36">
        <f t="shared" si="2"/>
        <v>4.7264152167036031E-5</v>
      </c>
    </row>
    <row r="41" spans="1:19">
      <c r="A41" s="14">
        <v>38</v>
      </c>
      <c r="B41" s="14">
        <v>2.2617399999999999E-3</v>
      </c>
      <c r="C41" s="16">
        <v>3.2000000000000001E-9</v>
      </c>
      <c r="D41" s="14">
        <v>17</v>
      </c>
      <c r="E41" s="14">
        <v>1.33946E-2</v>
      </c>
      <c r="F41" s="14">
        <v>56419228</v>
      </c>
      <c r="G41" s="14">
        <v>421764</v>
      </c>
      <c r="H41" s="14" t="s">
        <v>769</v>
      </c>
      <c r="I41" s="14" t="s">
        <v>1274</v>
      </c>
      <c r="J41" s="14" t="s">
        <v>14</v>
      </c>
      <c r="K41" s="14" t="s">
        <v>15</v>
      </c>
      <c r="L41" s="14">
        <v>0.16572899999999999</v>
      </c>
      <c r="M41" s="14" t="s">
        <v>1253</v>
      </c>
      <c r="N41" s="14" t="b">
        <v>1</v>
      </c>
      <c r="O41" s="14" t="s">
        <v>33</v>
      </c>
      <c r="P41" s="14" t="s">
        <v>65</v>
      </c>
      <c r="Q41" s="11">
        <f t="shared" si="0"/>
        <v>5.9222545473838721</v>
      </c>
      <c r="R41" s="35">
        <f t="shared" si="1"/>
        <v>35.073098924008953</v>
      </c>
      <c r="S41" s="36">
        <f t="shared" si="2"/>
        <v>4.9612961380641401E-5</v>
      </c>
    </row>
    <row r="42" spans="1:19">
      <c r="A42" s="14">
        <v>39</v>
      </c>
      <c r="B42" s="14">
        <v>2.9379499999999999E-3</v>
      </c>
      <c r="C42" s="16">
        <v>1.40001E-8</v>
      </c>
      <c r="D42" s="14">
        <v>17</v>
      </c>
      <c r="E42" s="14">
        <v>-1.66666E-2</v>
      </c>
      <c r="F42" s="14">
        <v>1373612</v>
      </c>
      <c r="G42" s="14">
        <v>421764</v>
      </c>
      <c r="H42" s="14" t="s">
        <v>769</v>
      </c>
      <c r="I42" s="14" t="s">
        <v>1275</v>
      </c>
      <c r="J42" s="14" t="s">
        <v>15</v>
      </c>
      <c r="K42" s="14" t="s">
        <v>14</v>
      </c>
      <c r="L42" s="14">
        <v>0.91023200000000004</v>
      </c>
      <c r="M42" s="14" t="s">
        <v>1253</v>
      </c>
      <c r="N42" s="14" t="b">
        <v>1</v>
      </c>
      <c r="O42" s="14" t="s">
        <v>33</v>
      </c>
      <c r="P42" s="14" t="s">
        <v>65</v>
      </c>
      <c r="Q42" s="11">
        <f t="shared" si="0"/>
        <v>-5.6728671352473663</v>
      </c>
      <c r="R42" s="35">
        <f t="shared" si="1"/>
        <v>32.181421534169658</v>
      </c>
      <c r="S42" s="36">
        <f t="shared" si="2"/>
        <v>4.5393918055365504E-5</v>
      </c>
    </row>
    <row r="43" spans="1:19">
      <c r="A43" s="14">
        <v>40</v>
      </c>
      <c r="B43" s="14">
        <v>1.67202E-3</v>
      </c>
      <c r="C43" s="16">
        <v>7.70016E-13</v>
      </c>
      <c r="D43" s="14">
        <v>18</v>
      </c>
      <c r="E43" s="14">
        <v>1.1983600000000001E-2</v>
      </c>
      <c r="F43" s="14">
        <v>21117571</v>
      </c>
      <c r="G43" s="14">
        <v>421764</v>
      </c>
      <c r="H43" s="14" t="s">
        <v>769</v>
      </c>
      <c r="I43" s="14" t="s">
        <v>49</v>
      </c>
      <c r="J43" s="14" t="s">
        <v>12</v>
      </c>
      <c r="K43" s="14" t="s">
        <v>14</v>
      </c>
      <c r="L43" s="14">
        <v>0.48985800000000002</v>
      </c>
      <c r="M43" s="14" t="s">
        <v>1253</v>
      </c>
      <c r="N43" s="14" t="b">
        <v>1</v>
      </c>
      <c r="O43" s="14" t="s">
        <v>33</v>
      </c>
      <c r="P43" s="14" t="s">
        <v>65</v>
      </c>
      <c r="Q43" s="11">
        <f t="shared" si="0"/>
        <v>7.1671391490532415</v>
      </c>
      <c r="R43" s="35">
        <f t="shared" si="1"/>
        <v>51.367883581891626</v>
      </c>
      <c r="S43" s="36">
        <f t="shared" si="2"/>
        <v>7.1773791668958571E-5</v>
      </c>
    </row>
    <row r="44" spans="1:19">
      <c r="A44" s="14">
        <v>41</v>
      </c>
      <c r="B44" s="14">
        <v>1.9751399999999998E-3</v>
      </c>
      <c r="C44" s="16">
        <v>5.8999700000000003E-9</v>
      </c>
      <c r="D44" s="14">
        <v>18</v>
      </c>
      <c r="E44" s="14">
        <v>1.14962E-2</v>
      </c>
      <c r="F44" s="14">
        <v>57850583</v>
      </c>
      <c r="G44" s="14">
        <v>421764</v>
      </c>
      <c r="H44" s="14" t="s">
        <v>769</v>
      </c>
      <c r="I44" s="14" t="s">
        <v>50</v>
      </c>
      <c r="J44" s="14" t="s">
        <v>12</v>
      </c>
      <c r="K44" s="14" t="s">
        <v>14</v>
      </c>
      <c r="L44" s="14">
        <v>0.23277500000000001</v>
      </c>
      <c r="M44" s="14" t="s">
        <v>1253</v>
      </c>
      <c r="N44" s="14" t="b">
        <v>1</v>
      </c>
      <c r="O44" s="14" t="s">
        <v>33</v>
      </c>
      <c r="P44" s="14" t="s">
        <v>65</v>
      </c>
      <c r="Q44" s="11">
        <f t="shared" si="0"/>
        <v>5.820448170762579</v>
      </c>
      <c r="R44" s="35">
        <f t="shared" si="1"/>
        <v>33.877616908533454</v>
      </c>
      <c r="S44" s="36">
        <f t="shared" si="2"/>
        <v>4.7206053920659043E-5</v>
      </c>
    </row>
    <row r="45" spans="1:19">
      <c r="A45" s="14">
        <v>42</v>
      </c>
      <c r="B45" s="14">
        <v>1.8175999999999999E-3</v>
      </c>
      <c r="C45" s="16">
        <v>4.9000399999999997E-8</v>
      </c>
      <c r="D45" s="14">
        <v>18</v>
      </c>
      <c r="E45" s="14">
        <v>9.9121499999999998E-3</v>
      </c>
      <c r="F45" s="14">
        <v>60233646</v>
      </c>
      <c r="G45" s="14">
        <v>421764</v>
      </c>
      <c r="H45" s="14" t="s">
        <v>769</v>
      </c>
      <c r="I45" s="14" t="s">
        <v>1276</v>
      </c>
      <c r="J45" s="14" t="s">
        <v>12</v>
      </c>
      <c r="K45" s="14" t="s">
        <v>13</v>
      </c>
      <c r="L45" s="14">
        <v>0.30285600000000001</v>
      </c>
      <c r="M45" s="14" t="s">
        <v>1253</v>
      </c>
      <c r="N45" s="14" t="b">
        <v>1</v>
      </c>
      <c r="O45" s="14" t="s">
        <v>33</v>
      </c>
      <c r="P45" s="14" t="s">
        <v>65</v>
      </c>
      <c r="Q45" s="11">
        <f t="shared" si="0"/>
        <v>5.453427596830986</v>
      </c>
      <c r="R45" s="35">
        <f t="shared" si="1"/>
        <v>29.739872553877785</v>
      </c>
      <c r="S45" s="36">
        <f t="shared" si="2"/>
        <v>4.1488181830742981E-5</v>
      </c>
    </row>
    <row r="46" spans="1:19">
      <c r="A46" s="14">
        <v>43</v>
      </c>
      <c r="B46" s="14">
        <v>2.3136200000000002E-3</v>
      </c>
      <c r="C46" s="16">
        <v>6.7003899999999997E-18</v>
      </c>
      <c r="D46" s="14">
        <v>19</v>
      </c>
      <c r="E46" s="14">
        <v>1.99445E-2</v>
      </c>
      <c r="F46" s="14">
        <v>45411941</v>
      </c>
      <c r="G46" s="14">
        <v>421764</v>
      </c>
      <c r="H46" s="14" t="s">
        <v>769</v>
      </c>
      <c r="I46" s="14" t="s">
        <v>51</v>
      </c>
      <c r="J46" s="14" t="s">
        <v>14</v>
      </c>
      <c r="K46" s="14" t="s">
        <v>15</v>
      </c>
      <c r="L46" s="14">
        <v>0.15420800000000001</v>
      </c>
      <c r="M46" s="14" t="s">
        <v>1253</v>
      </c>
      <c r="N46" s="14" t="b">
        <v>1</v>
      </c>
      <c r="O46" s="14" t="s">
        <v>33</v>
      </c>
      <c r="P46" s="14" t="s">
        <v>65</v>
      </c>
      <c r="Q46" s="11">
        <f t="shared" si="0"/>
        <v>8.6204735436242768</v>
      </c>
      <c r="R46" s="35">
        <f t="shared" si="1"/>
        <v>74.312564116326101</v>
      </c>
      <c r="S46" s="36">
        <f t="shared" si="2"/>
        <v>1.0376401784608537E-4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4EA0-56C2-493E-95A0-414C4FCC5BFA}">
  <dimension ref="A1:S72"/>
  <sheetViews>
    <sheetView workbookViewId="0">
      <selection activeCell="R1" sqref="R1:S1048576"/>
    </sheetView>
  </sheetViews>
  <sheetFormatPr baseColWidth="10" defaultColWidth="8.83203125" defaultRowHeight="15"/>
  <cols>
    <col min="1" max="1" width="10.83203125" customWidth="1"/>
    <col min="2" max="4" width="9" bestFit="1" customWidth="1"/>
    <col min="5" max="5" width="10.5" bestFit="1" customWidth="1"/>
    <col min="6" max="7" width="9" bestFit="1" customWidth="1"/>
    <col min="12" max="12" width="9" bestFit="1" customWidth="1"/>
    <col min="14" max="14" width="9" bestFit="1" customWidth="1"/>
    <col min="18" max="18" width="8.83203125" style="36"/>
    <col min="19" max="19" width="13.1640625" style="36" bestFit="1" customWidth="1"/>
  </cols>
  <sheetData>
    <row r="1" spans="1:19" s="8" customFormat="1" ht="16">
      <c r="A1" s="26" t="s">
        <v>211</v>
      </c>
      <c r="B1" s="26" t="s">
        <v>840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24</v>
      </c>
      <c r="C3" s="27" t="s">
        <v>60</v>
      </c>
      <c r="D3" s="27" t="s">
        <v>25</v>
      </c>
      <c r="E3" s="27" t="s">
        <v>61</v>
      </c>
      <c r="F3" s="27" t="s">
        <v>23</v>
      </c>
      <c r="G3" s="27" t="s">
        <v>27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1500</v>
      </c>
      <c r="S3" s="33" t="s">
        <v>1506</v>
      </c>
    </row>
    <row r="4" spans="1:19">
      <c r="A4" s="14">
        <v>1</v>
      </c>
      <c r="B4" s="14">
        <v>1.9040699999999999E-3</v>
      </c>
      <c r="C4" s="14">
        <v>1</v>
      </c>
      <c r="D4" s="16">
        <v>1.09999E-7</v>
      </c>
      <c r="E4" s="14">
        <v>66370116</v>
      </c>
      <c r="F4" s="14">
        <v>-1.01043E-2</v>
      </c>
      <c r="G4" s="14">
        <v>460880</v>
      </c>
      <c r="H4" s="14" t="s">
        <v>771</v>
      </c>
      <c r="I4" s="14" t="s">
        <v>675</v>
      </c>
      <c r="J4" s="14" t="s">
        <v>15</v>
      </c>
      <c r="K4" s="14" t="s">
        <v>12</v>
      </c>
      <c r="L4" s="14">
        <v>0.24571999999999999</v>
      </c>
      <c r="M4" s="14" t="s">
        <v>1277</v>
      </c>
      <c r="N4" s="14" t="b">
        <v>1</v>
      </c>
      <c r="O4" s="14" t="s">
        <v>33</v>
      </c>
      <c r="P4" s="14" t="s">
        <v>65</v>
      </c>
      <c r="Q4" s="24">
        <f>F4/B4</f>
        <v>-5.3066851533819666</v>
      </c>
      <c r="R4" s="28">
        <f>Q4*Q4</f>
        <v>28.160907317124586</v>
      </c>
      <c r="S4" s="36">
        <f>2*F4*F4*(1-L4)*L4</f>
        <v>3.784561429089494E-5</v>
      </c>
    </row>
    <row r="5" spans="1:19">
      <c r="A5" s="14">
        <v>2</v>
      </c>
      <c r="B5" s="14">
        <v>1.7007999999999999E-3</v>
      </c>
      <c r="C5" s="14">
        <v>1</v>
      </c>
      <c r="D5" s="16">
        <v>4.7999899999999999E-6</v>
      </c>
      <c r="E5" s="14">
        <v>97564729</v>
      </c>
      <c r="F5" s="14">
        <v>-7.7754299999999998E-3</v>
      </c>
      <c r="G5" s="14">
        <v>460880</v>
      </c>
      <c r="H5" s="14" t="s">
        <v>771</v>
      </c>
      <c r="I5" s="14" t="s">
        <v>1278</v>
      </c>
      <c r="J5" s="14" t="s">
        <v>12</v>
      </c>
      <c r="K5" s="14" t="s">
        <v>13</v>
      </c>
      <c r="L5" s="14">
        <v>0.34864899999999999</v>
      </c>
      <c r="M5" s="14" t="s">
        <v>1277</v>
      </c>
      <c r="N5" s="14" t="b">
        <v>1</v>
      </c>
      <c r="O5" s="14" t="s">
        <v>33</v>
      </c>
      <c r="P5" s="14" t="s">
        <v>65</v>
      </c>
      <c r="Q5" s="24">
        <f t="shared" ref="Q5:Q68" si="0">F5/B5</f>
        <v>-4.5716309971777989</v>
      </c>
      <c r="R5" s="28">
        <f t="shared" ref="R5:R68" si="1">Q5*Q5</f>
        <v>20.899809974356877</v>
      </c>
      <c r="S5" s="36">
        <f t="shared" ref="S5:S68" si="2">2*F5*F5*(1-L5)*L5</f>
        <v>2.745884942628623E-5</v>
      </c>
    </row>
    <row r="6" spans="1:19">
      <c r="A6" s="14">
        <v>3</v>
      </c>
      <c r="B6" s="14">
        <v>8.2403800000000003E-3</v>
      </c>
      <c r="C6" s="14">
        <v>1</v>
      </c>
      <c r="D6" s="16">
        <v>4.3999699999999998E-6</v>
      </c>
      <c r="E6" s="14">
        <v>116862180</v>
      </c>
      <c r="F6" s="14">
        <v>3.7853299999999999E-2</v>
      </c>
      <c r="G6" s="14">
        <v>460880</v>
      </c>
      <c r="H6" s="14" t="s">
        <v>771</v>
      </c>
      <c r="I6" s="14" t="s">
        <v>1279</v>
      </c>
      <c r="J6" s="14" t="s">
        <v>12</v>
      </c>
      <c r="K6" s="14" t="s">
        <v>14</v>
      </c>
      <c r="L6" s="14">
        <v>1.1965999999999999E-2</v>
      </c>
      <c r="M6" s="14" t="s">
        <v>1277</v>
      </c>
      <c r="N6" s="14" t="b">
        <v>1</v>
      </c>
      <c r="O6" s="14" t="s">
        <v>33</v>
      </c>
      <c r="P6" s="14" t="s">
        <v>65</v>
      </c>
      <c r="Q6" s="24">
        <f t="shared" si="0"/>
        <v>4.5936352449765661</v>
      </c>
      <c r="R6" s="28">
        <f t="shared" si="1"/>
        <v>21.101484763890916</v>
      </c>
      <c r="S6" s="36">
        <f t="shared" si="2"/>
        <v>3.388116828995004E-5</v>
      </c>
    </row>
    <row r="7" spans="1:19">
      <c r="A7" s="14">
        <v>4</v>
      </c>
      <c r="B7" s="14">
        <v>2.25683E-3</v>
      </c>
      <c r="C7" s="14">
        <v>1</v>
      </c>
      <c r="D7" s="16">
        <v>1.7E-6</v>
      </c>
      <c r="E7" s="14">
        <v>43356211</v>
      </c>
      <c r="F7" s="14">
        <v>-1.0809900000000001E-2</v>
      </c>
      <c r="G7" s="14">
        <v>460880</v>
      </c>
      <c r="H7" s="14" t="s">
        <v>771</v>
      </c>
      <c r="I7" s="14" t="s">
        <v>1280</v>
      </c>
      <c r="J7" s="14" t="s">
        <v>12</v>
      </c>
      <c r="K7" s="14" t="s">
        <v>14</v>
      </c>
      <c r="L7" s="14">
        <v>0.17047300000000001</v>
      </c>
      <c r="M7" s="14" t="s">
        <v>1277</v>
      </c>
      <c r="N7" s="14" t="b">
        <v>1</v>
      </c>
      <c r="O7" s="14" t="s">
        <v>33</v>
      </c>
      <c r="P7" s="14" t="s">
        <v>65</v>
      </c>
      <c r="Q7" s="24">
        <f t="shared" si="0"/>
        <v>-4.7898601135220646</v>
      </c>
      <c r="R7" s="28">
        <f t="shared" si="1"/>
        <v>22.942759907109608</v>
      </c>
      <c r="S7" s="36">
        <f t="shared" si="2"/>
        <v>3.3049087943928535E-5</v>
      </c>
    </row>
    <row r="8" spans="1:19">
      <c r="A8" s="14">
        <v>5</v>
      </c>
      <c r="B8" s="14">
        <v>1.6553E-3</v>
      </c>
      <c r="C8" s="14">
        <v>2</v>
      </c>
      <c r="D8" s="16">
        <v>7.9000500000000007E-9</v>
      </c>
      <c r="E8" s="14">
        <v>27730940</v>
      </c>
      <c r="F8" s="14">
        <v>-9.5535399999999993E-3</v>
      </c>
      <c r="G8" s="14">
        <v>460880</v>
      </c>
      <c r="H8" s="14" t="s">
        <v>771</v>
      </c>
      <c r="I8" s="14" t="s">
        <v>1281</v>
      </c>
      <c r="J8" s="14" t="s">
        <v>14</v>
      </c>
      <c r="K8" s="14" t="s">
        <v>15</v>
      </c>
      <c r="L8" s="14">
        <v>0.60424900000000004</v>
      </c>
      <c r="M8" s="14" t="s">
        <v>1277</v>
      </c>
      <c r="N8" s="14" t="b">
        <v>1</v>
      </c>
      <c r="O8" s="14" t="s">
        <v>33</v>
      </c>
      <c r="P8" s="14" t="s">
        <v>65</v>
      </c>
      <c r="Q8" s="24">
        <f t="shared" si="0"/>
        <v>-5.7714855313236271</v>
      </c>
      <c r="R8" s="28">
        <f t="shared" si="1"/>
        <v>33.310045238277972</v>
      </c>
      <c r="S8" s="36">
        <f t="shared" si="2"/>
        <v>4.3651242446203541E-5</v>
      </c>
    </row>
    <row r="9" spans="1:19">
      <c r="A9" s="14">
        <v>6</v>
      </c>
      <c r="B9" s="14">
        <v>1.9199600000000001E-3</v>
      </c>
      <c r="C9" s="14">
        <v>2</v>
      </c>
      <c r="D9" s="16">
        <v>1.40001E-9</v>
      </c>
      <c r="E9" s="14">
        <v>144147475</v>
      </c>
      <c r="F9" s="14">
        <v>1.16344E-2</v>
      </c>
      <c r="G9" s="14">
        <v>460880</v>
      </c>
      <c r="H9" s="14" t="s">
        <v>771</v>
      </c>
      <c r="I9" s="14" t="s">
        <v>1282</v>
      </c>
      <c r="J9" s="14" t="s">
        <v>14</v>
      </c>
      <c r="K9" s="14" t="s">
        <v>15</v>
      </c>
      <c r="L9" s="14">
        <v>0.23321</v>
      </c>
      <c r="M9" s="14" t="s">
        <v>1277</v>
      </c>
      <c r="N9" s="14" t="b">
        <v>1</v>
      </c>
      <c r="O9" s="14" t="s">
        <v>33</v>
      </c>
      <c r="P9" s="14" t="s">
        <v>65</v>
      </c>
      <c r="Q9" s="24">
        <f t="shared" si="0"/>
        <v>6.0597095772828595</v>
      </c>
      <c r="R9" s="28">
        <f t="shared" si="1"/>
        <v>36.720080161013612</v>
      </c>
      <c r="S9" s="36">
        <f t="shared" si="2"/>
        <v>4.8410725065557269E-5</v>
      </c>
    </row>
    <row r="10" spans="1:19">
      <c r="A10" s="14">
        <v>7</v>
      </c>
      <c r="B10" s="14">
        <v>6.3458500000000001E-3</v>
      </c>
      <c r="C10" s="14">
        <v>2</v>
      </c>
      <c r="D10" s="16">
        <v>2.39999E-6</v>
      </c>
      <c r="E10" s="14">
        <v>204697332</v>
      </c>
      <c r="F10" s="14">
        <v>-2.9953E-2</v>
      </c>
      <c r="G10" s="14">
        <v>460880</v>
      </c>
      <c r="H10" s="14" t="s">
        <v>771</v>
      </c>
      <c r="I10" s="14" t="s">
        <v>1283</v>
      </c>
      <c r="J10" s="14" t="s">
        <v>15</v>
      </c>
      <c r="K10" s="14" t="s">
        <v>14</v>
      </c>
      <c r="L10" s="14">
        <v>1.6522999999999999E-2</v>
      </c>
      <c r="M10" s="14" t="s">
        <v>1277</v>
      </c>
      <c r="N10" s="14" t="b">
        <v>1</v>
      </c>
      <c r="O10" s="14" t="s">
        <v>33</v>
      </c>
      <c r="P10" s="14" t="s">
        <v>65</v>
      </c>
      <c r="Q10" s="24">
        <f t="shared" si="0"/>
        <v>-4.7200926589818542</v>
      </c>
      <c r="R10" s="28">
        <f t="shared" si="1"/>
        <v>22.279274709374391</v>
      </c>
      <c r="S10" s="36">
        <f t="shared" si="2"/>
        <v>2.9158404694001462E-5</v>
      </c>
    </row>
    <row r="11" spans="1:19">
      <c r="A11" s="14">
        <v>8</v>
      </c>
      <c r="B11" s="14">
        <v>2.0282899999999999E-3</v>
      </c>
      <c r="C11" s="14">
        <v>2</v>
      </c>
      <c r="D11" s="16">
        <v>1.40001E-9</v>
      </c>
      <c r="E11" s="14">
        <v>208205711</v>
      </c>
      <c r="F11" s="14">
        <v>1.22842E-2</v>
      </c>
      <c r="G11" s="14">
        <v>460880</v>
      </c>
      <c r="H11" s="14" t="s">
        <v>771</v>
      </c>
      <c r="I11" s="14" t="s">
        <v>1284</v>
      </c>
      <c r="J11" s="14" t="s">
        <v>14</v>
      </c>
      <c r="K11" s="14" t="s">
        <v>15</v>
      </c>
      <c r="L11" s="14">
        <v>0.20238800000000001</v>
      </c>
      <c r="M11" s="14" t="s">
        <v>1277</v>
      </c>
      <c r="N11" s="14" t="b">
        <v>1</v>
      </c>
      <c r="O11" s="14" t="s">
        <v>33</v>
      </c>
      <c r="P11" s="14" t="s">
        <v>65</v>
      </c>
      <c r="Q11" s="24">
        <f t="shared" si="0"/>
        <v>6.0564317725769001</v>
      </c>
      <c r="R11" s="28">
        <f t="shared" si="1"/>
        <v>36.680365815878972</v>
      </c>
      <c r="S11" s="36">
        <f t="shared" si="2"/>
        <v>4.8719204777079305E-5</v>
      </c>
    </row>
    <row r="12" spans="1:19">
      <c r="A12" s="14">
        <v>9</v>
      </c>
      <c r="B12" s="14">
        <v>3.54624E-3</v>
      </c>
      <c r="C12" s="14">
        <v>2</v>
      </c>
      <c r="D12" s="16">
        <v>3.6999899999999999E-6</v>
      </c>
      <c r="E12" s="14">
        <v>104569126</v>
      </c>
      <c r="F12" s="14">
        <v>-1.6401099999999998E-2</v>
      </c>
      <c r="G12" s="14">
        <v>460880</v>
      </c>
      <c r="H12" s="14" t="s">
        <v>771</v>
      </c>
      <c r="I12" s="14" t="s">
        <v>1285</v>
      </c>
      <c r="J12" s="14" t="s">
        <v>15</v>
      </c>
      <c r="K12" s="14" t="s">
        <v>12</v>
      </c>
      <c r="L12" s="14">
        <v>5.7741000000000001E-2</v>
      </c>
      <c r="M12" s="14" t="s">
        <v>1277</v>
      </c>
      <c r="N12" s="14" t="b">
        <v>1</v>
      </c>
      <c r="O12" s="14" t="s">
        <v>33</v>
      </c>
      <c r="P12" s="14" t="s">
        <v>65</v>
      </c>
      <c r="Q12" s="24">
        <f t="shared" si="0"/>
        <v>-4.6249266829092219</v>
      </c>
      <c r="R12" s="28">
        <f t="shared" si="1"/>
        <v>21.389946822285697</v>
      </c>
      <c r="S12" s="36">
        <f t="shared" si="2"/>
        <v>2.9270527163387835E-5</v>
      </c>
    </row>
    <row r="13" spans="1:19">
      <c r="A13" s="14">
        <v>10</v>
      </c>
      <c r="B13" s="14">
        <v>6.0158800000000004E-3</v>
      </c>
      <c r="C13" s="14">
        <v>2</v>
      </c>
      <c r="D13" s="16">
        <v>9.2999400000000004E-7</v>
      </c>
      <c r="E13" s="14">
        <v>86212682</v>
      </c>
      <c r="F13" s="14">
        <v>-2.95138E-2</v>
      </c>
      <c r="G13" s="14">
        <v>460880</v>
      </c>
      <c r="H13" s="14" t="s">
        <v>771</v>
      </c>
      <c r="I13" s="14" t="s">
        <v>1286</v>
      </c>
      <c r="J13" s="14" t="s">
        <v>12</v>
      </c>
      <c r="K13" s="14" t="s">
        <v>13</v>
      </c>
      <c r="L13" s="14">
        <v>1.9220000000000001E-2</v>
      </c>
      <c r="M13" s="14" t="s">
        <v>1277</v>
      </c>
      <c r="N13" s="14" t="b">
        <v>1</v>
      </c>
      <c r="O13" s="14" t="s">
        <v>33</v>
      </c>
      <c r="P13" s="14" t="s">
        <v>65</v>
      </c>
      <c r="Q13" s="24">
        <f t="shared" si="0"/>
        <v>-4.9059821671974833</v>
      </c>
      <c r="R13" s="28">
        <f t="shared" si="1"/>
        <v>24.068661024859715</v>
      </c>
      <c r="S13" s="36">
        <f t="shared" si="2"/>
        <v>3.2840158162974766E-5</v>
      </c>
    </row>
    <row r="14" spans="1:19">
      <c r="A14" s="14">
        <v>11</v>
      </c>
      <c r="B14" s="14">
        <v>7.6115699999999998E-3</v>
      </c>
      <c r="C14" s="14">
        <v>2</v>
      </c>
      <c r="D14" s="16">
        <v>3.5000200000000001E-6</v>
      </c>
      <c r="E14" s="14">
        <v>178267355</v>
      </c>
      <c r="F14" s="14">
        <v>-3.5307999999999999E-2</v>
      </c>
      <c r="G14" s="14">
        <v>460880</v>
      </c>
      <c r="H14" s="14" t="s">
        <v>771</v>
      </c>
      <c r="I14" s="14" t="s">
        <v>1287</v>
      </c>
      <c r="J14" s="14" t="s">
        <v>15</v>
      </c>
      <c r="K14" s="14" t="s">
        <v>14</v>
      </c>
      <c r="L14" s="14">
        <v>1.2271000000000001E-2</v>
      </c>
      <c r="M14" s="14" t="s">
        <v>1277</v>
      </c>
      <c r="N14" s="14" t="b">
        <v>1</v>
      </c>
      <c r="O14" s="14" t="s">
        <v>33</v>
      </c>
      <c r="P14" s="14" t="s">
        <v>65</v>
      </c>
      <c r="Q14" s="24">
        <f t="shared" si="0"/>
        <v>-4.6387276212397701</v>
      </c>
      <c r="R14" s="28">
        <f t="shared" si="1"/>
        <v>21.517793944052777</v>
      </c>
      <c r="S14" s="36">
        <f t="shared" si="2"/>
        <v>3.0219967473825354E-5</v>
      </c>
    </row>
    <row r="15" spans="1:19">
      <c r="A15" s="14">
        <v>12</v>
      </c>
      <c r="B15" s="14">
        <v>1.7514500000000001E-3</v>
      </c>
      <c r="C15" s="14">
        <v>2</v>
      </c>
      <c r="D15" s="16">
        <v>5.0999999999999999E-7</v>
      </c>
      <c r="E15" s="14">
        <v>45170153</v>
      </c>
      <c r="F15" s="14">
        <v>-8.7981499999999994E-3</v>
      </c>
      <c r="G15" s="14">
        <v>460880</v>
      </c>
      <c r="H15" s="14" t="s">
        <v>771</v>
      </c>
      <c r="I15" s="14" t="s">
        <v>1288</v>
      </c>
      <c r="J15" s="14" t="s">
        <v>12</v>
      </c>
      <c r="K15" s="14" t="s">
        <v>13</v>
      </c>
      <c r="L15" s="14">
        <v>0.31028899999999998</v>
      </c>
      <c r="M15" s="14" t="s">
        <v>1277</v>
      </c>
      <c r="N15" s="14" t="b">
        <v>1</v>
      </c>
      <c r="O15" s="14" t="s">
        <v>33</v>
      </c>
      <c r="P15" s="14" t="s">
        <v>65</v>
      </c>
      <c r="Q15" s="24">
        <f t="shared" si="0"/>
        <v>-5.0233520797053863</v>
      </c>
      <c r="R15" s="28">
        <f t="shared" si="1"/>
        <v>25.234066116680431</v>
      </c>
      <c r="S15" s="36">
        <f t="shared" si="2"/>
        <v>3.3131893136724644E-5</v>
      </c>
    </row>
    <row r="16" spans="1:19">
      <c r="A16" s="14">
        <v>13</v>
      </c>
      <c r="B16" s="14">
        <v>2.06077E-3</v>
      </c>
      <c r="C16" s="14">
        <v>3</v>
      </c>
      <c r="D16" s="16">
        <v>5.4999700000000005E-7</v>
      </c>
      <c r="E16" s="14">
        <v>185803594</v>
      </c>
      <c r="F16" s="14">
        <v>-1.03234E-2</v>
      </c>
      <c r="G16" s="14">
        <v>460880</v>
      </c>
      <c r="H16" s="14" t="s">
        <v>771</v>
      </c>
      <c r="I16" s="14" t="s">
        <v>678</v>
      </c>
      <c r="J16" s="14" t="s">
        <v>15</v>
      </c>
      <c r="K16" s="14" t="s">
        <v>14</v>
      </c>
      <c r="L16" s="14">
        <v>0.191691</v>
      </c>
      <c r="M16" s="14" t="s">
        <v>1277</v>
      </c>
      <c r="N16" s="14" t="b">
        <v>1</v>
      </c>
      <c r="O16" s="14" t="s">
        <v>33</v>
      </c>
      <c r="P16" s="14" t="s">
        <v>65</v>
      </c>
      <c r="Q16" s="24">
        <f t="shared" si="0"/>
        <v>-5.0094867452457095</v>
      </c>
      <c r="R16" s="28">
        <f t="shared" si="1"/>
        <v>25.094957450792453</v>
      </c>
      <c r="S16" s="36">
        <f t="shared" si="2"/>
        <v>3.3025898630888814E-5</v>
      </c>
    </row>
    <row r="17" spans="1:19">
      <c r="A17" s="14">
        <v>14</v>
      </c>
      <c r="B17" s="14">
        <v>1.63321E-3</v>
      </c>
      <c r="C17" s="14">
        <v>3</v>
      </c>
      <c r="D17" s="16">
        <v>1.09999E-7</v>
      </c>
      <c r="E17" s="14">
        <v>76733503</v>
      </c>
      <c r="F17" s="14">
        <v>-8.6672799999999994E-3</v>
      </c>
      <c r="G17" s="14">
        <v>460880</v>
      </c>
      <c r="H17" s="14" t="s">
        <v>771</v>
      </c>
      <c r="I17" s="14" t="s">
        <v>1289</v>
      </c>
      <c r="J17" s="14" t="s">
        <v>13</v>
      </c>
      <c r="K17" s="14" t="s">
        <v>15</v>
      </c>
      <c r="L17" s="14">
        <v>0.47006100000000001</v>
      </c>
      <c r="M17" s="14" t="s">
        <v>1277</v>
      </c>
      <c r="N17" s="14" t="b">
        <v>1</v>
      </c>
      <c r="O17" s="14" t="s">
        <v>33</v>
      </c>
      <c r="P17" s="14" t="s">
        <v>65</v>
      </c>
      <c r="Q17" s="24">
        <f t="shared" si="0"/>
        <v>-5.3068986841863568</v>
      </c>
      <c r="R17" s="28">
        <f t="shared" si="1"/>
        <v>28.163173644218887</v>
      </c>
      <c r="S17" s="36">
        <f t="shared" si="2"/>
        <v>3.7426201494622688E-5</v>
      </c>
    </row>
    <row r="18" spans="1:19">
      <c r="A18" s="14">
        <v>15</v>
      </c>
      <c r="B18" s="14">
        <v>1.7289199999999999E-3</v>
      </c>
      <c r="C18" s="14">
        <v>3</v>
      </c>
      <c r="D18" s="16">
        <v>1.7E-6</v>
      </c>
      <c r="E18" s="14">
        <v>115105933</v>
      </c>
      <c r="F18" s="14">
        <v>-8.2783800000000001E-3</v>
      </c>
      <c r="G18" s="14">
        <v>460880</v>
      </c>
      <c r="H18" s="14" t="s">
        <v>771</v>
      </c>
      <c r="I18" s="14" t="s">
        <v>1290</v>
      </c>
      <c r="J18" s="14" t="s">
        <v>12</v>
      </c>
      <c r="K18" s="14" t="s">
        <v>13</v>
      </c>
      <c r="L18" s="14">
        <v>0.67155200000000004</v>
      </c>
      <c r="M18" s="14" t="s">
        <v>1277</v>
      </c>
      <c r="N18" s="14" t="b">
        <v>1</v>
      </c>
      <c r="O18" s="14" t="s">
        <v>33</v>
      </c>
      <c r="P18" s="14" t="s">
        <v>65</v>
      </c>
      <c r="Q18" s="24">
        <f t="shared" si="0"/>
        <v>-4.788179904217662</v>
      </c>
      <c r="R18" s="28">
        <f t="shared" si="1"/>
        <v>22.92666679515386</v>
      </c>
      <c r="S18" s="36">
        <f t="shared" si="2"/>
        <v>3.0232007024670086E-5</v>
      </c>
    </row>
    <row r="19" spans="1:19">
      <c r="A19" s="14">
        <v>16</v>
      </c>
      <c r="B19" s="14">
        <v>1.64909E-3</v>
      </c>
      <c r="C19" s="14">
        <v>3</v>
      </c>
      <c r="D19" s="16">
        <v>2.3000099999999999E-6</v>
      </c>
      <c r="E19" s="14">
        <v>25122201</v>
      </c>
      <c r="F19" s="14">
        <v>7.7960900000000003E-3</v>
      </c>
      <c r="G19" s="14">
        <v>460880</v>
      </c>
      <c r="H19" s="14" t="s">
        <v>771</v>
      </c>
      <c r="I19" s="14" t="s">
        <v>681</v>
      </c>
      <c r="J19" s="14" t="s">
        <v>12</v>
      </c>
      <c r="K19" s="14" t="s">
        <v>14</v>
      </c>
      <c r="L19" s="14">
        <v>0.57835000000000003</v>
      </c>
      <c r="M19" s="14" t="s">
        <v>1277</v>
      </c>
      <c r="N19" s="14" t="b">
        <v>1</v>
      </c>
      <c r="O19" s="14" t="s">
        <v>33</v>
      </c>
      <c r="P19" s="14" t="s">
        <v>65</v>
      </c>
      <c r="Q19" s="24">
        <f t="shared" si="0"/>
        <v>4.7275103238755927</v>
      </c>
      <c r="R19" s="28">
        <f t="shared" si="1"/>
        <v>22.349353862350313</v>
      </c>
      <c r="S19" s="36">
        <f t="shared" si="2"/>
        <v>2.9643298577586416E-5</v>
      </c>
    </row>
    <row r="20" spans="1:19">
      <c r="A20" s="14">
        <v>17</v>
      </c>
      <c r="B20" s="14">
        <v>7.8100699999999997E-3</v>
      </c>
      <c r="C20" s="14">
        <v>4</v>
      </c>
      <c r="D20" s="16">
        <v>3.9999999999999998E-6</v>
      </c>
      <c r="E20" s="14">
        <v>23854482</v>
      </c>
      <c r="F20" s="14">
        <v>3.6018099999999997E-2</v>
      </c>
      <c r="G20" s="14">
        <v>460880</v>
      </c>
      <c r="H20" s="14" t="s">
        <v>771</v>
      </c>
      <c r="I20" s="14" t="s">
        <v>1291</v>
      </c>
      <c r="J20" s="14" t="s">
        <v>15</v>
      </c>
      <c r="K20" s="14" t="s">
        <v>14</v>
      </c>
      <c r="L20" s="14">
        <v>1.1879000000000001E-2</v>
      </c>
      <c r="M20" s="14" t="s">
        <v>1277</v>
      </c>
      <c r="N20" s="14" t="b">
        <v>1</v>
      </c>
      <c r="O20" s="14" t="s">
        <v>33</v>
      </c>
      <c r="P20" s="14" t="s">
        <v>65</v>
      </c>
      <c r="Q20" s="24">
        <f t="shared" si="0"/>
        <v>4.611751239105411</v>
      </c>
      <c r="R20" s="28">
        <f t="shared" si="1"/>
        <v>21.268249491390293</v>
      </c>
      <c r="S20" s="36">
        <f t="shared" si="2"/>
        <v>3.0455210544253163E-5</v>
      </c>
    </row>
    <row r="21" spans="1:19">
      <c r="A21" s="14">
        <v>18</v>
      </c>
      <c r="B21" s="14">
        <v>3.40151E-3</v>
      </c>
      <c r="C21" s="14">
        <v>4</v>
      </c>
      <c r="D21" s="16">
        <v>1.9999999999999999E-7</v>
      </c>
      <c r="E21" s="14">
        <v>44870444</v>
      </c>
      <c r="F21" s="14">
        <v>1.7697899999999999E-2</v>
      </c>
      <c r="G21" s="14">
        <v>460880</v>
      </c>
      <c r="H21" s="14" t="s">
        <v>771</v>
      </c>
      <c r="I21" s="14" t="s">
        <v>1292</v>
      </c>
      <c r="J21" s="14" t="s">
        <v>13</v>
      </c>
      <c r="K21" s="14" t="s">
        <v>12</v>
      </c>
      <c r="L21" s="14">
        <v>0.93954199999999999</v>
      </c>
      <c r="M21" s="14" t="s">
        <v>1277</v>
      </c>
      <c r="N21" s="14" t="b">
        <v>1</v>
      </c>
      <c r="O21" s="14" t="s">
        <v>33</v>
      </c>
      <c r="P21" s="14" t="s">
        <v>65</v>
      </c>
      <c r="Q21" s="24">
        <f t="shared" si="0"/>
        <v>5.2029539822020219</v>
      </c>
      <c r="R21" s="28">
        <f t="shared" si="1"/>
        <v>27.070730140911877</v>
      </c>
      <c r="S21" s="36">
        <f t="shared" si="2"/>
        <v>3.5583072425474358E-5</v>
      </c>
    </row>
    <row r="22" spans="1:19">
      <c r="A22" s="14">
        <v>19</v>
      </c>
      <c r="B22" s="14">
        <v>1.6310299999999999E-3</v>
      </c>
      <c r="C22" s="14">
        <v>4</v>
      </c>
      <c r="D22" s="16">
        <v>1.8999800000000001E-6</v>
      </c>
      <c r="E22" s="14">
        <v>62128825</v>
      </c>
      <c r="F22" s="14">
        <v>7.7757E-3</v>
      </c>
      <c r="G22" s="14">
        <v>460880</v>
      </c>
      <c r="H22" s="14" t="s">
        <v>771</v>
      </c>
      <c r="I22" s="14" t="s">
        <v>1293</v>
      </c>
      <c r="J22" s="14" t="s">
        <v>12</v>
      </c>
      <c r="K22" s="14" t="s">
        <v>13</v>
      </c>
      <c r="L22" s="14">
        <v>0.441581</v>
      </c>
      <c r="M22" s="14" t="s">
        <v>1277</v>
      </c>
      <c r="N22" s="14" t="b">
        <v>1</v>
      </c>
      <c r="O22" s="14" t="s">
        <v>33</v>
      </c>
      <c r="P22" s="14" t="s">
        <v>65</v>
      </c>
      <c r="Q22" s="24">
        <f t="shared" si="0"/>
        <v>4.7673555973832489</v>
      </c>
      <c r="R22" s="28">
        <f t="shared" si="1"/>
        <v>22.727679391901393</v>
      </c>
      <c r="S22" s="36">
        <f t="shared" si="2"/>
        <v>2.9818071630545084E-5</v>
      </c>
    </row>
    <row r="23" spans="1:19">
      <c r="A23" s="14">
        <v>20</v>
      </c>
      <c r="B23" s="14">
        <v>3.4554099999999999E-3</v>
      </c>
      <c r="C23" s="14">
        <v>4</v>
      </c>
      <c r="D23" s="16">
        <v>1.7E-6</v>
      </c>
      <c r="E23" s="14">
        <v>17085668</v>
      </c>
      <c r="F23" s="14">
        <v>1.6534E-2</v>
      </c>
      <c r="G23" s="14">
        <v>460880</v>
      </c>
      <c r="H23" s="14" t="s">
        <v>771</v>
      </c>
      <c r="I23" s="14" t="s">
        <v>1294</v>
      </c>
      <c r="J23" s="14" t="s">
        <v>15</v>
      </c>
      <c r="K23" s="14" t="s">
        <v>14</v>
      </c>
      <c r="L23" s="14">
        <v>0.94093199999999999</v>
      </c>
      <c r="M23" s="14" t="s">
        <v>1277</v>
      </c>
      <c r="N23" s="14" t="b">
        <v>1</v>
      </c>
      <c r="O23" s="14" t="s">
        <v>33</v>
      </c>
      <c r="P23" s="14" t="s">
        <v>65</v>
      </c>
      <c r="Q23" s="24">
        <f t="shared" si="0"/>
        <v>4.7849603954378788</v>
      </c>
      <c r="R23" s="28">
        <f t="shared" si="1"/>
        <v>22.89584598590902</v>
      </c>
      <c r="S23" s="36">
        <f t="shared" si="2"/>
        <v>3.0387597624581572E-5</v>
      </c>
    </row>
    <row r="24" spans="1:19">
      <c r="A24" s="14">
        <v>21</v>
      </c>
      <c r="B24" s="14">
        <v>3.35965E-3</v>
      </c>
      <c r="C24" s="14">
        <v>4</v>
      </c>
      <c r="D24" s="16">
        <v>3.8999599999999997E-6</v>
      </c>
      <c r="E24" s="14">
        <v>60277449</v>
      </c>
      <c r="F24" s="14">
        <v>1.5502500000000001E-2</v>
      </c>
      <c r="G24" s="14">
        <v>460880</v>
      </c>
      <c r="H24" s="14" t="s">
        <v>771</v>
      </c>
      <c r="I24" s="14" t="s">
        <v>1295</v>
      </c>
      <c r="J24" s="14" t="s">
        <v>15</v>
      </c>
      <c r="K24" s="14" t="s">
        <v>12</v>
      </c>
      <c r="L24" s="14">
        <v>6.3641000000000003E-2</v>
      </c>
      <c r="M24" s="14" t="s">
        <v>1277</v>
      </c>
      <c r="N24" s="14" t="b">
        <v>1</v>
      </c>
      <c r="O24" s="14" t="s">
        <v>33</v>
      </c>
      <c r="P24" s="14" t="s">
        <v>65</v>
      </c>
      <c r="Q24" s="24">
        <f t="shared" si="0"/>
        <v>4.6143199440417906</v>
      </c>
      <c r="R24" s="28">
        <f t="shared" si="1"/>
        <v>21.291948545981832</v>
      </c>
      <c r="S24" s="36">
        <f t="shared" si="2"/>
        <v>2.8642627831148233E-5</v>
      </c>
    </row>
    <row r="25" spans="1:19">
      <c r="A25" s="14">
        <v>22</v>
      </c>
      <c r="B25" s="14">
        <v>2.61553E-3</v>
      </c>
      <c r="C25" s="14">
        <v>5</v>
      </c>
      <c r="D25" s="16">
        <v>2.9999899999999998E-6</v>
      </c>
      <c r="E25" s="14">
        <v>167710877</v>
      </c>
      <c r="F25" s="14">
        <v>-1.22208E-2</v>
      </c>
      <c r="G25" s="14">
        <v>460880</v>
      </c>
      <c r="H25" s="14" t="s">
        <v>771</v>
      </c>
      <c r="I25" s="14" t="s">
        <v>684</v>
      </c>
      <c r="J25" s="14" t="s">
        <v>15</v>
      </c>
      <c r="K25" s="14" t="s">
        <v>14</v>
      </c>
      <c r="L25" s="14">
        <v>0.11312899999999999</v>
      </c>
      <c r="M25" s="14" t="s">
        <v>1277</v>
      </c>
      <c r="N25" s="14" t="b">
        <v>1</v>
      </c>
      <c r="O25" s="14" t="s">
        <v>33</v>
      </c>
      <c r="P25" s="14" t="s">
        <v>65</v>
      </c>
      <c r="Q25" s="24">
        <f t="shared" si="0"/>
        <v>-4.6723990931092363</v>
      </c>
      <c r="R25" s="28">
        <f t="shared" si="1"/>
        <v>21.831313285288015</v>
      </c>
      <c r="S25" s="36">
        <f t="shared" si="2"/>
        <v>2.9968407902879708E-5</v>
      </c>
    </row>
    <row r="26" spans="1:19">
      <c r="A26" s="14">
        <v>23</v>
      </c>
      <c r="B26" s="14">
        <v>1.7043399999999999E-3</v>
      </c>
      <c r="C26" s="14">
        <v>5</v>
      </c>
      <c r="D26" s="16">
        <v>8.5000200000000004E-8</v>
      </c>
      <c r="E26" s="14">
        <v>60855070</v>
      </c>
      <c r="F26" s="14">
        <v>-9.1303500000000006E-3</v>
      </c>
      <c r="G26" s="14">
        <v>460880</v>
      </c>
      <c r="H26" s="14" t="s">
        <v>771</v>
      </c>
      <c r="I26" s="14" t="s">
        <v>1296</v>
      </c>
      <c r="J26" s="14" t="s">
        <v>14</v>
      </c>
      <c r="K26" s="14" t="s">
        <v>15</v>
      </c>
      <c r="L26" s="14">
        <v>0.63595500000000005</v>
      </c>
      <c r="M26" s="14" t="s">
        <v>1277</v>
      </c>
      <c r="N26" s="14" t="b">
        <v>1</v>
      </c>
      <c r="O26" s="14" t="s">
        <v>33</v>
      </c>
      <c r="P26" s="14" t="s">
        <v>65</v>
      </c>
      <c r="Q26" s="24">
        <f t="shared" si="0"/>
        <v>-5.357117711254797</v>
      </c>
      <c r="R26" s="28">
        <f t="shared" si="1"/>
        <v>28.698710172239835</v>
      </c>
      <c r="S26" s="36">
        <f t="shared" si="2"/>
        <v>3.8599911091791835E-5</v>
      </c>
    </row>
    <row r="27" spans="1:19">
      <c r="A27" s="14">
        <v>24</v>
      </c>
      <c r="B27" s="14">
        <v>1.6568399999999999E-3</v>
      </c>
      <c r="C27" s="14">
        <v>5</v>
      </c>
      <c r="D27" s="16">
        <v>2.1999900000000001E-7</v>
      </c>
      <c r="E27" s="14">
        <v>144526632</v>
      </c>
      <c r="F27" s="14">
        <v>-8.5883499999999998E-3</v>
      </c>
      <c r="G27" s="14">
        <v>460880</v>
      </c>
      <c r="H27" s="14" t="s">
        <v>771</v>
      </c>
      <c r="I27" s="14" t="s">
        <v>1297</v>
      </c>
      <c r="J27" s="14" t="s">
        <v>14</v>
      </c>
      <c r="K27" s="14" t="s">
        <v>15</v>
      </c>
      <c r="L27" s="14">
        <v>0.59994800000000004</v>
      </c>
      <c r="M27" s="14" t="s">
        <v>1277</v>
      </c>
      <c r="N27" s="14" t="b">
        <v>1</v>
      </c>
      <c r="O27" s="14" t="s">
        <v>33</v>
      </c>
      <c r="P27" s="14" t="s">
        <v>65</v>
      </c>
      <c r="Q27" s="24">
        <f t="shared" si="0"/>
        <v>-5.1835723425315665</v>
      </c>
      <c r="R27" s="28">
        <f t="shared" si="1"/>
        <v>26.869422230258191</v>
      </c>
      <c r="S27" s="36">
        <f t="shared" si="2"/>
        <v>3.5406216550826268E-5</v>
      </c>
    </row>
    <row r="28" spans="1:19">
      <c r="A28" s="14">
        <v>25</v>
      </c>
      <c r="B28" s="14">
        <v>1.75764E-3</v>
      </c>
      <c r="C28" s="14">
        <v>6</v>
      </c>
      <c r="D28" s="16">
        <v>1.0000000000000001E-9</v>
      </c>
      <c r="E28" s="14">
        <v>69996217</v>
      </c>
      <c r="F28" s="14">
        <v>-1.07346E-2</v>
      </c>
      <c r="G28" s="14">
        <v>460880</v>
      </c>
      <c r="H28" s="14" t="s">
        <v>771</v>
      </c>
      <c r="I28" s="14" t="s">
        <v>1298</v>
      </c>
      <c r="J28" s="14" t="s">
        <v>13</v>
      </c>
      <c r="K28" s="14" t="s">
        <v>15</v>
      </c>
      <c r="L28" s="14">
        <v>0.30999300000000002</v>
      </c>
      <c r="M28" s="14" t="s">
        <v>1277</v>
      </c>
      <c r="N28" s="14" t="b">
        <v>1</v>
      </c>
      <c r="O28" s="14" t="s">
        <v>33</v>
      </c>
      <c r="P28" s="14" t="s">
        <v>65</v>
      </c>
      <c r="Q28" s="24">
        <f t="shared" si="0"/>
        <v>-6.1073940055984162</v>
      </c>
      <c r="R28" s="28">
        <f t="shared" si="1"/>
        <v>37.30026153961947</v>
      </c>
      <c r="S28" s="36">
        <f t="shared" si="2"/>
        <v>4.9295481333445623E-5</v>
      </c>
    </row>
    <row r="29" spans="1:19">
      <c r="A29" s="14">
        <v>26</v>
      </c>
      <c r="B29" s="14">
        <v>2.1207000000000001E-3</v>
      </c>
      <c r="C29" s="14">
        <v>6</v>
      </c>
      <c r="D29" s="16">
        <v>1.29987E-12</v>
      </c>
      <c r="E29" s="14">
        <v>32761506</v>
      </c>
      <c r="F29" s="14">
        <v>-1.5037699999999999E-2</v>
      </c>
      <c r="G29" s="14">
        <v>460880</v>
      </c>
      <c r="H29" s="14" t="s">
        <v>771</v>
      </c>
      <c r="I29" s="14" t="s">
        <v>1299</v>
      </c>
      <c r="J29" s="14" t="s">
        <v>15</v>
      </c>
      <c r="K29" s="14" t="s">
        <v>14</v>
      </c>
      <c r="L29" s="14">
        <v>0.17724500000000001</v>
      </c>
      <c r="M29" s="14" t="s">
        <v>1277</v>
      </c>
      <c r="N29" s="14" t="b">
        <v>1</v>
      </c>
      <c r="O29" s="14" t="s">
        <v>33</v>
      </c>
      <c r="P29" s="14" t="s">
        <v>65</v>
      </c>
      <c r="Q29" s="24">
        <f t="shared" si="0"/>
        <v>-7.0909133776583193</v>
      </c>
      <c r="R29" s="28">
        <f t="shared" si="1"/>
        <v>50.281052529453717</v>
      </c>
      <c r="S29" s="36">
        <f t="shared" si="2"/>
        <v>6.5953424692909146E-5</v>
      </c>
    </row>
    <row r="30" spans="1:19">
      <c r="A30" s="14">
        <v>27</v>
      </c>
      <c r="B30" s="14">
        <v>1.6219299999999999E-3</v>
      </c>
      <c r="C30" s="14">
        <v>7</v>
      </c>
      <c r="D30" s="16">
        <v>3.7999700000000001E-6</v>
      </c>
      <c r="E30" s="14">
        <v>111112699</v>
      </c>
      <c r="F30" s="14">
        <v>7.4972900000000002E-3</v>
      </c>
      <c r="G30" s="14">
        <v>460880</v>
      </c>
      <c r="H30" s="14" t="s">
        <v>771</v>
      </c>
      <c r="I30" s="14" t="s">
        <v>1300</v>
      </c>
      <c r="J30" s="14" t="s">
        <v>12</v>
      </c>
      <c r="K30" s="14" t="s">
        <v>14</v>
      </c>
      <c r="L30" s="14">
        <v>0.503552</v>
      </c>
      <c r="M30" s="14" t="s">
        <v>1277</v>
      </c>
      <c r="N30" s="14" t="b">
        <v>1</v>
      </c>
      <c r="O30" s="14" t="s">
        <v>33</v>
      </c>
      <c r="P30" s="14" t="s">
        <v>65</v>
      </c>
      <c r="Q30" s="24">
        <f t="shared" si="0"/>
        <v>4.6224497974635161</v>
      </c>
      <c r="R30" s="28">
        <f t="shared" si="1"/>
        <v>21.367042130070502</v>
      </c>
      <c r="S30" s="36">
        <f t="shared" si="2"/>
        <v>2.8103260318402724E-5</v>
      </c>
    </row>
    <row r="31" spans="1:19">
      <c r="A31" s="14">
        <v>28</v>
      </c>
      <c r="B31" s="14">
        <v>1.62389E-3</v>
      </c>
      <c r="C31" s="14">
        <v>7</v>
      </c>
      <c r="D31" s="16">
        <v>3.9999999999999998E-6</v>
      </c>
      <c r="E31" s="14">
        <v>124385842</v>
      </c>
      <c r="F31" s="14">
        <v>7.4906E-3</v>
      </c>
      <c r="G31" s="14">
        <v>460880</v>
      </c>
      <c r="H31" s="14" t="s">
        <v>771</v>
      </c>
      <c r="I31" s="14" t="s">
        <v>1301</v>
      </c>
      <c r="J31" s="14" t="s">
        <v>14</v>
      </c>
      <c r="K31" s="14" t="s">
        <v>15</v>
      </c>
      <c r="L31" s="14">
        <v>0.49031999999999998</v>
      </c>
      <c r="M31" s="14" t="s">
        <v>1277</v>
      </c>
      <c r="N31" s="14" t="b">
        <v>1</v>
      </c>
      <c r="O31" s="14" t="s">
        <v>33</v>
      </c>
      <c r="P31" s="14" t="s">
        <v>65</v>
      </c>
      <c r="Q31" s="24">
        <f t="shared" si="0"/>
        <v>4.6127508636668741</v>
      </c>
      <c r="R31" s="28">
        <f t="shared" si="1"/>
        <v>21.277470530259492</v>
      </c>
      <c r="S31" s="36">
        <f t="shared" si="2"/>
        <v>2.8044029067517715E-5</v>
      </c>
    </row>
    <row r="32" spans="1:19">
      <c r="A32" s="14">
        <v>29</v>
      </c>
      <c r="B32" s="14">
        <v>2.02331E-3</v>
      </c>
      <c r="C32" s="14">
        <v>7</v>
      </c>
      <c r="D32" s="16">
        <v>1.7999899999999999E-9</v>
      </c>
      <c r="E32" s="14">
        <v>73056750</v>
      </c>
      <c r="F32" s="14">
        <v>-1.21791E-2</v>
      </c>
      <c r="G32" s="14">
        <v>460880</v>
      </c>
      <c r="H32" s="14" t="s">
        <v>771</v>
      </c>
      <c r="I32" s="14" t="s">
        <v>1302</v>
      </c>
      <c r="J32" s="14" t="s">
        <v>14</v>
      </c>
      <c r="K32" s="14" t="s">
        <v>15</v>
      </c>
      <c r="L32" s="14">
        <v>0.20297799999999999</v>
      </c>
      <c r="M32" s="14" t="s">
        <v>1277</v>
      </c>
      <c r="N32" s="14" t="b">
        <v>1</v>
      </c>
      <c r="O32" s="14" t="s">
        <v>33</v>
      </c>
      <c r="P32" s="14" t="s">
        <v>65</v>
      </c>
      <c r="Q32" s="24">
        <f t="shared" si="0"/>
        <v>-6.0193939633570732</v>
      </c>
      <c r="R32" s="28">
        <f t="shared" si="1"/>
        <v>36.233103686099575</v>
      </c>
      <c r="S32" s="36">
        <f t="shared" si="2"/>
        <v>4.7993195438207609E-5</v>
      </c>
    </row>
    <row r="33" spans="1:19">
      <c r="A33" s="14">
        <v>30</v>
      </c>
      <c r="B33" s="14">
        <v>1.6502999999999999E-3</v>
      </c>
      <c r="C33" s="14">
        <v>7</v>
      </c>
      <c r="D33" s="16">
        <v>2.0999999999999998E-6</v>
      </c>
      <c r="E33" s="14">
        <v>114352862</v>
      </c>
      <c r="F33" s="14">
        <v>-7.8310099999999994E-3</v>
      </c>
      <c r="G33" s="14">
        <v>460880</v>
      </c>
      <c r="H33" s="14" t="s">
        <v>771</v>
      </c>
      <c r="I33" s="14" t="s">
        <v>1303</v>
      </c>
      <c r="J33" s="14" t="s">
        <v>15</v>
      </c>
      <c r="K33" s="14" t="s">
        <v>14</v>
      </c>
      <c r="L33" s="14">
        <v>0.56708899999999995</v>
      </c>
      <c r="M33" s="14" t="s">
        <v>1277</v>
      </c>
      <c r="N33" s="14" t="b">
        <v>1</v>
      </c>
      <c r="O33" s="14" t="s">
        <v>33</v>
      </c>
      <c r="P33" s="14" t="s">
        <v>65</v>
      </c>
      <c r="Q33" s="24">
        <f t="shared" si="0"/>
        <v>-4.7452039023207897</v>
      </c>
      <c r="R33" s="28">
        <f t="shared" si="1"/>
        <v>22.516960074600451</v>
      </c>
      <c r="S33" s="36">
        <f t="shared" si="2"/>
        <v>3.011032180658589E-5</v>
      </c>
    </row>
    <row r="34" spans="1:19">
      <c r="A34" s="14">
        <v>31</v>
      </c>
      <c r="B34" s="14">
        <v>1.6312E-3</v>
      </c>
      <c r="C34" s="14">
        <v>7</v>
      </c>
      <c r="D34" s="16">
        <v>2.8000100000000001E-8</v>
      </c>
      <c r="E34" s="14">
        <v>25517103</v>
      </c>
      <c r="F34" s="14">
        <v>9.0602900000000004E-3</v>
      </c>
      <c r="G34" s="14">
        <v>460880</v>
      </c>
      <c r="H34" s="14" t="s">
        <v>771</v>
      </c>
      <c r="I34" s="14" t="s">
        <v>1304</v>
      </c>
      <c r="J34" s="14" t="s">
        <v>13</v>
      </c>
      <c r="K34" s="14" t="s">
        <v>12</v>
      </c>
      <c r="L34" s="14">
        <v>0.479238</v>
      </c>
      <c r="M34" s="14" t="s">
        <v>1277</v>
      </c>
      <c r="N34" s="14" t="b">
        <v>1</v>
      </c>
      <c r="O34" s="14" t="s">
        <v>33</v>
      </c>
      <c r="P34" s="14" t="s">
        <v>65</v>
      </c>
      <c r="Q34" s="24">
        <f t="shared" si="0"/>
        <v>5.5543710152035315</v>
      </c>
      <c r="R34" s="28">
        <f t="shared" si="1"/>
        <v>30.85103737453311</v>
      </c>
      <c r="S34" s="36">
        <f t="shared" si="2"/>
        <v>4.0973656892746872E-5</v>
      </c>
    </row>
    <row r="35" spans="1:19">
      <c r="A35" s="14">
        <v>32</v>
      </c>
      <c r="B35" s="14">
        <v>1.84553E-3</v>
      </c>
      <c r="C35" s="14">
        <v>7</v>
      </c>
      <c r="D35" s="16">
        <v>9.9999999999999995E-7</v>
      </c>
      <c r="E35" s="14">
        <v>154213552</v>
      </c>
      <c r="F35" s="14">
        <v>9.0212000000000001E-3</v>
      </c>
      <c r="G35" s="14">
        <v>460880</v>
      </c>
      <c r="H35" s="14" t="s">
        <v>771</v>
      </c>
      <c r="I35" s="14" t="s">
        <v>1305</v>
      </c>
      <c r="J35" s="14" t="s">
        <v>14</v>
      </c>
      <c r="K35" s="14" t="s">
        <v>12</v>
      </c>
      <c r="L35" s="14">
        <v>0.26037500000000002</v>
      </c>
      <c r="M35" s="14" t="s">
        <v>1277</v>
      </c>
      <c r="N35" s="14" t="b">
        <v>1</v>
      </c>
      <c r="O35" s="14" t="s">
        <v>33</v>
      </c>
      <c r="P35" s="14" t="s">
        <v>65</v>
      </c>
      <c r="Q35" s="24">
        <f t="shared" si="0"/>
        <v>4.8881351156578328</v>
      </c>
      <c r="R35" s="28">
        <f t="shared" si="1"/>
        <v>23.893864908927213</v>
      </c>
      <c r="S35" s="36">
        <f t="shared" si="2"/>
        <v>3.1345087273609E-5</v>
      </c>
    </row>
    <row r="36" spans="1:19">
      <c r="A36" s="14">
        <v>33</v>
      </c>
      <c r="B36" s="14">
        <v>5.6479199999999999E-3</v>
      </c>
      <c r="C36" s="14">
        <v>8</v>
      </c>
      <c r="D36" s="16">
        <v>1.09999E-6</v>
      </c>
      <c r="E36" s="14">
        <v>144690402</v>
      </c>
      <c r="F36" s="14">
        <v>-2.7524099999999999E-2</v>
      </c>
      <c r="G36" s="14">
        <v>460880</v>
      </c>
      <c r="H36" s="14" t="s">
        <v>771</v>
      </c>
      <c r="I36" s="14" t="s">
        <v>1306</v>
      </c>
      <c r="J36" s="14" t="s">
        <v>15</v>
      </c>
      <c r="K36" s="14" t="s">
        <v>14</v>
      </c>
      <c r="L36" s="14">
        <v>2.2823E-2</v>
      </c>
      <c r="M36" s="14" t="s">
        <v>1277</v>
      </c>
      <c r="N36" s="14" t="b">
        <v>1</v>
      </c>
      <c r="O36" s="14" t="s">
        <v>33</v>
      </c>
      <c r="P36" s="14" t="s">
        <v>65</v>
      </c>
      <c r="Q36" s="24">
        <f t="shared" si="0"/>
        <v>-4.8733161942803722</v>
      </c>
      <c r="R36" s="28">
        <f t="shared" si="1"/>
        <v>23.74921072943533</v>
      </c>
      <c r="S36" s="36">
        <f t="shared" si="2"/>
        <v>3.3791091191854112E-5</v>
      </c>
    </row>
    <row r="37" spans="1:19">
      <c r="A37" s="14">
        <v>34</v>
      </c>
      <c r="B37" s="14">
        <v>1.7943499999999999E-3</v>
      </c>
      <c r="C37" s="14">
        <v>8</v>
      </c>
      <c r="D37" s="16">
        <v>2.6999799999999999E-6</v>
      </c>
      <c r="E37" s="14">
        <v>84643371</v>
      </c>
      <c r="F37" s="14">
        <v>8.4170800000000004E-3</v>
      </c>
      <c r="G37" s="14">
        <v>460880</v>
      </c>
      <c r="H37" s="14" t="s">
        <v>771</v>
      </c>
      <c r="I37" s="14" t="s">
        <v>1307</v>
      </c>
      <c r="J37" s="14" t="s">
        <v>13</v>
      </c>
      <c r="K37" s="14" t="s">
        <v>12</v>
      </c>
      <c r="L37" s="14">
        <v>0.29150900000000002</v>
      </c>
      <c r="M37" s="14" t="s">
        <v>1277</v>
      </c>
      <c r="N37" s="14" t="b">
        <v>1</v>
      </c>
      <c r="O37" s="14" t="s">
        <v>33</v>
      </c>
      <c r="P37" s="14" t="s">
        <v>65</v>
      </c>
      <c r="Q37" s="24">
        <f t="shared" si="0"/>
        <v>4.6908797057430274</v>
      </c>
      <c r="R37" s="28">
        <f t="shared" si="1"/>
        <v>22.004352413751793</v>
      </c>
      <c r="S37" s="36">
        <f t="shared" si="2"/>
        <v>2.9264372144460131E-5</v>
      </c>
    </row>
    <row r="38" spans="1:19">
      <c r="A38" s="14">
        <v>35</v>
      </c>
      <c r="B38" s="14">
        <v>2.0428299999999998E-3</v>
      </c>
      <c r="C38" s="14">
        <v>8</v>
      </c>
      <c r="D38" s="16">
        <v>3.2999699999999999E-7</v>
      </c>
      <c r="E38" s="14">
        <v>8991079</v>
      </c>
      <c r="F38" s="14">
        <v>1.04327E-2</v>
      </c>
      <c r="G38" s="14">
        <v>460880</v>
      </c>
      <c r="H38" s="14" t="s">
        <v>771</v>
      </c>
      <c r="I38" s="14" t="s">
        <v>687</v>
      </c>
      <c r="J38" s="14" t="s">
        <v>14</v>
      </c>
      <c r="K38" s="14" t="s">
        <v>15</v>
      </c>
      <c r="L38" s="14">
        <v>0.20603399999999999</v>
      </c>
      <c r="M38" s="14" t="s">
        <v>1277</v>
      </c>
      <c r="N38" s="14" t="b">
        <v>1</v>
      </c>
      <c r="O38" s="14" t="s">
        <v>33</v>
      </c>
      <c r="P38" s="14" t="s">
        <v>65</v>
      </c>
      <c r="Q38" s="24">
        <f t="shared" si="0"/>
        <v>5.1069839389474412</v>
      </c>
      <c r="R38" s="28">
        <f t="shared" si="1"/>
        <v>26.081284952667122</v>
      </c>
      <c r="S38" s="36">
        <f t="shared" si="2"/>
        <v>3.560936531125012E-5</v>
      </c>
    </row>
    <row r="39" spans="1:19">
      <c r="A39" s="14">
        <v>36</v>
      </c>
      <c r="B39" s="14">
        <v>1.6831699999999999E-3</v>
      </c>
      <c r="C39" s="14">
        <v>9</v>
      </c>
      <c r="D39" s="16">
        <v>1.4999999999999999E-7</v>
      </c>
      <c r="E39" s="14">
        <v>116584812</v>
      </c>
      <c r="F39" s="14">
        <v>8.8382200000000008E-3</v>
      </c>
      <c r="G39" s="14">
        <v>460880</v>
      </c>
      <c r="H39" s="14" t="s">
        <v>771</v>
      </c>
      <c r="I39" s="14" t="s">
        <v>1308</v>
      </c>
      <c r="J39" s="14" t="s">
        <v>14</v>
      </c>
      <c r="K39" s="14" t="s">
        <v>15</v>
      </c>
      <c r="L39" s="14">
        <v>0.37275199999999997</v>
      </c>
      <c r="M39" s="14" t="s">
        <v>1277</v>
      </c>
      <c r="N39" s="14" t="b">
        <v>1</v>
      </c>
      <c r="O39" s="14" t="s">
        <v>33</v>
      </c>
      <c r="P39" s="14" t="s">
        <v>65</v>
      </c>
      <c r="Q39" s="24">
        <f t="shared" si="0"/>
        <v>5.2509372196510169</v>
      </c>
      <c r="R39" s="28">
        <f t="shared" si="1"/>
        <v>27.572341684716353</v>
      </c>
      <c r="S39" s="36">
        <f t="shared" si="2"/>
        <v>3.6527409949791024E-5</v>
      </c>
    </row>
    <row r="40" spans="1:19">
      <c r="A40" s="14">
        <v>37</v>
      </c>
      <c r="B40" s="14">
        <v>2.9656000000000001E-3</v>
      </c>
      <c r="C40" s="14">
        <v>10</v>
      </c>
      <c r="D40" s="16">
        <v>9.5999699999999996E-8</v>
      </c>
      <c r="E40" s="14">
        <v>32168803</v>
      </c>
      <c r="F40" s="14">
        <v>1.5819799999999998E-2</v>
      </c>
      <c r="G40" s="14">
        <v>460880</v>
      </c>
      <c r="H40" s="14" t="s">
        <v>771</v>
      </c>
      <c r="I40" s="14" t="s">
        <v>1309</v>
      </c>
      <c r="J40" s="14" t="s">
        <v>14</v>
      </c>
      <c r="K40" s="14" t="s">
        <v>15</v>
      </c>
      <c r="L40" s="14">
        <v>8.1298999999999996E-2</v>
      </c>
      <c r="M40" s="14" t="s">
        <v>1277</v>
      </c>
      <c r="N40" s="14" t="b">
        <v>1</v>
      </c>
      <c r="O40" s="14" t="s">
        <v>33</v>
      </c>
      <c r="P40" s="14" t="s">
        <v>65</v>
      </c>
      <c r="Q40" s="24">
        <f t="shared" si="0"/>
        <v>5.3344348529808467</v>
      </c>
      <c r="R40" s="28">
        <f t="shared" si="1"/>
        <v>28.456195200696786</v>
      </c>
      <c r="S40" s="36">
        <f t="shared" si="2"/>
        <v>3.7384481860181876E-5</v>
      </c>
    </row>
    <row r="41" spans="1:19">
      <c r="A41" s="14">
        <v>38</v>
      </c>
      <c r="B41" s="14">
        <v>1.6257299999999999E-3</v>
      </c>
      <c r="C41" s="14">
        <v>10</v>
      </c>
      <c r="D41" s="16">
        <v>4.7000199999999996E-6</v>
      </c>
      <c r="E41" s="14">
        <v>107401009</v>
      </c>
      <c r="F41" s="14">
        <v>7.4403300000000002E-3</v>
      </c>
      <c r="G41" s="14">
        <v>460880</v>
      </c>
      <c r="H41" s="14" t="s">
        <v>771</v>
      </c>
      <c r="I41" s="14" t="s">
        <v>1310</v>
      </c>
      <c r="J41" s="14" t="s">
        <v>14</v>
      </c>
      <c r="K41" s="14" t="s">
        <v>13</v>
      </c>
      <c r="L41" s="14">
        <v>0.49402299999999999</v>
      </c>
      <c r="M41" s="14" t="s">
        <v>1277</v>
      </c>
      <c r="N41" s="14" t="b">
        <v>1</v>
      </c>
      <c r="O41" s="14" t="s">
        <v>33</v>
      </c>
      <c r="P41" s="14" t="s">
        <v>65</v>
      </c>
      <c r="Q41" s="24">
        <f t="shared" si="0"/>
        <v>4.5766086619549373</v>
      </c>
      <c r="R41" s="28">
        <f t="shared" si="1"/>
        <v>20.945346844680962</v>
      </c>
      <c r="S41" s="36">
        <f t="shared" si="2"/>
        <v>2.7675299941021861E-5</v>
      </c>
    </row>
    <row r="42" spans="1:19">
      <c r="A42" s="14">
        <v>39</v>
      </c>
      <c r="B42" s="14">
        <v>1.8637199999999999E-3</v>
      </c>
      <c r="C42" s="14">
        <v>10</v>
      </c>
      <c r="D42" s="16">
        <v>3.8999600000000002E-7</v>
      </c>
      <c r="E42" s="14">
        <v>104303748</v>
      </c>
      <c r="F42" s="14">
        <v>-9.4568399999999993E-3</v>
      </c>
      <c r="G42" s="14">
        <v>460880</v>
      </c>
      <c r="H42" s="14" t="s">
        <v>771</v>
      </c>
      <c r="I42" s="14" t="s">
        <v>1311</v>
      </c>
      <c r="J42" s="14" t="s">
        <v>15</v>
      </c>
      <c r="K42" s="14" t="s">
        <v>14</v>
      </c>
      <c r="L42" s="14">
        <v>0.252994</v>
      </c>
      <c r="M42" s="14" t="s">
        <v>1277</v>
      </c>
      <c r="N42" s="14" t="b">
        <v>1</v>
      </c>
      <c r="O42" s="14" t="s">
        <v>33</v>
      </c>
      <c r="P42" s="14" t="s">
        <v>65</v>
      </c>
      <c r="Q42" s="24">
        <f t="shared" si="0"/>
        <v>-5.0741742321807992</v>
      </c>
      <c r="R42" s="28">
        <f t="shared" si="1"/>
        <v>25.747244138527602</v>
      </c>
      <c r="S42" s="36">
        <f t="shared" si="2"/>
        <v>3.3803089081862094E-5</v>
      </c>
    </row>
    <row r="43" spans="1:19">
      <c r="A43" s="14">
        <v>40</v>
      </c>
      <c r="B43" s="14">
        <v>4.77524E-3</v>
      </c>
      <c r="C43" s="14">
        <v>11</v>
      </c>
      <c r="D43" s="16">
        <v>2.0999999999999998E-6</v>
      </c>
      <c r="E43" s="14">
        <v>5619811</v>
      </c>
      <c r="F43" s="14">
        <v>2.2641499999999998E-2</v>
      </c>
      <c r="G43" s="14">
        <v>460880</v>
      </c>
      <c r="H43" s="14" t="s">
        <v>771</v>
      </c>
      <c r="I43" s="14" t="s">
        <v>1312</v>
      </c>
      <c r="J43" s="14" t="s">
        <v>14</v>
      </c>
      <c r="K43" s="14" t="s">
        <v>13</v>
      </c>
      <c r="L43" s="14">
        <v>3.0526000000000001E-2</v>
      </c>
      <c r="M43" s="14" t="s">
        <v>1277</v>
      </c>
      <c r="N43" s="14" t="b">
        <v>1</v>
      </c>
      <c r="O43" s="14" t="s">
        <v>33</v>
      </c>
      <c r="P43" s="14" t="s">
        <v>65</v>
      </c>
      <c r="Q43" s="24">
        <f t="shared" si="0"/>
        <v>4.7414370796022816</v>
      </c>
      <c r="R43" s="28">
        <f t="shared" si="1"/>
        <v>22.481225579827413</v>
      </c>
      <c r="S43" s="36">
        <f t="shared" si="2"/>
        <v>3.0342157118954361E-5</v>
      </c>
    </row>
    <row r="44" spans="1:19">
      <c r="A44" s="14">
        <v>41</v>
      </c>
      <c r="B44" s="14">
        <v>4.3738199999999996E-3</v>
      </c>
      <c r="C44" s="14">
        <v>11</v>
      </c>
      <c r="D44" s="16">
        <v>6.5999399999999997E-7</v>
      </c>
      <c r="E44" s="14">
        <v>82139196</v>
      </c>
      <c r="F44" s="14">
        <v>-2.17521E-2</v>
      </c>
      <c r="G44" s="14">
        <v>460880</v>
      </c>
      <c r="H44" s="14" t="s">
        <v>771</v>
      </c>
      <c r="I44" s="14" t="s">
        <v>1313</v>
      </c>
      <c r="J44" s="14" t="s">
        <v>13</v>
      </c>
      <c r="K44" s="14" t="s">
        <v>12</v>
      </c>
      <c r="L44" s="14">
        <v>3.9040999999999999E-2</v>
      </c>
      <c r="M44" s="14" t="s">
        <v>1277</v>
      </c>
      <c r="N44" s="14" t="b">
        <v>1</v>
      </c>
      <c r="O44" s="14" t="s">
        <v>33</v>
      </c>
      <c r="P44" s="14" t="s">
        <v>65</v>
      </c>
      <c r="Q44" s="24">
        <f t="shared" si="0"/>
        <v>-4.973249927980576</v>
      </c>
      <c r="R44" s="28">
        <f t="shared" si="1"/>
        <v>24.733214846158805</v>
      </c>
      <c r="S44" s="36">
        <f t="shared" si="2"/>
        <v>3.5502437352130335E-5</v>
      </c>
    </row>
    <row r="45" spans="1:19">
      <c r="A45" s="14">
        <v>42</v>
      </c>
      <c r="B45" s="14">
        <v>2.4033800000000001E-3</v>
      </c>
      <c r="C45" s="14">
        <v>11</v>
      </c>
      <c r="D45" s="16">
        <v>1.8999800000000001E-7</v>
      </c>
      <c r="E45" s="14">
        <v>8003669</v>
      </c>
      <c r="F45" s="14">
        <v>-1.25083E-2</v>
      </c>
      <c r="G45" s="14">
        <v>460880</v>
      </c>
      <c r="H45" s="14" t="s">
        <v>771</v>
      </c>
      <c r="I45" s="14" t="s">
        <v>1314</v>
      </c>
      <c r="J45" s="14" t="s">
        <v>14</v>
      </c>
      <c r="K45" s="14" t="s">
        <v>15</v>
      </c>
      <c r="L45" s="14">
        <v>0.13159799999999999</v>
      </c>
      <c r="M45" s="14" t="s">
        <v>1277</v>
      </c>
      <c r="N45" s="14" t="b">
        <v>1</v>
      </c>
      <c r="O45" s="14" t="s">
        <v>33</v>
      </c>
      <c r="P45" s="14" t="s">
        <v>65</v>
      </c>
      <c r="Q45" s="24">
        <f t="shared" si="0"/>
        <v>-5.204462049280596</v>
      </c>
      <c r="R45" s="28">
        <f t="shared" si="1"/>
        <v>27.086425222401981</v>
      </c>
      <c r="S45" s="36">
        <f t="shared" si="2"/>
        <v>3.5759931430298105E-5</v>
      </c>
    </row>
    <row r="46" spans="1:19">
      <c r="A46" s="14">
        <v>43</v>
      </c>
      <c r="B46" s="14">
        <v>1.75132E-3</v>
      </c>
      <c r="C46" s="14">
        <v>11</v>
      </c>
      <c r="D46" s="16">
        <v>8.1999299999999995E-8</v>
      </c>
      <c r="E46" s="14">
        <v>28728332</v>
      </c>
      <c r="F46" s="14">
        <v>-9.3914500000000008E-3</v>
      </c>
      <c r="G46" s="14">
        <v>460880</v>
      </c>
      <c r="H46" s="14" t="s">
        <v>771</v>
      </c>
      <c r="I46" s="14" t="s">
        <v>441</v>
      </c>
      <c r="J46" s="14" t="s">
        <v>13</v>
      </c>
      <c r="K46" s="14" t="s">
        <v>14</v>
      </c>
      <c r="L46" s="14">
        <v>0.310338</v>
      </c>
      <c r="M46" s="14" t="s">
        <v>1277</v>
      </c>
      <c r="N46" s="14" t="b">
        <v>1</v>
      </c>
      <c r="O46" s="14" t="s">
        <v>33</v>
      </c>
      <c r="P46" s="14" t="s">
        <v>65</v>
      </c>
      <c r="Q46" s="24">
        <f t="shared" si="0"/>
        <v>-5.3624980015074346</v>
      </c>
      <c r="R46" s="28">
        <f t="shared" si="1"/>
        <v>28.756384816171231</v>
      </c>
      <c r="S46" s="36">
        <f t="shared" si="2"/>
        <v>3.7754311193447657E-5</v>
      </c>
    </row>
    <row r="47" spans="1:19">
      <c r="A47" s="14">
        <v>44</v>
      </c>
      <c r="B47" s="14">
        <v>6.2789200000000003E-3</v>
      </c>
      <c r="C47" s="14">
        <v>11</v>
      </c>
      <c r="D47" s="16">
        <v>4.9000399999999999E-6</v>
      </c>
      <c r="E47" s="14">
        <v>110179047</v>
      </c>
      <c r="F47" s="14">
        <v>-2.8677899999999999E-2</v>
      </c>
      <c r="G47" s="14">
        <v>460880</v>
      </c>
      <c r="H47" s="14" t="s">
        <v>771</v>
      </c>
      <c r="I47" s="14" t="s">
        <v>1315</v>
      </c>
      <c r="J47" s="14" t="s">
        <v>12</v>
      </c>
      <c r="K47" s="14" t="s">
        <v>13</v>
      </c>
      <c r="L47" s="14">
        <v>1.6957E-2</v>
      </c>
      <c r="M47" s="14" t="s">
        <v>1277</v>
      </c>
      <c r="N47" s="14" t="b">
        <v>1</v>
      </c>
      <c r="O47" s="14" t="s">
        <v>33</v>
      </c>
      <c r="P47" s="14" t="s">
        <v>65</v>
      </c>
      <c r="Q47" s="24">
        <f t="shared" si="0"/>
        <v>-4.5673300503908312</v>
      </c>
      <c r="R47" s="28">
        <f t="shared" si="1"/>
        <v>20.860503789203111</v>
      </c>
      <c r="S47" s="36">
        <f t="shared" si="2"/>
        <v>2.7418659792656546E-5</v>
      </c>
    </row>
    <row r="48" spans="1:19">
      <c r="A48" s="14">
        <v>45</v>
      </c>
      <c r="B48" s="14">
        <v>1.6840399999999999E-3</v>
      </c>
      <c r="C48" s="14">
        <v>11</v>
      </c>
      <c r="D48" s="16">
        <v>1.6999999999999999E-7</v>
      </c>
      <c r="E48" s="14">
        <v>19422772</v>
      </c>
      <c r="F48" s="14">
        <v>8.8013299999999996E-3</v>
      </c>
      <c r="G48" s="14">
        <v>460880</v>
      </c>
      <c r="H48" s="14" t="s">
        <v>771</v>
      </c>
      <c r="I48" s="14" t="s">
        <v>1316</v>
      </c>
      <c r="J48" s="14" t="s">
        <v>13</v>
      </c>
      <c r="K48" s="14" t="s">
        <v>12</v>
      </c>
      <c r="L48" s="14">
        <v>0.63447600000000004</v>
      </c>
      <c r="M48" s="14" t="s">
        <v>1277</v>
      </c>
      <c r="N48" s="14" t="b">
        <v>1</v>
      </c>
      <c r="O48" s="14" t="s">
        <v>33</v>
      </c>
      <c r="P48" s="14" t="s">
        <v>65</v>
      </c>
      <c r="Q48" s="24">
        <f t="shared" si="0"/>
        <v>5.2263188522837938</v>
      </c>
      <c r="R48" s="28">
        <f t="shared" si="1"/>
        <v>27.314408745736991</v>
      </c>
      <c r="S48" s="36">
        <f t="shared" si="2"/>
        <v>3.5930040105615392E-5</v>
      </c>
    </row>
    <row r="49" spans="1:19">
      <c r="A49" s="14">
        <v>46</v>
      </c>
      <c r="B49" s="14">
        <v>2.55244E-3</v>
      </c>
      <c r="C49" s="14">
        <v>12</v>
      </c>
      <c r="D49" s="16">
        <v>3.5999800000000002E-12</v>
      </c>
      <c r="E49" s="14">
        <v>110057250</v>
      </c>
      <c r="F49" s="14">
        <v>-1.7740100000000002E-2</v>
      </c>
      <c r="G49" s="14">
        <v>460880</v>
      </c>
      <c r="H49" s="14" t="s">
        <v>771</v>
      </c>
      <c r="I49" s="14" t="s">
        <v>1317</v>
      </c>
      <c r="J49" s="14" t="s">
        <v>15</v>
      </c>
      <c r="K49" s="14" t="s">
        <v>13</v>
      </c>
      <c r="L49" s="14">
        <v>0.11583</v>
      </c>
      <c r="M49" s="14" t="s">
        <v>1277</v>
      </c>
      <c r="N49" s="14" t="b">
        <v>1</v>
      </c>
      <c r="O49" s="14" t="s">
        <v>33</v>
      </c>
      <c r="P49" s="14" t="s">
        <v>65</v>
      </c>
      <c r="Q49" s="24">
        <f t="shared" si="0"/>
        <v>-6.9502515240319074</v>
      </c>
      <c r="R49" s="28">
        <f t="shared" si="1"/>
        <v>48.305996247307853</v>
      </c>
      <c r="S49" s="36">
        <f t="shared" si="2"/>
        <v>6.4461284357802175E-5</v>
      </c>
    </row>
    <row r="50" spans="1:19">
      <c r="A50" s="14">
        <v>47</v>
      </c>
      <c r="B50" s="14">
        <v>2.8300899999999999E-3</v>
      </c>
      <c r="C50" s="14">
        <v>12</v>
      </c>
      <c r="D50" s="16">
        <v>2.90001E-6</v>
      </c>
      <c r="E50" s="14">
        <v>32984330</v>
      </c>
      <c r="F50" s="14">
        <v>1.3230799999999999E-2</v>
      </c>
      <c r="G50" s="14">
        <v>460880</v>
      </c>
      <c r="H50" s="14" t="s">
        <v>771</v>
      </c>
      <c r="I50" s="14" t="s">
        <v>1318</v>
      </c>
      <c r="J50" s="14" t="s">
        <v>14</v>
      </c>
      <c r="K50" s="14" t="s">
        <v>15</v>
      </c>
      <c r="L50" s="14">
        <v>9.0048000000000003E-2</v>
      </c>
      <c r="M50" s="14" t="s">
        <v>1277</v>
      </c>
      <c r="N50" s="14" t="b">
        <v>1</v>
      </c>
      <c r="O50" s="14" t="s">
        <v>33</v>
      </c>
      <c r="P50" s="14" t="s">
        <v>65</v>
      </c>
      <c r="Q50" s="24">
        <f t="shared" si="0"/>
        <v>4.6750456699256908</v>
      </c>
      <c r="R50" s="28">
        <f t="shared" si="1"/>
        <v>21.856052015890953</v>
      </c>
      <c r="S50" s="36">
        <f t="shared" si="2"/>
        <v>2.8687635892866187E-5</v>
      </c>
    </row>
    <row r="51" spans="1:19">
      <c r="A51" s="14">
        <v>48</v>
      </c>
      <c r="B51" s="14">
        <v>1.7090199999999999E-3</v>
      </c>
      <c r="C51" s="14">
        <v>12</v>
      </c>
      <c r="D51" s="16">
        <v>3.9999999999999998E-7</v>
      </c>
      <c r="E51" s="14">
        <v>46099573</v>
      </c>
      <c r="F51" s="14">
        <v>-8.6648599999999999E-3</v>
      </c>
      <c r="G51" s="14">
        <v>460880</v>
      </c>
      <c r="H51" s="14" t="s">
        <v>771</v>
      </c>
      <c r="I51" s="14" t="s">
        <v>1319</v>
      </c>
      <c r="J51" s="14" t="s">
        <v>15</v>
      </c>
      <c r="K51" s="14" t="s">
        <v>13</v>
      </c>
      <c r="L51" s="14">
        <v>0.65326899999999999</v>
      </c>
      <c r="M51" s="14" t="s">
        <v>1277</v>
      </c>
      <c r="N51" s="14" t="b">
        <v>1</v>
      </c>
      <c r="O51" s="14" t="s">
        <v>33</v>
      </c>
      <c r="P51" s="14" t="s">
        <v>65</v>
      </c>
      <c r="Q51" s="24">
        <f t="shared" si="0"/>
        <v>-5.0700752478028344</v>
      </c>
      <c r="R51" s="28">
        <f t="shared" si="1"/>
        <v>25.705663018382971</v>
      </c>
      <c r="S51" s="36">
        <f t="shared" si="2"/>
        <v>3.4012442285845249E-5</v>
      </c>
    </row>
    <row r="52" spans="1:19">
      <c r="A52" s="14">
        <v>49</v>
      </c>
      <c r="B52" s="14">
        <v>1.7779200000000001E-3</v>
      </c>
      <c r="C52" s="14">
        <v>13</v>
      </c>
      <c r="D52" s="16">
        <v>2.1E-7</v>
      </c>
      <c r="E52" s="14">
        <v>28664016</v>
      </c>
      <c r="F52" s="14">
        <v>9.2338000000000003E-3</v>
      </c>
      <c r="G52" s="14">
        <v>460880</v>
      </c>
      <c r="H52" s="14" t="s">
        <v>771</v>
      </c>
      <c r="I52" s="14" t="s">
        <v>690</v>
      </c>
      <c r="J52" s="14" t="s">
        <v>15</v>
      </c>
      <c r="K52" s="14" t="s">
        <v>14</v>
      </c>
      <c r="L52" s="14">
        <v>0.62571399999999999</v>
      </c>
      <c r="M52" s="14" t="s">
        <v>1277</v>
      </c>
      <c r="N52" s="14" t="b">
        <v>1</v>
      </c>
      <c r="O52" s="14" t="s">
        <v>33</v>
      </c>
      <c r="P52" s="14" t="s">
        <v>65</v>
      </c>
      <c r="Q52" s="24">
        <f t="shared" si="0"/>
        <v>5.1935970122390209</v>
      </c>
      <c r="R52" s="28">
        <f t="shared" si="1"/>
        <v>26.973449925538084</v>
      </c>
      <c r="S52" s="36">
        <f t="shared" si="2"/>
        <v>3.9936534671922559E-5</v>
      </c>
    </row>
    <row r="53" spans="1:19">
      <c r="A53" s="14">
        <v>50</v>
      </c>
      <c r="B53" s="14">
        <v>1.558E-2</v>
      </c>
      <c r="C53" s="14">
        <v>13</v>
      </c>
      <c r="D53" s="16">
        <v>2.59998E-6</v>
      </c>
      <c r="E53" s="14">
        <v>50147180</v>
      </c>
      <c r="F53" s="14">
        <v>7.3207599999999998E-2</v>
      </c>
      <c r="G53" s="14">
        <v>460880</v>
      </c>
      <c r="H53" s="14" t="s">
        <v>771</v>
      </c>
      <c r="I53" s="14" t="s">
        <v>1320</v>
      </c>
      <c r="J53" s="14" t="s">
        <v>13</v>
      </c>
      <c r="K53" s="14" t="s">
        <v>12</v>
      </c>
      <c r="L53" s="14">
        <v>2.8279999999999998E-3</v>
      </c>
      <c r="M53" s="14" t="s">
        <v>1277</v>
      </c>
      <c r="N53" s="14" t="b">
        <v>1</v>
      </c>
      <c r="O53" s="14" t="s">
        <v>33</v>
      </c>
      <c r="P53" s="14" t="s">
        <v>65</v>
      </c>
      <c r="Q53" s="24">
        <f t="shared" si="0"/>
        <v>4.6988189987163027</v>
      </c>
      <c r="R53" s="28">
        <f t="shared" si="1"/>
        <v>22.078899982697276</v>
      </c>
      <c r="S53" s="36">
        <f t="shared" si="2"/>
        <v>3.0226775111758626E-5</v>
      </c>
    </row>
    <row r="54" spans="1:19">
      <c r="A54" s="14">
        <v>51</v>
      </c>
      <c r="B54" s="14">
        <v>1.65022E-3</v>
      </c>
      <c r="C54" s="14">
        <v>14</v>
      </c>
      <c r="D54" s="16">
        <v>1.7E-8</v>
      </c>
      <c r="E54" s="14">
        <v>29775132</v>
      </c>
      <c r="F54" s="14">
        <v>-9.3064700000000007E-3</v>
      </c>
      <c r="G54" s="14">
        <v>460880</v>
      </c>
      <c r="H54" s="14" t="s">
        <v>771</v>
      </c>
      <c r="I54" s="14" t="s">
        <v>1321</v>
      </c>
      <c r="J54" s="14" t="s">
        <v>13</v>
      </c>
      <c r="K54" s="14" t="s">
        <v>12</v>
      </c>
      <c r="L54" s="14">
        <v>0.59071499999999999</v>
      </c>
      <c r="M54" s="14" t="s">
        <v>1277</v>
      </c>
      <c r="N54" s="14" t="b">
        <v>1</v>
      </c>
      <c r="O54" s="14" t="s">
        <v>33</v>
      </c>
      <c r="P54" s="14" t="s">
        <v>65</v>
      </c>
      <c r="Q54" s="24">
        <f t="shared" si="0"/>
        <v>-5.639532910763414</v>
      </c>
      <c r="R54" s="28">
        <f t="shared" si="1"/>
        <v>31.804331451583664</v>
      </c>
      <c r="S54" s="36">
        <f t="shared" si="2"/>
        <v>4.1879721644310657E-5</v>
      </c>
    </row>
    <row r="55" spans="1:19">
      <c r="A55" s="14">
        <v>52</v>
      </c>
      <c r="B55" s="14">
        <v>1.6695600000000001E-3</v>
      </c>
      <c r="C55" s="14">
        <v>14</v>
      </c>
      <c r="D55" s="16">
        <v>1.40001E-6</v>
      </c>
      <c r="E55" s="14">
        <v>100283856</v>
      </c>
      <c r="F55" s="14">
        <v>-8.0635199999999994E-3</v>
      </c>
      <c r="G55" s="14">
        <v>460880</v>
      </c>
      <c r="H55" s="14" t="s">
        <v>771</v>
      </c>
      <c r="I55" s="14" t="s">
        <v>1322</v>
      </c>
      <c r="J55" s="14" t="s">
        <v>15</v>
      </c>
      <c r="K55" s="14" t="s">
        <v>14</v>
      </c>
      <c r="L55" s="14">
        <v>0.38467600000000002</v>
      </c>
      <c r="M55" s="14" t="s">
        <v>1277</v>
      </c>
      <c r="N55" s="14" t="b">
        <v>1</v>
      </c>
      <c r="O55" s="14" t="s">
        <v>33</v>
      </c>
      <c r="P55" s="14" t="s">
        <v>65</v>
      </c>
      <c r="Q55" s="24">
        <f t="shared" si="0"/>
        <v>-4.8297275928987276</v>
      </c>
      <c r="R55" s="28">
        <f t="shared" si="1"/>
        <v>23.326268621607337</v>
      </c>
      <c r="S55" s="36">
        <f t="shared" si="2"/>
        <v>3.0780684726162428E-5</v>
      </c>
    </row>
    <row r="56" spans="1:19">
      <c r="A56" s="14">
        <v>53</v>
      </c>
      <c r="B56" s="14">
        <v>1.7688700000000001E-3</v>
      </c>
      <c r="C56" s="14">
        <v>15</v>
      </c>
      <c r="D56" s="16">
        <v>4.3999699999999998E-6</v>
      </c>
      <c r="E56" s="14">
        <v>41257608</v>
      </c>
      <c r="F56" s="14">
        <v>8.1235000000000005E-3</v>
      </c>
      <c r="G56" s="14">
        <v>460880</v>
      </c>
      <c r="H56" s="14" t="s">
        <v>771</v>
      </c>
      <c r="I56" s="14" t="s">
        <v>1323</v>
      </c>
      <c r="J56" s="14" t="s">
        <v>15</v>
      </c>
      <c r="K56" s="14" t="s">
        <v>13</v>
      </c>
      <c r="L56" s="14">
        <v>0.698048</v>
      </c>
      <c r="M56" s="14" t="s">
        <v>1277</v>
      </c>
      <c r="N56" s="14" t="b">
        <v>1</v>
      </c>
      <c r="O56" s="14" t="s">
        <v>33</v>
      </c>
      <c r="P56" s="14" t="s">
        <v>65</v>
      </c>
      <c r="Q56" s="24">
        <f t="shared" si="0"/>
        <v>4.5924799448235314</v>
      </c>
      <c r="R56" s="28">
        <f t="shared" si="1"/>
        <v>21.090872043606346</v>
      </c>
      <c r="S56" s="36">
        <f t="shared" si="2"/>
        <v>2.7818874991048777E-5</v>
      </c>
    </row>
    <row r="57" spans="1:19">
      <c r="A57" s="14">
        <v>54</v>
      </c>
      <c r="B57" s="14">
        <v>2.1695600000000001E-3</v>
      </c>
      <c r="C57" s="14">
        <v>15</v>
      </c>
      <c r="D57" s="16">
        <v>9.9999999999999995E-7</v>
      </c>
      <c r="E57" s="14">
        <v>95181973</v>
      </c>
      <c r="F57" s="14">
        <v>-1.0602500000000001E-2</v>
      </c>
      <c r="G57" s="14">
        <v>460880</v>
      </c>
      <c r="H57" s="14" t="s">
        <v>771</v>
      </c>
      <c r="I57" s="14" t="s">
        <v>1324</v>
      </c>
      <c r="J57" s="14" t="s">
        <v>14</v>
      </c>
      <c r="K57" s="14" t="s">
        <v>15</v>
      </c>
      <c r="L57" s="14">
        <v>0.17089299999999999</v>
      </c>
      <c r="M57" s="14" t="s">
        <v>1277</v>
      </c>
      <c r="N57" s="14" t="b">
        <v>1</v>
      </c>
      <c r="O57" s="14" t="s">
        <v>33</v>
      </c>
      <c r="P57" s="14" t="s">
        <v>65</v>
      </c>
      <c r="Q57" s="24">
        <f t="shared" si="0"/>
        <v>-4.8869355998451303</v>
      </c>
      <c r="R57" s="28">
        <f t="shared" si="1"/>
        <v>23.882139557033682</v>
      </c>
      <c r="S57" s="36">
        <f t="shared" si="2"/>
        <v>3.1855279031718411E-5</v>
      </c>
    </row>
    <row r="58" spans="1:19">
      <c r="A58" s="14">
        <v>55</v>
      </c>
      <c r="B58" s="14">
        <v>3.8835599999999999E-3</v>
      </c>
      <c r="C58" s="14">
        <v>15</v>
      </c>
      <c r="D58" s="16">
        <v>2.1999900000000001E-7</v>
      </c>
      <c r="E58" s="14">
        <v>35789592</v>
      </c>
      <c r="F58" s="14">
        <v>2.0125299999999999E-2</v>
      </c>
      <c r="G58" s="14">
        <v>460880</v>
      </c>
      <c r="H58" s="14" t="s">
        <v>771</v>
      </c>
      <c r="I58" s="14" t="s">
        <v>1325</v>
      </c>
      <c r="J58" s="14" t="s">
        <v>14</v>
      </c>
      <c r="K58" s="14" t="s">
        <v>15</v>
      </c>
      <c r="L58" s="14">
        <v>4.5747999999999997E-2</v>
      </c>
      <c r="M58" s="14" t="s">
        <v>1277</v>
      </c>
      <c r="N58" s="14" t="b">
        <v>1</v>
      </c>
      <c r="O58" s="14" t="s">
        <v>33</v>
      </c>
      <c r="P58" s="14" t="s">
        <v>65</v>
      </c>
      <c r="Q58" s="24">
        <f t="shared" si="0"/>
        <v>5.1821782076239327</v>
      </c>
      <c r="R58" s="28">
        <f t="shared" si="1"/>
        <v>26.854970975572396</v>
      </c>
      <c r="S58" s="36">
        <f t="shared" si="2"/>
        <v>3.5363066103293392E-5</v>
      </c>
    </row>
    <row r="59" spans="1:19">
      <c r="A59" s="14">
        <v>56</v>
      </c>
      <c r="B59" s="14">
        <v>3.2364400000000002E-3</v>
      </c>
      <c r="C59" s="14">
        <v>15</v>
      </c>
      <c r="D59" s="16">
        <v>1.29999E-6</v>
      </c>
      <c r="E59" s="14">
        <v>87935526</v>
      </c>
      <c r="F59" s="14">
        <v>1.5647000000000001E-2</v>
      </c>
      <c r="G59" s="14">
        <v>460880</v>
      </c>
      <c r="H59" s="14" t="s">
        <v>771</v>
      </c>
      <c r="I59" s="14" t="s">
        <v>1326</v>
      </c>
      <c r="J59" s="14" t="s">
        <v>15</v>
      </c>
      <c r="K59" s="14" t="s">
        <v>14</v>
      </c>
      <c r="L59" s="14">
        <v>6.7104999999999998E-2</v>
      </c>
      <c r="M59" s="14" t="s">
        <v>1277</v>
      </c>
      <c r="N59" s="14" t="b">
        <v>1</v>
      </c>
      <c r="O59" s="14" t="s">
        <v>33</v>
      </c>
      <c r="P59" s="14" t="s">
        <v>65</v>
      </c>
      <c r="Q59" s="24">
        <f t="shared" si="0"/>
        <v>4.8346331153984012</v>
      </c>
      <c r="R59" s="28">
        <f t="shared" si="1"/>
        <v>23.37367736050685</v>
      </c>
      <c r="S59" s="36">
        <f t="shared" si="2"/>
        <v>3.0653481486759919E-5</v>
      </c>
    </row>
    <row r="60" spans="1:19">
      <c r="A60" s="14">
        <v>57</v>
      </c>
      <c r="B60" s="14">
        <v>1.86196E-3</v>
      </c>
      <c r="C60" s="14">
        <v>16</v>
      </c>
      <c r="D60" s="16">
        <v>1.8999800000000001E-7</v>
      </c>
      <c r="E60" s="14">
        <v>83683945</v>
      </c>
      <c r="F60" s="14">
        <v>9.6950100000000004E-3</v>
      </c>
      <c r="G60" s="14">
        <v>460880</v>
      </c>
      <c r="H60" s="14" t="s">
        <v>771</v>
      </c>
      <c r="I60" s="14" t="s">
        <v>1327</v>
      </c>
      <c r="J60" s="14" t="s">
        <v>14</v>
      </c>
      <c r="K60" s="14" t="s">
        <v>12</v>
      </c>
      <c r="L60" s="14">
        <v>0.25372800000000001</v>
      </c>
      <c r="M60" s="14" t="s">
        <v>1277</v>
      </c>
      <c r="N60" s="14" t="b">
        <v>1</v>
      </c>
      <c r="O60" s="14" t="s">
        <v>33</v>
      </c>
      <c r="P60" s="14" t="s">
        <v>65</v>
      </c>
      <c r="Q60" s="24">
        <f t="shared" si="0"/>
        <v>5.2068841435906252</v>
      </c>
      <c r="R60" s="28">
        <f t="shared" si="1"/>
        <v>27.11164248477548</v>
      </c>
      <c r="S60" s="36">
        <f t="shared" si="2"/>
        <v>3.5595251175092316E-5</v>
      </c>
    </row>
    <row r="61" spans="1:19">
      <c r="A61" s="14">
        <v>58</v>
      </c>
      <c r="B61" s="14">
        <v>1.6510800000000001E-3</v>
      </c>
      <c r="C61" s="14">
        <v>16</v>
      </c>
      <c r="D61" s="16">
        <v>2.4997700000000001E-14</v>
      </c>
      <c r="E61" s="14">
        <v>53806453</v>
      </c>
      <c r="F61" s="14">
        <v>1.25875E-2</v>
      </c>
      <c r="G61" s="14">
        <v>460880</v>
      </c>
      <c r="H61" s="14" t="s">
        <v>771</v>
      </c>
      <c r="I61" s="14" t="s">
        <v>693</v>
      </c>
      <c r="J61" s="14" t="s">
        <v>13</v>
      </c>
      <c r="K61" s="14" t="s">
        <v>12</v>
      </c>
      <c r="L61" s="14">
        <v>0.40461900000000001</v>
      </c>
      <c r="M61" s="14" t="s">
        <v>1277</v>
      </c>
      <c r="N61" s="14" t="b">
        <v>1</v>
      </c>
      <c r="O61" s="14" t="s">
        <v>33</v>
      </c>
      <c r="P61" s="14" t="s">
        <v>65</v>
      </c>
      <c r="Q61" s="24">
        <f t="shared" si="0"/>
        <v>7.6237977566199087</v>
      </c>
      <c r="R61" s="28">
        <f t="shared" si="1"/>
        <v>58.122292233842749</v>
      </c>
      <c r="S61" s="36">
        <f t="shared" si="2"/>
        <v>7.6339657364850964E-5</v>
      </c>
    </row>
    <row r="62" spans="1:19">
      <c r="A62" s="14">
        <v>59</v>
      </c>
      <c r="B62" s="14">
        <v>1.7697800000000001E-3</v>
      </c>
      <c r="C62" s="14">
        <v>17</v>
      </c>
      <c r="D62" s="16">
        <v>8.7999500000000007E-8</v>
      </c>
      <c r="E62" s="14">
        <v>37886986</v>
      </c>
      <c r="F62" s="14">
        <v>9.4690999999999994E-3</v>
      </c>
      <c r="G62" s="14">
        <v>460880</v>
      </c>
      <c r="H62" s="14" t="s">
        <v>771</v>
      </c>
      <c r="I62" s="14" t="s">
        <v>1328</v>
      </c>
      <c r="J62" s="14" t="s">
        <v>12</v>
      </c>
      <c r="K62" s="14" t="s">
        <v>14</v>
      </c>
      <c r="L62" s="14">
        <v>0.30648199999999998</v>
      </c>
      <c r="M62" s="14" t="s">
        <v>1277</v>
      </c>
      <c r="N62" s="14" t="b">
        <v>1</v>
      </c>
      <c r="O62" s="14" t="s">
        <v>33</v>
      </c>
      <c r="P62" s="14" t="s">
        <v>65</v>
      </c>
      <c r="Q62" s="24">
        <f t="shared" si="0"/>
        <v>5.3504390376204949</v>
      </c>
      <c r="R62" s="28">
        <f t="shared" si="1"/>
        <v>28.627197895293328</v>
      </c>
      <c r="S62" s="36">
        <f t="shared" si="2"/>
        <v>3.8116245214553163E-5</v>
      </c>
    </row>
    <row r="63" spans="1:19">
      <c r="A63" s="14">
        <v>60</v>
      </c>
      <c r="B63" s="14">
        <v>1.6435099999999999E-3</v>
      </c>
      <c r="C63" s="14">
        <v>17</v>
      </c>
      <c r="D63" s="16">
        <v>2.5000000000000002E-6</v>
      </c>
      <c r="E63" s="14">
        <v>3638344</v>
      </c>
      <c r="F63" s="14">
        <v>7.7333899999999997E-3</v>
      </c>
      <c r="G63" s="14">
        <v>460880</v>
      </c>
      <c r="H63" s="14" t="s">
        <v>771</v>
      </c>
      <c r="I63" s="14" t="s">
        <v>1329</v>
      </c>
      <c r="J63" s="14" t="s">
        <v>12</v>
      </c>
      <c r="K63" s="14" t="s">
        <v>13</v>
      </c>
      <c r="L63" s="14">
        <v>0.43916899999999998</v>
      </c>
      <c r="M63" s="14" t="s">
        <v>1277</v>
      </c>
      <c r="N63" s="14" t="b">
        <v>1</v>
      </c>
      <c r="O63" s="14" t="s">
        <v>33</v>
      </c>
      <c r="P63" s="14" t="s">
        <v>65</v>
      </c>
      <c r="Q63" s="24">
        <f t="shared" si="0"/>
        <v>4.7054109801583195</v>
      </c>
      <c r="R63" s="28">
        <f t="shared" si="1"/>
        <v>22.140892492194478</v>
      </c>
      <c r="S63" s="36">
        <f t="shared" si="2"/>
        <v>2.9460051963983757E-5</v>
      </c>
    </row>
    <row r="64" spans="1:19">
      <c r="A64" s="14">
        <v>61</v>
      </c>
      <c r="B64" s="14">
        <v>1.66475E-3</v>
      </c>
      <c r="C64" s="14">
        <v>17</v>
      </c>
      <c r="D64" s="16">
        <v>4.9000399999999997E-7</v>
      </c>
      <c r="E64" s="14">
        <v>2296014</v>
      </c>
      <c r="F64" s="14">
        <v>-8.3721300000000002E-3</v>
      </c>
      <c r="G64" s="14">
        <v>460880</v>
      </c>
      <c r="H64" s="14" t="s">
        <v>771</v>
      </c>
      <c r="I64" s="14" t="s">
        <v>1330</v>
      </c>
      <c r="J64" s="14" t="s">
        <v>14</v>
      </c>
      <c r="K64" s="14" t="s">
        <v>15</v>
      </c>
      <c r="L64" s="14">
        <v>0.38988800000000001</v>
      </c>
      <c r="M64" s="14" t="s">
        <v>1277</v>
      </c>
      <c r="N64" s="14" t="b">
        <v>1</v>
      </c>
      <c r="O64" s="14" t="s">
        <v>33</v>
      </c>
      <c r="P64" s="14" t="s">
        <v>65</v>
      </c>
      <c r="Q64" s="24">
        <f t="shared" si="0"/>
        <v>-5.0290614206337292</v>
      </c>
      <c r="R64" s="28">
        <f t="shared" si="1"/>
        <v>25.291458772506541</v>
      </c>
      <c r="S64" s="36">
        <f t="shared" si="2"/>
        <v>3.3346584478741748E-5</v>
      </c>
    </row>
    <row r="65" spans="1:19">
      <c r="A65" s="14">
        <v>62</v>
      </c>
      <c r="B65" s="14">
        <v>1.8207500000000001E-3</v>
      </c>
      <c r="C65" s="14">
        <v>18</v>
      </c>
      <c r="D65" s="16">
        <v>4.2000100000000003E-6</v>
      </c>
      <c r="E65" s="14">
        <v>11133481</v>
      </c>
      <c r="F65" s="14">
        <v>8.37391E-3</v>
      </c>
      <c r="G65" s="14">
        <v>460880</v>
      </c>
      <c r="H65" s="14" t="s">
        <v>771</v>
      </c>
      <c r="I65" s="14" t="s">
        <v>1331</v>
      </c>
      <c r="J65" s="14" t="s">
        <v>14</v>
      </c>
      <c r="K65" s="14" t="s">
        <v>15</v>
      </c>
      <c r="L65" s="14">
        <v>0.277084</v>
      </c>
      <c r="M65" s="14" t="s">
        <v>1277</v>
      </c>
      <c r="N65" s="14" t="b">
        <v>1</v>
      </c>
      <c r="O65" s="14" t="s">
        <v>33</v>
      </c>
      <c r="P65" s="14" t="s">
        <v>65</v>
      </c>
      <c r="Q65" s="24">
        <f t="shared" si="0"/>
        <v>4.5991541946999863</v>
      </c>
      <c r="R65" s="28">
        <f t="shared" si="1"/>
        <v>21.152219306626481</v>
      </c>
      <c r="S65" s="36">
        <f t="shared" si="2"/>
        <v>2.8092206938343148E-5</v>
      </c>
    </row>
    <row r="66" spans="1:19">
      <c r="A66" s="14">
        <v>63</v>
      </c>
      <c r="B66" s="14">
        <v>1.79397E-3</v>
      </c>
      <c r="C66" s="14">
        <v>18</v>
      </c>
      <c r="D66" s="16">
        <v>3.5000200000000001E-6</v>
      </c>
      <c r="E66" s="14">
        <v>58859363</v>
      </c>
      <c r="F66" s="14">
        <v>-8.3193699999999995E-3</v>
      </c>
      <c r="G66" s="14">
        <v>460880</v>
      </c>
      <c r="H66" s="14" t="s">
        <v>771</v>
      </c>
      <c r="I66" s="14" t="s">
        <v>1332</v>
      </c>
      <c r="J66" s="14" t="s">
        <v>12</v>
      </c>
      <c r="K66" s="14" t="s">
        <v>14</v>
      </c>
      <c r="L66" s="14">
        <v>0.28650399999999998</v>
      </c>
      <c r="M66" s="14" t="s">
        <v>1277</v>
      </c>
      <c r="N66" s="14" t="b">
        <v>1</v>
      </c>
      <c r="O66" s="14" t="s">
        <v>33</v>
      </c>
      <c r="P66" s="14" t="s">
        <v>65</v>
      </c>
      <c r="Q66" s="24">
        <f t="shared" si="0"/>
        <v>-4.6374075374727557</v>
      </c>
      <c r="R66" s="28">
        <f t="shared" si="1"/>
        <v>21.505548668609126</v>
      </c>
      <c r="S66" s="36">
        <f t="shared" si="2"/>
        <v>2.8296525198847572E-5</v>
      </c>
    </row>
    <row r="67" spans="1:19">
      <c r="A67" s="14">
        <v>64</v>
      </c>
      <c r="B67" s="14">
        <v>1.7804400000000001E-3</v>
      </c>
      <c r="C67" s="14">
        <v>18</v>
      </c>
      <c r="D67" s="16">
        <v>4.30002E-6</v>
      </c>
      <c r="E67" s="14">
        <v>1575201</v>
      </c>
      <c r="F67" s="14">
        <v>-8.1828600000000001E-3</v>
      </c>
      <c r="G67" s="14">
        <v>460880</v>
      </c>
      <c r="H67" s="14" t="s">
        <v>771</v>
      </c>
      <c r="I67" s="14" t="s">
        <v>1333</v>
      </c>
      <c r="J67" s="14" t="s">
        <v>13</v>
      </c>
      <c r="K67" s="14" t="s">
        <v>15</v>
      </c>
      <c r="L67" s="14">
        <v>0.29328399999999999</v>
      </c>
      <c r="M67" s="14" t="s">
        <v>1277</v>
      </c>
      <c r="N67" s="14" t="b">
        <v>1</v>
      </c>
      <c r="O67" s="14" t="s">
        <v>33</v>
      </c>
      <c r="P67" s="14" t="s">
        <v>65</v>
      </c>
      <c r="Q67" s="24">
        <f t="shared" si="0"/>
        <v>-4.5959762755273976</v>
      </c>
      <c r="R67" s="28">
        <f t="shared" si="1"/>
        <v>21.12299792521069</v>
      </c>
      <c r="S67" s="36">
        <f t="shared" si="2"/>
        <v>2.7757064346437994E-5</v>
      </c>
    </row>
    <row r="68" spans="1:19">
      <c r="A68" s="14">
        <v>65</v>
      </c>
      <c r="B68" s="14">
        <v>1.7273200000000001E-3</v>
      </c>
      <c r="C68" s="14">
        <v>19</v>
      </c>
      <c r="D68" s="16">
        <v>3.8999599999999997E-6</v>
      </c>
      <c r="E68" s="14">
        <v>3226966</v>
      </c>
      <c r="F68" s="14">
        <v>-7.9717699999999996E-3</v>
      </c>
      <c r="G68" s="14">
        <v>460880</v>
      </c>
      <c r="H68" s="14" t="s">
        <v>771</v>
      </c>
      <c r="I68" s="14" t="s">
        <v>1334</v>
      </c>
      <c r="J68" s="14" t="s">
        <v>12</v>
      </c>
      <c r="K68" s="14" t="s">
        <v>13</v>
      </c>
      <c r="L68" s="14">
        <v>0.33157599999999998</v>
      </c>
      <c r="M68" s="14" t="s">
        <v>1277</v>
      </c>
      <c r="N68" s="14" t="b">
        <v>1</v>
      </c>
      <c r="O68" s="14" t="s">
        <v>33</v>
      </c>
      <c r="P68" s="14" t="s">
        <v>65</v>
      </c>
      <c r="Q68" s="24">
        <f t="shared" si="0"/>
        <v>-4.6151089549128121</v>
      </c>
      <c r="R68" s="28">
        <f t="shared" si="1"/>
        <v>21.299230665716429</v>
      </c>
      <c r="S68" s="36">
        <f t="shared" si="2"/>
        <v>2.8169208141820109E-5</v>
      </c>
    </row>
    <row r="69" spans="1:19">
      <c r="A69" s="14">
        <v>66</v>
      </c>
      <c r="B69" s="14">
        <v>1.67625E-3</v>
      </c>
      <c r="C69" s="14">
        <v>19</v>
      </c>
      <c r="D69" s="16">
        <v>4.7000199999999998E-22</v>
      </c>
      <c r="E69" s="14">
        <v>49259529</v>
      </c>
      <c r="F69" s="14">
        <v>1.6184E-2</v>
      </c>
      <c r="G69" s="14">
        <v>460880</v>
      </c>
      <c r="H69" s="14" t="s">
        <v>771</v>
      </c>
      <c r="I69" s="14" t="s">
        <v>1018</v>
      </c>
      <c r="J69" s="14" t="s">
        <v>13</v>
      </c>
      <c r="K69" s="14" t="s">
        <v>12</v>
      </c>
      <c r="L69" s="14">
        <v>0.54940900000000004</v>
      </c>
      <c r="M69" s="14" t="s">
        <v>1277</v>
      </c>
      <c r="N69" s="14" t="b">
        <v>1</v>
      </c>
      <c r="O69" s="14" t="s">
        <v>33</v>
      </c>
      <c r="P69" s="14" t="s">
        <v>65</v>
      </c>
      <c r="Q69" s="24">
        <f t="shared" ref="Q69:Q72" si="3">F69/B69</f>
        <v>9.6548844146159585</v>
      </c>
      <c r="R69" s="28">
        <f t="shared" ref="R69:R72" si="4">Q69*Q69</f>
        <v>93.216793059594139</v>
      </c>
      <c r="S69" s="36">
        <f t="shared" ref="S69:S72" si="5">2*F69*F69*(1-L69)*L69</f>
        <v>1.2968209491472365E-4</v>
      </c>
    </row>
    <row r="70" spans="1:19">
      <c r="A70" s="14">
        <v>67</v>
      </c>
      <c r="B70" s="14">
        <v>2.1516399999999998E-3</v>
      </c>
      <c r="C70" s="14">
        <v>20</v>
      </c>
      <c r="D70" s="16">
        <v>1.5999999999999999E-6</v>
      </c>
      <c r="E70" s="14">
        <v>52693624</v>
      </c>
      <c r="F70" s="14">
        <v>1.0328E-2</v>
      </c>
      <c r="G70" s="14">
        <v>460880</v>
      </c>
      <c r="H70" s="14" t="s">
        <v>771</v>
      </c>
      <c r="I70" s="14" t="s">
        <v>1335</v>
      </c>
      <c r="J70" s="14" t="s">
        <v>15</v>
      </c>
      <c r="K70" s="14" t="s">
        <v>14</v>
      </c>
      <c r="L70" s="14">
        <v>0.17300599999999999</v>
      </c>
      <c r="M70" s="14" t="s">
        <v>1277</v>
      </c>
      <c r="N70" s="14" t="b">
        <v>1</v>
      </c>
      <c r="O70" s="14" t="s">
        <v>33</v>
      </c>
      <c r="P70" s="14" t="s">
        <v>65</v>
      </c>
      <c r="Q70" s="24">
        <f t="shared" si="3"/>
        <v>4.8000594895056796</v>
      </c>
      <c r="R70" s="28">
        <f t="shared" si="4"/>
        <v>23.040571102793525</v>
      </c>
      <c r="S70" s="36">
        <f t="shared" si="5"/>
        <v>3.0522912940447168E-5</v>
      </c>
    </row>
    <row r="71" spans="1:19">
      <c r="A71" s="14">
        <v>68</v>
      </c>
      <c r="B71" s="14">
        <v>2.35017E-3</v>
      </c>
      <c r="C71" s="14">
        <v>21</v>
      </c>
      <c r="D71" s="16">
        <v>1.7E-6</v>
      </c>
      <c r="E71" s="14">
        <v>25322481</v>
      </c>
      <c r="F71" s="14">
        <v>1.1254699999999999E-2</v>
      </c>
      <c r="G71" s="14">
        <v>460880</v>
      </c>
      <c r="H71" s="14" t="s">
        <v>771</v>
      </c>
      <c r="I71" s="14" t="s">
        <v>1336</v>
      </c>
      <c r="J71" s="14" t="s">
        <v>15</v>
      </c>
      <c r="K71" s="14" t="s">
        <v>12</v>
      </c>
      <c r="L71" s="14">
        <v>0.137707</v>
      </c>
      <c r="M71" s="14" t="s">
        <v>1277</v>
      </c>
      <c r="N71" s="14" t="b">
        <v>1</v>
      </c>
      <c r="O71" s="14" t="s">
        <v>33</v>
      </c>
      <c r="P71" s="14" t="s">
        <v>65</v>
      </c>
      <c r="Q71" s="24">
        <f t="shared" si="3"/>
        <v>4.7888876123854871</v>
      </c>
      <c r="R71" s="28">
        <f t="shared" si="4"/>
        <v>22.933444564059172</v>
      </c>
      <c r="S71" s="36">
        <f t="shared" si="5"/>
        <v>3.0082139412997105E-5</v>
      </c>
    </row>
    <row r="72" spans="1:19">
      <c r="A72" s="14">
        <v>69</v>
      </c>
      <c r="B72" s="14">
        <v>3.0559300000000001E-3</v>
      </c>
      <c r="C72" s="14">
        <v>22</v>
      </c>
      <c r="D72" s="16">
        <v>1.7999900000000001E-6</v>
      </c>
      <c r="E72" s="14">
        <v>42689945</v>
      </c>
      <c r="F72" s="14">
        <v>-1.4597600000000001E-2</v>
      </c>
      <c r="G72" s="14">
        <v>460880</v>
      </c>
      <c r="H72" s="14" t="s">
        <v>771</v>
      </c>
      <c r="I72" s="14" t="s">
        <v>1337</v>
      </c>
      <c r="J72" s="14" t="s">
        <v>15</v>
      </c>
      <c r="K72" s="14" t="s">
        <v>13</v>
      </c>
      <c r="L72" s="14">
        <v>8.1147999999999998E-2</v>
      </c>
      <c r="M72" s="14" t="s">
        <v>1277</v>
      </c>
      <c r="N72" s="14" t="b">
        <v>1</v>
      </c>
      <c r="O72" s="14" t="s">
        <v>33</v>
      </c>
      <c r="P72" s="14" t="s">
        <v>65</v>
      </c>
      <c r="Q72" s="24">
        <f t="shared" si="3"/>
        <v>-4.7768109871626638</v>
      </c>
      <c r="R72" s="28">
        <f t="shared" si="4"/>
        <v>22.817923207077943</v>
      </c>
      <c r="S72" s="36">
        <f t="shared" si="5"/>
        <v>3.177724916215873E-5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6A25-4609-4A06-850B-45D7B562547F}">
  <dimension ref="A1:S68"/>
  <sheetViews>
    <sheetView workbookViewId="0">
      <selection activeCell="R1" sqref="R1:S1048576"/>
    </sheetView>
  </sheetViews>
  <sheetFormatPr baseColWidth="10" defaultColWidth="8.83203125" defaultRowHeight="15"/>
  <cols>
    <col min="1" max="1" width="11" customWidth="1"/>
    <col min="2" max="5" width="9" bestFit="1" customWidth="1"/>
    <col min="6" max="6" width="10.5" bestFit="1" customWidth="1"/>
    <col min="7" max="7" width="9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26" t="s">
        <v>212</v>
      </c>
      <c r="B1" s="26" t="s">
        <v>853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60</v>
      </c>
      <c r="C3" s="27" t="s">
        <v>24</v>
      </c>
      <c r="D3" s="27" t="s">
        <v>25</v>
      </c>
      <c r="E3" s="27" t="s">
        <v>23</v>
      </c>
      <c r="F3" s="27" t="s">
        <v>61</v>
      </c>
      <c r="G3" s="27" t="s">
        <v>27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1500</v>
      </c>
      <c r="S3" s="33" t="s">
        <v>1506</v>
      </c>
    </row>
    <row r="4" spans="1:19">
      <c r="A4" s="14">
        <v>1</v>
      </c>
      <c r="B4" s="14">
        <v>1</v>
      </c>
      <c r="C4" s="14">
        <v>3.27852E-3</v>
      </c>
      <c r="D4" s="16">
        <v>3.4000099999999999E-8</v>
      </c>
      <c r="E4" s="14">
        <v>1.8096500000000001E-2</v>
      </c>
      <c r="F4" s="14">
        <v>4670487</v>
      </c>
      <c r="G4" s="14">
        <v>451486</v>
      </c>
      <c r="H4" s="14" t="s">
        <v>773</v>
      </c>
      <c r="I4" s="14" t="s">
        <v>1338</v>
      </c>
      <c r="J4" s="14" t="s">
        <v>12</v>
      </c>
      <c r="K4" s="14" t="s">
        <v>13</v>
      </c>
      <c r="L4" s="14">
        <v>0.137431</v>
      </c>
      <c r="M4" s="14" t="s">
        <v>1339</v>
      </c>
      <c r="N4" s="14" t="b">
        <v>1</v>
      </c>
      <c r="O4" s="14" t="s">
        <v>33</v>
      </c>
      <c r="P4" s="14" t="s">
        <v>65</v>
      </c>
      <c r="Q4" s="24">
        <f>E4/C4</f>
        <v>5.5197162134133695</v>
      </c>
      <c r="R4" s="28">
        <f>Q4*Q4</f>
        <v>30.467267076618427</v>
      </c>
      <c r="S4" s="36">
        <f>2*E4*E4*(1-L4)*L4</f>
        <v>7.7642180300610176E-5</v>
      </c>
    </row>
    <row r="5" spans="1:19">
      <c r="A5" s="14">
        <v>2</v>
      </c>
      <c r="B5" s="14">
        <v>1</v>
      </c>
      <c r="C5" s="14">
        <v>2.33731E-3</v>
      </c>
      <c r="D5" s="16">
        <v>1.79999E-8</v>
      </c>
      <c r="E5" s="14">
        <v>1.3166600000000001E-2</v>
      </c>
      <c r="F5" s="14">
        <v>93676011</v>
      </c>
      <c r="G5" s="14">
        <v>451486</v>
      </c>
      <c r="H5" s="14" t="s">
        <v>773</v>
      </c>
      <c r="I5" s="14" t="s">
        <v>696</v>
      </c>
      <c r="J5" s="14" t="s">
        <v>15</v>
      </c>
      <c r="K5" s="14" t="s">
        <v>14</v>
      </c>
      <c r="L5" s="14">
        <v>0.64976800000000001</v>
      </c>
      <c r="M5" s="14" t="s">
        <v>1339</v>
      </c>
      <c r="N5" s="14" t="b">
        <v>1</v>
      </c>
      <c r="O5" s="14" t="s">
        <v>33</v>
      </c>
      <c r="P5" s="14" t="s">
        <v>65</v>
      </c>
      <c r="Q5" s="24">
        <f t="shared" ref="Q5:Q68" si="0">E5/C5</f>
        <v>5.6332279415225202</v>
      </c>
      <c r="R5" s="28">
        <f t="shared" ref="R5:R68" si="1">Q5*Q5</f>
        <v>31.733257041150051</v>
      </c>
      <c r="S5" s="36">
        <f t="shared" ref="S5:S68" si="2">2*E5*E5*(1-L5)*L5</f>
        <v>7.8902619740306055E-5</v>
      </c>
    </row>
    <row r="6" spans="1:19">
      <c r="A6" s="14">
        <v>3</v>
      </c>
      <c r="B6" s="14">
        <v>1</v>
      </c>
      <c r="C6" s="14">
        <v>3.39704E-3</v>
      </c>
      <c r="D6" s="16">
        <v>4.2000099999999998E-8</v>
      </c>
      <c r="E6" s="14">
        <v>1.86266E-2</v>
      </c>
      <c r="F6" s="14">
        <v>98546134</v>
      </c>
      <c r="G6" s="14">
        <v>451486</v>
      </c>
      <c r="H6" s="14" t="s">
        <v>773</v>
      </c>
      <c r="I6" s="14" t="s">
        <v>697</v>
      </c>
      <c r="J6" s="14" t="s">
        <v>12</v>
      </c>
      <c r="K6" s="14" t="s">
        <v>13</v>
      </c>
      <c r="L6" s="14">
        <v>0.876502</v>
      </c>
      <c r="M6" s="14" t="s">
        <v>1339</v>
      </c>
      <c r="N6" s="14" t="b">
        <v>1</v>
      </c>
      <c r="O6" s="14" t="s">
        <v>33</v>
      </c>
      <c r="P6" s="14" t="s">
        <v>65</v>
      </c>
      <c r="Q6" s="24">
        <f t="shared" si="0"/>
        <v>5.4831853613734314</v>
      </c>
      <c r="R6" s="28">
        <f t="shared" si="1"/>
        <v>30.065321707179887</v>
      </c>
      <c r="S6" s="36">
        <f t="shared" si="2"/>
        <v>7.5112117973854964E-5</v>
      </c>
    </row>
    <row r="7" spans="1:19">
      <c r="A7" s="14">
        <v>4</v>
      </c>
      <c r="B7" s="14">
        <v>1</v>
      </c>
      <c r="C7" s="14">
        <v>2.4159199999999998E-3</v>
      </c>
      <c r="D7" s="16">
        <v>4.7999900000000001E-8</v>
      </c>
      <c r="E7" s="14">
        <v>-1.31886E-2</v>
      </c>
      <c r="F7" s="14">
        <v>154295592</v>
      </c>
      <c r="G7" s="14">
        <v>451486</v>
      </c>
      <c r="H7" s="14" t="s">
        <v>773</v>
      </c>
      <c r="I7" s="14" t="s">
        <v>698</v>
      </c>
      <c r="J7" s="14" t="s">
        <v>15</v>
      </c>
      <c r="K7" s="14" t="s">
        <v>14</v>
      </c>
      <c r="L7" s="14">
        <v>0.30929299999999998</v>
      </c>
      <c r="M7" s="14" t="s">
        <v>1339</v>
      </c>
      <c r="N7" s="14" t="b">
        <v>1</v>
      </c>
      <c r="O7" s="14" t="s">
        <v>33</v>
      </c>
      <c r="P7" s="14" t="s">
        <v>65</v>
      </c>
      <c r="Q7" s="24">
        <f t="shared" si="0"/>
        <v>-5.459038378754264</v>
      </c>
      <c r="R7" s="28">
        <f t="shared" si="1"/>
        <v>29.801100020711985</v>
      </c>
      <c r="S7" s="36">
        <f t="shared" si="2"/>
        <v>7.4317542027444751E-5</v>
      </c>
    </row>
    <row r="8" spans="1:19">
      <c r="A8" s="14">
        <v>5</v>
      </c>
      <c r="B8" s="14">
        <v>2</v>
      </c>
      <c r="C8" s="14">
        <v>2.44494E-3</v>
      </c>
      <c r="D8" s="16">
        <v>1.2E-9</v>
      </c>
      <c r="E8" s="14">
        <v>1.4857800000000001E-2</v>
      </c>
      <c r="F8" s="14">
        <v>24049453</v>
      </c>
      <c r="G8" s="14">
        <v>451486</v>
      </c>
      <c r="H8" s="14" t="s">
        <v>773</v>
      </c>
      <c r="I8" s="14" t="s">
        <v>699</v>
      </c>
      <c r="J8" s="14" t="s">
        <v>12</v>
      </c>
      <c r="K8" s="14" t="s">
        <v>13</v>
      </c>
      <c r="L8" s="14">
        <v>0.70406899999999994</v>
      </c>
      <c r="M8" s="14" t="s">
        <v>1339</v>
      </c>
      <c r="N8" s="14" t="b">
        <v>1</v>
      </c>
      <c r="O8" s="14" t="s">
        <v>33</v>
      </c>
      <c r="P8" s="14" t="s">
        <v>65</v>
      </c>
      <c r="Q8" s="24">
        <f t="shared" si="0"/>
        <v>6.076958943777762</v>
      </c>
      <c r="R8" s="28">
        <f t="shared" si="1"/>
        <v>36.929430004360533</v>
      </c>
      <c r="S8" s="36">
        <f t="shared" si="2"/>
        <v>9.1990863663373273E-5</v>
      </c>
    </row>
    <row r="9" spans="1:19">
      <c r="A9" s="14">
        <v>6</v>
      </c>
      <c r="B9" s="14">
        <v>2</v>
      </c>
      <c r="C9" s="14">
        <v>2.9251799999999999E-3</v>
      </c>
      <c r="D9" s="16">
        <v>4.3999700000000001E-8</v>
      </c>
      <c r="E9" s="14">
        <v>1.6007299999999999E-2</v>
      </c>
      <c r="F9" s="14">
        <v>58433375</v>
      </c>
      <c r="G9" s="14">
        <v>451486</v>
      </c>
      <c r="H9" s="14" t="s">
        <v>773</v>
      </c>
      <c r="I9" s="14" t="s">
        <v>1340</v>
      </c>
      <c r="J9" s="14" t="s">
        <v>13</v>
      </c>
      <c r="K9" s="14" t="s">
        <v>12</v>
      </c>
      <c r="L9" s="14">
        <v>0.17845900000000001</v>
      </c>
      <c r="M9" s="14" t="s">
        <v>1339</v>
      </c>
      <c r="N9" s="14" t="b">
        <v>1</v>
      </c>
      <c r="O9" s="14" t="s">
        <v>33</v>
      </c>
      <c r="P9" s="14" t="s">
        <v>65</v>
      </c>
      <c r="Q9" s="24">
        <f t="shared" si="0"/>
        <v>5.472244443077007</v>
      </c>
      <c r="R9" s="28">
        <f t="shared" si="1"/>
        <v>29.945459244787184</v>
      </c>
      <c r="S9" s="36">
        <f t="shared" si="2"/>
        <v>7.5133541748390479E-5</v>
      </c>
    </row>
    <row r="10" spans="1:19">
      <c r="A10" s="14">
        <v>7</v>
      </c>
      <c r="B10" s="14">
        <v>2</v>
      </c>
      <c r="C10" s="14">
        <v>2.3418200000000001E-3</v>
      </c>
      <c r="D10" s="16">
        <v>1.0000000000000001E-31</v>
      </c>
      <c r="E10" s="14">
        <v>2.7441799999999999E-2</v>
      </c>
      <c r="F10" s="14">
        <v>45154689</v>
      </c>
      <c r="G10" s="14">
        <v>451486</v>
      </c>
      <c r="H10" s="14" t="s">
        <v>773</v>
      </c>
      <c r="I10" s="14" t="s">
        <v>700</v>
      </c>
      <c r="J10" s="14" t="s">
        <v>15</v>
      </c>
      <c r="K10" s="14" t="s">
        <v>14</v>
      </c>
      <c r="L10" s="14">
        <v>0.352634</v>
      </c>
      <c r="M10" s="14" t="s">
        <v>1339</v>
      </c>
      <c r="N10" s="14" t="b">
        <v>1</v>
      </c>
      <c r="O10" s="14" t="s">
        <v>33</v>
      </c>
      <c r="P10" s="14" t="s">
        <v>65</v>
      </c>
      <c r="Q10" s="24">
        <f t="shared" si="0"/>
        <v>11.718150839944999</v>
      </c>
      <c r="R10" s="28">
        <f t="shared" si="1"/>
        <v>137.31505910770366</v>
      </c>
      <c r="S10" s="36">
        <f t="shared" si="2"/>
        <v>3.4381851089833738E-4</v>
      </c>
    </row>
    <row r="11" spans="1:19">
      <c r="A11" s="14">
        <v>8</v>
      </c>
      <c r="B11" s="14">
        <v>2</v>
      </c>
      <c r="C11" s="14">
        <v>3.4016599999999999E-3</v>
      </c>
      <c r="D11" s="16">
        <v>6.7003900000000004E-11</v>
      </c>
      <c r="E11" s="14">
        <v>2.2201100000000001E-2</v>
      </c>
      <c r="F11" s="14">
        <v>136484232</v>
      </c>
      <c r="G11" s="14">
        <v>451486</v>
      </c>
      <c r="H11" s="14" t="s">
        <v>773</v>
      </c>
      <c r="I11" s="14" t="s">
        <v>701</v>
      </c>
      <c r="J11" s="14" t="s">
        <v>12</v>
      </c>
      <c r="K11" s="14" t="s">
        <v>13</v>
      </c>
      <c r="L11" s="14">
        <v>0.12044000000000001</v>
      </c>
      <c r="M11" s="14" t="s">
        <v>1339</v>
      </c>
      <c r="N11" s="14" t="b">
        <v>1</v>
      </c>
      <c r="O11" s="14" t="s">
        <v>33</v>
      </c>
      <c r="P11" s="14" t="s">
        <v>65</v>
      </c>
      <c r="Q11" s="24">
        <f t="shared" si="0"/>
        <v>6.5265488026434157</v>
      </c>
      <c r="R11" s="28">
        <f t="shared" si="1"/>
        <v>42.595839273286202</v>
      </c>
      <c r="S11" s="36">
        <f t="shared" si="2"/>
        <v>1.0442757647399394E-4</v>
      </c>
    </row>
    <row r="12" spans="1:19">
      <c r="A12" s="14">
        <v>9</v>
      </c>
      <c r="B12" s="14">
        <v>2</v>
      </c>
      <c r="C12" s="14">
        <v>2.6165099999999998E-3</v>
      </c>
      <c r="D12" s="16">
        <v>3.8999600000000001E-10</v>
      </c>
      <c r="E12" s="14">
        <v>1.6374900000000001E-2</v>
      </c>
      <c r="F12" s="14">
        <v>166299635</v>
      </c>
      <c r="G12" s="14">
        <v>451486</v>
      </c>
      <c r="H12" s="14" t="s">
        <v>773</v>
      </c>
      <c r="I12" s="14" t="s">
        <v>260</v>
      </c>
      <c r="J12" s="14" t="s">
        <v>13</v>
      </c>
      <c r="K12" s="14" t="s">
        <v>12</v>
      </c>
      <c r="L12" s="14">
        <v>0.239596</v>
      </c>
      <c r="M12" s="14" t="s">
        <v>1339</v>
      </c>
      <c r="N12" s="14" t="b">
        <v>1</v>
      </c>
      <c r="O12" s="14" t="s">
        <v>33</v>
      </c>
      <c r="P12" s="14" t="s">
        <v>65</v>
      </c>
      <c r="Q12" s="24">
        <f t="shared" si="0"/>
        <v>6.258298267539586</v>
      </c>
      <c r="R12" s="28">
        <f t="shared" si="1"/>
        <v>39.166297205488981</v>
      </c>
      <c r="S12" s="36">
        <f t="shared" si="2"/>
        <v>9.7703757166056371E-5</v>
      </c>
    </row>
    <row r="13" spans="1:19">
      <c r="A13" s="14">
        <v>10</v>
      </c>
      <c r="B13" s="14">
        <v>3</v>
      </c>
      <c r="C13" s="14">
        <v>3.2845800000000001E-3</v>
      </c>
      <c r="D13" s="16">
        <v>2.3999900000000001E-9</v>
      </c>
      <c r="E13" s="14">
        <v>1.9601799999999999E-2</v>
      </c>
      <c r="F13" s="14">
        <v>161549397</v>
      </c>
      <c r="G13" s="14">
        <v>451486</v>
      </c>
      <c r="H13" s="14" t="s">
        <v>773</v>
      </c>
      <c r="I13" s="14" t="s">
        <v>1341</v>
      </c>
      <c r="J13" s="14" t="s">
        <v>12</v>
      </c>
      <c r="K13" s="14" t="s">
        <v>15</v>
      </c>
      <c r="L13" s="14">
        <v>0.13434599999999999</v>
      </c>
      <c r="M13" s="14" t="s">
        <v>1339</v>
      </c>
      <c r="N13" s="14" t="b">
        <v>1</v>
      </c>
      <c r="O13" s="14" t="s">
        <v>33</v>
      </c>
      <c r="P13" s="14" t="s">
        <v>65</v>
      </c>
      <c r="Q13" s="24">
        <f t="shared" si="0"/>
        <v>5.9678254145126619</v>
      </c>
      <c r="R13" s="28">
        <f t="shared" si="1"/>
        <v>35.614940178103225</v>
      </c>
      <c r="S13" s="36">
        <f t="shared" si="2"/>
        <v>8.9369840650578735E-5</v>
      </c>
    </row>
    <row r="14" spans="1:19">
      <c r="A14" s="14">
        <v>11</v>
      </c>
      <c r="B14" s="14">
        <v>3</v>
      </c>
      <c r="C14" s="14">
        <v>2.2878099999999999E-3</v>
      </c>
      <c r="D14" s="16">
        <v>1.2E-8</v>
      </c>
      <c r="E14" s="14">
        <v>1.30245E-2</v>
      </c>
      <c r="F14" s="14">
        <v>36915814</v>
      </c>
      <c r="G14" s="14">
        <v>451486</v>
      </c>
      <c r="H14" s="14" t="s">
        <v>773</v>
      </c>
      <c r="I14" s="14" t="s">
        <v>702</v>
      </c>
      <c r="J14" s="14" t="s">
        <v>13</v>
      </c>
      <c r="K14" s="14" t="s">
        <v>15</v>
      </c>
      <c r="L14" s="14">
        <v>0.60959399999999997</v>
      </c>
      <c r="M14" s="14" t="s">
        <v>1339</v>
      </c>
      <c r="N14" s="14" t="b">
        <v>1</v>
      </c>
      <c r="O14" s="14" t="s">
        <v>33</v>
      </c>
      <c r="P14" s="14" t="s">
        <v>65</v>
      </c>
      <c r="Q14" s="24">
        <f t="shared" si="0"/>
        <v>5.6929989815587829</v>
      </c>
      <c r="R14" s="28">
        <f t="shared" si="1"/>
        <v>32.410237404029338</v>
      </c>
      <c r="S14" s="36">
        <f t="shared" si="2"/>
        <v>8.0743818335091716E-5</v>
      </c>
    </row>
    <row r="15" spans="1:19">
      <c r="A15" s="14">
        <v>12</v>
      </c>
      <c r="B15" s="14">
        <v>3</v>
      </c>
      <c r="C15" s="14">
        <v>3.1631699999999999E-3</v>
      </c>
      <c r="D15" s="16">
        <v>1.40001E-8</v>
      </c>
      <c r="E15" s="14">
        <v>-1.7934100000000001E-2</v>
      </c>
      <c r="F15" s="14">
        <v>68410652</v>
      </c>
      <c r="G15" s="14">
        <v>451486</v>
      </c>
      <c r="H15" s="14" t="s">
        <v>773</v>
      </c>
      <c r="I15" s="14" t="s">
        <v>1342</v>
      </c>
      <c r="J15" s="14" t="s">
        <v>12</v>
      </c>
      <c r="K15" s="14" t="s">
        <v>15</v>
      </c>
      <c r="L15" s="14">
        <v>0.15004899999999999</v>
      </c>
      <c r="M15" s="14" t="s">
        <v>1339</v>
      </c>
      <c r="N15" s="14" t="b">
        <v>1</v>
      </c>
      <c r="O15" s="14" t="s">
        <v>33</v>
      </c>
      <c r="P15" s="14" t="s">
        <v>65</v>
      </c>
      <c r="Q15" s="24">
        <f t="shared" si="0"/>
        <v>-5.6696604988034158</v>
      </c>
      <c r="R15" s="28">
        <f t="shared" si="1"/>
        <v>32.1450501716918</v>
      </c>
      <c r="S15" s="36">
        <f t="shared" si="2"/>
        <v>8.203820782335018E-5</v>
      </c>
    </row>
    <row r="16" spans="1:19">
      <c r="A16" s="14">
        <v>13</v>
      </c>
      <c r="B16" s="14">
        <v>3</v>
      </c>
      <c r="C16" s="14">
        <v>8.2780400000000004E-3</v>
      </c>
      <c r="D16" s="16">
        <v>9.8000900000000006E-9</v>
      </c>
      <c r="E16" s="14">
        <v>-4.7466800000000003E-2</v>
      </c>
      <c r="F16" s="14">
        <v>107637010</v>
      </c>
      <c r="G16" s="14">
        <v>451486</v>
      </c>
      <c r="H16" s="14" t="s">
        <v>773</v>
      </c>
      <c r="I16" s="14" t="s">
        <v>703</v>
      </c>
      <c r="J16" s="14" t="s">
        <v>13</v>
      </c>
      <c r="K16" s="14" t="s">
        <v>12</v>
      </c>
      <c r="L16" s="14">
        <v>2.0525000000000002E-2</v>
      </c>
      <c r="M16" s="14" t="s">
        <v>1339</v>
      </c>
      <c r="N16" s="14" t="b">
        <v>1</v>
      </c>
      <c r="O16" s="14" t="s">
        <v>33</v>
      </c>
      <c r="P16" s="14" t="s">
        <v>65</v>
      </c>
      <c r="Q16" s="24">
        <f t="shared" si="0"/>
        <v>-5.7340626525119474</v>
      </c>
      <c r="R16" s="28">
        <f t="shared" si="1"/>
        <v>32.879474502932347</v>
      </c>
      <c r="S16" s="36">
        <f t="shared" si="2"/>
        <v>9.0591286267088322E-5</v>
      </c>
    </row>
    <row r="17" spans="1:19">
      <c r="A17" s="14">
        <v>14</v>
      </c>
      <c r="B17" s="14">
        <v>3</v>
      </c>
      <c r="C17" s="14">
        <v>2.2428000000000001E-3</v>
      </c>
      <c r="D17" s="16">
        <v>1E-10</v>
      </c>
      <c r="E17" s="14">
        <v>-1.44972E-2</v>
      </c>
      <c r="F17" s="14">
        <v>49890613</v>
      </c>
      <c r="G17" s="14">
        <v>451486</v>
      </c>
      <c r="H17" s="14" t="s">
        <v>773</v>
      </c>
      <c r="I17" s="14" t="s">
        <v>271</v>
      </c>
      <c r="J17" s="14" t="s">
        <v>15</v>
      </c>
      <c r="K17" s="14" t="s">
        <v>14</v>
      </c>
      <c r="L17" s="14">
        <v>0.48979</v>
      </c>
      <c r="M17" s="14" t="s">
        <v>1339</v>
      </c>
      <c r="N17" s="14" t="b">
        <v>1</v>
      </c>
      <c r="O17" s="14" t="s">
        <v>33</v>
      </c>
      <c r="P17" s="14" t="s">
        <v>65</v>
      </c>
      <c r="Q17" s="24">
        <f t="shared" si="0"/>
        <v>-6.4638844301765648</v>
      </c>
      <c r="R17" s="28">
        <f t="shared" si="1"/>
        <v>41.781801926679016</v>
      </c>
      <c r="S17" s="36">
        <f t="shared" si="2"/>
        <v>1.050405862035573E-4</v>
      </c>
    </row>
    <row r="18" spans="1:19">
      <c r="A18" s="14">
        <v>15</v>
      </c>
      <c r="B18" s="14">
        <v>3</v>
      </c>
      <c r="C18" s="14">
        <v>5.6726199999999997E-3</v>
      </c>
      <c r="D18" s="16">
        <v>2.4999999999999999E-8</v>
      </c>
      <c r="E18" s="14">
        <v>3.1629400000000002E-2</v>
      </c>
      <c r="F18" s="14">
        <v>194803510</v>
      </c>
      <c r="G18" s="14">
        <v>451486</v>
      </c>
      <c r="H18" s="14" t="s">
        <v>773</v>
      </c>
      <c r="I18" s="14" t="s">
        <v>1343</v>
      </c>
      <c r="J18" s="14" t="s">
        <v>14</v>
      </c>
      <c r="K18" s="14" t="s">
        <v>12</v>
      </c>
      <c r="L18" s="14">
        <v>4.0653000000000002E-2</v>
      </c>
      <c r="M18" s="14" t="s">
        <v>1339</v>
      </c>
      <c r="N18" s="14" t="b">
        <v>1</v>
      </c>
      <c r="O18" s="14" t="s">
        <v>33</v>
      </c>
      <c r="P18" s="14" t="s">
        <v>65</v>
      </c>
      <c r="Q18" s="24">
        <f t="shared" si="0"/>
        <v>5.5758009526462207</v>
      </c>
      <c r="R18" s="28">
        <f t="shared" si="1"/>
        <v>31.089556263530501</v>
      </c>
      <c r="S18" s="36">
        <f t="shared" si="2"/>
        <v>7.8033345121592142E-5</v>
      </c>
    </row>
    <row r="19" spans="1:19">
      <c r="A19" s="14">
        <v>16</v>
      </c>
      <c r="B19" s="14">
        <v>3</v>
      </c>
      <c r="C19" s="14">
        <v>2.24121E-3</v>
      </c>
      <c r="D19" s="16">
        <v>2.90001E-8</v>
      </c>
      <c r="E19" s="14">
        <v>-1.24361E-2</v>
      </c>
      <c r="F19" s="14">
        <v>56704919</v>
      </c>
      <c r="G19" s="14">
        <v>451486</v>
      </c>
      <c r="H19" s="14" t="s">
        <v>773</v>
      </c>
      <c r="I19" s="14" t="s">
        <v>704</v>
      </c>
      <c r="J19" s="14" t="s">
        <v>12</v>
      </c>
      <c r="K19" s="14" t="s">
        <v>14</v>
      </c>
      <c r="L19" s="14">
        <v>0.469086</v>
      </c>
      <c r="M19" s="14" t="s">
        <v>1339</v>
      </c>
      <c r="N19" s="14" t="b">
        <v>1</v>
      </c>
      <c r="O19" s="14" t="s">
        <v>33</v>
      </c>
      <c r="P19" s="14" t="s">
        <v>65</v>
      </c>
      <c r="Q19" s="24">
        <f t="shared" si="0"/>
        <v>-5.5488329964617327</v>
      </c>
      <c r="R19" s="28">
        <f t="shared" si="1"/>
        <v>30.789547622622489</v>
      </c>
      <c r="S19" s="36">
        <f t="shared" si="2"/>
        <v>7.703268862219356E-5</v>
      </c>
    </row>
    <row r="20" spans="1:19">
      <c r="A20" s="14">
        <v>17</v>
      </c>
      <c r="B20" s="14">
        <v>4</v>
      </c>
      <c r="C20" s="14">
        <v>4.3515200000000002E-3</v>
      </c>
      <c r="D20" s="16">
        <v>2.19999E-8</v>
      </c>
      <c r="E20" s="14">
        <v>2.43652E-2</v>
      </c>
      <c r="F20" s="14">
        <v>61251106</v>
      </c>
      <c r="G20" s="14">
        <v>451486</v>
      </c>
      <c r="H20" s="14" t="s">
        <v>773</v>
      </c>
      <c r="I20" s="14" t="s">
        <v>1344</v>
      </c>
      <c r="J20" s="14" t="s">
        <v>14</v>
      </c>
      <c r="K20" s="14" t="s">
        <v>15</v>
      </c>
      <c r="L20" s="14">
        <v>0.92874199999999996</v>
      </c>
      <c r="M20" s="14" t="s">
        <v>1339</v>
      </c>
      <c r="N20" s="14" t="b">
        <v>1</v>
      </c>
      <c r="O20" s="14" t="s">
        <v>33</v>
      </c>
      <c r="P20" s="14" t="s">
        <v>65</v>
      </c>
      <c r="Q20" s="24">
        <f t="shared" si="0"/>
        <v>5.5992388866419089</v>
      </c>
      <c r="R20" s="28">
        <f t="shared" si="1"/>
        <v>31.351476109682924</v>
      </c>
      <c r="S20" s="36">
        <f t="shared" si="2"/>
        <v>7.8577584000333366E-5</v>
      </c>
    </row>
    <row r="21" spans="1:19">
      <c r="A21" s="14">
        <v>18</v>
      </c>
      <c r="B21" s="14">
        <v>4</v>
      </c>
      <c r="C21" s="14">
        <v>3.0666399999999998E-3</v>
      </c>
      <c r="D21" s="16">
        <v>1.9002E-11</v>
      </c>
      <c r="E21" s="14">
        <v>-2.0591399999999999E-2</v>
      </c>
      <c r="F21" s="14">
        <v>17788715</v>
      </c>
      <c r="G21" s="14">
        <v>451486</v>
      </c>
      <c r="H21" s="14" t="s">
        <v>773</v>
      </c>
      <c r="I21" s="14" t="s">
        <v>705</v>
      </c>
      <c r="J21" s="14" t="s">
        <v>14</v>
      </c>
      <c r="K21" s="14" t="s">
        <v>15</v>
      </c>
      <c r="L21" s="14">
        <v>0.15739600000000001</v>
      </c>
      <c r="M21" s="14" t="s">
        <v>1339</v>
      </c>
      <c r="N21" s="14" t="b">
        <v>1</v>
      </c>
      <c r="O21" s="14" t="s">
        <v>33</v>
      </c>
      <c r="P21" s="14" t="s">
        <v>65</v>
      </c>
      <c r="Q21" s="24">
        <f t="shared" si="0"/>
        <v>-6.7146453447421282</v>
      </c>
      <c r="R21" s="28">
        <f t="shared" si="1"/>
        <v>45.086462105667131</v>
      </c>
      <c r="S21" s="36">
        <f t="shared" si="2"/>
        <v>1.1246540551714282E-4</v>
      </c>
    </row>
    <row r="22" spans="1:19">
      <c r="A22" s="14">
        <v>19</v>
      </c>
      <c r="B22" s="14">
        <v>4</v>
      </c>
      <c r="C22" s="14">
        <v>4.2528499999999999E-3</v>
      </c>
      <c r="D22" s="16">
        <v>7.0000299999999996E-12</v>
      </c>
      <c r="E22" s="14">
        <v>-2.91639E-2</v>
      </c>
      <c r="F22" s="14">
        <v>103188709</v>
      </c>
      <c r="G22" s="14">
        <v>451486</v>
      </c>
      <c r="H22" s="14" t="s">
        <v>773</v>
      </c>
      <c r="I22" s="14" t="s">
        <v>275</v>
      </c>
      <c r="J22" s="14" t="s">
        <v>15</v>
      </c>
      <c r="K22" s="14" t="s">
        <v>14</v>
      </c>
      <c r="L22" s="14">
        <v>7.4692999999999996E-2</v>
      </c>
      <c r="M22" s="14" t="s">
        <v>1339</v>
      </c>
      <c r="N22" s="14" t="b">
        <v>1</v>
      </c>
      <c r="O22" s="14" t="s">
        <v>33</v>
      </c>
      <c r="P22" s="14" t="s">
        <v>65</v>
      </c>
      <c r="Q22" s="24">
        <f t="shared" si="0"/>
        <v>-6.8574955617997349</v>
      </c>
      <c r="R22" s="28">
        <f t="shared" si="1"/>
        <v>47.025245380103058</v>
      </c>
      <c r="S22" s="36">
        <f t="shared" si="2"/>
        <v>1.1756740899091684E-4</v>
      </c>
    </row>
    <row r="23" spans="1:19">
      <c r="A23" s="14">
        <v>20</v>
      </c>
      <c r="B23" s="14">
        <v>4</v>
      </c>
      <c r="C23" s="14">
        <v>2.2575099999999999E-3</v>
      </c>
      <c r="D23" s="16">
        <v>1.79999E-8</v>
      </c>
      <c r="E23" s="14">
        <v>-1.2707100000000001E-2</v>
      </c>
      <c r="F23" s="14">
        <v>45182527</v>
      </c>
      <c r="G23" s="14">
        <v>451486</v>
      </c>
      <c r="H23" s="14" t="s">
        <v>773</v>
      </c>
      <c r="I23" s="14" t="s">
        <v>326</v>
      </c>
      <c r="J23" s="14" t="s">
        <v>13</v>
      </c>
      <c r="K23" s="14" t="s">
        <v>12</v>
      </c>
      <c r="L23" s="14">
        <v>0.43446200000000001</v>
      </c>
      <c r="M23" s="14" t="s">
        <v>1339</v>
      </c>
      <c r="N23" s="14" t="b">
        <v>1</v>
      </c>
      <c r="O23" s="14" t="s">
        <v>33</v>
      </c>
      <c r="P23" s="14" t="s">
        <v>65</v>
      </c>
      <c r="Q23" s="24">
        <f t="shared" si="0"/>
        <v>-5.6288122754716481</v>
      </c>
      <c r="R23" s="28">
        <f t="shared" si="1"/>
        <v>31.683527632500311</v>
      </c>
      <c r="S23" s="36">
        <f t="shared" si="2"/>
        <v>7.9348090454553597E-5</v>
      </c>
    </row>
    <row r="24" spans="1:19">
      <c r="A24" s="14">
        <v>21</v>
      </c>
      <c r="B24" s="14">
        <v>4</v>
      </c>
      <c r="C24" s="14">
        <v>2.5890399999999999E-3</v>
      </c>
      <c r="D24" s="16">
        <v>1.29999E-8</v>
      </c>
      <c r="E24" s="14">
        <v>1.4729799999999999E-2</v>
      </c>
      <c r="F24" s="14">
        <v>170228542</v>
      </c>
      <c r="G24" s="14">
        <v>451486</v>
      </c>
      <c r="H24" s="14" t="s">
        <v>773</v>
      </c>
      <c r="I24" s="14" t="s">
        <v>1345</v>
      </c>
      <c r="J24" s="14" t="s">
        <v>14</v>
      </c>
      <c r="K24" s="14" t="s">
        <v>12</v>
      </c>
      <c r="L24" s="14">
        <v>0.25265900000000002</v>
      </c>
      <c r="M24" s="14" t="s">
        <v>1339</v>
      </c>
      <c r="N24" s="14" t="b">
        <v>1</v>
      </c>
      <c r="O24" s="14" t="s">
        <v>33</v>
      </c>
      <c r="P24" s="14" t="s">
        <v>65</v>
      </c>
      <c r="Q24" s="24">
        <f t="shared" si="0"/>
        <v>5.6892902388530109</v>
      </c>
      <c r="R24" s="28">
        <f t="shared" si="1"/>
        <v>32.368023421908148</v>
      </c>
      <c r="S24" s="36">
        <f t="shared" si="2"/>
        <v>8.1936475253949228E-5</v>
      </c>
    </row>
    <row r="25" spans="1:19">
      <c r="A25" s="14">
        <v>22</v>
      </c>
      <c r="B25" s="14">
        <v>5</v>
      </c>
      <c r="C25" s="14">
        <v>2.2942700000000002E-3</v>
      </c>
      <c r="D25" s="16">
        <v>2.3999900000000001E-8</v>
      </c>
      <c r="E25" s="14">
        <v>-1.28007E-2</v>
      </c>
      <c r="F25" s="14">
        <v>87985295</v>
      </c>
      <c r="G25" s="14">
        <v>451486</v>
      </c>
      <c r="H25" s="14" t="s">
        <v>773</v>
      </c>
      <c r="I25" s="14" t="s">
        <v>706</v>
      </c>
      <c r="J25" s="14" t="s">
        <v>14</v>
      </c>
      <c r="K25" s="14" t="s">
        <v>13</v>
      </c>
      <c r="L25" s="14">
        <v>0.58621699999999999</v>
      </c>
      <c r="M25" s="14" t="s">
        <v>1339</v>
      </c>
      <c r="N25" s="14" t="b">
        <v>1</v>
      </c>
      <c r="O25" s="14" t="s">
        <v>33</v>
      </c>
      <c r="P25" s="14" t="s">
        <v>65</v>
      </c>
      <c r="Q25" s="24">
        <f t="shared" si="0"/>
        <v>-5.5794217768614853</v>
      </c>
      <c r="R25" s="28">
        <f t="shared" si="1"/>
        <v>31.129947364116173</v>
      </c>
      <c r="S25" s="36">
        <f t="shared" si="2"/>
        <v>7.949292678725194E-5</v>
      </c>
    </row>
    <row r="26" spans="1:19">
      <c r="A26" s="14">
        <v>23</v>
      </c>
      <c r="B26" s="14">
        <v>5</v>
      </c>
      <c r="C26" s="14">
        <v>2.2707299999999999E-3</v>
      </c>
      <c r="D26" s="16">
        <v>3.8999599999999997E-8</v>
      </c>
      <c r="E26" s="14">
        <v>-1.2476599999999999E-2</v>
      </c>
      <c r="F26" s="14">
        <v>153597288</v>
      </c>
      <c r="G26" s="14">
        <v>451486</v>
      </c>
      <c r="H26" s="14" t="s">
        <v>773</v>
      </c>
      <c r="I26" s="14" t="s">
        <v>707</v>
      </c>
      <c r="J26" s="14" t="s">
        <v>14</v>
      </c>
      <c r="K26" s="14" t="s">
        <v>12</v>
      </c>
      <c r="L26" s="14">
        <v>0.42580200000000001</v>
      </c>
      <c r="M26" s="14" t="s">
        <v>1339</v>
      </c>
      <c r="N26" s="14" t="b">
        <v>1</v>
      </c>
      <c r="O26" s="14" t="s">
        <v>33</v>
      </c>
      <c r="P26" s="14" t="s">
        <v>65</v>
      </c>
      <c r="Q26" s="24">
        <f t="shared" si="0"/>
        <v>-5.4945325952447011</v>
      </c>
      <c r="R26" s="28">
        <f t="shared" si="1"/>
        <v>30.18988844020647</v>
      </c>
      <c r="S26" s="36">
        <f t="shared" si="2"/>
        <v>7.6118789251287229E-5</v>
      </c>
    </row>
    <row r="27" spans="1:19">
      <c r="A27" s="14">
        <v>24</v>
      </c>
      <c r="B27" s="14">
        <v>6</v>
      </c>
      <c r="C27" s="14">
        <v>2.5038700000000001E-3</v>
      </c>
      <c r="D27" s="16">
        <v>1.4999999999999999E-8</v>
      </c>
      <c r="E27" s="14">
        <v>1.41706E-2</v>
      </c>
      <c r="F27" s="14">
        <v>4478474</v>
      </c>
      <c r="G27" s="14">
        <v>451486</v>
      </c>
      <c r="H27" s="14" t="s">
        <v>773</v>
      </c>
      <c r="I27" s="14" t="s">
        <v>1346</v>
      </c>
      <c r="J27" s="14" t="s">
        <v>14</v>
      </c>
      <c r="K27" s="14" t="s">
        <v>12</v>
      </c>
      <c r="L27" s="14">
        <v>0.27474300000000001</v>
      </c>
      <c r="M27" s="14" t="s">
        <v>1339</v>
      </c>
      <c r="N27" s="14" t="b">
        <v>1</v>
      </c>
      <c r="O27" s="14" t="s">
        <v>33</v>
      </c>
      <c r="P27" s="14" t="s">
        <v>65</v>
      </c>
      <c r="Q27" s="24">
        <f t="shared" si="0"/>
        <v>5.6594791263124682</v>
      </c>
      <c r="R27" s="28">
        <f t="shared" si="1"/>
        <v>32.029703981166541</v>
      </c>
      <c r="S27" s="36">
        <f t="shared" si="2"/>
        <v>8.0024881431813176E-5</v>
      </c>
    </row>
    <row r="28" spans="1:19">
      <c r="A28" s="14">
        <v>25</v>
      </c>
      <c r="B28" s="14">
        <v>6</v>
      </c>
      <c r="C28" s="14">
        <v>2.9069899999999999E-3</v>
      </c>
      <c r="D28" s="16">
        <v>2.49977E-13</v>
      </c>
      <c r="E28" s="14">
        <v>2.1275599999999999E-2</v>
      </c>
      <c r="F28" s="14">
        <v>19028788</v>
      </c>
      <c r="G28" s="14">
        <v>451486</v>
      </c>
      <c r="H28" s="14" t="s">
        <v>773</v>
      </c>
      <c r="I28" s="14" t="s">
        <v>708</v>
      </c>
      <c r="J28" s="14" t="s">
        <v>13</v>
      </c>
      <c r="K28" s="14" t="s">
        <v>12</v>
      </c>
      <c r="L28" s="14">
        <v>0.181313</v>
      </c>
      <c r="M28" s="14" t="s">
        <v>1339</v>
      </c>
      <c r="N28" s="14" t="b">
        <v>1</v>
      </c>
      <c r="O28" s="14" t="s">
        <v>33</v>
      </c>
      <c r="P28" s="14" t="s">
        <v>65</v>
      </c>
      <c r="Q28" s="24">
        <f t="shared" si="0"/>
        <v>7.3187730263949993</v>
      </c>
      <c r="R28" s="28">
        <f t="shared" si="1"/>
        <v>53.56443861188702</v>
      </c>
      <c r="S28" s="36">
        <f t="shared" si="2"/>
        <v>1.343818039868969E-4</v>
      </c>
    </row>
    <row r="29" spans="1:19">
      <c r="A29" s="14">
        <v>26</v>
      </c>
      <c r="B29" s="14">
        <v>6</v>
      </c>
      <c r="C29" s="14">
        <v>2.2359099999999998E-3</v>
      </c>
      <c r="D29" s="16">
        <v>1.6000000000000001E-8</v>
      </c>
      <c r="E29" s="14">
        <v>1.26363E-2</v>
      </c>
      <c r="F29" s="14">
        <v>62630863</v>
      </c>
      <c r="G29" s="14">
        <v>451486</v>
      </c>
      <c r="H29" s="14" t="s">
        <v>773</v>
      </c>
      <c r="I29" s="14" t="s">
        <v>709</v>
      </c>
      <c r="J29" s="14" t="s">
        <v>14</v>
      </c>
      <c r="K29" s="14" t="s">
        <v>15</v>
      </c>
      <c r="L29" s="14">
        <v>0.50006200000000001</v>
      </c>
      <c r="M29" s="14" t="s">
        <v>1339</v>
      </c>
      <c r="N29" s="14" t="b">
        <v>1</v>
      </c>
      <c r="O29" s="14" t="s">
        <v>33</v>
      </c>
      <c r="P29" s="14" t="s">
        <v>65</v>
      </c>
      <c r="Q29" s="24">
        <f t="shared" si="0"/>
        <v>5.6515244352411322</v>
      </c>
      <c r="R29" s="28">
        <f t="shared" si="1"/>
        <v>31.939728442127599</v>
      </c>
      <c r="S29" s="36">
        <f t="shared" si="2"/>
        <v>7.9838037617410316E-5</v>
      </c>
    </row>
    <row r="30" spans="1:19">
      <c r="A30" s="14">
        <v>27</v>
      </c>
      <c r="B30" s="14">
        <v>7</v>
      </c>
      <c r="C30" s="14">
        <v>2.4998500000000001E-3</v>
      </c>
      <c r="D30" s="16">
        <v>1.29999E-9</v>
      </c>
      <c r="E30" s="14">
        <v>1.5179700000000001E-2</v>
      </c>
      <c r="F30" s="14">
        <v>140144414</v>
      </c>
      <c r="G30" s="14">
        <v>451486</v>
      </c>
      <c r="H30" s="14" t="s">
        <v>773</v>
      </c>
      <c r="I30" s="14" t="s">
        <v>710</v>
      </c>
      <c r="J30" s="14" t="s">
        <v>15</v>
      </c>
      <c r="K30" s="14" t="s">
        <v>14</v>
      </c>
      <c r="L30" s="14">
        <v>0.27846700000000002</v>
      </c>
      <c r="M30" s="14" t="s">
        <v>1339</v>
      </c>
      <c r="N30" s="14" t="b">
        <v>1</v>
      </c>
      <c r="O30" s="14" t="s">
        <v>33</v>
      </c>
      <c r="P30" s="14" t="s">
        <v>65</v>
      </c>
      <c r="Q30" s="24">
        <f t="shared" si="0"/>
        <v>6.0722443346600796</v>
      </c>
      <c r="R30" s="28">
        <f t="shared" si="1"/>
        <v>36.872151259811432</v>
      </c>
      <c r="S30" s="36">
        <f t="shared" si="2"/>
        <v>9.2594738102238754E-5</v>
      </c>
    </row>
    <row r="31" spans="1:19">
      <c r="A31" s="14">
        <v>28</v>
      </c>
      <c r="B31" s="14">
        <v>7</v>
      </c>
      <c r="C31" s="14">
        <v>2.67855E-3</v>
      </c>
      <c r="D31" s="16">
        <v>4.4999700000000002E-10</v>
      </c>
      <c r="E31" s="14">
        <v>-1.6700599999999999E-2</v>
      </c>
      <c r="F31" s="14">
        <v>2203808</v>
      </c>
      <c r="G31" s="14">
        <v>451486</v>
      </c>
      <c r="H31" s="14" t="s">
        <v>773</v>
      </c>
      <c r="I31" s="14" t="s">
        <v>711</v>
      </c>
      <c r="J31" s="14" t="s">
        <v>15</v>
      </c>
      <c r="K31" s="14" t="s">
        <v>14</v>
      </c>
      <c r="L31" s="14">
        <v>0.224165</v>
      </c>
      <c r="M31" s="14" t="s">
        <v>1339</v>
      </c>
      <c r="N31" s="14" t="b">
        <v>1</v>
      </c>
      <c r="O31" s="14" t="s">
        <v>33</v>
      </c>
      <c r="P31" s="14" t="s">
        <v>65</v>
      </c>
      <c r="Q31" s="24">
        <f t="shared" si="0"/>
        <v>-6.2349405461910363</v>
      </c>
      <c r="R31" s="28">
        <f t="shared" si="1"/>
        <v>38.874483614536977</v>
      </c>
      <c r="S31" s="36">
        <f t="shared" si="2"/>
        <v>9.7013308777373571E-5</v>
      </c>
    </row>
    <row r="32" spans="1:19">
      <c r="A32" s="14">
        <v>29</v>
      </c>
      <c r="B32" s="14">
        <v>7</v>
      </c>
      <c r="C32" s="14">
        <v>2.39456E-3</v>
      </c>
      <c r="D32" s="16">
        <v>8.9999500000000001E-9</v>
      </c>
      <c r="E32" s="14">
        <v>-1.37634E-2</v>
      </c>
      <c r="F32" s="14">
        <v>115461436</v>
      </c>
      <c r="G32" s="14">
        <v>451486</v>
      </c>
      <c r="H32" s="14" t="s">
        <v>773</v>
      </c>
      <c r="I32" s="14" t="s">
        <v>1347</v>
      </c>
      <c r="J32" s="14" t="s">
        <v>12</v>
      </c>
      <c r="K32" s="14" t="s">
        <v>13</v>
      </c>
      <c r="L32" s="14">
        <v>0.32579399999999997</v>
      </c>
      <c r="M32" s="14" t="s">
        <v>1339</v>
      </c>
      <c r="N32" s="14" t="b">
        <v>1</v>
      </c>
      <c r="O32" s="14" t="s">
        <v>33</v>
      </c>
      <c r="P32" s="14" t="s">
        <v>65</v>
      </c>
      <c r="Q32" s="24">
        <f t="shared" si="0"/>
        <v>-5.7477782974742748</v>
      </c>
      <c r="R32" s="28">
        <f t="shared" si="1"/>
        <v>33.036955356916273</v>
      </c>
      <c r="S32" s="36">
        <f t="shared" si="2"/>
        <v>8.3217977033079224E-5</v>
      </c>
    </row>
    <row r="33" spans="1:19">
      <c r="A33" s="14">
        <v>30</v>
      </c>
      <c r="B33" s="14">
        <v>7</v>
      </c>
      <c r="C33" s="14">
        <v>2.4115299999999998E-3</v>
      </c>
      <c r="D33" s="16">
        <v>1.40001E-9</v>
      </c>
      <c r="E33" s="14">
        <v>-1.46166E-2</v>
      </c>
      <c r="F33" s="14">
        <v>132526871</v>
      </c>
      <c r="G33" s="14">
        <v>451486</v>
      </c>
      <c r="H33" s="14" t="s">
        <v>773</v>
      </c>
      <c r="I33" s="14" t="s">
        <v>1348</v>
      </c>
      <c r="J33" s="14" t="s">
        <v>15</v>
      </c>
      <c r="K33" s="14" t="s">
        <v>12</v>
      </c>
      <c r="L33" s="14">
        <v>0.31725599999999998</v>
      </c>
      <c r="M33" s="14" t="s">
        <v>1339</v>
      </c>
      <c r="N33" s="14" t="b">
        <v>1</v>
      </c>
      <c r="O33" s="14" t="s">
        <v>33</v>
      </c>
      <c r="P33" s="14" t="s">
        <v>65</v>
      </c>
      <c r="Q33" s="24">
        <f t="shared" si="0"/>
        <v>-6.0611313149743111</v>
      </c>
      <c r="R33" s="28">
        <f t="shared" si="1"/>
        <v>36.737312817362223</v>
      </c>
      <c r="S33" s="36">
        <f t="shared" si="2"/>
        <v>9.2552990627513441E-5</v>
      </c>
    </row>
    <row r="34" spans="1:19">
      <c r="A34" s="14">
        <v>31</v>
      </c>
      <c r="B34" s="14">
        <v>8</v>
      </c>
      <c r="C34" s="14">
        <v>2.2538800000000002E-3</v>
      </c>
      <c r="D34" s="16">
        <v>2.09991E-16</v>
      </c>
      <c r="E34" s="14">
        <v>-1.8516100000000001E-2</v>
      </c>
      <c r="F34" s="14">
        <v>9173358</v>
      </c>
      <c r="G34" s="14">
        <v>451486</v>
      </c>
      <c r="H34" s="14" t="s">
        <v>773</v>
      </c>
      <c r="I34" s="14" t="s">
        <v>370</v>
      </c>
      <c r="J34" s="14" t="s">
        <v>12</v>
      </c>
      <c r="K34" s="14" t="s">
        <v>13</v>
      </c>
      <c r="L34" s="14">
        <v>0.473966</v>
      </c>
      <c r="M34" s="14" t="s">
        <v>1339</v>
      </c>
      <c r="N34" s="14" t="b">
        <v>1</v>
      </c>
      <c r="O34" s="14" t="s">
        <v>33</v>
      </c>
      <c r="P34" s="14" t="s">
        <v>65</v>
      </c>
      <c r="Q34" s="24">
        <f t="shared" si="0"/>
        <v>-8.2152111026319048</v>
      </c>
      <c r="R34" s="28">
        <f t="shared" si="1"/>
        <v>67.489693460806521</v>
      </c>
      <c r="S34" s="36">
        <f t="shared" si="2"/>
        <v>1.7095823877217648E-4</v>
      </c>
    </row>
    <row r="35" spans="1:19">
      <c r="A35" s="14">
        <v>32</v>
      </c>
      <c r="B35" s="14">
        <v>8</v>
      </c>
      <c r="C35" s="14">
        <v>2.26925E-3</v>
      </c>
      <c r="D35" s="16">
        <v>3.5999800000000001E-8</v>
      </c>
      <c r="E35" s="14">
        <v>-1.2497400000000001E-2</v>
      </c>
      <c r="F35" s="14">
        <v>144246027</v>
      </c>
      <c r="G35" s="14">
        <v>451486</v>
      </c>
      <c r="H35" s="14" t="s">
        <v>773</v>
      </c>
      <c r="I35" s="14" t="s">
        <v>712</v>
      </c>
      <c r="J35" s="14" t="s">
        <v>15</v>
      </c>
      <c r="K35" s="14" t="s">
        <v>14</v>
      </c>
      <c r="L35" s="14">
        <v>0.56351700000000005</v>
      </c>
      <c r="M35" s="14" t="s">
        <v>1339</v>
      </c>
      <c r="N35" s="14" t="b">
        <v>1</v>
      </c>
      <c r="O35" s="14" t="s">
        <v>33</v>
      </c>
      <c r="P35" s="14" t="s">
        <v>65</v>
      </c>
      <c r="Q35" s="24">
        <f t="shared" si="0"/>
        <v>-5.5072821416767654</v>
      </c>
      <c r="R35" s="28">
        <f t="shared" si="1"/>
        <v>30.330156588031819</v>
      </c>
      <c r="S35" s="36">
        <f t="shared" si="2"/>
        <v>7.6832274895849857E-5</v>
      </c>
    </row>
    <row r="36" spans="1:19">
      <c r="A36" s="14">
        <v>33</v>
      </c>
      <c r="B36" s="14">
        <v>8</v>
      </c>
      <c r="C36" s="14">
        <v>2.56186E-3</v>
      </c>
      <c r="D36" s="16">
        <v>2.6999799999999998E-10</v>
      </c>
      <c r="E36" s="14">
        <v>1.6180799999999999E-2</v>
      </c>
      <c r="F36" s="14">
        <v>10187716</v>
      </c>
      <c r="G36" s="14">
        <v>451486</v>
      </c>
      <c r="H36" s="14" t="s">
        <v>773</v>
      </c>
      <c r="I36" s="14" t="s">
        <v>1349</v>
      </c>
      <c r="J36" s="14" t="s">
        <v>14</v>
      </c>
      <c r="K36" s="14" t="s">
        <v>15</v>
      </c>
      <c r="L36" s="14">
        <v>0.35894199999999998</v>
      </c>
      <c r="M36" s="14" t="s">
        <v>1339</v>
      </c>
      <c r="N36" s="14" t="b">
        <v>1</v>
      </c>
      <c r="O36" s="14" t="s">
        <v>33</v>
      </c>
      <c r="P36" s="14" t="s">
        <v>65</v>
      </c>
      <c r="Q36" s="24">
        <f t="shared" si="0"/>
        <v>6.3160360050900515</v>
      </c>
      <c r="R36" s="28">
        <f t="shared" si="1"/>
        <v>39.892310817593895</v>
      </c>
      <c r="S36" s="36">
        <f t="shared" si="2"/>
        <v>1.2049015916572486E-4</v>
      </c>
    </row>
    <row r="37" spans="1:19">
      <c r="A37" s="14">
        <v>34</v>
      </c>
      <c r="B37" s="14">
        <v>9</v>
      </c>
      <c r="C37" s="14">
        <v>3.4399000000000001E-3</v>
      </c>
      <c r="D37" s="16">
        <v>5.3000499999999997E-10</v>
      </c>
      <c r="E37" s="14">
        <v>2.1357299999999999E-2</v>
      </c>
      <c r="F37" s="14">
        <v>88029000</v>
      </c>
      <c r="G37" s="14">
        <v>451486</v>
      </c>
      <c r="H37" s="14" t="s">
        <v>773</v>
      </c>
      <c r="I37" s="14" t="s">
        <v>1350</v>
      </c>
      <c r="J37" s="14" t="s">
        <v>13</v>
      </c>
      <c r="K37" s="14" t="s">
        <v>15</v>
      </c>
      <c r="L37" s="14">
        <v>0.120938</v>
      </c>
      <c r="M37" s="14" t="s">
        <v>1339</v>
      </c>
      <c r="N37" s="14" t="b">
        <v>1</v>
      </c>
      <c r="O37" s="14" t="s">
        <v>33</v>
      </c>
      <c r="P37" s="14" t="s">
        <v>65</v>
      </c>
      <c r="Q37" s="24">
        <f t="shared" si="0"/>
        <v>6.2086979272653275</v>
      </c>
      <c r="R37" s="28">
        <f t="shared" si="1"/>
        <v>38.547929952028774</v>
      </c>
      <c r="S37" s="36">
        <f t="shared" si="2"/>
        <v>9.6985091740086848E-5</v>
      </c>
    </row>
    <row r="38" spans="1:19">
      <c r="A38" s="14">
        <v>35</v>
      </c>
      <c r="B38" s="14">
        <v>9</v>
      </c>
      <c r="C38" s="14">
        <v>2.2929999999999999E-3</v>
      </c>
      <c r="D38" s="16">
        <v>1.6000000000000001E-8</v>
      </c>
      <c r="E38" s="14">
        <v>1.29596E-2</v>
      </c>
      <c r="F38" s="14">
        <v>124640841</v>
      </c>
      <c r="G38" s="14">
        <v>451486</v>
      </c>
      <c r="H38" s="14" t="s">
        <v>773</v>
      </c>
      <c r="I38" s="14" t="s">
        <v>373</v>
      </c>
      <c r="J38" s="14" t="s">
        <v>15</v>
      </c>
      <c r="K38" s="14" t="s">
        <v>14</v>
      </c>
      <c r="L38" s="14">
        <v>0.60830099999999998</v>
      </c>
      <c r="M38" s="14" t="s">
        <v>1339</v>
      </c>
      <c r="N38" s="14" t="b">
        <v>1</v>
      </c>
      <c r="O38" s="14" t="s">
        <v>33</v>
      </c>
      <c r="P38" s="14" t="s">
        <v>65</v>
      </c>
      <c r="Q38" s="24">
        <f t="shared" si="0"/>
        <v>5.6518098560837338</v>
      </c>
      <c r="R38" s="28">
        <f t="shared" si="1"/>
        <v>31.942954649325234</v>
      </c>
      <c r="S38" s="36">
        <f t="shared" si="2"/>
        <v>8.0035780268452119E-5</v>
      </c>
    </row>
    <row r="39" spans="1:19">
      <c r="A39" s="14">
        <v>36</v>
      </c>
      <c r="B39" s="14">
        <v>10</v>
      </c>
      <c r="C39" s="14">
        <v>4.0350000000000004E-3</v>
      </c>
      <c r="D39" s="16">
        <v>4.0999600000000001E-8</v>
      </c>
      <c r="E39" s="14">
        <v>-2.2146699999999998E-2</v>
      </c>
      <c r="F39" s="14">
        <v>63682387</v>
      </c>
      <c r="G39" s="14">
        <v>451486</v>
      </c>
      <c r="H39" s="14" t="s">
        <v>773</v>
      </c>
      <c r="I39" s="14" t="s">
        <v>1351</v>
      </c>
      <c r="J39" s="14" t="s">
        <v>13</v>
      </c>
      <c r="K39" s="14" t="s">
        <v>15</v>
      </c>
      <c r="L39" s="14">
        <v>8.7875999999999996E-2</v>
      </c>
      <c r="M39" s="14" t="s">
        <v>1339</v>
      </c>
      <c r="N39" s="14" t="b">
        <v>1</v>
      </c>
      <c r="O39" s="14" t="s">
        <v>33</v>
      </c>
      <c r="P39" s="14" t="s">
        <v>65</v>
      </c>
      <c r="Q39" s="24">
        <f t="shared" si="0"/>
        <v>-5.4886493184634437</v>
      </c>
      <c r="R39" s="28">
        <f t="shared" si="1"/>
        <v>30.125271341069226</v>
      </c>
      <c r="S39" s="36">
        <f t="shared" si="2"/>
        <v>7.8627090318441329E-5</v>
      </c>
    </row>
    <row r="40" spans="1:19">
      <c r="A40" s="14">
        <v>37</v>
      </c>
      <c r="B40" s="14">
        <v>10</v>
      </c>
      <c r="C40" s="14">
        <v>4.9782400000000001E-3</v>
      </c>
      <c r="D40" s="16">
        <v>2.3999900000000001E-8</v>
      </c>
      <c r="E40" s="14">
        <v>2.7772600000000001E-2</v>
      </c>
      <c r="F40" s="14">
        <v>106766879</v>
      </c>
      <c r="G40" s="14">
        <v>451486</v>
      </c>
      <c r="H40" s="14" t="s">
        <v>773</v>
      </c>
      <c r="I40" s="14" t="s">
        <v>1352</v>
      </c>
      <c r="J40" s="14" t="s">
        <v>14</v>
      </c>
      <c r="K40" s="14" t="s">
        <v>15</v>
      </c>
      <c r="L40" s="14">
        <v>5.3339999999999999E-2</v>
      </c>
      <c r="M40" s="14" t="s">
        <v>1339</v>
      </c>
      <c r="N40" s="14" t="b">
        <v>1</v>
      </c>
      <c r="O40" s="14" t="s">
        <v>33</v>
      </c>
      <c r="P40" s="14" t="s">
        <v>65</v>
      </c>
      <c r="Q40" s="24">
        <f t="shared" si="0"/>
        <v>5.578798932956226</v>
      </c>
      <c r="R40" s="28">
        <f t="shared" si="1"/>
        <v>31.122997534353527</v>
      </c>
      <c r="S40" s="36">
        <f t="shared" si="2"/>
        <v>7.7895095179705303E-5</v>
      </c>
    </row>
    <row r="41" spans="1:19">
      <c r="A41" s="14">
        <v>38</v>
      </c>
      <c r="B41" s="14">
        <v>11</v>
      </c>
      <c r="C41" s="14">
        <v>2.8343800000000001E-3</v>
      </c>
      <c r="D41" s="16">
        <v>7.1994599999999995E-11</v>
      </c>
      <c r="E41" s="14">
        <v>-1.84695E-2</v>
      </c>
      <c r="F41" s="14">
        <v>65577516</v>
      </c>
      <c r="G41" s="14">
        <v>451486</v>
      </c>
      <c r="H41" s="14" t="s">
        <v>773</v>
      </c>
      <c r="I41" s="14" t="s">
        <v>376</v>
      </c>
      <c r="J41" s="14" t="s">
        <v>15</v>
      </c>
      <c r="K41" s="14" t="s">
        <v>13</v>
      </c>
      <c r="L41" s="14">
        <v>0.19317100000000001</v>
      </c>
      <c r="M41" s="14" t="s">
        <v>1339</v>
      </c>
      <c r="N41" s="14" t="b">
        <v>1</v>
      </c>
      <c r="O41" s="14" t="s">
        <v>33</v>
      </c>
      <c r="P41" s="14" t="s">
        <v>65</v>
      </c>
      <c r="Q41" s="24">
        <f t="shared" si="0"/>
        <v>-6.5162398831490487</v>
      </c>
      <c r="R41" s="28">
        <f t="shared" si="1"/>
        <v>42.461382214742329</v>
      </c>
      <c r="S41" s="36">
        <f t="shared" si="2"/>
        <v>1.0633193093509687E-4</v>
      </c>
    </row>
    <row r="42" spans="1:19">
      <c r="A42" s="14">
        <v>39</v>
      </c>
      <c r="B42" s="14">
        <v>11</v>
      </c>
      <c r="C42" s="14">
        <v>2.7143200000000001E-3</v>
      </c>
      <c r="D42" s="16">
        <v>1.09999E-9</v>
      </c>
      <c r="E42" s="14">
        <v>1.6543200000000001E-2</v>
      </c>
      <c r="F42" s="14">
        <v>7946480</v>
      </c>
      <c r="G42" s="14">
        <v>451486</v>
      </c>
      <c r="H42" s="14" t="s">
        <v>773</v>
      </c>
      <c r="I42" s="14" t="s">
        <v>1353</v>
      </c>
      <c r="J42" s="14" t="s">
        <v>15</v>
      </c>
      <c r="K42" s="14" t="s">
        <v>13</v>
      </c>
      <c r="L42" s="14">
        <v>0.217471</v>
      </c>
      <c r="M42" s="14" t="s">
        <v>1339</v>
      </c>
      <c r="N42" s="14" t="b">
        <v>1</v>
      </c>
      <c r="O42" s="14" t="s">
        <v>33</v>
      </c>
      <c r="P42" s="14" t="s">
        <v>65</v>
      </c>
      <c r="Q42" s="24">
        <f t="shared" si="0"/>
        <v>6.094786171122049</v>
      </c>
      <c r="R42" s="28">
        <f t="shared" si="1"/>
        <v>37.146418471700564</v>
      </c>
      <c r="S42" s="36">
        <f t="shared" si="2"/>
        <v>9.3147419668873811E-5</v>
      </c>
    </row>
    <row r="43" spans="1:19">
      <c r="A43" s="14">
        <v>40</v>
      </c>
      <c r="B43" s="14">
        <v>11</v>
      </c>
      <c r="C43" s="14">
        <v>2.2727200000000002E-3</v>
      </c>
      <c r="D43" s="16">
        <v>2.6001600000000001E-12</v>
      </c>
      <c r="E43" s="14">
        <v>1.5902900000000001E-2</v>
      </c>
      <c r="F43" s="14">
        <v>43633645</v>
      </c>
      <c r="G43" s="14">
        <v>451486</v>
      </c>
      <c r="H43" s="14" t="s">
        <v>773</v>
      </c>
      <c r="I43" s="14" t="s">
        <v>379</v>
      </c>
      <c r="J43" s="14" t="s">
        <v>12</v>
      </c>
      <c r="K43" s="14" t="s">
        <v>14</v>
      </c>
      <c r="L43" s="14">
        <v>0.41753800000000002</v>
      </c>
      <c r="M43" s="14" t="s">
        <v>1339</v>
      </c>
      <c r="N43" s="14" t="b">
        <v>1</v>
      </c>
      <c r="O43" s="14" t="s">
        <v>33</v>
      </c>
      <c r="P43" s="14" t="s">
        <v>65</v>
      </c>
      <c r="Q43" s="24">
        <f t="shared" si="0"/>
        <v>6.9972983913548523</v>
      </c>
      <c r="R43" s="28">
        <f t="shared" si="1"/>
        <v>48.962184777657207</v>
      </c>
      <c r="S43" s="36">
        <f t="shared" si="2"/>
        <v>1.2301165328433154E-4</v>
      </c>
    </row>
    <row r="44" spans="1:19">
      <c r="A44" s="14">
        <v>41</v>
      </c>
      <c r="B44" s="14">
        <v>11</v>
      </c>
      <c r="C44" s="14">
        <v>4.9271799999999998E-3</v>
      </c>
      <c r="D44" s="16">
        <v>4.0003700000000001E-11</v>
      </c>
      <c r="E44" s="14">
        <v>3.2537299999999998E-2</v>
      </c>
      <c r="F44" s="14">
        <v>124942269</v>
      </c>
      <c r="G44" s="14">
        <v>451486</v>
      </c>
      <c r="H44" s="14" t="s">
        <v>773</v>
      </c>
      <c r="I44" s="14" t="s">
        <v>1354</v>
      </c>
      <c r="J44" s="14" t="s">
        <v>14</v>
      </c>
      <c r="K44" s="14" t="s">
        <v>13</v>
      </c>
      <c r="L44" s="14">
        <v>5.4788999999999997E-2</v>
      </c>
      <c r="M44" s="14" t="s">
        <v>1339</v>
      </c>
      <c r="N44" s="14" t="b">
        <v>1</v>
      </c>
      <c r="O44" s="14" t="s">
        <v>33</v>
      </c>
      <c r="P44" s="14" t="s">
        <v>65</v>
      </c>
      <c r="Q44" s="24">
        <f t="shared" si="0"/>
        <v>6.603635345167012</v>
      </c>
      <c r="R44" s="28">
        <f t="shared" si="1"/>
        <v>43.607999771939042</v>
      </c>
      <c r="S44" s="36">
        <f t="shared" si="2"/>
        <v>1.0965164714172608E-4</v>
      </c>
    </row>
    <row r="45" spans="1:19">
      <c r="A45" s="14">
        <v>42</v>
      </c>
      <c r="B45" s="14">
        <v>11</v>
      </c>
      <c r="C45" s="14">
        <v>2.8198799999999999E-3</v>
      </c>
      <c r="D45" s="16">
        <v>1.2E-8</v>
      </c>
      <c r="E45" s="14">
        <v>-1.6071200000000001E-2</v>
      </c>
      <c r="F45" s="14">
        <v>89943676</v>
      </c>
      <c r="G45" s="14">
        <v>451486</v>
      </c>
      <c r="H45" s="14" t="s">
        <v>773</v>
      </c>
      <c r="I45" s="14" t="s">
        <v>382</v>
      </c>
      <c r="J45" s="14" t="s">
        <v>15</v>
      </c>
      <c r="K45" s="14" t="s">
        <v>12</v>
      </c>
      <c r="L45" s="14">
        <v>0.196267</v>
      </c>
      <c r="M45" s="14" t="s">
        <v>1339</v>
      </c>
      <c r="N45" s="14" t="b">
        <v>1</v>
      </c>
      <c r="O45" s="14" t="s">
        <v>33</v>
      </c>
      <c r="P45" s="14" t="s">
        <v>65</v>
      </c>
      <c r="Q45" s="24">
        <f t="shared" si="0"/>
        <v>-5.6992496134587292</v>
      </c>
      <c r="R45" s="28">
        <f t="shared" si="1"/>
        <v>32.48144615650947</v>
      </c>
      <c r="S45" s="36">
        <f t="shared" si="2"/>
        <v>8.1486505081515456E-5</v>
      </c>
    </row>
    <row r="46" spans="1:19">
      <c r="A46" s="14">
        <v>43</v>
      </c>
      <c r="B46" s="14">
        <v>12</v>
      </c>
      <c r="C46" s="14">
        <v>2.5516100000000002E-3</v>
      </c>
      <c r="D46" s="16">
        <v>2.3999900000000001E-8</v>
      </c>
      <c r="E46" s="14">
        <v>-1.4242100000000001E-2</v>
      </c>
      <c r="F46" s="14">
        <v>371786</v>
      </c>
      <c r="G46" s="14">
        <v>451486</v>
      </c>
      <c r="H46" s="14" t="s">
        <v>773</v>
      </c>
      <c r="I46" s="14" t="s">
        <v>1355</v>
      </c>
      <c r="J46" s="14" t="s">
        <v>13</v>
      </c>
      <c r="K46" s="14" t="s">
        <v>12</v>
      </c>
      <c r="L46" s="14">
        <v>0.260633</v>
      </c>
      <c r="M46" s="14" t="s">
        <v>1339</v>
      </c>
      <c r="N46" s="14" t="b">
        <v>1</v>
      </c>
      <c r="O46" s="14" t="s">
        <v>33</v>
      </c>
      <c r="P46" s="14" t="s">
        <v>65</v>
      </c>
      <c r="Q46" s="24">
        <f t="shared" si="0"/>
        <v>-5.5816131775624021</v>
      </c>
      <c r="R46" s="28">
        <f t="shared" si="1"/>
        <v>31.154405663938256</v>
      </c>
      <c r="S46" s="36">
        <f t="shared" si="2"/>
        <v>7.8174933984701429E-5</v>
      </c>
    </row>
    <row r="47" spans="1:19">
      <c r="A47" s="14">
        <v>44</v>
      </c>
      <c r="B47" s="14">
        <v>12</v>
      </c>
      <c r="C47" s="14">
        <v>2.2624199999999998E-3</v>
      </c>
      <c r="D47" s="16">
        <v>1.29999E-8</v>
      </c>
      <c r="E47" s="14">
        <v>-1.2863400000000001E-2</v>
      </c>
      <c r="F47" s="14">
        <v>107291383</v>
      </c>
      <c r="G47" s="14">
        <v>451486</v>
      </c>
      <c r="H47" s="14" t="s">
        <v>773</v>
      </c>
      <c r="I47" s="14" t="s">
        <v>713</v>
      </c>
      <c r="J47" s="14" t="s">
        <v>13</v>
      </c>
      <c r="K47" s="14" t="s">
        <v>14</v>
      </c>
      <c r="L47" s="14">
        <v>0.43790200000000001</v>
      </c>
      <c r="M47" s="14" t="s">
        <v>1339</v>
      </c>
      <c r="N47" s="14" t="b">
        <v>1</v>
      </c>
      <c r="O47" s="14" t="s">
        <v>33</v>
      </c>
      <c r="P47" s="14" t="s">
        <v>65</v>
      </c>
      <c r="Q47" s="24">
        <f t="shared" si="0"/>
        <v>-5.6856817036624507</v>
      </c>
      <c r="R47" s="28">
        <f t="shared" si="1"/>
        <v>32.326976435361949</v>
      </c>
      <c r="S47" s="36">
        <f t="shared" si="2"/>
        <v>8.1457394336395897E-5</v>
      </c>
    </row>
    <row r="48" spans="1:19">
      <c r="A48" s="14">
        <v>45</v>
      </c>
      <c r="B48" s="14">
        <v>12</v>
      </c>
      <c r="C48" s="14">
        <v>2.3058800000000002E-3</v>
      </c>
      <c r="D48" s="16">
        <v>1.09999E-8</v>
      </c>
      <c r="E48" s="14">
        <v>-1.3174999999999999E-2</v>
      </c>
      <c r="F48" s="14">
        <v>22322789</v>
      </c>
      <c r="G48" s="14">
        <v>451486</v>
      </c>
      <c r="H48" s="14" t="s">
        <v>773</v>
      </c>
      <c r="I48" s="14" t="s">
        <v>1356</v>
      </c>
      <c r="J48" s="14" t="s">
        <v>14</v>
      </c>
      <c r="K48" s="14" t="s">
        <v>12</v>
      </c>
      <c r="L48" s="14">
        <v>0.60453100000000004</v>
      </c>
      <c r="M48" s="14" t="s">
        <v>1339</v>
      </c>
      <c r="N48" s="14" t="b">
        <v>1</v>
      </c>
      <c r="O48" s="14" t="s">
        <v>33</v>
      </c>
      <c r="P48" s="14" t="s">
        <v>65</v>
      </c>
      <c r="Q48" s="24">
        <f t="shared" si="0"/>
        <v>-5.7136537894426418</v>
      </c>
      <c r="R48" s="28">
        <f t="shared" si="1"/>
        <v>32.645839625612261</v>
      </c>
      <c r="S48" s="36">
        <f t="shared" si="2"/>
        <v>8.2996975268326766E-5</v>
      </c>
    </row>
    <row r="49" spans="1:19">
      <c r="A49" s="14">
        <v>46</v>
      </c>
      <c r="B49" s="14">
        <v>12</v>
      </c>
      <c r="C49" s="14">
        <v>2.97985E-3</v>
      </c>
      <c r="D49" s="16">
        <v>2.8000100000000002E-10</v>
      </c>
      <c r="E49" s="14">
        <v>1.87942E-2</v>
      </c>
      <c r="F49" s="14">
        <v>49927148</v>
      </c>
      <c r="G49" s="14">
        <v>451486</v>
      </c>
      <c r="H49" s="14" t="s">
        <v>773</v>
      </c>
      <c r="I49" s="14" t="s">
        <v>714</v>
      </c>
      <c r="J49" s="14" t="s">
        <v>12</v>
      </c>
      <c r="K49" s="14" t="s">
        <v>13</v>
      </c>
      <c r="L49" s="14">
        <v>0.169681</v>
      </c>
      <c r="M49" s="14" t="s">
        <v>1339</v>
      </c>
      <c r="N49" s="14" t="b">
        <v>1</v>
      </c>
      <c r="O49" s="14" t="s">
        <v>33</v>
      </c>
      <c r="P49" s="14" t="s">
        <v>65</v>
      </c>
      <c r="Q49" s="24">
        <f t="shared" si="0"/>
        <v>6.3070959947648371</v>
      </c>
      <c r="R49" s="28">
        <f t="shared" si="1"/>
        <v>39.779459887178646</v>
      </c>
      <c r="S49" s="36">
        <f t="shared" si="2"/>
        <v>9.953042872853083E-5</v>
      </c>
    </row>
    <row r="50" spans="1:19">
      <c r="A50" s="14">
        <v>47</v>
      </c>
      <c r="B50" s="14">
        <v>12</v>
      </c>
      <c r="C50" s="14">
        <v>2.5799600000000001E-3</v>
      </c>
      <c r="D50" s="16">
        <v>1.4999999999999999E-8</v>
      </c>
      <c r="E50" s="14">
        <v>1.4593200000000001E-2</v>
      </c>
      <c r="F50" s="14">
        <v>121456616</v>
      </c>
      <c r="G50" s="14">
        <v>451486</v>
      </c>
      <c r="H50" s="14" t="s">
        <v>773</v>
      </c>
      <c r="I50" s="14" t="s">
        <v>715</v>
      </c>
      <c r="J50" s="14" t="s">
        <v>15</v>
      </c>
      <c r="K50" s="14" t="s">
        <v>13</v>
      </c>
      <c r="L50" s="14">
        <v>0.25036599999999998</v>
      </c>
      <c r="M50" s="14" t="s">
        <v>1339</v>
      </c>
      <c r="N50" s="14" t="b">
        <v>1</v>
      </c>
      <c r="O50" s="14" t="s">
        <v>33</v>
      </c>
      <c r="P50" s="14" t="s">
        <v>65</v>
      </c>
      <c r="Q50" s="24">
        <f t="shared" si="0"/>
        <v>5.6563667653762071</v>
      </c>
      <c r="R50" s="28">
        <f t="shared" si="1"/>
        <v>31.994484984452495</v>
      </c>
      <c r="S50" s="36">
        <f t="shared" si="2"/>
        <v>7.993844418902613E-5</v>
      </c>
    </row>
    <row r="51" spans="1:19">
      <c r="A51" s="14">
        <v>48</v>
      </c>
      <c r="B51" s="14">
        <v>13</v>
      </c>
      <c r="C51" s="14">
        <v>2.2915600000000002E-3</v>
      </c>
      <c r="D51" s="16">
        <v>6.7003899999999999E-12</v>
      </c>
      <c r="E51" s="14">
        <v>1.5727999999999999E-2</v>
      </c>
      <c r="F51" s="14">
        <v>58715219</v>
      </c>
      <c r="G51" s="14">
        <v>451486</v>
      </c>
      <c r="H51" s="14" t="s">
        <v>773</v>
      </c>
      <c r="I51" s="14" t="s">
        <v>716</v>
      </c>
      <c r="J51" s="14" t="s">
        <v>12</v>
      </c>
      <c r="K51" s="14" t="s">
        <v>13</v>
      </c>
      <c r="L51" s="14">
        <v>0.55382500000000001</v>
      </c>
      <c r="M51" s="14" t="s">
        <v>1339</v>
      </c>
      <c r="N51" s="14" t="b">
        <v>1</v>
      </c>
      <c r="O51" s="14" t="s">
        <v>33</v>
      </c>
      <c r="P51" s="14" t="s">
        <v>65</v>
      </c>
      <c r="Q51" s="24">
        <f t="shared" si="0"/>
        <v>6.8634467349752999</v>
      </c>
      <c r="R51" s="28">
        <f t="shared" si="1"/>
        <v>47.106901083843105</v>
      </c>
      <c r="S51" s="36">
        <f t="shared" si="2"/>
        <v>1.2225166568729566E-4</v>
      </c>
    </row>
    <row r="52" spans="1:19">
      <c r="A52" s="14">
        <v>49</v>
      </c>
      <c r="B52" s="14">
        <v>13</v>
      </c>
      <c r="C52" s="14">
        <v>3.2085E-3</v>
      </c>
      <c r="D52" s="16">
        <v>3.5999800000000001E-8</v>
      </c>
      <c r="E52" s="14">
        <v>-1.7674499999999999E-2</v>
      </c>
      <c r="F52" s="14">
        <v>89816082</v>
      </c>
      <c r="G52" s="14">
        <v>451486</v>
      </c>
      <c r="H52" s="14" t="s">
        <v>773</v>
      </c>
      <c r="I52" s="14" t="s">
        <v>1357</v>
      </c>
      <c r="J52" s="14" t="s">
        <v>14</v>
      </c>
      <c r="K52" s="14" t="s">
        <v>15</v>
      </c>
      <c r="L52" s="14">
        <v>0.14330799999999999</v>
      </c>
      <c r="M52" s="14" t="s">
        <v>1339</v>
      </c>
      <c r="N52" s="14" t="b">
        <v>1</v>
      </c>
      <c r="O52" s="14" t="s">
        <v>33</v>
      </c>
      <c r="P52" s="14" t="s">
        <v>65</v>
      </c>
      <c r="Q52" s="24">
        <f t="shared" si="0"/>
        <v>-5.5086489013557731</v>
      </c>
      <c r="R52" s="28">
        <f t="shared" si="1"/>
        <v>30.345212718408167</v>
      </c>
      <c r="S52" s="36">
        <f t="shared" si="2"/>
        <v>7.6704247831265224E-5</v>
      </c>
    </row>
    <row r="53" spans="1:19">
      <c r="A53" s="14">
        <v>50</v>
      </c>
      <c r="B53" s="14">
        <v>14</v>
      </c>
      <c r="C53" s="14">
        <v>2.2895599999999999E-3</v>
      </c>
      <c r="D53" s="16">
        <v>1.79999E-8</v>
      </c>
      <c r="E53" s="14">
        <v>-1.2880600000000001E-2</v>
      </c>
      <c r="F53" s="14">
        <v>30122409</v>
      </c>
      <c r="G53" s="14">
        <v>451486</v>
      </c>
      <c r="H53" s="14" t="s">
        <v>773</v>
      </c>
      <c r="I53" s="14" t="s">
        <v>385</v>
      </c>
      <c r="J53" s="14" t="s">
        <v>15</v>
      </c>
      <c r="K53" s="14" t="s">
        <v>14</v>
      </c>
      <c r="L53" s="14">
        <v>0.40128200000000003</v>
      </c>
      <c r="M53" s="14" t="s">
        <v>1339</v>
      </c>
      <c r="N53" s="14" t="b">
        <v>1</v>
      </c>
      <c r="O53" s="14" t="s">
        <v>33</v>
      </c>
      <c r="P53" s="14" t="s">
        <v>65</v>
      </c>
      <c r="Q53" s="24">
        <f t="shared" si="0"/>
        <v>-5.6257970963853321</v>
      </c>
      <c r="R53" s="28">
        <f t="shared" si="1"/>
        <v>31.649592969697633</v>
      </c>
      <c r="S53" s="36">
        <f t="shared" si="2"/>
        <v>7.9721264273479895E-5</v>
      </c>
    </row>
    <row r="54" spans="1:19">
      <c r="A54" s="14">
        <v>51</v>
      </c>
      <c r="B54" s="14">
        <v>15</v>
      </c>
      <c r="C54" s="14">
        <v>2.70974E-3</v>
      </c>
      <c r="D54" s="16">
        <v>1.5E-9</v>
      </c>
      <c r="E54" s="14">
        <v>1.6379399999999999E-2</v>
      </c>
      <c r="F54" s="14">
        <v>83481880</v>
      </c>
      <c r="G54" s="14">
        <v>451486</v>
      </c>
      <c r="H54" s="14" t="s">
        <v>773</v>
      </c>
      <c r="I54" s="14" t="s">
        <v>717</v>
      </c>
      <c r="J54" s="14" t="s">
        <v>13</v>
      </c>
      <c r="K54" s="14" t="s">
        <v>12</v>
      </c>
      <c r="L54" s="14">
        <v>0.21796199999999999</v>
      </c>
      <c r="M54" s="14" t="s">
        <v>1339</v>
      </c>
      <c r="N54" s="14" t="b">
        <v>1</v>
      </c>
      <c r="O54" s="14" t="s">
        <v>33</v>
      </c>
      <c r="P54" s="14" t="s">
        <v>65</v>
      </c>
      <c r="Q54" s="24">
        <f t="shared" si="0"/>
        <v>6.0446389690523814</v>
      </c>
      <c r="R54" s="28">
        <f t="shared" si="1"/>
        <v>36.537660266186634</v>
      </c>
      <c r="S54" s="36">
        <f t="shared" si="2"/>
        <v>9.1460719626942111E-5</v>
      </c>
    </row>
    <row r="55" spans="1:19">
      <c r="A55" s="14">
        <v>52</v>
      </c>
      <c r="B55" s="14">
        <v>15</v>
      </c>
      <c r="C55" s="14">
        <v>2.3268299999999998E-3</v>
      </c>
      <c r="D55" s="16">
        <v>3.5002599999999997E-11</v>
      </c>
      <c r="E55" s="14">
        <v>1.54088E-2</v>
      </c>
      <c r="F55" s="14">
        <v>68080886</v>
      </c>
      <c r="G55" s="14">
        <v>451486</v>
      </c>
      <c r="H55" s="14" t="s">
        <v>773</v>
      </c>
      <c r="I55" s="14" t="s">
        <v>388</v>
      </c>
      <c r="J55" s="14" t="s">
        <v>15</v>
      </c>
      <c r="K55" s="14" t="s">
        <v>12</v>
      </c>
      <c r="L55" s="14">
        <v>0.35798200000000002</v>
      </c>
      <c r="M55" s="14" t="s">
        <v>1339</v>
      </c>
      <c r="N55" s="14" t="b">
        <v>1</v>
      </c>
      <c r="O55" s="14" t="s">
        <v>33</v>
      </c>
      <c r="P55" s="14" t="s">
        <v>65</v>
      </c>
      <c r="Q55" s="24">
        <f t="shared" si="0"/>
        <v>6.6222285255046573</v>
      </c>
      <c r="R55" s="28">
        <f t="shared" si="1"/>
        <v>43.853910644007591</v>
      </c>
      <c r="S55" s="36">
        <f t="shared" si="2"/>
        <v>1.0913800896627961E-4</v>
      </c>
    </row>
    <row r="56" spans="1:19">
      <c r="A56" s="14">
        <v>53</v>
      </c>
      <c r="B56" s="14">
        <v>16</v>
      </c>
      <c r="C56" s="14">
        <v>3.40698E-3</v>
      </c>
      <c r="D56" s="16">
        <v>6.8000200000000003E-9</v>
      </c>
      <c r="E56" s="14">
        <v>1.9747600000000001E-2</v>
      </c>
      <c r="F56" s="14">
        <v>7744180</v>
      </c>
      <c r="G56" s="14">
        <v>451486</v>
      </c>
      <c r="H56" s="14" t="s">
        <v>773</v>
      </c>
      <c r="I56" s="14" t="s">
        <v>718</v>
      </c>
      <c r="J56" s="14" t="s">
        <v>12</v>
      </c>
      <c r="K56" s="14" t="s">
        <v>13</v>
      </c>
      <c r="L56" s="14">
        <v>0.12558</v>
      </c>
      <c r="M56" s="14" t="s">
        <v>1339</v>
      </c>
      <c r="N56" s="14" t="b">
        <v>1</v>
      </c>
      <c r="O56" s="14" t="s">
        <v>33</v>
      </c>
      <c r="P56" s="14" t="s">
        <v>65</v>
      </c>
      <c r="Q56" s="24">
        <f t="shared" si="0"/>
        <v>5.7962183517367292</v>
      </c>
      <c r="R56" s="28">
        <f t="shared" si="1"/>
        <v>33.596147181009648</v>
      </c>
      <c r="S56" s="36">
        <f t="shared" si="2"/>
        <v>8.5644445168738768E-5</v>
      </c>
    </row>
    <row r="57" spans="1:19">
      <c r="A57" s="14">
        <v>54</v>
      </c>
      <c r="B57" s="14">
        <v>16</v>
      </c>
      <c r="C57" s="14">
        <v>2.6227899999999998E-3</v>
      </c>
      <c r="D57" s="16">
        <v>2.1999900000000001E-10</v>
      </c>
      <c r="E57" s="14">
        <v>1.6653999999999999E-2</v>
      </c>
      <c r="F57" s="14">
        <v>1252369</v>
      </c>
      <c r="G57" s="14">
        <v>451486</v>
      </c>
      <c r="H57" s="14" t="s">
        <v>773</v>
      </c>
      <c r="I57" s="14" t="s">
        <v>719</v>
      </c>
      <c r="J57" s="14" t="s">
        <v>15</v>
      </c>
      <c r="K57" s="14" t="s">
        <v>14</v>
      </c>
      <c r="L57" s="14">
        <v>0.25521300000000002</v>
      </c>
      <c r="M57" s="14" t="s">
        <v>1339</v>
      </c>
      <c r="N57" s="14" t="b">
        <v>1</v>
      </c>
      <c r="O57" s="14" t="s">
        <v>33</v>
      </c>
      <c r="P57" s="14" t="s">
        <v>65</v>
      </c>
      <c r="Q57" s="24">
        <f t="shared" si="0"/>
        <v>6.3497268176255055</v>
      </c>
      <c r="R57" s="28">
        <f t="shared" si="1"/>
        <v>40.319030658472528</v>
      </c>
      <c r="S57" s="36">
        <f t="shared" si="2"/>
        <v>1.0543917435965488E-4</v>
      </c>
    </row>
    <row r="58" spans="1:19">
      <c r="A58" s="14">
        <v>55</v>
      </c>
      <c r="B58" s="14">
        <v>16</v>
      </c>
      <c r="C58" s="14">
        <v>2.2998599999999999E-3</v>
      </c>
      <c r="D58" s="16">
        <v>1.40001E-9</v>
      </c>
      <c r="E58" s="14">
        <v>-1.39355E-2</v>
      </c>
      <c r="F58" s="14">
        <v>28535834</v>
      </c>
      <c r="G58" s="14">
        <v>451486</v>
      </c>
      <c r="H58" s="14" t="s">
        <v>773</v>
      </c>
      <c r="I58" s="14" t="s">
        <v>391</v>
      </c>
      <c r="J58" s="14" t="s">
        <v>12</v>
      </c>
      <c r="K58" s="14" t="s">
        <v>13</v>
      </c>
      <c r="L58" s="14">
        <v>0.37984800000000002</v>
      </c>
      <c r="M58" s="14" t="s">
        <v>1339</v>
      </c>
      <c r="N58" s="14" t="b">
        <v>1</v>
      </c>
      <c r="O58" s="14" t="s">
        <v>33</v>
      </c>
      <c r="P58" s="14" t="s">
        <v>65</v>
      </c>
      <c r="Q58" s="24">
        <f t="shared" si="0"/>
        <v>-6.0592818693311772</v>
      </c>
      <c r="R58" s="28">
        <f t="shared" si="1"/>
        <v>36.714896772005524</v>
      </c>
      <c r="S58" s="36">
        <f t="shared" si="2"/>
        <v>9.1491995438519586E-5</v>
      </c>
    </row>
    <row r="59" spans="1:19">
      <c r="A59" s="14">
        <v>56</v>
      </c>
      <c r="B59" s="14">
        <v>16</v>
      </c>
      <c r="C59" s="14">
        <v>2.5220500000000001E-3</v>
      </c>
      <c r="D59" s="16">
        <v>9.9001099999999996E-9</v>
      </c>
      <c r="E59" s="14">
        <v>1.44554E-2</v>
      </c>
      <c r="F59" s="14">
        <v>71992817</v>
      </c>
      <c r="G59" s="14">
        <v>451486</v>
      </c>
      <c r="H59" s="14" t="s">
        <v>773</v>
      </c>
      <c r="I59" s="14" t="s">
        <v>720</v>
      </c>
      <c r="J59" s="14" t="s">
        <v>12</v>
      </c>
      <c r="K59" s="14" t="s">
        <v>14</v>
      </c>
      <c r="L59" s="14">
        <v>0.26894699999999999</v>
      </c>
      <c r="M59" s="14" t="s">
        <v>1339</v>
      </c>
      <c r="N59" s="14" t="b">
        <v>1</v>
      </c>
      <c r="O59" s="14" t="s">
        <v>33</v>
      </c>
      <c r="P59" s="14" t="s">
        <v>65</v>
      </c>
      <c r="Q59" s="24">
        <f t="shared" si="0"/>
        <v>5.7316072242818343</v>
      </c>
      <c r="R59" s="28">
        <f t="shared" si="1"/>
        <v>32.851321373439717</v>
      </c>
      <c r="S59" s="36">
        <f t="shared" si="2"/>
        <v>8.2168581733708774E-5</v>
      </c>
    </row>
    <row r="60" spans="1:19">
      <c r="A60" s="14">
        <v>57</v>
      </c>
      <c r="B60" s="14">
        <v>16</v>
      </c>
      <c r="C60" s="14">
        <v>2.2916899999999999E-3</v>
      </c>
      <c r="D60" s="16">
        <v>1.5E-9</v>
      </c>
      <c r="E60" s="14">
        <v>1.38485E-2</v>
      </c>
      <c r="F60" s="14">
        <v>30918487</v>
      </c>
      <c r="G60" s="14">
        <v>451486</v>
      </c>
      <c r="H60" s="14" t="s">
        <v>773</v>
      </c>
      <c r="I60" s="14" t="s">
        <v>396</v>
      </c>
      <c r="J60" s="14" t="s">
        <v>13</v>
      </c>
      <c r="K60" s="14" t="s">
        <v>14</v>
      </c>
      <c r="L60" s="14">
        <v>0.38207999999999998</v>
      </c>
      <c r="M60" s="14" t="s">
        <v>1339</v>
      </c>
      <c r="N60" s="14" t="b">
        <v>1</v>
      </c>
      <c r="O60" s="14" t="s">
        <v>33</v>
      </c>
      <c r="P60" s="14" t="s">
        <v>65</v>
      </c>
      <c r="Q60" s="24">
        <f t="shared" si="0"/>
        <v>6.0429202902661361</v>
      </c>
      <c r="R60" s="28">
        <f t="shared" si="1"/>
        <v>36.51688563451016</v>
      </c>
      <c r="S60" s="36">
        <f t="shared" si="2"/>
        <v>9.0556999360702771E-5</v>
      </c>
    </row>
    <row r="61" spans="1:19">
      <c r="A61" s="14">
        <v>58</v>
      </c>
      <c r="B61" s="14">
        <v>17</v>
      </c>
      <c r="C61" s="14">
        <v>3.2432899999999998E-3</v>
      </c>
      <c r="D61" s="16">
        <v>7.90005E-10</v>
      </c>
      <c r="E61" s="14">
        <v>1.99382E-2</v>
      </c>
      <c r="F61" s="14">
        <v>46675977</v>
      </c>
      <c r="G61" s="14">
        <v>451486</v>
      </c>
      <c r="H61" s="14" t="s">
        <v>773</v>
      </c>
      <c r="I61" s="14" t="s">
        <v>721</v>
      </c>
      <c r="J61" s="14" t="s">
        <v>14</v>
      </c>
      <c r="K61" s="14" t="s">
        <v>13</v>
      </c>
      <c r="L61" s="14">
        <v>0.13875199999999999</v>
      </c>
      <c r="M61" s="14" t="s">
        <v>1339</v>
      </c>
      <c r="N61" s="14" t="b">
        <v>1</v>
      </c>
      <c r="O61" s="14" t="s">
        <v>33</v>
      </c>
      <c r="P61" s="14" t="s">
        <v>65</v>
      </c>
      <c r="Q61" s="24">
        <f t="shared" si="0"/>
        <v>6.1475230398761758</v>
      </c>
      <c r="R61" s="28">
        <f t="shared" si="1"/>
        <v>37.79203952580842</v>
      </c>
      <c r="S61" s="36">
        <f t="shared" si="2"/>
        <v>9.5010011375202213E-5</v>
      </c>
    </row>
    <row r="62" spans="1:19">
      <c r="A62" s="14">
        <v>59</v>
      </c>
      <c r="B62" s="14">
        <v>17</v>
      </c>
      <c r="C62" s="14">
        <v>2.5685700000000001E-3</v>
      </c>
      <c r="D62" s="16">
        <v>3.6999900000000002E-11</v>
      </c>
      <c r="E62" s="14">
        <v>1.69937E-2</v>
      </c>
      <c r="F62" s="14">
        <v>61998469</v>
      </c>
      <c r="G62" s="14">
        <v>451486</v>
      </c>
      <c r="H62" s="14" t="s">
        <v>773</v>
      </c>
      <c r="I62" s="14" t="s">
        <v>722</v>
      </c>
      <c r="J62" s="14" t="s">
        <v>12</v>
      </c>
      <c r="K62" s="14" t="s">
        <v>14</v>
      </c>
      <c r="L62" s="14">
        <v>0.25747399999999998</v>
      </c>
      <c r="M62" s="14" t="s">
        <v>1339</v>
      </c>
      <c r="N62" s="14" t="b">
        <v>1</v>
      </c>
      <c r="O62" s="14" t="s">
        <v>33</v>
      </c>
      <c r="P62" s="14" t="s">
        <v>65</v>
      </c>
      <c r="Q62" s="24">
        <f t="shared" si="0"/>
        <v>6.6160159154704754</v>
      </c>
      <c r="R62" s="28">
        <f t="shared" si="1"/>
        <v>43.771666593758631</v>
      </c>
      <c r="S62" s="36">
        <f t="shared" si="2"/>
        <v>1.1042081170514443E-4</v>
      </c>
    </row>
    <row r="63" spans="1:19">
      <c r="A63" s="14">
        <v>60</v>
      </c>
      <c r="B63" s="14">
        <v>17</v>
      </c>
      <c r="C63" s="14">
        <v>3.04376E-3</v>
      </c>
      <c r="D63" s="16">
        <v>3.5999800000000002E-12</v>
      </c>
      <c r="E63" s="14">
        <v>-2.11557E-2</v>
      </c>
      <c r="F63" s="14">
        <v>44794558</v>
      </c>
      <c r="G63" s="14">
        <v>451486</v>
      </c>
      <c r="H63" s="14" t="s">
        <v>773</v>
      </c>
      <c r="I63" s="14" t="s">
        <v>723</v>
      </c>
      <c r="J63" s="14" t="s">
        <v>13</v>
      </c>
      <c r="K63" s="14" t="s">
        <v>14</v>
      </c>
      <c r="L63" s="14">
        <v>0.165627</v>
      </c>
      <c r="M63" s="14" t="s">
        <v>1339</v>
      </c>
      <c r="N63" s="14" t="b">
        <v>1</v>
      </c>
      <c r="O63" s="14" t="s">
        <v>33</v>
      </c>
      <c r="P63" s="14" t="s">
        <v>65</v>
      </c>
      <c r="Q63" s="24">
        <f t="shared" si="0"/>
        <v>-6.9505151523116142</v>
      </c>
      <c r="R63" s="28">
        <f t="shared" si="1"/>
        <v>48.309660882513342</v>
      </c>
      <c r="S63" s="36">
        <f t="shared" si="2"/>
        <v>1.2370184380877233E-4</v>
      </c>
    </row>
    <row r="64" spans="1:19">
      <c r="A64" s="14">
        <v>61</v>
      </c>
      <c r="B64" s="14">
        <v>18</v>
      </c>
      <c r="C64" s="14">
        <v>2.2359400000000001E-3</v>
      </c>
      <c r="D64" s="16">
        <v>2.6001599999999999E-14</v>
      </c>
      <c r="E64" s="14">
        <v>1.70282E-2</v>
      </c>
      <c r="F64" s="14">
        <v>21143739</v>
      </c>
      <c r="G64" s="14">
        <v>451486</v>
      </c>
      <c r="H64" s="14" t="s">
        <v>773</v>
      </c>
      <c r="I64" s="14" t="s">
        <v>399</v>
      </c>
      <c r="J64" s="14" t="s">
        <v>13</v>
      </c>
      <c r="K64" s="14" t="s">
        <v>15</v>
      </c>
      <c r="L64" s="14">
        <v>0.49628100000000003</v>
      </c>
      <c r="M64" s="14" t="s">
        <v>1339</v>
      </c>
      <c r="N64" s="14" t="b">
        <v>1</v>
      </c>
      <c r="O64" s="14" t="s">
        <v>33</v>
      </c>
      <c r="P64" s="14" t="s">
        <v>65</v>
      </c>
      <c r="Q64" s="24">
        <f t="shared" si="0"/>
        <v>7.6156784171310496</v>
      </c>
      <c r="R64" s="28">
        <f t="shared" si="1"/>
        <v>57.998557753155687</v>
      </c>
      <c r="S64" s="36">
        <f t="shared" si="2"/>
        <v>1.4497177678029333E-4</v>
      </c>
    </row>
    <row r="65" spans="1:19">
      <c r="A65" s="14">
        <v>62</v>
      </c>
      <c r="B65" s="14">
        <v>18</v>
      </c>
      <c r="C65" s="14">
        <v>2.2586799999999999E-3</v>
      </c>
      <c r="D65" s="16">
        <v>9.49992E-9</v>
      </c>
      <c r="E65" s="14">
        <v>1.29646E-2</v>
      </c>
      <c r="F65" s="14">
        <v>44829435</v>
      </c>
      <c r="G65" s="14">
        <v>451486</v>
      </c>
      <c r="H65" s="14" t="s">
        <v>773</v>
      </c>
      <c r="I65" s="14" t="s">
        <v>724</v>
      </c>
      <c r="J65" s="14" t="s">
        <v>15</v>
      </c>
      <c r="K65" s="14" t="s">
        <v>14</v>
      </c>
      <c r="L65" s="14">
        <v>0.45528600000000002</v>
      </c>
      <c r="M65" s="14" t="s">
        <v>1339</v>
      </c>
      <c r="N65" s="14" t="b">
        <v>1</v>
      </c>
      <c r="O65" s="14" t="s">
        <v>33</v>
      </c>
      <c r="P65" s="14" t="s">
        <v>65</v>
      </c>
      <c r="Q65" s="24">
        <f t="shared" si="0"/>
        <v>5.7399011812208904</v>
      </c>
      <c r="R65" s="28">
        <f t="shared" si="1"/>
        <v>32.946465570180976</v>
      </c>
      <c r="S65" s="36">
        <f t="shared" si="2"/>
        <v>8.3368324430339736E-5</v>
      </c>
    </row>
    <row r="66" spans="1:19">
      <c r="A66" s="14">
        <v>63</v>
      </c>
      <c r="B66" s="14">
        <v>20</v>
      </c>
      <c r="C66" s="14">
        <v>2.41026E-3</v>
      </c>
      <c r="D66" s="16">
        <v>4.4004799999999999E-17</v>
      </c>
      <c r="E66" s="14">
        <v>-2.02495E-2</v>
      </c>
      <c r="F66" s="14">
        <v>35528475</v>
      </c>
      <c r="G66" s="14">
        <v>451486</v>
      </c>
      <c r="H66" s="14" t="s">
        <v>773</v>
      </c>
      <c r="I66" s="14" t="s">
        <v>725</v>
      </c>
      <c r="J66" s="14" t="s">
        <v>14</v>
      </c>
      <c r="K66" s="14" t="s">
        <v>15</v>
      </c>
      <c r="L66" s="14">
        <v>0.68584800000000001</v>
      </c>
      <c r="M66" s="14" t="s">
        <v>1339</v>
      </c>
      <c r="N66" s="14" t="b">
        <v>1</v>
      </c>
      <c r="O66" s="14" t="s">
        <v>33</v>
      </c>
      <c r="P66" s="14" t="s">
        <v>65</v>
      </c>
      <c r="Q66" s="24">
        <f t="shared" si="0"/>
        <v>-8.4013757851850013</v>
      </c>
      <c r="R66" s="28">
        <f t="shared" si="1"/>
        <v>70.583115083892892</v>
      </c>
      <c r="S66" s="36">
        <f t="shared" si="2"/>
        <v>1.7669583365646598E-4</v>
      </c>
    </row>
    <row r="67" spans="1:19">
      <c r="A67" s="14">
        <v>64</v>
      </c>
      <c r="B67" s="14">
        <v>20</v>
      </c>
      <c r="C67" s="14">
        <v>2.39492E-3</v>
      </c>
      <c r="D67" s="16">
        <v>3.2999700000000001E-8</v>
      </c>
      <c r="E67" s="14">
        <v>1.3226E-2</v>
      </c>
      <c r="F67" s="14">
        <v>51296552</v>
      </c>
      <c r="G67" s="14">
        <v>451486</v>
      </c>
      <c r="H67" s="14" t="s">
        <v>773</v>
      </c>
      <c r="I67" s="14" t="s">
        <v>402</v>
      </c>
      <c r="J67" s="14" t="s">
        <v>12</v>
      </c>
      <c r="K67" s="14" t="s">
        <v>13</v>
      </c>
      <c r="L67" s="14">
        <v>0.33619599999999999</v>
      </c>
      <c r="M67" s="14" t="s">
        <v>1339</v>
      </c>
      <c r="N67" s="14" t="b">
        <v>1</v>
      </c>
      <c r="O67" s="14" t="s">
        <v>33</v>
      </c>
      <c r="P67" s="14" t="s">
        <v>65</v>
      </c>
      <c r="Q67" s="24">
        <f t="shared" si="0"/>
        <v>5.5225226729911645</v>
      </c>
      <c r="R67" s="28">
        <f t="shared" si="1"/>
        <v>30.498256673701476</v>
      </c>
      <c r="S67" s="36">
        <f t="shared" si="2"/>
        <v>7.807633871153468E-5</v>
      </c>
    </row>
    <row r="68" spans="1:19">
      <c r="A68" s="14">
        <v>65</v>
      </c>
      <c r="B68" s="14">
        <v>22</v>
      </c>
      <c r="C68" s="14">
        <v>3.6467399999999999E-3</v>
      </c>
      <c r="D68" s="16">
        <v>1.10002E-11</v>
      </c>
      <c r="E68" s="14">
        <v>2.4761700000000001E-2</v>
      </c>
      <c r="F68" s="14">
        <v>41992169</v>
      </c>
      <c r="G68" s="14">
        <v>451486</v>
      </c>
      <c r="H68" s="14" t="s">
        <v>773</v>
      </c>
      <c r="I68" s="14" t="s">
        <v>1358</v>
      </c>
      <c r="J68" s="14" t="s">
        <v>12</v>
      </c>
      <c r="K68" s="14" t="s">
        <v>13</v>
      </c>
      <c r="L68" s="14">
        <v>0.108791</v>
      </c>
      <c r="M68" s="14" t="s">
        <v>1339</v>
      </c>
      <c r="N68" s="14" t="b">
        <v>1</v>
      </c>
      <c r="O68" s="14" t="s">
        <v>33</v>
      </c>
      <c r="P68" s="14" t="s">
        <v>65</v>
      </c>
      <c r="Q68" s="24">
        <f t="shared" si="0"/>
        <v>6.7900919725563114</v>
      </c>
      <c r="R68" s="28">
        <f t="shared" si="1"/>
        <v>46.10534899577366</v>
      </c>
      <c r="S68" s="36">
        <f t="shared" si="2"/>
        <v>1.188949595019156E-4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F39E-8DA0-4841-8981-99CFC115362E}">
  <dimension ref="A1:S25"/>
  <sheetViews>
    <sheetView workbookViewId="0">
      <selection activeCell="R1" sqref="R1:S1048576"/>
    </sheetView>
  </sheetViews>
  <sheetFormatPr baseColWidth="10" defaultColWidth="8.83203125" defaultRowHeight="15"/>
  <cols>
    <col min="1" max="1" width="10.33203125" customWidth="1"/>
    <col min="2" max="2" width="10.5" bestFit="1" customWidth="1"/>
    <col min="3" max="7" width="9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26" t="s">
        <v>213</v>
      </c>
      <c r="B1" s="26" t="s">
        <v>854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61</v>
      </c>
      <c r="C3" s="27" t="s">
        <v>27</v>
      </c>
      <c r="D3" s="27" t="s">
        <v>60</v>
      </c>
      <c r="E3" s="27" t="s">
        <v>24</v>
      </c>
      <c r="F3" s="27" t="s">
        <v>23</v>
      </c>
      <c r="G3" s="27" t="s">
        <v>25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1500</v>
      </c>
      <c r="S3" s="33" t="s">
        <v>1506</v>
      </c>
    </row>
    <row r="4" spans="1:19">
      <c r="A4" s="14">
        <v>1</v>
      </c>
      <c r="B4" s="14">
        <v>153761750</v>
      </c>
      <c r="C4" s="14">
        <v>435435</v>
      </c>
      <c r="D4" s="14">
        <v>1</v>
      </c>
      <c r="E4" s="14">
        <v>1.4421200000000001E-3</v>
      </c>
      <c r="F4" s="14">
        <v>-8.0080099999999994E-3</v>
      </c>
      <c r="G4" s="16">
        <v>2.8000100000000001E-8</v>
      </c>
      <c r="H4" s="14" t="s">
        <v>775</v>
      </c>
      <c r="I4" s="14" t="s">
        <v>1359</v>
      </c>
      <c r="J4" s="14" t="s">
        <v>15</v>
      </c>
      <c r="K4" s="14" t="s">
        <v>12</v>
      </c>
      <c r="L4" s="14">
        <v>0.55466099999999996</v>
      </c>
      <c r="M4" s="14" t="s">
        <v>1360</v>
      </c>
      <c r="N4" s="14" t="b">
        <v>1</v>
      </c>
      <c r="O4" s="14" t="s">
        <v>33</v>
      </c>
      <c r="P4" s="14" t="s">
        <v>65</v>
      </c>
      <c r="Q4" s="24">
        <f>F4/E4</f>
        <v>-5.5529428896347035</v>
      </c>
      <c r="R4" s="28">
        <f>Q4*Q4</f>
        <v>30.835174735544612</v>
      </c>
      <c r="S4" s="36">
        <f>2*F4*F4*(1-L4)*L4</f>
        <v>3.1680904267479955E-5</v>
      </c>
    </row>
    <row r="5" spans="1:19">
      <c r="A5" s="14">
        <v>2</v>
      </c>
      <c r="B5" s="14">
        <v>231866480</v>
      </c>
      <c r="C5" s="14">
        <v>435435</v>
      </c>
      <c r="D5" s="14">
        <v>1</v>
      </c>
      <c r="E5" s="14">
        <v>3.11517E-3</v>
      </c>
      <c r="F5" s="14">
        <v>1.7132999999999999E-2</v>
      </c>
      <c r="G5" s="16">
        <v>3.79997E-8</v>
      </c>
      <c r="H5" s="14" t="s">
        <v>775</v>
      </c>
      <c r="I5" s="14" t="s">
        <v>1361</v>
      </c>
      <c r="J5" s="14" t="s">
        <v>13</v>
      </c>
      <c r="K5" s="14" t="s">
        <v>14</v>
      </c>
      <c r="L5" s="14">
        <v>5.7216999999999997E-2</v>
      </c>
      <c r="M5" s="14" t="s">
        <v>1360</v>
      </c>
      <c r="N5" s="14" t="b">
        <v>1</v>
      </c>
      <c r="O5" s="14" t="s">
        <v>33</v>
      </c>
      <c r="P5" s="14" t="s">
        <v>65</v>
      </c>
      <c r="Q5" s="24">
        <f t="shared" ref="Q5:Q25" si="0">F5/E5</f>
        <v>5.4998603607507777</v>
      </c>
      <c r="R5" s="28">
        <f t="shared" ref="R5:R25" si="1">Q5*Q5</f>
        <v>30.248463987757674</v>
      </c>
      <c r="S5" s="36">
        <f t="shared" ref="S5:S25" si="2">2*F5*F5*(1-L5)*L5</f>
        <v>3.16689490572702E-5</v>
      </c>
    </row>
    <row r="6" spans="1:19">
      <c r="A6" s="14">
        <v>3</v>
      </c>
      <c r="B6" s="14">
        <v>25110415</v>
      </c>
      <c r="C6" s="14">
        <v>435435</v>
      </c>
      <c r="D6" s="14">
        <v>3</v>
      </c>
      <c r="E6" s="14">
        <v>1.45086E-3</v>
      </c>
      <c r="F6" s="14">
        <v>1.24765E-2</v>
      </c>
      <c r="G6" s="16">
        <v>8.0001800000000005E-18</v>
      </c>
      <c r="H6" s="14" t="s">
        <v>775</v>
      </c>
      <c r="I6" s="14" t="s">
        <v>405</v>
      </c>
      <c r="J6" s="14" t="s">
        <v>12</v>
      </c>
      <c r="K6" s="14" t="s">
        <v>15</v>
      </c>
      <c r="L6" s="14">
        <v>0.58919299999999997</v>
      </c>
      <c r="M6" s="14" t="s">
        <v>1360</v>
      </c>
      <c r="N6" s="14" t="b">
        <v>1</v>
      </c>
      <c r="O6" s="14" t="s">
        <v>33</v>
      </c>
      <c r="P6" s="14" t="s">
        <v>65</v>
      </c>
      <c r="Q6" s="24">
        <f t="shared" si="0"/>
        <v>8.5993824352453032</v>
      </c>
      <c r="R6" s="28">
        <f t="shared" si="1"/>
        <v>73.949378267605439</v>
      </c>
      <c r="S6" s="36">
        <f t="shared" si="2"/>
        <v>7.5354805157675433E-5</v>
      </c>
    </row>
    <row r="7" spans="1:19">
      <c r="A7" s="14">
        <v>4</v>
      </c>
      <c r="B7" s="14">
        <v>63738189</v>
      </c>
      <c r="C7" s="14">
        <v>435435</v>
      </c>
      <c r="D7" s="14">
        <v>4</v>
      </c>
      <c r="E7" s="14">
        <v>1.4302900000000001E-3</v>
      </c>
      <c r="F7" s="14">
        <v>7.9793299999999998E-3</v>
      </c>
      <c r="G7" s="16">
        <v>2.3999900000000001E-8</v>
      </c>
      <c r="H7" s="14" t="s">
        <v>775</v>
      </c>
      <c r="I7" s="14" t="s">
        <v>1362</v>
      </c>
      <c r="J7" s="14" t="s">
        <v>13</v>
      </c>
      <c r="K7" s="14" t="s">
        <v>14</v>
      </c>
      <c r="L7" s="14">
        <v>0.49907699999999999</v>
      </c>
      <c r="M7" s="14" t="s">
        <v>1360</v>
      </c>
      <c r="N7" s="14" t="b">
        <v>1</v>
      </c>
      <c r="O7" s="14" t="s">
        <v>33</v>
      </c>
      <c r="P7" s="14" t="s">
        <v>65</v>
      </c>
      <c r="Q7" s="24">
        <f t="shared" si="0"/>
        <v>5.5788196799250498</v>
      </c>
      <c r="R7" s="28">
        <f t="shared" si="1"/>
        <v>31.123229021119034</v>
      </c>
      <c r="S7" s="36">
        <f t="shared" si="2"/>
        <v>3.1834745140309942E-5</v>
      </c>
    </row>
    <row r="8" spans="1:19">
      <c r="A8" s="14">
        <v>5</v>
      </c>
      <c r="B8" s="14">
        <v>137717681</v>
      </c>
      <c r="C8" s="14">
        <v>435435</v>
      </c>
      <c r="D8" s="14">
        <v>5</v>
      </c>
      <c r="E8" s="14">
        <v>1.8133800000000001E-3</v>
      </c>
      <c r="F8" s="14">
        <v>1.1174399999999999E-2</v>
      </c>
      <c r="G8" s="16">
        <v>7.1999599999999996E-10</v>
      </c>
      <c r="H8" s="14" t="s">
        <v>775</v>
      </c>
      <c r="I8" s="14" t="s">
        <v>1363</v>
      </c>
      <c r="J8" s="14" t="s">
        <v>15</v>
      </c>
      <c r="K8" s="14" t="s">
        <v>12</v>
      </c>
      <c r="L8" s="14">
        <v>0.19012399999999999</v>
      </c>
      <c r="M8" s="14" t="s">
        <v>1360</v>
      </c>
      <c r="N8" s="14" t="b">
        <v>1</v>
      </c>
      <c r="O8" s="14" t="s">
        <v>33</v>
      </c>
      <c r="P8" s="14" t="s">
        <v>65</v>
      </c>
      <c r="Q8" s="24">
        <f t="shared" si="0"/>
        <v>6.1621943552923266</v>
      </c>
      <c r="R8" s="28">
        <f t="shared" si="1"/>
        <v>37.972639272396613</v>
      </c>
      <c r="S8" s="36">
        <f t="shared" si="2"/>
        <v>3.8453324630925141E-5</v>
      </c>
    </row>
    <row r="9" spans="1:19">
      <c r="A9" s="14">
        <v>6</v>
      </c>
      <c r="B9" s="14">
        <v>87822672</v>
      </c>
      <c r="C9" s="14">
        <v>435435</v>
      </c>
      <c r="D9" s="14">
        <v>5</v>
      </c>
      <c r="E9" s="14">
        <v>1.4356499999999999E-3</v>
      </c>
      <c r="F9" s="14">
        <v>-8.6079499999999996E-3</v>
      </c>
      <c r="G9" s="16">
        <v>2.0000000000000001E-9</v>
      </c>
      <c r="H9" s="14" t="s">
        <v>775</v>
      </c>
      <c r="I9" s="14" t="s">
        <v>1364</v>
      </c>
      <c r="J9" s="14" t="s">
        <v>12</v>
      </c>
      <c r="K9" s="14" t="s">
        <v>15</v>
      </c>
      <c r="L9" s="14">
        <v>0.48466399999999998</v>
      </c>
      <c r="M9" s="14" t="s">
        <v>1360</v>
      </c>
      <c r="N9" s="14" t="b">
        <v>1</v>
      </c>
      <c r="O9" s="14" t="s">
        <v>33</v>
      </c>
      <c r="P9" s="14" t="s">
        <v>65</v>
      </c>
      <c r="Q9" s="24">
        <f t="shared" si="0"/>
        <v>-5.9958555358200121</v>
      </c>
      <c r="R9" s="28">
        <f t="shared" si="1"/>
        <v>35.950283606423483</v>
      </c>
      <c r="S9" s="36">
        <f t="shared" si="2"/>
        <v>3.7013547517790918E-5</v>
      </c>
    </row>
    <row r="10" spans="1:19">
      <c r="A10" s="14">
        <v>7</v>
      </c>
      <c r="B10" s="14">
        <v>32379383</v>
      </c>
      <c r="C10" s="14">
        <v>435435</v>
      </c>
      <c r="D10" s="14">
        <v>6</v>
      </c>
      <c r="E10" s="14">
        <v>2.12261E-3</v>
      </c>
      <c r="F10" s="14">
        <v>-1.3303300000000001E-2</v>
      </c>
      <c r="G10" s="16">
        <v>3.6999900000000001E-10</v>
      </c>
      <c r="H10" s="14" t="s">
        <v>775</v>
      </c>
      <c r="I10" s="14" t="s">
        <v>1365</v>
      </c>
      <c r="J10" s="14" t="s">
        <v>12</v>
      </c>
      <c r="K10" s="14" t="s">
        <v>13</v>
      </c>
      <c r="L10" s="14">
        <v>0.12916800000000001</v>
      </c>
      <c r="M10" s="14" t="s">
        <v>1360</v>
      </c>
      <c r="N10" s="14" t="b">
        <v>1</v>
      </c>
      <c r="O10" s="14" t="s">
        <v>33</v>
      </c>
      <c r="P10" s="14" t="s">
        <v>65</v>
      </c>
      <c r="Q10" s="24">
        <f t="shared" si="0"/>
        <v>-6.267425480893805</v>
      </c>
      <c r="R10" s="28">
        <f t="shared" si="1"/>
        <v>39.280622158556945</v>
      </c>
      <c r="S10" s="36">
        <f t="shared" si="2"/>
        <v>3.9814207910179052E-5</v>
      </c>
    </row>
    <row r="11" spans="1:19">
      <c r="A11" s="14">
        <v>8</v>
      </c>
      <c r="B11" s="14">
        <v>396321</v>
      </c>
      <c r="C11" s="14">
        <v>435435</v>
      </c>
      <c r="D11" s="14">
        <v>6</v>
      </c>
      <c r="E11" s="14">
        <v>1.69411E-3</v>
      </c>
      <c r="F11" s="14">
        <v>-1.0286200000000001E-2</v>
      </c>
      <c r="G11" s="16">
        <v>1.29999E-9</v>
      </c>
      <c r="H11" s="14" t="s">
        <v>775</v>
      </c>
      <c r="I11" s="14" t="s">
        <v>1366</v>
      </c>
      <c r="J11" s="14" t="s">
        <v>15</v>
      </c>
      <c r="K11" s="14" t="s">
        <v>14</v>
      </c>
      <c r="L11" s="14">
        <v>0.21933800000000001</v>
      </c>
      <c r="M11" s="14" t="s">
        <v>1360</v>
      </c>
      <c r="N11" s="14" t="b">
        <v>1</v>
      </c>
      <c r="O11" s="14" t="s">
        <v>33</v>
      </c>
      <c r="P11" s="14" t="s">
        <v>65</v>
      </c>
      <c r="Q11" s="24">
        <f t="shared" si="0"/>
        <v>-6.0717426849496201</v>
      </c>
      <c r="R11" s="28">
        <f t="shared" si="1"/>
        <v>36.866059232239223</v>
      </c>
      <c r="S11" s="36">
        <f t="shared" si="2"/>
        <v>3.6234046991160541E-5</v>
      </c>
    </row>
    <row r="12" spans="1:19">
      <c r="A12" s="14">
        <v>9</v>
      </c>
      <c r="B12" s="14">
        <v>30737591</v>
      </c>
      <c r="C12" s="14">
        <v>435435</v>
      </c>
      <c r="D12" s="14">
        <v>6</v>
      </c>
      <c r="E12" s="14">
        <v>1.76637E-3</v>
      </c>
      <c r="F12" s="14">
        <v>-1.2621800000000001E-2</v>
      </c>
      <c r="G12" s="16">
        <v>8.9991199999999999E-13</v>
      </c>
      <c r="H12" s="14" t="s">
        <v>775</v>
      </c>
      <c r="I12" s="14" t="s">
        <v>1367</v>
      </c>
      <c r="J12" s="14" t="s">
        <v>14</v>
      </c>
      <c r="K12" s="14" t="s">
        <v>13</v>
      </c>
      <c r="L12" s="14">
        <v>0.20390900000000001</v>
      </c>
      <c r="M12" s="14" t="s">
        <v>1360</v>
      </c>
      <c r="N12" s="14" t="b">
        <v>1</v>
      </c>
      <c r="O12" s="14" t="s">
        <v>33</v>
      </c>
      <c r="P12" s="14" t="s">
        <v>65</v>
      </c>
      <c r="Q12" s="24">
        <f t="shared" si="0"/>
        <v>-7.1456150183710099</v>
      </c>
      <c r="R12" s="28">
        <f t="shared" si="1"/>
        <v>51.059813990769328</v>
      </c>
      <c r="S12" s="36">
        <f t="shared" si="2"/>
        <v>5.1721569253846746E-5</v>
      </c>
    </row>
    <row r="13" spans="1:19">
      <c r="A13" s="14">
        <v>10</v>
      </c>
      <c r="B13" s="14">
        <v>92348945</v>
      </c>
      <c r="C13" s="14">
        <v>435435</v>
      </c>
      <c r="D13" s="14">
        <v>6</v>
      </c>
      <c r="E13" s="14">
        <v>3.5277400000000001E-3</v>
      </c>
      <c r="F13" s="14">
        <v>-1.9733899999999999E-2</v>
      </c>
      <c r="G13" s="16">
        <v>2.19999E-8</v>
      </c>
      <c r="H13" s="14" t="s">
        <v>775</v>
      </c>
      <c r="I13" s="14" t="s">
        <v>1368</v>
      </c>
      <c r="J13" s="14" t="s">
        <v>15</v>
      </c>
      <c r="K13" s="14" t="s">
        <v>14</v>
      </c>
      <c r="L13" s="14">
        <v>4.5947000000000002E-2</v>
      </c>
      <c r="M13" s="14" t="s">
        <v>1360</v>
      </c>
      <c r="N13" s="14" t="b">
        <v>1</v>
      </c>
      <c r="O13" s="14" t="s">
        <v>33</v>
      </c>
      <c r="P13" s="14" t="s">
        <v>65</v>
      </c>
      <c r="Q13" s="24">
        <f t="shared" si="0"/>
        <v>-5.5939213207322531</v>
      </c>
      <c r="R13" s="28">
        <f t="shared" si="1"/>
        <v>31.291955742542875</v>
      </c>
      <c r="S13" s="36">
        <f t="shared" si="2"/>
        <v>3.4141728451410619E-5</v>
      </c>
    </row>
    <row r="14" spans="1:19">
      <c r="A14" s="14">
        <v>11</v>
      </c>
      <c r="B14" s="14">
        <v>35215670</v>
      </c>
      <c r="C14" s="14">
        <v>435435</v>
      </c>
      <c r="D14" s="14">
        <v>7</v>
      </c>
      <c r="E14" s="14">
        <v>1.53327E-3</v>
      </c>
      <c r="F14" s="14">
        <v>8.9410099999999992E-3</v>
      </c>
      <c r="G14" s="16">
        <v>5.49997E-9</v>
      </c>
      <c r="H14" s="14" t="s">
        <v>775</v>
      </c>
      <c r="I14" s="14" t="s">
        <v>1369</v>
      </c>
      <c r="J14" s="14" t="s">
        <v>13</v>
      </c>
      <c r="K14" s="14" t="s">
        <v>14</v>
      </c>
      <c r="L14" s="14">
        <v>0.32173299999999999</v>
      </c>
      <c r="M14" s="14" t="s">
        <v>1360</v>
      </c>
      <c r="N14" s="14" t="b">
        <v>1</v>
      </c>
      <c r="O14" s="14" t="s">
        <v>33</v>
      </c>
      <c r="P14" s="14" t="s">
        <v>65</v>
      </c>
      <c r="Q14" s="24">
        <f t="shared" si="0"/>
        <v>5.8313343377226445</v>
      </c>
      <c r="R14" s="28">
        <f t="shared" si="1"/>
        <v>34.004460158303196</v>
      </c>
      <c r="S14" s="36">
        <f t="shared" si="2"/>
        <v>3.4889878183349483E-5</v>
      </c>
    </row>
    <row r="15" spans="1:19">
      <c r="A15" s="14">
        <v>12</v>
      </c>
      <c r="B15" s="14">
        <v>77730153</v>
      </c>
      <c r="C15" s="14">
        <v>435435</v>
      </c>
      <c r="D15" s="14">
        <v>7</v>
      </c>
      <c r="E15" s="14">
        <v>1.85732E-3</v>
      </c>
      <c r="F15" s="14">
        <v>-1.1343799999999999E-2</v>
      </c>
      <c r="G15" s="16">
        <v>1.0000000000000001E-9</v>
      </c>
      <c r="H15" s="14" t="s">
        <v>775</v>
      </c>
      <c r="I15" s="14" t="s">
        <v>1370</v>
      </c>
      <c r="J15" s="14" t="s">
        <v>14</v>
      </c>
      <c r="K15" s="14" t="s">
        <v>12</v>
      </c>
      <c r="L15" s="14">
        <v>0.17982699999999999</v>
      </c>
      <c r="M15" s="14" t="s">
        <v>1360</v>
      </c>
      <c r="N15" s="14" t="b">
        <v>1</v>
      </c>
      <c r="O15" s="14" t="s">
        <v>33</v>
      </c>
      <c r="P15" s="14" t="s">
        <v>65</v>
      </c>
      <c r="Q15" s="24">
        <f t="shared" si="0"/>
        <v>-6.1076174272607844</v>
      </c>
      <c r="R15" s="28">
        <f t="shared" si="1"/>
        <v>37.302990637779644</v>
      </c>
      <c r="S15" s="36">
        <f t="shared" si="2"/>
        <v>3.7958363899406354E-5</v>
      </c>
    </row>
    <row r="16" spans="1:19">
      <c r="A16" s="14">
        <v>13</v>
      </c>
      <c r="B16" s="14">
        <v>64618026</v>
      </c>
      <c r="C16" s="14">
        <v>435435</v>
      </c>
      <c r="D16" s="14">
        <v>8</v>
      </c>
      <c r="E16" s="14">
        <v>1.5619900000000001E-3</v>
      </c>
      <c r="F16" s="14">
        <v>1.2474000000000001E-2</v>
      </c>
      <c r="G16" s="16">
        <v>1.3999099999999999E-15</v>
      </c>
      <c r="H16" s="14" t="s">
        <v>775</v>
      </c>
      <c r="I16" s="14" t="s">
        <v>408</v>
      </c>
      <c r="J16" s="14" t="s">
        <v>13</v>
      </c>
      <c r="K16" s="14" t="s">
        <v>12</v>
      </c>
      <c r="L16" s="14">
        <v>0.70413400000000004</v>
      </c>
      <c r="M16" s="14" t="s">
        <v>1360</v>
      </c>
      <c r="N16" s="14" t="b">
        <v>1</v>
      </c>
      <c r="O16" s="14" t="s">
        <v>33</v>
      </c>
      <c r="P16" s="14" t="s">
        <v>65</v>
      </c>
      <c r="Q16" s="24">
        <f t="shared" si="0"/>
        <v>7.9859666195046062</v>
      </c>
      <c r="R16" s="28">
        <f t="shared" si="1"/>
        <v>63.775662847841829</v>
      </c>
      <c r="S16" s="36">
        <f t="shared" si="2"/>
        <v>6.4832362946919987E-5</v>
      </c>
    </row>
    <row r="17" spans="1:19">
      <c r="A17" s="14">
        <v>14</v>
      </c>
      <c r="B17" s="14">
        <v>83061099</v>
      </c>
      <c r="C17" s="14">
        <v>435435</v>
      </c>
      <c r="D17" s="14">
        <v>8</v>
      </c>
      <c r="E17" s="14">
        <v>1.9764399999999999E-3</v>
      </c>
      <c r="F17" s="14">
        <v>-1.0818400000000001E-2</v>
      </c>
      <c r="G17" s="16">
        <v>4.3999700000000001E-8</v>
      </c>
      <c r="H17" s="14" t="s">
        <v>775</v>
      </c>
      <c r="I17" s="14" t="s">
        <v>1371</v>
      </c>
      <c r="J17" s="14" t="s">
        <v>14</v>
      </c>
      <c r="K17" s="14" t="s">
        <v>13</v>
      </c>
      <c r="L17" s="14">
        <v>0.84657700000000002</v>
      </c>
      <c r="M17" s="14" t="s">
        <v>1360</v>
      </c>
      <c r="N17" s="14" t="b">
        <v>1</v>
      </c>
      <c r="O17" s="14" t="s">
        <v>33</v>
      </c>
      <c r="P17" s="14" t="s">
        <v>65</v>
      </c>
      <c r="Q17" s="24">
        <f t="shared" si="0"/>
        <v>-5.4736799498087478</v>
      </c>
      <c r="R17" s="28">
        <f t="shared" si="1"/>
        <v>29.961172192938296</v>
      </c>
      <c r="S17" s="36">
        <f t="shared" si="2"/>
        <v>3.0402759328531819E-5</v>
      </c>
    </row>
    <row r="18" spans="1:19">
      <c r="A18" s="14">
        <v>15</v>
      </c>
      <c r="B18" s="14">
        <v>128645617</v>
      </c>
      <c r="C18" s="14">
        <v>435435</v>
      </c>
      <c r="D18" s="14">
        <v>9</v>
      </c>
      <c r="E18" s="14">
        <v>1.5134199999999999E-3</v>
      </c>
      <c r="F18" s="14">
        <v>-9.1647499999999993E-3</v>
      </c>
      <c r="G18" s="16">
        <v>1.40001E-9</v>
      </c>
      <c r="H18" s="14" t="s">
        <v>775</v>
      </c>
      <c r="I18" s="14" t="s">
        <v>1372</v>
      </c>
      <c r="J18" s="14" t="s">
        <v>12</v>
      </c>
      <c r="K18" s="14" t="s">
        <v>13</v>
      </c>
      <c r="L18" s="14">
        <v>0.66734000000000004</v>
      </c>
      <c r="M18" s="14" t="s">
        <v>1360</v>
      </c>
      <c r="N18" s="14" t="b">
        <v>1</v>
      </c>
      <c r="O18" s="14" t="s">
        <v>33</v>
      </c>
      <c r="P18" s="14" t="s">
        <v>65</v>
      </c>
      <c r="Q18" s="24">
        <f t="shared" si="0"/>
        <v>-6.0556554029945424</v>
      </c>
      <c r="R18" s="28">
        <f t="shared" si="1"/>
        <v>36.670962359816997</v>
      </c>
      <c r="S18" s="36">
        <f t="shared" si="2"/>
        <v>3.7292283836321113E-5</v>
      </c>
    </row>
    <row r="19" spans="1:19">
      <c r="A19" s="14">
        <v>16</v>
      </c>
      <c r="B19" s="14">
        <v>22037809</v>
      </c>
      <c r="C19" s="14">
        <v>435435</v>
      </c>
      <c r="D19" s="14">
        <v>10</v>
      </c>
      <c r="E19" s="14">
        <v>1.5902500000000001E-3</v>
      </c>
      <c r="F19" s="14">
        <v>1.12719E-2</v>
      </c>
      <c r="G19" s="16">
        <v>1.39991E-12</v>
      </c>
      <c r="H19" s="14" t="s">
        <v>775</v>
      </c>
      <c r="I19" s="14" t="s">
        <v>411</v>
      </c>
      <c r="J19" s="14" t="s">
        <v>13</v>
      </c>
      <c r="K19" s="14" t="s">
        <v>12</v>
      </c>
      <c r="L19" s="14">
        <v>0.71940800000000005</v>
      </c>
      <c r="M19" s="14" t="s">
        <v>1360</v>
      </c>
      <c r="N19" s="14" t="b">
        <v>1</v>
      </c>
      <c r="O19" s="14" t="s">
        <v>33</v>
      </c>
      <c r="P19" s="14" t="s">
        <v>65</v>
      </c>
      <c r="Q19" s="24">
        <f t="shared" si="0"/>
        <v>7.0881307970444896</v>
      </c>
      <c r="R19" s="28">
        <f t="shared" si="1"/>
        <v>50.24159819601055</v>
      </c>
      <c r="S19" s="36">
        <f t="shared" si="2"/>
        <v>5.1294972074731175E-5</v>
      </c>
    </row>
    <row r="20" spans="1:19">
      <c r="A20" s="14">
        <v>17</v>
      </c>
      <c r="B20" s="14">
        <v>54933682</v>
      </c>
      <c r="C20" s="14">
        <v>435435</v>
      </c>
      <c r="D20" s="14">
        <v>13</v>
      </c>
      <c r="E20" s="14">
        <v>1.8079400000000001E-3</v>
      </c>
      <c r="F20" s="14">
        <v>-1.0425800000000001E-2</v>
      </c>
      <c r="G20" s="16">
        <v>8.1000900000000003E-9</v>
      </c>
      <c r="H20" s="14" t="s">
        <v>775</v>
      </c>
      <c r="I20" s="14" t="s">
        <v>1373</v>
      </c>
      <c r="J20" s="14" t="s">
        <v>13</v>
      </c>
      <c r="K20" s="14" t="s">
        <v>15</v>
      </c>
      <c r="L20" s="14">
        <v>0.19472999999999999</v>
      </c>
      <c r="M20" s="14" t="s">
        <v>1360</v>
      </c>
      <c r="N20" s="14" t="b">
        <v>1</v>
      </c>
      <c r="O20" s="14" t="s">
        <v>33</v>
      </c>
      <c r="P20" s="14" t="s">
        <v>65</v>
      </c>
      <c r="Q20" s="24">
        <f t="shared" si="0"/>
        <v>-5.7666736727988761</v>
      </c>
      <c r="R20" s="28">
        <f t="shared" si="1"/>
        <v>33.25452524855168</v>
      </c>
      <c r="S20" s="36">
        <f t="shared" si="2"/>
        <v>3.4089698365133021E-5</v>
      </c>
    </row>
    <row r="21" spans="1:19">
      <c r="A21" s="14">
        <v>18</v>
      </c>
      <c r="B21" s="14">
        <v>97011280</v>
      </c>
      <c r="C21" s="14">
        <v>435435</v>
      </c>
      <c r="D21" s="14">
        <v>15</v>
      </c>
      <c r="E21" s="14">
        <v>1.66573E-3</v>
      </c>
      <c r="F21" s="14">
        <v>-9.3500000000000007E-3</v>
      </c>
      <c r="G21" s="16">
        <v>2E-8</v>
      </c>
      <c r="H21" s="14" t="s">
        <v>775</v>
      </c>
      <c r="I21" s="14" t="s">
        <v>1374</v>
      </c>
      <c r="J21" s="14" t="s">
        <v>12</v>
      </c>
      <c r="K21" s="14" t="s">
        <v>14</v>
      </c>
      <c r="L21" s="14">
        <v>0.242533</v>
      </c>
      <c r="M21" s="14" t="s">
        <v>1360</v>
      </c>
      <c r="N21" s="14" t="b">
        <v>1</v>
      </c>
      <c r="O21" s="14" t="s">
        <v>33</v>
      </c>
      <c r="P21" s="14" t="s">
        <v>65</v>
      </c>
      <c r="Q21" s="24">
        <f t="shared" si="0"/>
        <v>-5.6131545928811999</v>
      </c>
      <c r="R21" s="28">
        <f t="shared" si="1"/>
        <v>31.507504483583308</v>
      </c>
      <c r="S21" s="36">
        <f t="shared" si="2"/>
        <v>3.2120905019118801E-5</v>
      </c>
    </row>
    <row r="22" spans="1:19">
      <c r="A22" s="14">
        <v>19</v>
      </c>
      <c r="B22" s="14">
        <v>31195279</v>
      </c>
      <c r="C22" s="14">
        <v>435435</v>
      </c>
      <c r="D22" s="14">
        <v>16</v>
      </c>
      <c r="E22" s="14">
        <v>1.4256399999999999E-3</v>
      </c>
      <c r="F22" s="14">
        <v>8.1644400000000002E-3</v>
      </c>
      <c r="G22" s="16">
        <v>1E-8</v>
      </c>
      <c r="H22" s="14" t="s">
        <v>775</v>
      </c>
      <c r="I22" s="14" t="s">
        <v>414</v>
      </c>
      <c r="J22" s="14" t="s">
        <v>15</v>
      </c>
      <c r="K22" s="14" t="s">
        <v>14</v>
      </c>
      <c r="L22" s="14">
        <v>0.52354999999999996</v>
      </c>
      <c r="M22" s="14" t="s">
        <v>1360</v>
      </c>
      <c r="N22" s="14" t="b">
        <v>1</v>
      </c>
      <c r="O22" s="14" t="s">
        <v>33</v>
      </c>
      <c r="P22" s="14" t="s">
        <v>65</v>
      </c>
      <c r="Q22" s="24">
        <f t="shared" si="0"/>
        <v>5.7268595157262707</v>
      </c>
      <c r="R22" s="28">
        <f t="shared" si="1"/>
        <v>32.796919912864539</v>
      </c>
      <c r="S22" s="36">
        <f t="shared" si="2"/>
        <v>3.3255102780603912E-5</v>
      </c>
    </row>
    <row r="23" spans="1:19">
      <c r="A23" s="14">
        <v>20</v>
      </c>
      <c r="B23" s="14">
        <v>43854655</v>
      </c>
      <c r="C23" s="14">
        <v>435435</v>
      </c>
      <c r="D23" s="14">
        <v>17</v>
      </c>
      <c r="E23" s="14">
        <v>1.4748999999999999E-3</v>
      </c>
      <c r="F23" s="14">
        <v>-8.0514200000000001E-3</v>
      </c>
      <c r="G23" s="16">
        <v>4.7999900000000001E-8</v>
      </c>
      <c r="H23" s="14" t="s">
        <v>775</v>
      </c>
      <c r="I23" s="14" t="s">
        <v>1375</v>
      </c>
      <c r="J23" s="14" t="s">
        <v>14</v>
      </c>
      <c r="K23" s="14" t="s">
        <v>13</v>
      </c>
      <c r="L23" s="14">
        <v>0.37005399999999999</v>
      </c>
      <c r="M23" s="14" t="s">
        <v>1360</v>
      </c>
      <c r="N23" s="14" t="b">
        <v>1</v>
      </c>
      <c r="O23" s="14" t="s">
        <v>33</v>
      </c>
      <c r="P23" s="14" t="s">
        <v>65</v>
      </c>
      <c r="Q23" s="24">
        <f t="shared" si="0"/>
        <v>-5.4589599294867455</v>
      </c>
      <c r="R23" s="28">
        <f t="shared" si="1"/>
        <v>29.800243511741932</v>
      </c>
      <c r="S23" s="36">
        <f t="shared" si="2"/>
        <v>3.0223404622605741E-5</v>
      </c>
    </row>
    <row r="24" spans="1:19">
      <c r="A24" s="14">
        <v>21</v>
      </c>
      <c r="B24" s="14">
        <v>38106410</v>
      </c>
      <c r="C24" s="14">
        <v>435435</v>
      </c>
      <c r="D24" s="14">
        <v>18</v>
      </c>
      <c r="E24" s="14">
        <v>1.4248100000000001E-3</v>
      </c>
      <c r="F24" s="14">
        <v>-8.3998500000000004E-3</v>
      </c>
      <c r="G24" s="16">
        <v>3.6999900000000002E-9</v>
      </c>
      <c r="H24" s="14" t="s">
        <v>775</v>
      </c>
      <c r="I24" s="14" t="s">
        <v>1376</v>
      </c>
      <c r="J24" s="14" t="s">
        <v>12</v>
      </c>
      <c r="K24" s="14" t="s">
        <v>14</v>
      </c>
      <c r="L24" s="14">
        <v>0.51757600000000004</v>
      </c>
      <c r="M24" s="14" t="s">
        <v>1360</v>
      </c>
      <c r="N24" s="14" t="b">
        <v>1</v>
      </c>
      <c r="O24" s="14" t="s">
        <v>33</v>
      </c>
      <c r="P24" s="14" t="s">
        <v>65</v>
      </c>
      <c r="Q24" s="24">
        <f t="shared" si="0"/>
        <v>-5.8954176346319862</v>
      </c>
      <c r="R24" s="28">
        <f t="shared" si="1"/>
        <v>34.755949086729807</v>
      </c>
      <c r="S24" s="36">
        <f t="shared" si="2"/>
        <v>3.5235147373862494E-5</v>
      </c>
    </row>
    <row r="25" spans="1:19">
      <c r="A25" s="14">
        <v>22</v>
      </c>
      <c r="B25" s="14">
        <v>19049865</v>
      </c>
      <c r="C25" s="14">
        <v>435435</v>
      </c>
      <c r="D25" s="14">
        <v>21</v>
      </c>
      <c r="E25" s="14">
        <v>1.5779699999999999E-3</v>
      </c>
      <c r="F25" s="14">
        <v>8.7404000000000006E-3</v>
      </c>
      <c r="G25" s="16">
        <v>2.9999899999999999E-8</v>
      </c>
      <c r="H25" s="14" t="s">
        <v>775</v>
      </c>
      <c r="I25" s="14" t="s">
        <v>1377</v>
      </c>
      <c r="J25" s="14" t="s">
        <v>12</v>
      </c>
      <c r="K25" s="14" t="s">
        <v>13</v>
      </c>
      <c r="L25" s="14">
        <v>0.289686</v>
      </c>
      <c r="M25" s="14" t="s">
        <v>1360</v>
      </c>
      <c r="N25" s="14" t="b">
        <v>1</v>
      </c>
      <c r="O25" s="14" t="s">
        <v>33</v>
      </c>
      <c r="P25" s="14" t="s">
        <v>65</v>
      </c>
      <c r="Q25" s="24">
        <f t="shared" si="0"/>
        <v>5.5390153171479817</v>
      </c>
      <c r="R25" s="28">
        <f t="shared" si="1"/>
        <v>30.680690683599956</v>
      </c>
      <c r="S25" s="36">
        <f t="shared" si="2"/>
        <v>3.1439128149457464E-5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A0B5-3B01-4F2E-80A7-DE0EEA11651D}">
  <dimension ref="A1:S66"/>
  <sheetViews>
    <sheetView workbookViewId="0">
      <selection activeCell="R1" sqref="R1:S1048576"/>
    </sheetView>
  </sheetViews>
  <sheetFormatPr baseColWidth="10" defaultColWidth="8.83203125" defaultRowHeight="15"/>
  <cols>
    <col min="1" max="1" width="10.83203125" customWidth="1"/>
    <col min="2" max="2" width="9" bestFit="1" customWidth="1"/>
    <col min="3" max="3" width="10.5" bestFit="1" customWidth="1"/>
    <col min="4" max="7" width="9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26" t="s">
        <v>214</v>
      </c>
      <c r="B1" s="26" t="s">
        <v>839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60</v>
      </c>
      <c r="C3" s="27" t="s">
        <v>61</v>
      </c>
      <c r="D3" s="27" t="s">
        <v>23</v>
      </c>
      <c r="E3" s="27" t="s">
        <v>24</v>
      </c>
      <c r="F3" s="27" t="s">
        <v>25</v>
      </c>
      <c r="G3" s="27" t="s">
        <v>27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1500</v>
      </c>
      <c r="S3" s="33" t="s">
        <v>1506</v>
      </c>
    </row>
    <row r="4" spans="1:19">
      <c r="A4" s="14">
        <v>1</v>
      </c>
      <c r="B4" s="14">
        <v>1</v>
      </c>
      <c r="C4" s="14">
        <v>72556393</v>
      </c>
      <c r="D4" s="14">
        <v>-1.1507E-2</v>
      </c>
      <c r="E4" s="14">
        <v>1.9296199999999999E-3</v>
      </c>
      <c r="F4" s="16">
        <v>2.5000000000000001E-9</v>
      </c>
      <c r="G4" s="14">
        <v>460443</v>
      </c>
      <c r="H4" s="14" t="s">
        <v>777</v>
      </c>
      <c r="I4" s="14" t="s">
        <v>417</v>
      </c>
      <c r="J4" s="14" t="s">
        <v>15</v>
      </c>
      <c r="K4" s="14" t="s">
        <v>14</v>
      </c>
      <c r="L4" s="14">
        <v>0.51330699999999996</v>
      </c>
      <c r="M4" s="14" t="s">
        <v>1378</v>
      </c>
      <c r="N4" s="14" t="b">
        <v>1</v>
      </c>
      <c r="O4" s="14" t="s">
        <v>33</v>
      </c>
      <c r="P4" s="14" t="s">
        <v>65</v>
      </c>
      <c r="Q4" s="24">
        <f>D4/E4</f>
        <v>-5.9633502969496588</v>
      </c>
      <c r="R4" s="28">
        <f>Q4*Q4</f>
        <v>35.561546764129581</v>
      </c>
      <c r="S4" s="36">
        <f>2*D4*D4*(1-L4)*L4</f>
        <v>6.615863079623385E-5</v>
      </c>
    </row>
    <row r="5" spans="1:19">
      <c r="A5" s="14">
        <v>2</v>
      </c>
      <c r="B5" s="14">
        <v>1</v>
      </c>
      <c r="C5" s="14">
        <v>204596454</v>
      </c>
      <c r="D5" s="14">
        <v>1.5680300000000001E-2</v>
      </c>
      <c r="E5" s="14">
        <v>2.25713E-3</v>
      </c>
      <c r="F5" s="16">
        <v>3.6999899999999999E-12</v>
      </c>
      <c r="G5" s="14">
        <v>460443</v>
      </c>
      <c r="H5" s="14" t="s">
        <v>777</v>
      </c>
      <c r="I5" s="14" t="s">
        <v>1379</v>
      </c>
      <c r="J5" s="14" t="s">
        <v>15</v>
      </c>
      <c r="K5" s="14" t="s">
        <v>14</v>
      </c>
      <c r="L5" s="14">
        <v>0.236013</v>
      </c>
      <c r="M5" s="14" t="s">
        <v>1378</v>
      </c>
      <c r="N5" s="14" t="b">
        <v>1</v>
      </c>
      <c r="O5" s="14" t="s">
        <v>33</v>
      </c>
      <c r="P5" s="14" t="s">
        <v>65</v>
      </c>
      <c r="Q5" s="24">
        <f t="shared" ref="Q5:Q66" si="0">D5/E5</f>
        <v>6.9470079259945159</v>
      </c>
      <c r="R5" s="28">
        <f t="shared" ref="R5:R66" si="1">Q5*Q5</f>
        <v>48.260919123830625</v>
      </c>
      <c r="S5" s="36">
        <f t="shared" ref="S5:S66" si="2">2*D5*D5*(1-L5)*L5</f>
        <v>8.8666716216795501E-5</v>
      </c>
    </row>
    <row r="6" spans="1:19">
      <c r="A6" s="14">
        <v>3</v>
      </c>
      <c r="B6" s="14">
        <v>2</v>
      </c>
      <c r="C6" s="14">
        <v>49039237</v>
      </c>
      <c r="D6" s="14">
        <v>-1.70539E-2</v>
      </c>
      <c r="E6" s="14">
        <v>3.07567E-3</v>
      </c>
      <c r="F6" s="16">
        <v>2.90001E-8</v>
      </c>
      <c r="G6" s="14">
        <v>460443</v>
      </c>
      <c r="H6" s="14" t="s">
        <v>777</v>
      </c>
      <c r="I6" s="14" t="s">
        <v>1380</v>
      </c>
      <c r="J6" s="14" t="s">
        <v>15</v>
      </c>
      <c r="K6" s="14" t="s">
        <v>14</v>
      </c>
      <c r="L6" s="14">
        <v>0.108001</v>
      </c>
      <c r="M6" s="14" t="s">
        <v>1378</v>
      </c>
      <c r="N6" s="14" t="b">
        <v>1</v>
      </c>
      <c r="O6" s="14" t="s">
        <v>33</v>
      </c>
      <c r="P6" s="14" t="s">
        <v>65</v>
      </c>
      <c r="Q6" s="24">
        <f t="shared" si="0"/>
        <v>-5.5447756098671181</v>
      </c>
      <c r="R6" s="28">
        <f t="shared" si="1"/>
        <v>30.74453656377727</v>
      </c>
      <c r="S6" s="36">
        <f t="shared" si="2"/>
        <v>5.6036314489311624E-5</v>
      </c>
    </row>
    <row r="7" spans="1:19">
      <c r="A7" s="14">
        <v>4</v>
      </c>
      <c r="B7" s="14">
        <v>2</v>
      </c>
      <c r="C7" s="14">
        <v>77224951</v>
      </c>
      <c r="D7" s="14">
        <v>1.2973699999999999E-2</v>
      </c>
      <c r="E7" s="14">
        <v>2.2362900000000002E-3</v>
      </c>
      <c r="F7" s="16">
        <v>6.5999400000000003E-9</v>
      </c>
      <c r="G7" s="14">
        <v>460443</v>
      </c>
      <c r="H7" s="14" t="s">
        <v>777</v>
      </c>
      <c r="I7" s="14" t="s">
        <v>1381</v>
      </c>
      <c r="J7" s="14" t="s">
        <v>12</v>
      </c>
      <c r="K7" s="14" t="s">
        <v>13</v>
      </c>
      <c r="L7" s="14">
        <v>0.24107899999999999</v>
      </c>
      <c r="M7" s="14" t="s">
        <v>1378</v>
      </c>
      <c r="N7" s="14" t="b">
        <v>1</v>
      </c>
      <c r="O7" s="14" t="s">
        <v>33</v>
      </c>
      <c r="P7" s="14" t="s">
        <v>65</v>
      </c>
      <c r="Q7" s="24">
        <f t="shared" si="0"/>
        <v>5.8014389904708237</v>
      </c>
      <c r="R7" s="28">
        <f t="shared" si="1"/>
        <v>33.656694360155129</v>
      </c>
      <c r="S7" s="36">
        <f t="shared" si="2"/>
        <v>6.1590488648838228E-5</v>
      </c>
    </row>
    <row r="8" spans="1:19">
      <c r="A8" s="14">
        <v>5</v>
      </c>
      <c r="B8" s="14">
        <v>2</v>
      </c>
      <c r="C8" s="14">
        <v>59488019</v>
      </c>
      <c r="D8" s="14">
        <v>-1.2049199999999999E-2</v>
      </c>
      <c r="E8" s="14">
        <v>1.9207E-3</v>
      </c>
      <c r="F8" s="16">
        <v>3.50002E-10</v>
      </c>
      <c r="G8" s="14">
        <v>460443</v>
      </c>
      <c r="H8" s="14" t="s">
        <v>777</v>
      </c>
      <c r="I8" s="14" t="s">
        <v>1382</v>
      </c>
      <c r="J8" s="14" t="s">
        <v>15</v>
      </c>
      <c r="K8" s="14" t="s">
        <v>14</v>
      </c>
      <c r="L8" s="14">
        <v>0.48010000000000003</v>
      </c>
      <c r="M8" s="14" t="s">
        <v>1378</v>
      </c>
      <c r="N8" s="14" t="b">
        <v>1</v>
      </c>
      <c r="O8" s="14" t="s">
        <v>33</v>
      </c>
      <c r="P8" s="14" t="s">
        <v>65</v>
      </c>
      <c r="Q8" s="24">
        <f t="shared" si="0"/>
        <v>-6.2733378455771334</v>
      </c>
      <c r="R8" s="28">
        <f t="shared" si="1"/>
        <v>39.354767724750346</v>
      </c>
      <c r="S8" s="36">
        <f t="shared" si="2"/>
        <v>7.2476622305588708E-5</v>
      </c>
    </row>
    <row r="9" spans="1:19">
      <c r="A9" s="14">
        <v>6</v>
      </c>
      <c r="B9" s="14">
        <v>2</v>
      </c>
      <c r="C9" s="14">
        <v>145967878</v>
      </c>
      <c r="D9" s="14">
        <v>1.2118800000000001E-2</v>
      </c>
      <c r="E9" s="14">
        <v>2.1009599999999998E-3</v>
      </c>
      <c r="F9" s="16">
        <v>8.0000000000000005E-9</v>
      </c>
      <c r="G9" s="14">
        <v>460443</v>
      </c>
      <c r="H9" s="14" t="s">
        <v>777</v>
      </c>
      <c r="I9" s="14" t="s">
        <v>1383</v>
      </c>
      <c r="J9" s="14" t="s">
        <v>14</v>
      </c>
      <c r="K9" s="14" t="s">
        <v>15</v>
      </c>
      <c r="L9" s="14">
        <v>0.70059700000000003</v>
      </c>
      <c r="M9" s="14" t="s">
        <v>1378</v>
      </c>
      <c r="N9" s="14" t="b">
        <v>1</v>
      </c>
      <c r="O9" s="14" t="s">
        <v>33</v>
      </c>
      <c r="P9" s="14" t="s">
        <v>65</v>
      </c>
      <c r="Q9" s="24">
        <f t="shared" si="0"/>
        <v>5.7682202421750066</v>
      </c>
      <c r="R9" s="28">
        <f t="shared" si="1"/>
        <v>33.272364762237494</v>
      </c>
      <c r="S9" s="36">
        <f t="shared" si="2"/>
        <v>6.1613184082862066E-5</v>
      </c>
    </row>
    <row r="10" spans="1:19">
      <c r="A10" s="14">
        <v>7</v>
      </c>
      <c r="B10" s="14">
        <v>3</v>
      </c>
      <c r="C10" s="14">
        <v>85517507</v>
      </c>
      <c r="D10" s="14">
        <v>1.4210499999999999E-2</v>
      </c>
      <c r="E10" s="14">
        <v>2.2781099999999999E-3</v>
      </c>
      <c r="F10" s="16">
        <v>4.3999700000000001E-10</v>
      </c>
      <c r="G10" s="14">
        <v>460443</v>
      </c>
      <c r="H10" s="14" t="s">
        <v>777</v>
      </c>
      <c r="I10" s="14" t="s">
        <v>420</v>
      </c>
      <c r="J10" s="14" t="s">
        <v>12</v>
      </c>
      <c r="K10" s="14" t="s">
        <v>15</v>
      </c>
      <c r="L10" s="14">
        <v>0.22858600000000001</v>
      </c>
      <c r="M10" s="14" t="s">
        <v>1378</v>
      </c>
      <c r="N10" s="14" t="b">
        <v>1</v>
      </c>
      <c r="O10" s="14" t="s">
        <v>33</v>
      </c>
      <c r="P10" s="14" t="s">
        <v>65</v>
      </c>
      <c r="Q10" s="24">
        <f t="shared" si="0"/>
        <v>6.2378462848589402</v>
      </c>
      <c r="R10" s="28">
        <f t="shared" si="1"/>
        <v>38.910726273528482</v>
      </c>
      <c r="S10" s="36">
        <f t="shared" si="2"/>
        <v>7.1217357948901496E-5</v>
      </c>
    </row>
    <row r="11" spans="1:19">
      <c r="A11" s="14">
        <v>8</v>
      </c>
      <c r="B11" s="14">
        <v>3</v>
      </c>
      <c r="C11" s="14">
        <v>115214586</v>
      </c>
      <c r="D11" s="14">
        <v>2.73225E-2</v>
      </c>
      <c r="E11" s="14">
        <v>4.2360499999999999E-3</v>
      </c>
      <c r="F11" s="16">
        <v>1.09999E-10</v>
      </c>
      <c r="G11" s="14">
        <v>460443</v>
      </c>
      <c r="H11" s="14" t="s">
        <v>777</v>
      </c>
      <c r="I11" s="14" t="s">
        <v>1384</v>
      </c>
      <c r="J11" s="14" t="s">
        <v>15</v>
      </c>
      <c r="K11" s="14" t="s">
        <v>13</v>
      </c>
      <c r="L11" s="14">
        <v>5.4809999999999998E-2</v>
      </c>
      <c r="M11" s="14" t="s">
        <v>1378</v>
      </c>
      <c r="N11" s="14" t="b">
        <v>1</v>
      </c>
      <c r="O11" s="14" t="s">
        <v>33</v>
      </c>
      <c r="P11" s="14" t="s">
        <v>65</v>
      </c>
      <c r="Q11" s="24">
        <f t="shared" si="0"/>
        <v>6.4499946884479646</v>
      </c>
      <c r="R11" s="28">
        <f t="shared" si="1"/>
        <v>41.60243148100696</v>
      </c>
      <c r="S11" s="36">
        <f t="shared" si="2"/>
        <v>7.7348124073101476E-5</v>
      </c>
    </row>
    <row r="12" spans="1:19">
      <c r="A12" s="14">
        <v>9</v>
      </c>
      <c r="B12" s="14">
        <v>3</v>
      </c>
      <c r="C12" s="14">
        <v>141107612</v>
      </c>
      <c r="D12" s="14">
        <v>-2.3323199999999999E-2</v>
      </c>
      <c r="E12" s="14">
        <v>3.8630700000000001E-3</v>
      </c>
      <c r="F12" s="16">
        <v>1.6000000000000001E-9</v>
      </c>
      <c r="G12" s="14">
        <v>460443</v>
      </c>
      <c r="H12" s="14" t="s">
        <v>777</v>
      </c>
      <c r="I12" s="14" t="s">
        <v>423</v>
      </c>
      <c r="J12" s="14" t="s">
        <v>12</v>
      </c>
      <c r="K12" s="14" t="s">
        <v>13</v>
      </c>
      <c r="L12" s="14">
        <v>6.5423999999999996E-2</v>
      </c>
      <c r="M12" s="14" t="s">
        <v>1378</v>
      </c>
      <c r="N12" s="14" t="b">
        <v>1</v>
      </c>
      <c r="O12" s="14" t="s">
        <v>33</v>
      </c>
      <c r="P12" s="14" t="s">
        <v>65</v>
      </c>
      <c r="Q12" s="24">
        <f t="shared" si="0"/>
        <v>-6.037477964416901</v>
      </c>
      <c r="R12" s="28">
        <f t="shared" si="1"/>
        <v>36.451140170819649</v>
      </c>
      <c r="S12" s="36">
        <f t="shared" si="2"/>
        <v>6.6520880003557458E-5</v>
      </c>
    </row>
    <row r="13" spans="1:19">
      <c r="A13" s="14">
        <v>10</v>
      </c>
      <c r="B13" s="14">
        <v>3</v>
      </c>
      <c r="C13" s="14">
        <v>71534763</v>
      </c>
      <c r="D13" s="14">
        <v>1.51162E-2</v>
      </c>
      <c r="E13" s="14">
        <v>1.93122E-3</v>
      </c>
      <c r="F13" s="16">
        <v>5.0003500000000001E-15</v>
      </c>
      <c r="G13" s="14">
        <v>460443</v>
      </c>
      <c r="H13" s="14" t="s">
        <v>777</v>
      </c>
      <c r="I13" s="14" t="s">
        <v>1385</v>
      </c>
      <c r="J13" s="14" t="s">
        <v>14</v>
      </c>
      <c r="K13" s="14" t="s">
        <v>15</v>
      </c>
      <c r="L13" s="14">
        <v>0.43148199999999998</v>
      </c>
      <c r="M13" s="14" t="s">
        <v>1378</v>
      </c>
      <c r="N13" s="14" t="b">
        <v>1</v>
      </c>
      <c r="O13" s="14" t="s">
        <v>33</v>
      </c>
      <c r="P13" s="14" t="s">
        <v>65</v>
      </c>
      <c r="Q13" s="24">
        <f t="shared" si="0"/>
        <v>7.8272801648698751</v>
      </c>
      <c r="R13" s="28">
        <f t="shared" si="1"/>
        <v>61.266314779365381</v>
      </c>
      <c r="S13" s="36">
        <f t="shared" si="2"/>
        <v>1.1210427053173811E-4</v>
      </c>
    </row>
    <row r="14" spans="1:19">
      <c r="A14" s="14">
        <v>11</v>
      </c>
      <c r="B14" s="14">
        <v>3</v>
      </c>
      <c r="C14" s="14">
        <v>25099776</v>
      </c>
      <c r="D14" s="14">
        <v>1.10446E-2</v>
      </c>
      <c r="E14" s="14">
        <v>1.93636E-3</v>
      </c>
      <c r="F14" s="16">
        <v>1.2E-8</v>
      </c>
      <c r="G14" s="14">
        <v>460443</v>
      </c>
      <c r="H14" s="14" t="s">
        <v>777</v>
      </c>
      <c r="I14" s="14" t="s">
        <v>426</v>
      </c>
      <c r="J14" s="14" t="s">
        <v>14</v>
      </c>
      <c r="K14" s="14" t="s">
        <v>15</v>
      </c>
      <c r="L14" s="14">
        <v>0.56927700000000003</v>
      </c>
      <c r="M14" s="14" t="s">
        <v>1378</v>
      </c>
      <c r="N14" s="14" t="b">
        <v>1</v>
      </c>
      <c r="O14" s="14" t="s">
        <v>33</v>
      </c>
      <c r="P14" s="14" t="s">
        <v>65</v>
      </c>
      <c r="Q14" s="24">
        <f t="shared" si="0"/>
        <v>5.703794748910326</v>
      </c>
      <c r="R14" s="28">
        <f t="shared" si="1"/>
        <v>32.533274537697011</v>
      </c>
      <c r="S14" s="36">
        <f t="shared" si="2"/>
        <v>5.9820726074744572E-5</v>
      </c>
    </row>
    <row r="15" spans="1:19">
      <c r="A15" s="14">
        <v>12</v>
      </c>
      <c r="B15" s="14">
        <v>3</v>
      </c>
      <c r="C15" s="14">
        <v>147076253</v>
      </c>
      <c r="D15" s="14">
        <v>1.38824E-2</v>
      </c>
      <c r="E15" s="14">
        <v>2.5191699999999998E-3</v>
      </c>
      <c r="F15" s="16">
        <v>3.5999800000000001E-8</v>
      </c>
      <c r="G15" s="14">
        <v>460443</v>
      </c>
      <c r="H15" s="14" t="s">
        <v>777</v>
      </c>
      <c r="I15" s="14" t="s">
        <v>1386</v>
      </c>
      <c r="J15" s="14" t="s">
        <v>13</v>
      </c>
      <c r="K15" s="14" t="s">
        <v>14</v>
      </c>
      <c r="L15" s="14">
        <v>0.82396999999999998</v>
      </c>
      <c r="M15" s="14" t="s">
        <v>1378</v>
      </c>
      <c r="N15" s="14" t="b">
        <v>1</v>
      </c>
      <c r="O15" s="14" t="s">
        <v>33</v>
      </c>
      <c r="P15" s="14" t="s">
        <v>65</v>
      </c>
      <c r="Q15" s="24">
        <f t="shared" si="0"/>
        <v>5.5107039223236223</v>
      </c>
      <c r="R15" s="28">
        <f t="shared" si="1"/>
        <v>30.367857719512955</v>
      </c>
      <c r="S15" s="36">
        <f t="shared" si="2"/>
        <v>5.5905841886567697E-5</v>
      </c>
    </row>
    <row r="16" spans="1:19">
      <c r="A16" s="14">
        <v>13</v>
      </c>
      <c r="B16" s="14">
        <v>3</v>
      </c>
      <c r="C16" s="14">
        <v>167184878</v>
      </c>
      <c r="D16" s="14">
        <v>1.4778100000000001E-2</v>
      </c>
      <c r="E16" s="14">
        <v>1.9802499999999998E-3</v>
      </c>
      <c r="F16" s="16">
        <v>8.4996300000000001E-14</v>
      </c>
      <c r="G16" s="14">
        <v>460443</v>
      </c>
      <c r="H16" s="14" t="s">
        <v>777</v>
      </c>
      <c r="I16" s="14" t="s">
        <v>1387</v>
      </c>
      <c r="J16" s="14" t="s">
        <v>14</v>
      </c>
      <c r="K16" s="14" t="s">
        <v>15</v>
      </c>
      <c r="L16" s="14">
        <v>0.373913</v>
      </c>
      <c r="M16" s="14" t="s">
        <v>1378</v>
      </c>
      <c r="N16" s="14" t="b">
        <v>1</v>
      </c>
      <c r="O16" s="14" t="s">
        <v>33</v>
      </c>
      <c r="P16" s="14" t="s">
        <v>65</v>
      </c>
      <c r="Q16" s="24">
        <f t="shared" si="0"/>
        <v>7.4627446029541735</v>
      </c>
      <c r="R16" s="28">
        <f t="shared" si="1"/>
        <v>55.692557008921646</v>
      </c>
      <c r="S16" s="36">
        <f t="shared" si="2"/>
        <v>1.0225215004395915E-4</v>
      </c>
    </row>
    <row r="17" spans="1:19">
      <c r="A17" s="14">
        <v>14</v>
      </c>
      <c r="B17" s="14">
        <v>3</v>
      </c>
      <c r="C17" s="14">
        <v>176822676</v>
      </c>
      <c r="D17" s="14">
        <v>-1.07265E-2</v>
      </c>
      <c r="E17" s="14">
        <v>1.9594999999999999E-3</v>
      </c>
      <c r="F17" s="16">
        <v>4.3999700000000001E-8</v>
      </c>
      <c r="G17" s="14">
        <v>460443</v>
      </c>
      <c r="H17" s="14" t="s">
        <v>777</v>
      </c>
      <c r="I17" s="14" t="s">
        <v>1388</v>
      </c>
      <c r="J17" s="14" t="s">
        <v>13</v>
      </c>
      <c r="K17" s="14" t="s">
        <v>15</v>
      </c>
      <c r="L17" s="14">
        <v>0.39452500000000001</v>
      </c>
      <c r="M17" s="14" t="s">
        <v>1378</v>
      </c>
      <c r="N17" s="14" t="b">
        <v>1</v>
      </c>
      <c r="O17" s="14" t="s">
        <v>33</v>
      </c>
      <c r="P17" s="14" t="s">
        <v>65</v>
      </c>
      <c r="Q17" s="24">
        <f t="shared" si="0"/>
        <v>-5.4741005358509831</v>
      </c>
      <c r="R17" s="28">
        <f t="shared" si="1"/>
        <v>29.965776676604019</v>
      </c>
      <c r="S17" s="36">
        <f t="shared" si="2"/>
        <v>5.496887063400536E-5</v>
      </c>
    </row>
    <row r="18" spans="1:19">
      <c r="A18" s="14">
        <v>15</v>
      </c>
      <c r="B18" s="14">
        <v>4</v>
      </c>
      <c r="C18" s="14">
        <v>14935830</v>
      </c>
      <c r="D18" s="14">
        <v>1.4477500000000001E-2</v>
      </c>
      <c r="E18" s="14">
        <v>2.57399E-3</v>
      </c>
      <c r="F18" s="16">
        <v>1.8999800000000001E-8</v>
      </c>
      <c r="G18" s="14">
        <v>460443</v>
      </c>
      <c r="H18" s="14" t="s">
        <v>777</v>
      </c>
      <c r="I18" s="14" t="s">
        <v>1389</v>
      </c>
      <c r="J18" s="14" t="s">
        <v>13</v>
      </c>
      <c r="K18" s="14" t="s">
        <v>14</v>
      </c>
      <c r="L18" s="14">
        <v>0.83340499999999995</v>
      </c>
      <c r="M18" s="14" t="s">
        <v>1378</v>
      </c>
      <c r="N18" s="14" t="b">
        <v>1</v>
      </c>
      <c r="O18" s="14" t="s">
        <v>33</v>
      </c>
      <c r="P18" s="14" t="s">
        <v>65</v>
      </c>
      <c r="Q18" s="24">
        <f t="shared" si="0"/>
        <v>5.6245362258594636</v>
      </c>
      <c r="R18" s="28">
        <f t="shared" si="1"/>
        <v>31.635407756005417</v>
      </c>
      <c r="S18" s="36">
        <f t="shared" si="2"/>
        <v>5.8201637995809944E-5</v>
      </c>
    </row>
    <row r="19" spans="1:19">
      <c r="A19" s="14">
        <v>16</v>
      </c>
      <c r="B19" s="14">
        <v>5</v>
      </c>
      <c r="C19" s="14">
        <v>164518993</v>
      </c>
      <c r="D19" s="14">
        <v>1.12394E-2</v>
      </c>
      <c r="E19" s="14">
        <v>1.9672000000000001E-3</v>
      </c>
      <c r="F19" s="16">
        <v>1.09999E-8</v>
      </c>
      <c r="G19" s="14">
        <v>460443</v>
      </c>
      <c r="H19" s="14" t="s">
        <v>777</v>
      </c>
      <c r="I19" s="14" t="s">
        <v>1390</v>
      </c>
      <c r="J19" s="14" t="s">
        <v>14</v>
      </c>
      <c r="K19" s="14" t="s">
        <v>15</v>
      </c>
      <c r="L19" s="14">
        <v>0.381413</v>
      </c>
      <c r="M19" s="14" t="s">
        <v>1378</v>
      </c>
      <c r="N19" s="14" t="b">
        <v>1</v>
      </c>
      <c r="O19" s="14" t="s">
        <v>33</v>
      </c>
      <c r="P19" s="14" t="s">
        <v>65</v>
      </c>
      <c r="Q19" s="24">
        <f t="shared" si="0"/>
        <v>5.7133997559983731</v>
      </c>
      <c r="R19" s="28">
        <f t="shared" si="1"/>
        <v>32.642936771842272</v>
      </c>
      <c r="S19" s="36">
        <f t="shared" si="2"/>
        <v>5.9609095380385662E-5</v>
      </c>
    </row>
    <row r="20" spans="1:19">
      <c r="A20" s="14">
        <v>17</v>
      </c>
      <c r="B20" s="14">
        <v>5</v>
      </c>
      <c r="C20" s="14">
        <v>166811498</v>
      </c>
      <c r="D20" s="14">
        <v>-1.08521E-2</v>
      </c>
      <c r="E20" s="14">
        <v>1.9159800000000001E-3</v>
      </c>
      <c r="F20" s="16">
        <v>1.4999999999999999E-8</v>
      </c>
      <c r="G20" s="14">
        <v>460443</v>
      </c>
      <c r="H20" s="14" t="s">
        <v>777</v>
      </c>
      <c r="I20" s="14" t="s">
        <v>1391</v>
      </c>
      <c r="J20" s="14" t="s">
        <v>15</v>
      </c>
      <c r="K20" s="14" t="s">
        <v>13</v>
      </c>
      <c r="L20" s="14">
        <v>0.51390000000000002</v>
      </c>
      <c r="M20" s="14" t="s">
        <v>1378</v>
      </c>
      <c r="N20" s="14" t="b">
        <v>1</v>
      </c>
      <c r="O20" s="14" t="s">
        <v>33</v>
      </c>
      <c r="P20" s="14" t="s">
        <v>65</v>
      </c>
      <c r="Q20" s="24">
        <f t="shared" si="0"/>
        <v>-5.6639944049520343</v>
      </c>
      <c r="R20" s="28">
        <f t="shared" si="1"/>
        <v>32.08083261932795</v>
      </c>
      <c r="S20" s="36">
        <f t="shared" si="2"/>
        <v>5.8838529265686489E-5</v>
      </c>
    </row>
    <row r="21" spans="1:19">
      <c r="A21" s="14">
        <v>18</v>
      </c>
      <c r="B21" s="14">
        <v>6</v>
      </c>
      <c r="C21" s="14">
        <v>26488860</v>
      </c>
      <c r="D21" s="14">
        <v>-2.37173E-2</v>
      </c>
      <c r="E21" s="14">
        <v>2.8400299999999999E-3</v>
      </c>
      <c r="F21" s="16">
        <v>6.7998600000000001E-17</v>
      </c>
      <c r="G21" s="14">
        <v>460443</v>
      </c>
      <c r="H21" s="14" t="s">
        <v>777</v>
      </c>
      <c r="I21" s="14" t="s">
        <v>1392</v>
      </c>
      <c r="J21" s="14" t="s">
        <v>12</v>
      </c>
      <c r="K21" s="14" t="s">
        <v>14</v>
      </c>
      <c r="L21" s="14">
        <v>0.12981400000000001</v>
      </c>
      <c r="M21" s="14" t="s">
        <v>1378</v>
      </c>
      <c r="N21" s="14" t="b">
        <v>1</v>
      </c>
      <c r="O21" s="14" t="s">
        <v>33</v>
      </c>
      <c r="P21" s="14" t="s">
        <v>65</v>
      </c>
      <c r="Q21" s="24">
        <f t="shared" si="0"/>
        <v>-8.3510737562631387</v>
      </c>
      <c r="R21" s="28">
        <f t="shared" si="1"/>
        <v>69.740432882546926</v>
      </c>
      <c r="S21" s="36">
        <f t="shared" si="2"/>
        <v>1.2708494746148987E-4</v>
      </c>
    </row>
    <row r="22" spans="1:19">
      <c r="A22" s="14">
        <v>19</v>
      </c>
      <c r="B22" s="14">
        <v>6</v>
      </c>
      <c r="C22" s="14">
        <v>26090270</v>
      </c>
      <c r="D22" s="14">
        <v>-2.37676E-2</v>
      </c>
      <c r="E22" s="14">
        <v>3.21908E-3</v>
      </c>
      <c r="F22" s="16">
        <v>1.5000300000000001E-13</v>
      </c>
      <c r="G22" s="14">
        <v>460443</v>
      </c>
      <c r="H22" s="14" t="s">
        <v>777</v>
      </c>
      <c r="I22" s="14" t="s">
        <v>1393</v>
      </c>
      <c r="J22" s="14" t="s">
        <v>15</v>
      </c>
      <c r="K22" s="14" t="s">
        <v>13</v>
      </c>
      <c r="L22" s="14">
        <v>9.7821000000000005E-2</v>
      </c>
      <c r="M22" s="14" t="s">
        <v>1378</v>
      </c>
      <c r="N22" s="14" t="b">
        <v>1</v>
      </c>
      <c r="O22" s="14" t="s">
        <v>33</v>
      </c>
      <c r="P22" s="14" t="s">
        <v>65</v>
      </c>
      <c r="Q22" s="24">
        <f t="shared" si="0"/>
        <v>-7.3833517651005875</v>
      </c>
      <c r="R22" s="28">
        <f t="shared" si="1"/>
        <v>54.513883287213964</v>
      </c>
      <c r="S22" s="36">
        <f t="shared" si="2"/>
        <v>9.9706958221033564E-5</v>
      </c>
    </row>
    <row r="23" spans="1:19">
      <c r="A23" s="14">
        <v>20</v>
      </c>
      <c r="B23" s="14">
        <v>6</v>
      </c>
      <c r="C23" s="14">
        <v>88103149</v>
      </c>
      <c r="D23" s="14">
        <v>1.2772E-2</v>
      </c>
      <c r="E23" s="14">
        <v>2.2323899999999999E-3</v>
      </c>
      <c r="F23" s="16">
        <v>1.09999E-8</v>
      </c>
      <c r="G23" s="14">
        <v>460443</v>
      </c>
      <c r="H23" s="14" t="s">
        <v>777</v>
      </c>
      <c r="I23" s="14" t="s">
        <v>1394</v>
      </c>
      <c r="J23" s="14" t="s">
        <v>12</v>
      </c>
      <c r="K23" s="14" t="s">
        <v>13</v>
      </c>
      <c r="L23" s="14">
        <v>0.758185</v>
      </c>
      <c r="M23" s="14" t="s">
        <v>1378</v>
      </c>
      <c r="N23" s="14" t="b">
        <v>1</v>
      </c>
      <c r="O23" s="14" t="s">
        <v>33</v>
      </c>
      <c r="P23" s="14" t="s">
        <v>65</v>
      </c>
      <c r="Q23" s="24">
        <f t="shared" si="0"/>
        <v>5.7212225462396811</v>
      </c>
      <c r="R23" s="28">
        <f t="shared" si="1"/>
        <v>32.73238742360126</v>
      </c>
      <c r="S23" s="36">
        <f t="shared" si="2"/>
        <v>5.9814467461186025E-5</v>
      </c>
    </row>
    <row r="24" spans="1:19">
      <c r="A24" s="14">
        <v>21</v>
      </c>
      <c r="B24" s="14">
        <v>6</v>
      </c>
      <c r="C24" s="14">
        <v>155847549</v>
      </c>
      <c r="D24" s="14">
        <v>1.4009799999999999E-2</v>
      </c>
      <c r="E24" s="14">
        <v>1.9220699999999999E-3</v>
      </c>
      <c r="F24" s="16">
        <v>3.1002699999999998E-13</v>
      </c>
      <c r="G24" s="14">
        <v>460443</v>
      </c>
      <c r="H24" s="14" t="s">
        <v>777</v>
      </c>
      <c r="I24" s="14" t="s">
        <v>1395</v>
      </c>
      <c r="J24" s="14" t="s">
        <v>14</v>
      </c>
      <c r="K24" s="14" t="s">
        <v>15</v>
      </c>
      <c r="L24" s="14">
        <v>0.44993899999999998</v>
      </c>
      <c r="M24" s="14" t="s">
        <v>1378</v>
      </c>
      <c r="N24" s="14" t="b">
        <v>1</v>
      </c>
      <c r="O24" s="14" t="s">
        <v>33</v>
      </c>
      <c r="P24" s="14" t="s">
        <v>65</v>
      </c>
      <c r="Q24" s="24">
        <f t="shared" si="0"/>
        <v>7.2889124745716858</v>
      </c>
      <c r="R24" s="28">
        <f t="shared" si="1"/>
        <v>53.128245061966737</v>
      </c>
      <c r="S24" s="36">
        <f t="shared" si="2"/>
        <v>9.7153479530273504E-5</v>
      </c>
    </row>
    <row r="25" spans="1:19">
      <c r="A25" s="14">
        <v>22</v>
      </c>
      <c r="B25" s="14">
        <v>7</v>
      </c>
      <c r="C25" s="14">
        <v>121947456</v>
      </c>
      <c r="D25" s="14">
        <v>1.7673500000000002E-2</v>
      </c>
      <c r="E25" s="14">
        <v>2.3194299999999999E-3</v>
      </c>
      <c r="F25" s="16">
        <v>2.4997700000000001E-14</v>
      </c>
      <c r="G25" s="14">
        <v>460443</v>
      </c>
      <c r="H25" s="14" t="s">
        <v>777</v>
      </c>
      <c r="I25" s="14" t="s">
        <v>1396</v>
      </c>
      <c r="J25" s="14" t="s">
        <v>13</v>
      </c>
      <c r="K25" s="14" t="s">
        <v>12</v>
      </c>
      <c r="L25" s="14">
        <v>0.22170899999999999</v>
      </c>
      <c r="M25" s="14" t="s">
        <v>1378</v>
      </c>
      <c r="N25" s="14" t="b">
        <v>1</v>
      </c>
      <c r="O25" s="14" t="s">
        <v>33</v>
      </c>
      <c r="P25" s="14" t="s">
        <v>65</v>
      </c>
      <c r="Q25" s="24">
        <f t="shared" si="0"/>
        <v>7.6197600272480752</v>
      </c>
      <c r="R25" s="28">
        <f t="shared" si="1"/>
        <v>58.060742872847591</v>
      </c>
      <c r="S25" s="36">
        <f t="shared" si="2"/>
        <v>1.0779545639649332E-4</v>
      </c>
    </row>
    <row r="26" spans="1:19">
      <c r="A26" s="14">
        <v>23</v>
      </c>
      <c r="B26" s="14">
        <v>7</v>
      </c>
      <c r="C26" s="14">
        <v>95760694</v>
      </c>
      <c r="D26" s="14">
        <v>-1.23535E-2</v>
      </c>
      <c r="E26" s="14">
        <v>1.9562799999999999E-3</v>
      </c>
      <c r="F26" s="16">
        <v>2.6999799999999998E-10</v>
      </c>
      <c r="G26" s="14">
        <v>460443</v>
      </c>
      <c r="H26" s="14" t="s">
        <v>777</v>
      </c>
      <c r="I26" s="14" t="s">
        <v>1397</v>
      </c>
      <c r="J26" s="14" t="s">
        <v>13</v>
      </c>
      <c r="K26" s="14" t="s">
        <v>12</v>
      </c>
      <c r="L26" s="14">
        <v>0.399814</v>
      </c>
      <c r="M26" s="14" t="s">
        <v>1378</v>
      </c>
      <c r="N26" s="14" t="b">
        <v>1</v>
      </c>
      <c r="O26" s="14" t="s">
        <v>33</v>
      </c>
      <c r="P26" s="14" t="s">
        <v>65</v>
      </c>
      <c r="Q26" s="24">
        <f t="shared" si="0"/>
        <v>-6.3147913386631771</v>
      </c>
      <c r="R26" s="28">
        <f t="shared" si="1"/>
        <v>39.876589650855479</v>
      </c>
      <c r="S26" s="36">
        <f t="shared" si="2"/>
        <v>7.3240937213889284E-5</v>
      </c>
    </row>
    <row r="27" spans="1:19">
      <c r="A27" s="14">
        <v>24</v>
      </c>
      <c r="B27" s="14">
        <v>8</v>
      </c>
      <c r="C27" s="14">
        <v>10009949</v>
      </c>
      <c r="D27" s="14">
        <v>1.48173E-2</v>
      </c>
      <c r="E27" s="14">
        <v>1.94936E-3</v>
      </c>
      <c r="F27" s="16">
        <v>2.9000099999999997E-14</v>
      </c>
      <c r="G27" s="14">
        <v>460443</v>
      </c>
      <c r="H27" s="14" t="s">
        <v>777</v>
      </c>
      <c r="I27" s="14" t="s">
        <v>429</v>
      </c>
      <c r="J27" s="14" t="s">
        <v>13</v>
      </c>
      <c r="K27" s="14" t="s">
        <v>14</v>
      </c>
      <c r="L27" s="14">
        <v>0.422568</v>
      </c>
      <c r="M27" s="14" t="s">
        <v>1378</v>
      </c>
      <c r="N27" s="14" t="b">
        <v>1</v>
      </c>
      <c r="O27" s="14" t="s">
        <v>33</v>
      </c>
      <c r="P27" s="14" t="s">
        <v>65</v>
      </c>
      <c r="Q27" s="24">
        <f t="shared" si="0"/>
        <v>7.6011101079328602</v>
      </c>
      <c r="R27" s="28">
        <f t="shared" si="1"/>
        <v>57.776874872919102</v>
      </c>
      <c r="S27" s="36">
        <f t="shared" si="2"/>
        <v>1.071434428225139E-4</v>
      </c>
    </row>
    <row r="28" spans="1:19">
      <c r="A28" s="14">
        <v>25</v>
      </c>
      <c r="B28" s="14">
        <v>8</v>
      </c>
      <c r="C28" s="14">
        <v>64604218</v>
      </c>
      <c r="D28" s="14">
        <v>1.46906E-2</v>
      </c>
      <c r="E28" s="14">
        <v>2.14766E-3</v>
      </c>
      <c r="F28" s="16">
        <v>7.8995099999999997E-12</v>
      </c>
      <c r="G28" s="14">
        <v>460443</v>
      </c>
      <c r="H28" s="14" t="s">
        <v>777</v>
      </c>
      <c r="I28" s="14" t="s">
        <v>432</v>
      </c>
      <c r="J28" s="14" t="s">
        <v>14</v>
      </c>
      <c r="K28" s="14" t="s">
        <v>12</v>
      </c>
      <c r="L28" s="14">
        <v>0.72295200000000004</v>
      </c>
      <c r="M28" s="14" t="s">
        <v>1378</v>
      </c>
      <c r="N28" s="14" t="b">
        <v>1</v>
      </c>
      <c r="O28" s="14" t="s">
        <v>33</v>
      </c>
      <c r="P28" s="14" t="s">
        <v>65</v>
      </c>
      <c r="Q28" s="24">
        <f t="shared" si="0"/>
        <v>6.8402819813192028</v>
      </c>
      <c r="R28" s="28">
        <f t="shared" si="1"/>
        <v>46.789457583960157</v>
      </c>
      <c r="S28" s="36">
        <f t="shared" si="2"/>
        <v>8.645170167089492E-5</v>
      </c>
    </row>
    <row r="29" spans="1:19">
      <c r="A29" s="14">
        <v>26</v>
      </c>
      <c r="B29" s="14">
        <v>9</v>
      </c>
      <c r="C29" s="14">
        <v>106772283</v>
      </c>
      <c r="D29" s="14">
        <v>-1.16474E-2</v>
      </c>
      <c r="E29" s="14">
        <v>1.91252E-3</v>
      </c>
      <c r="F29" s="16">
        <v>1.09999E-9</v>
      </c>
      <c r="G29" s="14">
        <v>460443</v>
      </c>
      <c r="H29" s="14" t="s">
        <v>777</v>
      </c>
      <c r="I29" s="14" t="s">
        <v>1398</v>
      </c>
      <c r="J29" s="14" t="s">
        <v>12</v>
      </c>
      <c r="K29" s="14" t="s">
        <v>13</v>
      </c>
      <c r="L29" s="14">
        <v>0.49544899999999997</v>
      </c>
      <c r="M29" s="14" t="s">
        <v>1378</v>
      </c>
      <c r="N29" s="14" t="b">
        <v>1</v>
      </c>
      <c r="O29" s="14" t="s">
        <v>33</v>
      </c>
      <c r="P29" s="14" t="s">
        <v>65</v>
      </c>
      <c r="Q29" s="24">
        <f t="shared" si="0"/>
        <v>-6.0900801037374777</v>
      </c>
      <c r="R29" s="28">
        <f t="shared" si="1"/>
        <v>37.089075669939085</v>
      </c>
      <c r="S29" s="36">
        <f t="shared" si="2"/>
        <v>6.7825343828604106E-5</v>
      </c>
    </row>
    <row r="30" spans="1:19">
      <c r="A30" s="14">
        <v>27</v>
      </c>
      <c r="B30" s="14">
        <v>9</v>
      </c>
      <c r="C30" s="14">
        <v>15637447</v>
      </c>
      <c r="D30" s="14">
        <v>-1.07206E-2</v>
      </c>
      <c r="E30" s="14">
        <v>1.92877E-3</v>
      </c>
      <c r="F30" s="16">
        <v>2.6999799999999999E-8</v>
      </c>
      <c r="G30" s="14">
        <v>460443</v>
      </c>
      <c r="H30" s="14" t="s">
        <v>777</v>
      </c>
      <c r="I30" s="14" t="s">
        <v>435</v>
      </c>
      <c r="J30" s="14" t="s">
        <v>12</v>
      </c>
      <c r="K30" s="14" t="s">
        <v>15</v>
      </c>
      <c r="L30" s="14">
        <v>0.43921300000000002</v>
      </c>
      <c r="M30" s="14" t="s">
        <v>1378</v>
      </c>
      <c r="N30" s="14" t="b">
        <v>1</v>
      </c>
      <c r="O30" s="14" t="s">
        <v>33</v>
      </c>
      <c r="P30" s="14" t="s">
        <v>65</v>
      </c>
      <c r="Q30" s="24">
        <f t="shared" si="0"/>
        <v>-5.5582573349855089</v>
      </c>
      <c r="R30" s="28">
        <f t="shared" si="1"/>
        <v>30.894224601920211</v>
      </c>
      <c r="S30" s="36">
        <f t="shared" si="2"/>
        <v>5.6616276489671132E-5</v>
      </c>
    </row>
    <row r="31" spans="1:19">
      <c r="A31" s="14">
        <v>28</v>
      </c>
      <c r="B31" s="14">
        <v>10</v>
      </c>
      <c r="C31" s="14">
        <v>21847178</v>
      </c>
      <c r="D31" s="14">
        <v>-2.01462E-2</v>
      </c>
      <c r="E31" s="14">
        <v>2.0734099999999999E-3</v>
      </c>
      <c r="F31" s="16">
        <v>2.60016E-22</v>
      </c>
      <c r="G31" s="14">
        <v>460443</v>
      </c>
      <c r="H31" s="14" t="s">
        <v>777</v>
      </c>
      <c r="I31" s="14" t="s">
        <v>438</v>
      </c>
      <c r="J31" s="14" t="s">
        <v>13</v>
      </c>
      <c r="K31" s="14" t="s">
        <v>14</v>
      </c>
      <c r="L31" s="14">
        <v>0.309332</v>
      </c>
      <c r="M31" s="14" t="s">
        <v>1378</v>
      </c>
      <c r="N31" s="14" t="b">
        <v>1</v>
      </c>
      <c r="O31" s="14" t="s">
        <v>33</v>
      </c>
      <c r="P31" s="14" t="s">
        <v>65</v>
      </c>
      <c r="Q31" s="24">
        <f t="shared" si="0"/>
        <v>-9.7164574300307223</v>
      </c>
      <c r="R31" s="28">
        <f t="shared" si="1"/>
        <v>94.409544989599226</v>
      </c>
      <c r="S31" s="36">
        <f t="shared" si="2"/>
        <v>1.7342450440410484E-4</v>
      </c>
    </row>
    <row r="32" spans="1:19">
      <c r="A32" s="14">
        <v>29</v>
      </c>
      <c r="B32" s="14">
        <v>10</v>
      </c>
      <c r="C32" s="14">
        <v>80939219</v>
      </c>
      <c r="D32" s="14">
        <v>1.1121799999999999E-2</v>
      </c>
      <c r="E32" s="14">
        <v>1.9736200000000001E-3</v>
      </c>
      <c r="F32" s="16">
        <v>1.7E-8</v>
      </c>
      <c r="G32" s="14">
        <v>460443</v>
      </c>
      <c r="H32" s="14" t="s">
        <v>777</v>
      </c>
      <c r="I32" s="14" t="s">
        <v>1399</v>
      </c>
      <c r="J32" s="14" t="s">
        <v>14</v>
      </c>
      <c r="K32" s="14" t="s">
        <v>13</v>
      </c>
      <c r="L32" s="14">
        <v>0.61500500000000002</v>
      </c>
      <c r="M32" s="14" t="s">
        <v>1378</v>
      </c>
      <c r="N32" s="14" t="b">
        <v>1</v>
      </c>
      <c r="O32" s="14" t="s">
        <v>33</v>
      </c>
      <c r="P32" s="14" t="s">
        <v>65</v>
      </c>
      <c r="Q32" s="24">
        <f t="shared" si="0"/>
        <v>5.6352286661059363</v>
      </c>
      <c r="R32" s="28">
        <f t="shared" si="1"/>
        <v>31.755802119302089</v>
      </c>
      <c r="S32" s="36">
        <f t="shared" si="2"/>
        <v>5.8575215304516214E-5</v>
      </c>
    </row>
    <row r="33" spans="1:19">
      <c r="A33" s="14">
        <v>30</v>
      </c>
      <c r="B33" s="14">
        <v>11</v>
      </c>
      <c r="C33" s="14">
        <v>46390680</v>
      </c>
      <c r="D33" s="14">
        <v>1.97559E-2</v>
      </c>
      <c r="E33" s="14">
        <v>3.4253999999999999E-3</v>
      </c>
      <c r="F33" s="16">
        <v>8.0000000000000005E-9</v>
      </c>
      <c r="G33" s="14">
        <v>460443</v>
      </c>
      <c r="H33" s="14" t="s">
        <v>777</v>
      </c>
      <c r="I33" s="14" t="s">
        <v>1400</v>
      </c>
      <c r="J33" s="14" t="s">
        <v>12</v>
      </c>
      <c r="K33" s="14" t="s">
        <v>14</v>
      </c>
      <c r="L33" s="14">
        <v>8.5234000000000004E-2</v>
      </c>
      <c r="M33" s="14" t="s">
        <v>1378</v>
      </c>
      <c r="N33" s="14" t="b">
        <v>1</v>
      </c>
      <c r="O33" s="14" t="s">
        <v>33</v>
      </c>
      <c r="P33" s="14" t="s">
        <v>65</v>
      </c>
      <c r="Q33" s="24">
        <f t="shared" si="0"/>
        <v>5.7674724119810827</v>
      </c>
      <c r="R33" s="28">
        <f t="shared" si="1"/>
        <v>33.26373802296289</v>
      </c>
      <c r="S33" s="36">
        <f t="shared" si="2"/>
        <v>6.0862041892109012E-5</v>
      </c>
    </row>
    <row r="34" spans="1:19">
      <c r="A34" s="14">
        <v>31</v>
      </c>
      <c r="B34" s="14">
        <v>11</v>
      </c>
      <c r="C34" s="14">
        <v>79217391</v>
      </c>
      <c r="D34" s="14">
        <v>1.2555500000000001E-2</v>
      </c>
      <c r="E34" s="14">
        <v>1.9380599999999999E-3</v>
      </c>
      <c r="F34" s="16">
        <v>9.3003700000000005E-11</v>
      </c>
      <c r="G34" s="14">
        <v>460443</v>
      </c>
      <c r="H34" s="14" t="s">
        <v>777</v>
      </c>
      <c r="I34" s="14" t="s">
        <v>1401</v>
      </c>
      <c r="J34" s="14" t="s">
        <v>13</v>
      </c>
      <c r="K34" s="14" t="s">
        <v>12</v>
      </c>
      <c r="L34" s="14">
        <v>0.441085</v>
      </c>
      <c r="M34" s="14" t="s">
        <v>1378</v>
      </c>
      <c r="N34" s="14" t="b">
        <v>1</v>
      </c>
      <c r="O34" s="14" t="s">
        <v>33</v>
      </c>
      <c r="P34" s="14" t="s">
        <v>65</v>
      </c>
      <c r="Q34" s="24">
        <f t="shared" si="0"/>
        <v>6.4783856020969433</v>
      </c>
      <c r="R34" s="28">
        <f t="shared" si="1"/>
        <v>41.969480009456973</v>
      </c>
      <c r="S34" s="36">
        <f t="shared" si="2"/>
        <v>7.7725956397432948E-5</v>
      </c>
    </row>
    <row r="35" spans="1:19">
      <c r="A35" s="14">
        <v>32</v>
      </c>
      <c r="B35" s="14">
        <v>11</v>
      </c>
      <c r="C35" s="14">
        <v>83187113</v>
      </c>
      <c r="D35" s="14">
        <v>-1.1443699999999999E-2</v>
      </c>
      <c r="E35" s="14">
        <v>1.9560900000000002E-3</v>
      </c>
      <c r="F35" s="16">
        <v>4.9000400000000004E-9</v>
      </c>
      <c r="G35" s="14">
        <v>460443</v>
      </c>
      <c r="H35" s="14" t="s">
        <v>777</v>
      </c>
      <c r="I35" s="14" t="s">
        <v>1402</v>
      </c>
      <c r="J35" s="14" t="s">
        <v>13</v>
      </c>
      <c r="K35" s="14" t="s">
        <v>12</v>
      </c>
      <c r="L35" s="14">
        <v>0.60152499999999998</v>
      </c>
      <c r="M35" s="14" t="s">
        <v>1378</v>
      </c>
      <c r="N35" s="14" t="b">
        <v>1</v>
      </c>
      <c r="O35" s="14" t="s">
        <v>33</v>
      </c>
      <c r="P35" s="14" t="s">
        <v>65</v>
      </c>
      <c r="Q35" s="24">
        <f t="shared" si="0"/>
        <v>-5.8502931869188011</v>
      </c>
      <c r="R35" s="28">
        <f t="shared" si="1"/>
        <v>34.225930372908543</v>
      </c>
      <c r="S35" s="36">
        <f t="shared" si="2"/>
        <v>6.27794757870372E-5</v>
      </c>
    </row>
    <row r="36" spans="1:19">
      <c r="A36" s="14">
        <v>33</v>
      </c>
      <c r="B36" s="14">
        <v>11</v>
      </c>
      <c r="C36" s="14">
        <v>28728332</v>
      </c>
      <c r="D36" s="14">
        <v>-1.12998E-2</v>
      </c>
      <c r="E36" s="14">
        <v>2.0661500000000001E-3</v>
      </c>
      <c r="F36" s="16">
        <v>4.4999700000000003E-8</v>
      </c>
      <c r="G36" s="14">
        <v>460443</v>
      </c>
      <c r="H36" s="14" t="s">
        <v>777</v>
      </c>
      <c r="I36" s="14" t="s">
        <v>441</v>
      </c>
      <c r="J36" s="14" t="s">
        <v>13</v>
      </c>
      <c r="K36" s="14" t="s">
        <v>14</v>
      </c>
      <c r="L36" s="14">
        <v>0.31036999999999998</v>
      </c>
      <c r="M36" s="14" t="s">
        <v>1378</v>
      </c>
      <c r="N36" s="14" t="b">
        <v>1</v>
      </c>
      <c r="O36" s="14" t="s">
        <v>33</v>
      </c>
      <c r="P36" s="14" t="s">
        <v>65</v>
      </c>
      <c r="Q36" s="24">
        <f t="shared" si="0"/>
        <v>-5.4690124143939212</v>
      </c>
      <c r="R36" s="28">
        <f t="shared" si="1"/>
        <v>29.910096788794828</v>
      </c>
      <c r="S36" s="36">
        <f t="shared" si="2"/>
        <v>5.4659718557814818E-5</v>
      </c>
    </row>
    <row r="37" spans="1:19">
      <c r="A37" s="14">
        <v>34</v>
      </c>
      <c r="B37" s="14">
        <v>11</v>
      </c>
      <c r="C37" s="14">
        <v>111452040</v>
      </c>
      <c r="D37" s="14">
        <v>-1.51398E-2</v>
      </c>
      <c r="E37" s="14">
        <v>2.10253E-3</v>
      </c>
      <c r="F37" s="16">
        <v>6.0006699999999997E-13</v>
      </c>
      <c r="G37" s="14">
        <v>460443</v>
      </c>
      <c r="H37" s="14" t="s">
        <v>777</v>
      </c>
      <c r="I37" s="14" t="s">
        <v>1403</v>
      </c>
      <c r="J37" s="14" t="s">
        <v>14</v>
      </c>
      <c r="K37" s="14" t="s">
        <v>13</v>
      </c>
      <c r="L37" s="14">
        <v>0.70910600000000001</v>
      </c>
      <c r="M37" s="14" t="s">
        <v>1378</v>
      </c>
      <c r="N37" s="14" t="b">
        <v>1</v>
      </c>
      <c r="O37" s="14" t="s">
        <v>33</v>
      </c>
      <c r="P37" s="14" t="s">
        <v>65</v>
      </c>
      <c r="Q37" s="24">
        <f t="shared" si="0"/>
        <v>-7.2007533780730837</v>
      </c>
      <c r="R37" s="28">
        <f t="shared" si="1"/>
        <v>51.850849211830926</v>
      </c>
      <c r="S37" s="36">
        <f t="shared" si="2"/>
        <v>9.4561901247272102E-5</v>
      </c>
    </row>
    <row r="38" spans="1:19">
      <c r="A38" s="14">
        <v>35</v>
      </c>
      <c r="B38" s="14">
        <v>12</v>
      </c>
      <c r="C38" s="14">
        <v>52176235</v>
      </c>
      <c r="D38" s="14">
        <v>1.3579900000000001E-2</v>
      </c>
      <c r="E38" s="14">
        <v>2.2096500000000001E-3</v>
      </c>
      <c r="F38" s="16">
        <v>8.0000000000000003E-10</v>
      </c>
      <c r="G38" s="14">
        <v>460443</v>
      </c>
      <c r="H38" s="14" t="s">
        <v>777</v>
      </c>
      <c r="I38" s="14" t="s">
        <v>1404</v>
      </c>
      <c r="J38" s="14" t="s">
        <v>13</v>
      </c>
      <c r="K38" s="14" t="s">
        <v>12</v>
      </c>
      <c r="L38" s="14">
        <v>0.75114599999999998</v>
      </c>
      <c r="M38" s="14" t="s">
        <v>1378</v>
      </c>
      <c r="N38" s="14" t="b">
        <v>1</v>
      </c>
      <c r="O38" s="14" t="s">
        <v>33</v>
      </c>
      <c r="P38" s="14" t="s">
        <v>65</v>
      </c>
      <c r="Q38" s="24">
        <f t="shared" si="0"/>
        <v>6.1457244359966507</v>
      </c>
      <c r="R38" s="28">
        <f t="shared" si="1"/>
        <v>37.769928843206351</v>
      </c>
      <c r="S38" s="36">
        <f t="shared" si="2"/>
        <v>6.8943309034990883E-5</v>
      </c>
    </row>
    <row r="39" spans="1:19">
      <c r="A39" s="14">
        <v>36</v>
      </c>
      <c r="B39" s="14">
        <v>12</v>
      </c>
      <c r="C39" s="14">
        <v>110057250</v>
      </c>
      <c r="D39" s="14">
        <v>-2.8220100000000001E-2</v>
      </c>
      <c r="E39" s="14">
        <v>3.0107100000000002E-3</v>
      </c>
      <c r="F39" s="16">
        <v>7.0000299999999995E-21</v>
      </c>
      <c r="G39" s="14">
        <v>460443</v>
      </c>
      <c r="H39" s="14" t="s">
        <v>777</v>
      </c>
      <c r="I39" s="14" t="s">
        <v>1317</v>
      </c>
      <c r="J39" s="14" t="s">
        <v>15</v>
      </c>
      <c r="K39" s="14" t="s">
        <v>13</v>
      </c>
      <c r="L39" s="14">
        <v>0.115869</v>
      </c>
      <c r="M39" s="14" t="s">
        <v>1378</v>
      </c>
      <c r="N39" s="14" t="b">
        <v>1</v>
      </c>
      <c r="O39" s="14" t="s">
        <v>33</v>
      </c>
      <c r="P39" s="14" t="s">
        <v>65</v>
      </c>
      <c r="Q39" s="24">
        <f t="shared" si="0"/>
        <v>-9.3732375419751488</v>
      </c>
      <c r="R39" s="28">
        <f t="shared" si="1"/>
        <v>87.857582018292334</v>
      </c>
      <c r="S39" s="36">
        <f t="shared" si="2"/>
        <v>1.6316648940513343E-4</v>
      </c>
    </row>
    <row r="40" spans="1:19">
      <c r="A40" s="14">
        <v>37</v>
      </c>
      <c r="B40" s="14">
        <v>13</v>
      </c>
      <c r="C40" s="14">
        <v>59412819</v>
      </c>
      <c r="D40" s="14">
        <v>-1.27449E-2</v>
      </c>
      <c r="E40" s="14">
        <v>2.2304600000000001E-3</v>
      </c>
      <c r="F40" s="16">
        <v>1.09999E-8</v>
      </c>
      <c r="G40" s="14">
        <v>460443</v>
      </c>
      <c r="H40" s="14" t="s">
        <v>777</v>
      </c>
      <c r="I40" s="14" t="s">
        <v>1405</v>
      </c>
      <c r="J40" s="14" t="s">
        <v>13</v>
      </c>
      <c r="K40" s="14" t="s">
        <v>15</v>
      </c>
      <c r="L40" s="14">
        <v>0.24584400000000001</v>
      </c>
      <c r="M40" s="14" t="s">
        <v>1378</v>
      </c>
      <c r="N40" s="14" t="b">
        <v>1</v>
      </c>
      <c r="O40" s="14" t="s">
        <v>33</v>
      </c>
      <c r="P40" s="14" t="s">
        <v>65</v>
      </c>
      <c r="Q40" s="24">
        <f t="shared" si="0"/>
        <v>-5.714023116307847</v>
      </c>
      <c r="R40" s="28">
        <f t="shared" si="1"/>
        <v>32.650060173700439</v>
      </c>
      <c r="S40" s="36">
        <f t="shared" si="2"/>
        <v>6.023149795684654E-5</v>
      </c>
    </row>
    <row r="41" spans="1:19">
      <c r="A41" s="14">
        <v>38</v>
      </c>
      <c r="B41" s="14">
        <v>13</v>
      </c>
      <c r="C41" s="14">
        <v>55975115</v>
      </c>
      <c r="D41" s="14">
        <v>-2.2001400000000001E-2</v>
      </c>
      <c r="E41" s="14">
        <v>2.1565099999999999E-3</v>
      </c>
      <c r="F41" s="16">
        <v>1.9001999999999999E-24</v>
      </c>
      <c r="G41" s="14">
        <v>460443</v>
      </c>
      <c r="H41" s="14" t="s">
        <v>777</v>
      </c>
      <c r="I41" s="14" t="s">
        <v>1406</v>
      </c>
      <c r="J41" s="14" t="s">
        <v>13</v>
      </c>
      <c r="K41" s="14" t="s">
        <v>12</v>
      </c>
      <c r="L41" s="14">
        <v>0.73326100000000005</v>
      </c>
      <c r="M41" s="14" t="s">
        <v>1378</v>
      </c>
      <c r="N41" s="14" t="b">
        <v>1</v>
      </c>
      <c r="O41" s="14" t="s">
        <v>33</v>
      </c>
      <c r="P41" s="14" t="s">
        <v>65</v>
      </c>
      <c r="Q41" s="24">
        <f t="shared" si="0"/>
        <v>-10.202317633583894</v>
      </c>
      <c r="R41" s="28">
        <f t="shared" si="1"/>
        <v>104.08728509653686</v>
      </c>
      <c r="S41" s="36">
        <f t="shared" si="2"/>
        <v>1.8935454546006636E-4</v>
      </c>
    </row>
    <row r="42" spans="1:19">
      <c r="A42" s="14">
        <v>39</v>
      </c>
      <c r="B42" s="14">
        <v>13</v>
      </c>
      <c r="C42" s="14">
        <v>101252635</v>
      </c>
      <c r="D42" s="14">
        <v>-1.2229800000000001E-2</v>
      </c>
      <c r="E42" s="14">
        <v>1.92275E-3</v>
      </c>
      <c r="F42" s="16">
        <v>2.0000000000000001E-10</v>
      </c>
      <c r="G42" s="14">
        <v>460443</v>
      </c>
      <c r="H42" s="14" t="s">
        <v>777</v>
      </c>
      <c r="I42" s="14" t="s">
        <v>1407</v>
      </c>
      <c r="J42" s="14" t="s">
        <v>15</v>
      </c>
      <c r="K42" s="14" t="s">
        <v>14</v>
      </c>
      <c r="L42" s="14">
        <v>0.52677399999999996</v>
      </c>
      <c r="M42" s="14" t="s">
        <v>1378</v>
      </c>
      <c r="N42" s="14" t="b">
        <v>1</v>
      </c>
      <c r="O42" s="14" t="s">
        <v>33</v>
      </c>
      <c r="P42" s="14" t="s">
        <v>65</v>
      </c>
      <c r="Q42" s="24">
        <f t="shared" si="0"/>
        <v>-6.3605772981406847</v>
      </c>
      <c r="R42" s="28">
        <f t="shared" si="1"/>
        <v>40.456943565622652</v>
      </c>
      <c r="S42" s="36">
        <f t="shared" si="2"/>
        <v>7.4569569241546773E-5</v>
      </c>
    </row>
    <row r="43" spans="1:19">
      <c r="A43" s="14">
        <v>40</v>
      </c>
      <c r="B43" s="14">
        <v>13</v>
      </c>
      <c r="C43" s="14">
        <v>54220229</v>
      </c>
      <c r="D43" s="14">
        <v>1.49567E-2</v>
      </c>
      <c r="E43" s="14">
        <v>2.6529499999999998E-3</v>
      </c>
      <c r="F43" s="16">
        <v>1.7E-8</v>
      </c>
      <c r="G43" s="14">
        <v>460443</v>
      </c>
      <c r="H43" s="14" t="s">
        <v>777</v>
      </c>
      <c r="I43" s="14" t="s">
        <v>1408</v>
      </c>
      <c r="J43" s="14" t="s">
        <v>13</v>
      </c>
      <c r="K43" s="14" t="s">
        <v>15</v>
      </c>
      <c r="L43" s="14">
        <v>0.84485299999999997</v>
      </c>
      <c r="M43" s="14" t="s">
        <v>1378</v>
      </c>
      <c r="N43" s="14" t="b">
        <v>1</v>
      </c>
      <c r="O43" s="14" t="s">
        <v>33</v>
      </c>
      <c r="P43" s="14" t="s">
        <v>65</v>
      </c>
      <c r="Q43" s="24">
        <f t="shared" si="0"/>
        <v>5.6377617369343564</v>
      </c>
      <c r="R43" s="28">
        <f t="shared" si="1"/>
        <v>31.784357402441092</v>
      </c>
      <c r="S43" s="36">
        <f t="shared" si="2"/>
        <v>5.8644338774644848E-5</v>
      </c>
    </row>
    <row r="44" spans="1:19">
      <c r="A44" s="14">
        <v>41</v>
      </c>
      <c r="B44" s="14">
        <v>13</v>
      </c>
      <c r="C44" s="14">
        <v>93477312</v>
      </c>
      <c r="D44" s="14">
        <v>-1.5742800000000001E-2</v>
      </c>
      <c r="E44" s="14">
        <v>2.7304500000000002E-3</v>
      </c>
      <c r="F44" s="16">
        <v>8.1000900000000003E-9</v>
      </c>
      <c r="G44" s="14">
        <v>460443</v>
      </c>
      <c r="H44" s="14" t="s">
        <v>777</v>
      </c>
      <c r="I44" s="14" t="s">
        <v>1409</v>
      </c>
      <c r="J44" s="14" t="s">
        <v>12</v>
      </c>
      <c r="K44" s="14" t="s">
        <v>14</v>
      </c>
      <c r="L44" s="14">
        <v>0.14327300000000001</v>
      </c>
      <c r="M44" s="14" t="s">
        <v>1378</v>
      </c>
      <c r="N44" s="14" t="b">
        <v>1</v>
      </c>
      <c r="O44" s="14" t="s">
        <v>33</v>
      </c>
      <c r="P44" s="14" t="s">
        <v>65</v>
      </c>
      <c r="Q44" s="24">
        <f t="shared" si="0"/>
        <v>-5.7656430258748559</v>
      </c>
      <c r="R44" s="28">
        <f t="shared" si="1"/>
        <v>33.242639501819362</v>
      </c>
      <c r="S44" s="36">
        <f t="shared" si="2"/>
        <v>6.0841618786426513E-5</v>
      </c>
    </row>
    <row r="45" spans="1:19">
      <c r="A45" s="14">
        <v>42</v>
      </c>
      <c r="B45" s="14">
        <v>14</v>
      </c>
      <c r="C45" s="14">
        <v>23650191</v>
      </c>
      <c r="D45" s="14">
        <v>1.08608E-2</v>
      </c>
      <c r="E45" s="14">
        <v>1.9693599999999999E-3</v>
      </c>
      <c r="F45" s="16">
        <v>3.50002E-8</v>
      </c>
      <c r="G45" s="14">
        <v>460443</v>
      </c>
      <c r="H45" s="14" t="s">
        <v>777</v>
      </c>
      <c r="I45" s="14" t="s">
        <v>1410</v>
      </c>
      <c r="J45" s="14" t="s">
        <v>12</v>
      </c>
      <c r="K45" s="14" t="s">
        <v>13</v>
      </c>
      <c r="L45" s="14">
        <v>0.58289899999999994</v>
      </c>
      <c r="M45" s="14" t="s">
        <v>1378</v>
      </c>
      <c r="N45" s="14" t="b">
        <v>1</v>
      </c>
      <c r="O45" s="14" t="s">
        <v>33</v>
      </c>
      <c r="P45" s="14" t="s">
        <v>65</v>
      </c>
      <c r="Q45" s="24">
        <f t="shared" si="0"/>
        <v>5.5148880854693916</v>
      </c>
      <c r="R45" s="28">
        <f t="shared" si="1"/>
        <v>30.413990595252251</v>
      </c>
      <c r="S45" s="36">
        <f t="shared" si="2"/>
        <v>5.7357230022636538E-5</v>
      </c>
    </row>
    <row r="46" spans="1:19">
      <c r="A46" s="14">
        <v>43</v>
      </c>
      <c r="B46" s="14">
        <v>14</v>
      </c>
      <c r="C46" s="14">
        <v>100279492</v>
      </c>
      <c r="D46" s="14">
        <v>-1.0964099999999999E-2</v>
      </c>
      <c r="E46" s="14">
        <v>1.9660699999999999E-3</v>
      </c>
      <c r="F46" s="16">
        <v>2.4999999999999999E-8</v>
      </c>
      <c r="G46" s="14">
        <v>460443</v>
      </c>
      <c r="H46" s="14" t="s">
        <v>777</v>
      </c>
      <c r="I46" s="14" t="s">
        <v>1411</v>
      </c>
      <c r="J46" s="14" t="s">
        <v>14</v>
      </c>
      <c r="K46" s="14" t="s">
        <v>13</v>
      </c>
      <c r="L46" s="14">
        <v>0.38472099999999998</v>
      </c>
      <c r="M46" s="14" t="s">
        <v>1378</v>
      </c>
      <c r="N46" s="14" t="b">
        <v>1</v>
      </c>
      <c r="O46" s="14" t="s">
        <v>33</v>
      </c>
      <c r="P46" s="14" t="s">
        <v>65</v>
      </c>
      <c r="Q46" s="24">
        <f t="shared" si="0"/>
        <v>-5.5766580030212554</v>
      </c>
      <c r="R46" s="28">
        <f t="shared" si="1"/>
        <v>31.099114482661015</v>
      </c>
      <c r="S46" s="36">
        <f t="shared" si="2"/>
        <v>5.691070386873662E-5</v>
      </c>
    </row>
    <row r="47" spans="1:19">
      <c r="A47" s="14">
        <v>44</v>
      </c>
      <c r="B47" s="14">
        <v>14</v>
      </c>
      <c r="C47" s="14">
        <v>29766012</v>
      </c>
      <c r="D47" s="14">
        <v>-1.45833E-2</v>
      </c>
      <c r="E47" s="14">
        <v>1.9994800000000001E-3</v>
      </c>
      <c r="F47" s="16">
        <v>2.9998500000000001E-13</v>
      </c>
      <c r="G47" s="14">
        <v>460443</v>
      </c>
      <c r="H47" s="14" t="s">
        <v>777</v>
      </c>
      <c r="I47" s="14" t="s">
        <v>444</v>
      </c>
      <c r="J47" s="14" t="s">
        <v>13</v>
      </c>
      <c r="K47" s="14" t="s">
        <v>15</v>
      </c>
      <c r="L47" s="14">
        <v>0.64491100000000001</v>
      </c>
      <c r="M47" s="14" t="s">
        <v>1378</v>
      </c>
      <c r="N47" s="14" t="b">
        <v>1</v>
      </c>
      <c r="O47" s="14" t="s">
        <v>33</v>
      </c>
      <c r="P47" s="14" t="s">
        <v>65</v>
      </c>
      <c r="Q47" s="24">
        <f t="shared" si="0"/>
        <v>-7.2935463220437313</v>
      </c>
      <c r="R47" s="28">
        <f t="shared" si="1"/>
        <v>53.195817951797643</v>
      </c>
      <c r="S47" s="36">
        <f t="shared" si="2"/>
        <v>9.7404409772135052E-5</v>
      </c>
    </row>
    <row r="48" spans="1:19">
      <c r="A48" s="14">
        <v>45</v>
      </c>
      <c r="B48" s="14">
        <v>15</v>
      </c>
      <c r="C48" s="14">
        <v>47867762</v>
      </c>
      <c r="D48" s="14">
        <v>1.46421E-2</v>
      </c>
      <c r="E48" s="14">
        <v>1.9247800000000001E-3</v>
      </c>
      <c r="F48" s="16">
        <v>2.80027E-14</v>
      </c>
      <c r="G48" s="14">
        <v>460443</v>
      </c>
      <c r="H48" s="14" t="s">
        <v>777</v>
      </c>
      <c r="I48" s="14" t="s">
        <v>1412</v>
      </c>
      <c r="J48" s="14" t="s">
        <v>12</v>
      </c>
      <c r="K48" s="14" t="s">
        <v>13</v>
      </c>
      <c r="L48" s="14">
        <v>0.53420299999999998</v>
      </c>
      <c r="M48" s="14" t="s">
        <v>1378</v>
      </c>
      <c r="N48" s="14" t="b">
        <v>1</v>
      </c>
      <c r="O48" s="14" t="s">
        <v>33</v>
      </c>
      <c r="P48" s="14" t="s">
        <v>65</v>
      </c>
      <c r="Q48" s="24">
        <f t="shared" si="0"/>
        <v>7.6071551034403928</v>
      </c>
      <c r="R48" s="28">
        <f t="shared" si="1"/>
        <v>57.868808767799216</v>
      </c>
      <c r="S48" s="36">
        <f t="shared" si="2"/>
        <v>1.0669393742038378E-4</v>
      </c>
    </row>
    <row r="49" spans="1:19">
      <c r="A49" s="14">
        <v>46</v>
      </c>
      <c r="B49" s="14">
        <v>16</v>
      </c>
      <c r="C49" s="14">
        <v>53800954</v>
      </c>
      <c r="D49" s="14">
        <v>1.8481399999999999E-2</v>
      </c>
      <c r="E49" s="14">
        <v>1.9487300000000001E-3</v>
      </c>
      <c r="F49" s="16">
        <v>2.4997699999999999E-21</v>
      </c>
      <c r="G49" s="14">
        <v>460443</v>
      </c>
      <c r="H49" s="14" t="s">
        <v>777</v>
      </c>
      <c r="I49" s="14" t="s">
        <v>141</v>
      </c>
      <c r="J49" s="14" t="s">
        <v>14</v>
      </c>
      <c r="K49" s="14" t="s">
        <v>15</v>
      </c>
      <c r="L49" s="14">
        <v>0.40340999999999999</v>
      </c>
      <c r="M49" s="14" t="s">
        <v>1378</v>
      </c>
      <c r="N49" s="14" t="b">
        <v>1</v>
      </c>
      <c r="O49" s="14" t="s">
        <v>33</v>
      </c>
      <c r="P49" s="14" t="s">
        <v>65</v>
      </c>
      <c r="Q49" s="24">
        <f t="shared" si="0"/>
        <v>9.483817665864434</v>
      </c>
      <c r="R49" s="28">
        <f t="shared" si="1"/>
        <v>89.942797519362315</v>
      </c>
      <c r="S49" s="36">
        <f t="shared" si="2"/>
        <v>1.6440777739031053E-4</v>
      </c>
    </row>
    <row r="50" spans="1:19">
      <c r="A50" s="14">
        <v>47</v>
      </c>
      <c r="B50" s="14">
        <v>16</v>
      </c>
      <c r="C50" s="14">
        <v>83683945</v>
      </c>
      <c r="D50" s="14">
        <v>2.2566900000000001E-2</v>
      </c>
      <c r="E50" s="14">
        <v>2.1967900000000001E-3</v>
      </c>
      <c r="F50" s="16">
        <v>9.3993999999999993E-25</v>
      </c>
      <c r="G50" s="14">
        <v>460443</v>
      </c>
      <c r="H50" s="14" t="s">
        <v>777</v>
      </c>
      <c r="I50" s="14" t="s">
        <v>1327</v>
      </c>
      <c r="J50" s="14" t="s">
        <v>14</v>
      </c>
      <c r="K50" s="14" t="s">
        <v>12</v>
      </c>
      <c r="L50" s="14">
        <v>0.25376500000000002</v>
      </c>
      <c r="M50" s="14" t="s">
        <v>1378</v>
      </c>
      <c r="N50" s="14" t="b">
        <v>1</v>
      </c>
      <c r="O50" s="14" t="s">
        <v>33</v>
      </c>
      <c r="P50" s="14" t="s">
        <v>65</v>
      </c>
      <c r="Q50" s="24">
        <f t="shared" si="0"/>
        <v>10.272670578434898</v>
      </c>
      <c r="R50" s="28">
        <f t="shared" si="1"/>
        <v>105.52776081304198</v>
      </c>
      <c r="S50" s="36">
        <f t="shared" si="2"/>
        <v>1.928773105956939E-4</v>
      </c>
    </row>
    <row r="51" spans="1:19">
      <c r="A51" s="14">
        <v>48</v>
      </c>
      <c r="B51" s="14">
        <v>16</v>
      </c>
      <c r="C51" s="14">
        <v>51495068</v>
      </c>
      <c r="D51" s="14">
        <v>-1.33201E-2</v>
      </c>
      <c r="E51" s="14">
        <v>2.0014999999999998E-3</v>
      </c>
      <c r="F51" s="16">
        <v>2.8002700000000001E-11</v>
      </c>
      <c r="G51" s="14">
        <v>460443</v>
      </c>
      <c r="H51" s="14" t="s">
        <v>777</v>
      </c>
      <c r="I51" s="14" t="s">
        <v>1413</v>
      </c>
      <c r="J51" s="14" t="s">
        <v>15</v>
      </c>
      <c r="K51" s="14" t="s">
        <v>13</v>
      </c>
      <c r="L51" s="14">
        <v>0.357929</v>
      </c>
      <c r="M51" s="14" t="s">
        <v>1378</v>
      </c>
      <c r="N51" s="14" t="b">
        <v>1</v>
      </c>
      <c r="O51" s="14" t="s">
        <v>33</v>
      </c>
      <c r="P51" s="14" t="s">
        <v>65</v>
      </c>
      <c r="Q51" s="24">
        <f t="shared" si="0"/>
        <v>-6.6550587059705224</v>
      </c>
      <c r="R51" s="28">
        <f t="shared" si="1"/>
        <v>44.289806379914047</v>
      </c>
      <c r="S51" s="36">
        <f t="shared" si="2"/>
        <v>8.155017703682383E-5</v>
      </c>
    </row>
    <row r="52" spans="1:19">
      <c r="A52" s="14">
        <v>49</v>
      </c>
      <c r="B52" s="14">
        <v>17</v>
      </c>
      <c r="C52" s="14">
        <v>29389026</v>
      </c>
      <c r="D52" s="14">
        <v>-1.7832799999999999E-2</v>
      </c>
      <c r="E52" s="14">
        <v>2.7374600000000002E-3</v>
      </c>
      <c r="F52" s="16">
        <v>7.2996199999999997E-11</v>
      </c>
      <c r="G52" s="14">
        <v>460443</v>
      </c>
      <c r="H52" s="14" t="s">
        <v>777</v>
      </c>
      <c r="I52" s="14" t="s">
        <v>1414</v>
      </c>
      <c r="J52" s="14" t="s">
        <v>15</v>
      </c>
      <c r="K52" s="14" t="s">
        <v>12</v>
      </c>
      <c r="L52" s="14">
        <v>0.14871999999999999</v>
      </c>
      <c r="M52" s="14" t="s">
        <v>1378</v>
      </c>
      <c r="N52" s="14" t="b">
        <v>1</v>
      </c>
      <c r="O52" s="14" t="s">
        <v>33</v>
      </c>
      <c r="P52" s="14" t="s">
        <v>65</v>
      </c>
      <c r="Q52" s="24">
        <f t="shared" si="0"/>
        <v>-6.514360027178479</v>
      </c>
      <c r="R52" s="28">
        <f t="shared" si="1"/>
        <v>42.436886563700796</v>
      </c>
      <c r="S52" s="36">
        <f t="shared" si="2"/>
        <v>8.0521318997643578E-5</v>
      </c>
    </row>
    <row r="53" spans="1:19">
      <c r="A53" s="14">
        <v>50</v>
      </c>
      <c r="B53" s="14">
        <v>17</v>
      </c>
      <c r="C53" s="14">
        <v>37928059</v>
      </c>
      <c r="D53" s="14">
        <v>-1.06774E-2</v>
      </c>
      <c r="E53" s="14">
        <v>1.91504E-3</v>
      </c>
      <c r="F53" s="16">
        <v>2.4999999999999999E-8</v>
      </c>
      <c r="G53" s="14">
        <v>460443</v>
      </c>
      <c r="H53" s="14" t="s">
        <v>777</v>
      </c>
      <c r="I53" s="14" t="s">
        <v>1415</v>
      </c>
      <c r="J53" s="14" t="s">
        <v>15</v>
      </c>
      <c r="K53" s="14" t="s">
        <v>14</v>
      </c>
      <c r="L53" s="14">
        <v>0.48260700000000001</v>
      </c>
      <c r="M53" s="14" t="s">
        <v>1378</v>
      </c>
      <c r="N53" s="14" t="b">
        <v>1</v>
      </c>
      <c r="O53" s="14" t="s">
        <v>33</v>
      </c>
      <c r="P53" s="14" t="s">
        <v>65</v>
      </c>
      <c r="Q53" s="24">
        <f t="shared" si="0"/>
        <v>-5.5755493357841086</v>
      </c>
      <c r="R53" s="28">
        <f t="shared" si="1"/>
        <v>31.086750395762614</v>
      </c>
      <c r="S53" s="36">
        <f t="shared" si="2"/>
        <v>5.6934457472592171E-5</v>
      </c>
    </row>
    <row r="54" spans="1:19">
      <c r="A54" s="14">
        <v>51</v>
      </c>
      <c r="B54" s="14">
        <v>17</v>
      </c>
      <c r="C54" s="14">
        <v>44184828</v>
      </c>
      <c r="D54" s="14">
        <v>-1.3013500000000001E-2</v>
      </c>
      <c r="E54" s="14">
        <v>1.9708199999999999E-3</v>
      </c>
      <c r="F54" s="16">
        <v>4.0003700000000001E-11</v>
      </c>
      <c r="G54" s="14">
        <v>460443</v>
      </c>
      <c r="H54" s="14" t="s">
        <v>777</v>
      </c>
      <c r="I54" s="14" t="s">
        <v>1416</v>
      </c>
      <c r="J54" s="14" t="s">
        <v>15</v>
      </c>
      <c r="K54" s="14" t="s">
        <v>13</v>
      </c>
      <c r="L54" s="14">
        <v>0.40279799999999999</v>
      </c>
      <c r="M54" s="14" t="s">
        <v>1378</v>
      </c>
      <c r="N54" s="14" t="b">
        <v>1</v>
      </c>
      <c r="O54" s="14" t="s">
        <v>33</v>
      </c>
      <c r="P54" s="14" t="s">
        <v>65</v>
      </c>
      <c r="Q54" s="24">
        <f t="shared" si="0"/>
        <v>-6.6030890695243611</v>
      </c>
      <c r="R54" s="28">
        <f t="shared" si="1"/>
        <v>43.600785260072094</v>
      </c>
      <c r="S54" s="36">
        <f t="shared" si="2"/>
        <v>8.1475453688748193E-5</v>
      </c>
    </row>
    <row r="55" spans="1:19">
      <c r="A55" s="14">
        <v>52</v>
      </c>
      <c r="B55" s="14">
        <v>18</v>
      </c>
      <c r="C55" s="14">
        <v>35156177</v>
      </c>
      <c r="D55" s="14">
        <v>-1.2978399999999999E-2</v>
      </c>
      <c r="E55" s="14">
        <v>2.2921199999999999E-3</v>
      </c>
      <c r="F55" s="16">
        <v>1.4999999999999999E-8</v>
      </c>
      <c r="G55" s="14">
        <v>460443</v>
      </c>
      <c r="H55" s="14" t="s">
        <v>777</v>
      </c>
      <c r="I55" s="14" t="s">
        <v>1417</v>
      </c>
      <c r="J55" s="14" t="s">
        <v>13</v>
      </c>
      <c r="K55" s="14" t="s">
        <v>12</v>
      </c>
      <c r="L55" s="14">
        <v>0.22464799999999999</v>
      </c>
      <c r="M55" s="14" t="s">
        <v>1378</v>
      </c>
      <c r="N55" s="14" t="b">
        <v>1</v>
      </c>
      <c r="O55" s="14" t="s">
        <v>33</v>
      </c>
      <c r="P55" s="14" t="s">
        <v>65</v>
      </c>
      <c r="Q55" s="24">
        <f t="shared" si="0"/>
        <v>-5.6621817356857402</v>
      </c>
      <c r="R55" s="28">
        <f t="shared" si="1"/>
        <v>32.060302007933181</v>
      </c>
      <c r="S55" s="36">
        <f t="shared" si="2"/>
        <v>5.8677793443169315E-5</v>
      </c>
    </row>
    <row r="56" spans="1:19">
      <c r="A56" s="14">
        <v>53</v>
      </c>
      <c r="B56" s="14">
        <v>18</v>
      </c>
      <c r="C56" s="14">
        <v>1841371</v>
      </c>
      <c r="D56" s="14">
        <v>1.57617E-2</v>
      </c>
      <c r="E56" s="14">
        <v>2.77809E-3</v>
      </c>
      <c r="F56" s="16">
        <v>1.40001E-8</v>
      </c>
      <c r="G56" s="14">
        <v>460443</v>
      </c>
      <c r="H56" s="14" t="s">
        <v>777</v>
      </c>
      <c r="I56" s="14" t="s">
        <v>463</v>
      </c>
      <c r="J56" s="14" t="s">
        <v>13</v>
      </c>
      <c r="K56" s="14" t="s">
        <v>15</v>
      </c>
      <c r="L56" s="14">
        <v>0.13971800000000001</v>
      </c>
      <c r="M56" s="14" t="s">
        <v>1378</v>
      </c>
      <c r="N56" s="14" t="b">
        <v>1</v>
      </c>
      <c r="O56" s="14" t="s">
        <v>33</v>
      </c>
      <c r="P56" s="14" t="s">
        <v>65</v>
      </c>
      <c r="Q56" s="24">
        <f t="shared" si="0"/>
        <v>5.6735742902497757</v>
      </c>
      <c r="R56" s="28">
        <f t="shared" si="1"/>
        <v>32.189445226983246</v>
      </c>
      <c r="S56" s="36">
        <f t="shared" si="2"/>
        <v>5.9721307354256303E-5</v>
      </c>
    </row>
    <row r="57" spans="1:19">
      <c r="A57" s="14">
        <v>54</v>
      </c>
      <c r="B57" s="14">
        <v>18</v>
      </c>
      <c r="C57" s="14">
        <v>53431951</v>
      </c>
      <c r="D57" s="14">
        <v>-1.6252200000000001E-2</v>
      </c>
      <c r="E57" s="14">
        <v>2.6096600000000002E-3</v>
      </c>
      <c r="F57" s="16">
        <v>4.7000200000000005E-10</v>
      </c>
      <c r="G57" s="14">
        <v>460443</v>
      </c>
      <c r="H57" s="14" t="s">
        <v>777</v>
      </c>
      <c r="I57" s="14" t="s">
        <v>1418</v>
      </c>
      <c r="J57" s="14" t="s">
        <v>15</v>
      </c>
      <c r="K57" s="14" t="s">
        <v>14</v>
      </c>
      <c r="L57" s="14">
        <v>0.160079</v>
      </c>
      <c r="M57" s="14" t="s">
        <v>1378</v>
      </c>
      <c r="N57" s="14" t="b">
        <v>1</v>
      </c>
      <c r="O57" s="14" t="s">
        <v>33</v>
      </c>
      <c r="P57" s="14" t="s">
        <v>65</v>
      </c>
      <c r="Q57" s="24">
        <f t="shared" si="0"/>
        <v>-6.2277078240077248</v>
      </c>
      <c r="R57" s="28">
        <f t="shared" si="1"/>
        <v>38.784344741207029</v>
      </c>
      <c r="S57" s="36">
        <f t="shared" si="2"/>
        <v>7.1027595761551375E-5</v>
      </c>
    </row>
    <row r="58" spans="1:19">
      <c r="A58" s="14">
        <v>55</v>
      </c>
      <c r="B58" s="14">
        <v>19</v>
      </c>
      <c r="C58" s="14">
        <v>49215095</v>
      </c>
      <c r="D58" s="14">
        <v>-1.9243900000000001E-2</v>
      </c>
      <c r="E58" s="14">
        <v>1.9243999999999999E-3</v>
      </c>
      <c r="F58" s="16">
        <v>1.5000299999999999E-23</v>
      </c>
      <c r="G58" s="14">
        <v>460443</v>
      </c>
      <c r="H58" s="14" t="s">
        <v>777</v>
      </c>
      <c r="I58" s="14" t="s">
        <v>1419</v>
      </c>
      <c r="J58" s="14" t="s">
        <v>15</v>
      </c>
      <c r="K58" s="14" t="s">
        <v>14</v>
      </c>
      <c r="L58" s="14">
        <v>0.54736200000000002</v>
      </c>
      <c r="M58" s="14" t="s">
        <v>1378</v>
      </c>
      <c r="N58" s="14" t="b">
        <v>1</v>
      </c>
      <c r="O58" s="14" t="s">
        <v>33</v>
      </c>
      <c r="P58" s="14" t="s">
        <v>65</v>
      </c>
      <c r="Q58" s="24">
        <f t="shared" si="0"/>
        <v>-9.9999480357514035</v>
      </c>
      <c r="R58" s="28">
        <f t="shared" si="1"/>
        <v>99.998960717728352</v>
      </c>
      <c r="S58" s="36">
        <f t="shared" si="2"/>
        <v>1.8350243580338258E-4</v>
      </c>
    </row>
    <row r="59" spans="1:19">
      <c r="A59" s="14">
        <v>56</v>
      </c>
      <c r="B59" s="14">
        <v>19</v>
      </c>
      <c r="C59" s="14">
        <v>22212505</v>
      </c>
      <c r="D59" s="14">
        <v>-1.06304E-2</v>
      </c>
      <c r="E59" s="14">
        <v>1.94012E-3</v>
      </c>
      <c r="F59" s="16">
        <v>4.3000199999999999E-8</v>
      </c>
      <c r="G59" s="14">
        <v>460443</v>
      </c>
      <c r="H59" s="14" t="s">
        <v>777</v>
      </c>
      <c r="I59" s="14" t="s">
        <v>1420</v>
      </c>
      <c r="J59" s="14" t="s">
        <v>13</v>
      </c>
      <c r="K59" s="14" t="s">
        <v>12</v>
      </c>
      <c r="L59" s="14">
        <v>0.57725400000000004</v>
      </c>
      <c r="M59" s="14" t="s">
        <v>1378</v>
      </c>
      <c r="N59" s="14" t="b">
        <v>1</v>
      </c>
      <c r="O59" s="14" t="s">
        <v>33</v>
      </c>
      <c r="P59" s="14" t="s">
        <v>65</v>
      </c>
      <c r="Q59" s="24">
        <f t="shared" si="0"/>
        <v>-5.4792487062655919</v>
      </c>
      <c r="R59" s="28">
        <f t="shared" si="1"/>
        <v>30.022166385113163</v>
      </c>
      <c r="S59" s="36">
        <f t="shared" si="2"/>
        <v>5.5153828777379168E-5</v>
      </c>
    </row>
    <row r="60" spans="1:19">
      <c r="A60" s="14">
        <v>57</v>
      </c>
      <c r="B60" s="14">
        <v>19</v>
      </c>
      <c r="C60" s="14">
        <v>37438329</v>
      </c>
      <c r="D60" s="14">
        <v>-1.59106E-2</v>
      </c>
      <c r="E60" s="14">
        <v>2.8148000000000001E-3</v>
      </c>
      <c r="F60" s="16">
        <v>1.6000000000000001E-8</v>
      </c>
      <c r="G60" s="14">
        <v>460443</v>
      </c>
      <c r="H60" s="14" t="s">
        <v>777</v>
      </c>
      <c r="I60" s="14" t="s">
        <v>1421</v>
      </c>
      <c r="J60" s="14" t="s">
        <v>13</v>
      </c>
      <c r="K60" s="14" t="s">
        <v>12</v>
      </c>
      <c r="L60" s="14">
        <v>0.13588</v>
      </c>
      <c r="M60" s="14" t="s">
        <v>1378</v>
      </c>
      <c r="N60" s="14" t="b">
        <v>1</v>
      </c>
      <c r="O60" s="14" t="s">
        <v>33</v>
      </c>
      <c r="P60" s="14" t="s">
        <v>65</v>
      </c>
      <c r="Q60" s="24">
        <f t="shared" si="0"/>
        <v>-5.6524797498934207</v>
      </c>
      <c r="R60" s="28">
        <f t="shared" si="1"/>
        <v>31.950527322955189</v>
      </c>
      <c r="S60" s="36">
        <f t="shared" si="2"/>
        <v>5.9447378214050602E-5</v>
      </c>
    </row>
    <row r="61" spans="1:19">
      <c r="A61" s="14">
        <v>58</v>
      </c>
      <c r="B61" s="14">
        <v>19</v>
      </c>
      <c r="C61" s="14">
        <v>18467322</v>
      </c>
      <c r="D61" s="14">
        <v>-1.33895E-2</v>
      </c>
      <c r="E61" s="14">
        <v>2.23333E-3</v>
      </c>
      <c r="F61" s="16">
        <v>2.0000000000000001E-9</v>
      </c>
      <c r="G61" s="14">
        <v>460443</v>
      </c>
      <c r="H61" s="14" t="s">
        <v>777</v>
      </c>
      <c r="I61" s="14" t="s">
        <v>466</v>
      </c>
      <c r="J61" s="14" t="s">
        <v>15</v>
      </c>
      <c r="K61" s="14" t="s">
        <v>14</v>
      </c>
      <c r="L61" s="14">
        <v>0.251137</v>
      </c>
      <c r="M61" s="14" t="s">
        <v>1378</v>
      </c>
      <c r="N61" s="14" t="b">
        <v>1</v>
      </c>
      <c r="O61" s="14" t="s">
        <v>33</v>
      </c>
      <c r="P61" s="14" t="s">
        <v>65</v>
      </c>
      <c r="Q61" s="24">
        <f t="shared" si="0"/>
        <v>-5.9953074556827701</v>
      </c>
      <c r="R61" s="28">
        <f t="shared" si="1"/>
        <v>35.943711488165413</v>
      </c>
      <c r="S61" s="36">
        <f t="shared" si="2"/>
        <v>6.7432892705386325E-5</v>
      </c>
    </row>
    <row r="62" spans="1:19">
      <c r="A62" s="14">
        <v>59</v>
      </c>
      <c r="B62" s="14">
        <v>20</v>
      </c>
      <c r="C62" s="14">
        <v>12495731</v>
      </c>
      <c r="D62" s="14">
        <v>1.24683E-2</v>
      </c>
      <c r="E62" s="14">
        <v>2.2097699999999998E-3</v>
      </c>
      <c r="F62" s="16">
        <v>1.7E-8</v>
      </c>
      <c r="G62" s="14">
        <v>460443</v>
      </c>
      <c r="H62" s="14" t="s">
        <v>777</v>
      </c>
      <c r="I62" s="14" t="s">
        <v>1422</v>
      </c>
      <c r="J62" s="14" t="s">
        <v>12</v>
      </c>
      <c r="K62" s="14" t="s">
        <v>14</v>
      </c>
      <c r="L62" s="14">
        <v>0.25732899999999997</v>
      </c>
      <c r="M62" s="14" t="s">
        <v>1378</v>
      </c>
      <c r="N62" s="14" t="b">
        <v>1</v>
      </c>
      <c r="O62" s="14" t="s">
        <v>33</v>
      </c>
      <c r="P62" s="14" t="s">
        <v>65</v>
      </c>
      <c r="Q62" s="24">
        <f t="shared" si="0"/>
        <v>5.6423519189779938</v>
      </c>
      <c r="R62" s="28">
        <f t="shared" si="1"/>
        <v>31.836135177594649</v>
      </c>
      <c r="S62" s="36">
        <f t="shared" si="2"/>
        <v>5.9419594044894494E-5</v>
      </c>
    </row>
    <row r="63" spans="1:19">
      <c r="A63" s="14">
        <v>60</v>
      </c>
      <c r="B63" s="14">
        <v>20</v>
      </c>
      <c r="C63" s="14">
        <v>33036482</v>
      </c>
      <c r="D63" s="14">
        <v>1.1000100000000001E-2</v>
      </c>
      <c r="E63" s="14">
        <v>1.9145099999999999E-3</v>
      </c>
      <c r="F63" s="16">
        <v>9.2000500000000007E-9</v>
      </c>
      <c r="G63" s="14">
        <v>460443</v>
      </c>
      <c r="H63" s="14" t="s">
        <v>777</v>
      </c>
      <c r="I63" s="14" t="s">
        <v>1423</v>
      </c>
      <c r="J63" s="14" t="s">
        <v>13</v>
      </c>
      <c r="K63" s="14" t="s">
        <v>12</v>
      </c>
      <c r="L63" s="14">
        <v>0.49512099999999998</v>
      </c>
      <c r="M63" s="14" t="s">
        <v>1378</v>
      </c>
      <c r="N63" s="14" t="b">
        <v>1</v>
      </c>
      <c r="O63" s="14" t="s">
        <v>33</v>
      </c>
      <c r="P63" s="14" t="s">
        <v>65</v>
      </c>
      <c r="Q63" s="24">
        <f t="shared" si="0"/>
        <v>5.7456477114248559</v>
      </c>
      <c r="R63" s="28">
        <f t="shared" si="1"/>
        <v>33.012467623801683</v>
      </c>
      <c r="S63" s="36">
        <f t="shared" si="2"/>
        <v>6.049533917713711E-5</v>
      </c>
    </row>
    <row r="64" spans="1:19">
      <c r="A64" s="14">
        <v>61</v>
      </c>
      <c r="B64" s="14">
        <v>20</v>
      </c>
      <c r="C64" s="14">
        <v>61154107</v>
      </c>
      <c r="D64" s="14">
        <v>-1.1542E-2</v>
      </c>
      <c r="E64" s="14">
        <v>1.9184E-3</v>
      </c>
      <c r="F64" s="16">
        <v>1.7999899999999999E-9</v>
      </c>
      <c r="G64" s="14">
        <v>460443</v>
      </c>
      <c r="H64" s="14" t="s">
        <v>777</v>
      </c>
      <c r="I64" s="14" t="s">
        <v>1424</v>
      </c>
      <c r="J64" s="14" t="s">
        <v>15</v>
      </c>
      <c r="K64" s="14" t="s">
        <v>14</v>
      </c>
      <c r="L64" s="14">
        <v>0.53096699999999997</v>
      </c>
      <c r="M64" s="14" t="s">
        <v>1378</v>
      </c>
      <c r="N64" s="14" t="b">
        <v>1</v>
      </c>
      <c r="O64" s="14" t="s">
        <v>33</v>
      </c>
      <c r="P64" s="14" t="s">
        <v>65</v>
      </c>
      <c r="Q64" s="24">
        <f t="shared" si="0"/>
        <v>-6.0164720600500416</v>
      </c>
      <c r="R64" s="28">
        <f t="shared" si="1"/>
        <v>36.197936049362795</v>
      </c>
      <c r="S64" s="36">
        <f t="shared" si="2"/>
        <v>6.6353382294533994E-5</v>
      </c>
    </row>
    <row r="65" spans="1:19">
      <c r="A65" s="14">
        <v>62</v>
      </c>
      <c r="B65" s="14">
        <v>21</v>
      </c>
      <c r="C65" s="14">
        <v>23340050</v>
      </c>
      <c r="D65" s="14">
        <v>1.0711399999999999E-2</v>
      </c>
      <c r="E65" s="14">
        <v>1.9371900000000001E-3</v>
      </c>
      <c r="F65" s="16">
        <v>3.2000000000000002E-8</v>
      </c>
      <c r="G65" s="14">
        <v>460443</v>
      </c>
      <c r="H65" s="14" t="s">
        <v>777</v>
      </c>
      <c r="I65" s="14" t="s">
        <v>1425</v>
      </c>
      <c r="J65" s="14" t="s">
        <v>13</v>
      </c>
      <c r="K65" s="14" t="s">
        <v>15</v>
      </c>
      <c r="L65" s="14">
        <v>0.422842</v>
      </c>
      <c r="M65" s="14" t="s">
        <v>1378</v>
      </c>
      <c r="N65" s="14" t="b">
        <v>1</v>
      </c>
      <c r="O65" s="14" t="s">
        <v>33</v>
      </c>
      <c r="P65" s="14" t="s">
        <v>65</v>
      </c>
      <c r="Q65" s="24">
        <f t="shared" si="0"/>
        <v>5.5293492120029519</v>
      </c>
      <c r="R65" s="28">
        <f t="shared" si="1"/>
        <v>30.573702708277665</v>
      </c>
      <c r="S65" s="36">
        <f t="shared" si="2"/>
        <v>5.6000938993056859E-5</v>
      </c>
    </row>
    <row r="66" spans="1:19">
      <c r="A66" s="14">
        <v>63</v>
      </c>
      <c r="B66" s="14">
        <v>22</v>
      </c>
      <c r="C66" s="14">
        <v>31750013</v>
      </c>
      <c r="D66" s="14">
        <v>1.69856E-2</v>
      </c>
      <c r="E66" s="14">
        <v>2.2308699999999998E-3</v>
      </c>
      <c r="F66" s="16">
        <v>2.7002300000000001E-14</v>
      </c>
      <c r="G66" s="14">
        <v>460443</v>
      </c>
      <c r="H66" s="14" t="s">
        <v>777</v>
      </c>
      <c r="I66" s="14" t="s">
        <v>1426</v>
      </c>
      <c r="J66" s="14" t="s">
        <v>14</v>
      </c>
      <c r="K66" s="14" t="s">
        <v>15</v>
      </c>
      <c r="L66" s="14">
        <v>0.243593</v>
      </c>
      <c r="M66" s="14" t="s">
        <v>1378</v>
      </c>
      <c r="N66" s="14" t="b">
        <v>1</v>
      </c>
      <c r="O66" s="14" t="s">
        <v>33</v>
      </c>
      <c r="P66" s="14" t="s">
        <v>65</v>
      </c>
      <c r="Q66" s="24">
        <f t="shared" si="0"/>
        <v>7.6138905449443497</v>
      </c>
      <c r="R66" s="28">
        <f t="shared" si="1"/>
        <v>57.971329230392968</v>
      </c>
      <c r="S66" s="36">
        <f t="shared" si="2"/>
        <v>1.0631930378031467E-4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C5D0-2F83-462D-811A-52406AB335D1}">
  <dimension ref="A1:S46"/>
  <sheetViews>
    <sheetView workbookViewId="0">
      <selection activeCell="R1" sqref="R1:S1048576"/>
    </sheetView>
  </sheetViews>
  <sheetFormatPr baseColWidth="10" defaultColWidth="8.83203125" defaultRowHeight="15"/>
  <cols>
    <col min="1" max="1" width="9.5" bestFit="1" customWidth="1"/>
    <col min="2" max="3" width="9" bestFit="1" customWidth="1"/>
    <col min="4" max="5" width="9.1640625" bestFit="1" customWidth="1"/>
    <col min="6" max="6" width="9.83203125" bestFit="1" customWidth="1"/>
    <col min="7" max="7" width="10.5" bestFit="1" customWidth="1"/>
    <col min="8" max="8" width="9" bestFit="1" customWidth="1"/>
    <col min="11" max="12" width="9" bestFit="1" customWidth="1"/>
    <col min="14" max="17" width="9" bestFit="1" customWidth="1"/>
    <col min="18" max="18" width="9" style="36" bestFit="1" customWidth="1"/>
    <col min="19" max="19" width="18" style="36" customWidth="1"/>
  </cols>
  <sheetData>
    <row r="1" spans="1:19" ht="16">
      <c r="A1" s="13" t="s">
        <v>3</v>
      </c>
      <c r="B1" s="26" t="s">
        <v>845</v>
      </c>
      <c r="C1" s="6"/>
      <c r="D1" s="6"/>
      <c r="E1" s="6"/>
      <c r="F1" s="6"/>
      <c r="G1" s="6"/>
      <c r="H1" s="6"/>
      <c r="I1" s="6"/>
      <c r="J1" s="24"/>
      <c r="K1" s="6"/>
      <c r="L1" s="23"/>
      <c r="M1" s="23"/>
      <c r="N1" s="23"/>
      <c r="O1" s="23"/>
      <c r="P1" s="23"/>
      <c r="Q1" s="24"/>
      <c r="R1" s="28"/>
    </row>
    <row r="2" spans="1:19" s="8" customFormat="1" ht="16">
      <c r="A2" s="13" t="s">
        <v>52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26"/>
      <c r="M2" s="26"/>
      <c r="N2" s="26"/>
      <c r="O2" s="26"/>
      <c r="P2" s="26"/>
      <c r="Q2" s="25"/>
      <c r="R2" s="37"/>
      <c r="S2" s="34"/>
    </row>
    <row r="3" spans="1:19" s="8" customFormat="1">
      <c r="A3" s="27"/>
      <c r="B3" s="27" t="s">
        <v>23</v>
      </c>
      <c r="C3" s="27" t="s">
        <v>25</v>
      </c>
      <c r="D3" s="27" t="s">
        <v>60</v>
      </c>
      <c r="E3" s="27" t="s">
        <v>27</v>
      </c>
      <c r="F3" s="27" t="s">
        <v>24</v>
      </c>
      <c r="G3" s="27" t="s">
        <v>61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7" t="s">
        <v>53</v>
      </c>
      <c r="S3" s="33" t="s">
        <v>1506</v>
      </c>
    </row>
    <row r="4" spans="1:19">
      <c r="A4" s="14">
        <v>1</v>
      </c>
      <c r="B4" s="14">
        <v>2.1814400000000001E-2</v>
      </c>
      <c r="C4" s="16">
        <v>2.1999899999999998E-6</v>
      </c>
      <c r="D4" s="14">
        <v>1</v>
      </c>
      <c r="E4" s="14">
        <v>64939</v>
      </c>
      <c r="F4" s="14">
        <v>4.6080399999999999E-3</v>
      </c>
      <c r="G4" s="14">
        <v>79408292</v>
      </c>
      <c r="H4" s="14" t="s">
        <v>743</v>
      </c>
      <c r="I4" s="14" t="s">
        <v>860</v>
      </c>
      <c r="J4" s="14" t="s">
        <v>13</v>
      </c>
      <c r="K4" s="14" t="s">
        <v>12</v>
      </c>
      <c r="L4" s="14">
        <v>1.2605E-2</v>
      </c>
      <c r="M4" s="14" t="s">
        <v>861</v>
      </c>
      <c r="N4" s="14" t="b">
        <v>1</v>
      </c>
      <c r="O4" s="14" t="s">
        <v>33</v>
      </c>
      <c r="P4" s="14" t="s">
        <v>65</v>
      </c>
      <c r="Q4" s="24">
        <f>B4/F4</f>
        <v>4.7339866841433675</v>
      </c>
      <c r="R4" s="28">
        <f>Q4*Q4</f>
        <v>22.410629925646717</v>
      </c>
      <c r="S4" s="36">
        <f>2*B4*B4*(1-L4)*L4</f>
        <v>1.1845415909006517E-5</v>
      </c>
    </row>
    <row r="5" spans="1:19">
      <c r="A5" s="14">
        <v>2</v>
      </c>
      <c r="B5" s="14">
        <v>2.9013500000000001E-2</v>
      </c>
      <c r="C5" s="16">
        <v>1.1999999999999999E-6</v>
      </c>
      <c r="D5" s="14">
        <v>2</v>
      </c>
      <c r="E5" s="14">
        <v>64939</v>
      </c>
      <c r="F5" s="14">
        <v>5.9785200000000002E-3</v>
      </c>
      <c r="G5" s="14">
        <v>224765956</v>
      </c>
      <c r="H5" s="14" t="s">
        <v>743</v>
      </c>
      <c r="I5" s="14" t="s">
        <v>862</v>
      </c>
      <c r="J5" s="14" t="s">
        <v>15</v>
      </c>
      <c r="K5" s="14" t="s">
        <v>14</v>
      </c>
      <c r="L5" s="14">
        <v>6.6800000000000002E-3</v>
      </c>
      <c r="M5" s="14" t="s">
        <v>861</v>
      </c>
      <c r="N5" s="14" t="b">
        <v>1</v>
      </c>
      <c r="O5" s="14" t="s">
        <v>33</v>
      </c>
      <c r="P5" s="14" t="s">
        <v>65</v>
      </c>
      <c r="Q5" s="24">
        <f t="shared" ref="Q5:Q45" si="0">B5/F5</f>
        <v>4.8529569191037245</v>
      </c>
      <c r="R5" s="28">
        <f t="shared" ref="R5:R45" si="1">Q5*Q5</f>
        <v>23.551190858676712</v>
      </c>
      <c r="S5" s="36">
        <f t="shared" ref="S5:S45" si="2">2*B5*B5*(1-L5)*L5</f>
        <v>1.1171098543116736E-5</v>
      </c>
    </row>
    <row r="6" spans="1:19">
      <c r="A6" s="14">
        <v>3</v>
      </c>
      <c r="B6" s="14">
        <v>2.1092400000000001E-2</v>
      </c>
      <c r="C6" s="16">
        <v>4.9000399999999999E-6</v>
      </c>
      <c r="D6" s="14">
        <v>2</v>
      </c>
      <c r="E6" s="14">
        <v>64939</v>
      </c>
      <c r="F6" s="14">
        <v>4.6150699999999998E-3</v>
      </c>
      <c r="G6" s="14">
        <v>35209276</v>
      </c>
      <c r="H6" s="14" t="s">
        <v>743</v>
      </c>
      <c r="I6" s="14" t="s">
        <v>863</v>
      </c>
      <c r="J6" s="14" t="s">
        <v>13</v>
      </c>
      <c r="K6" s="14" t="s">
        <v>12</v>
      </c>
      <c r="L6" s="14">
        <v>1.1479E-2</v>
      </c>
      <c r="M6" s="14" t="s">
        <v>861</v>
      </c>
      <c r="N6" s="14" t="b">
        <v>1</v>
      </c>
      <c r="O6" s="14" t="s">
        <v>33</v>
      </c>
      <c r="P6" s="14" t="s">
        <v>65</v>
      </c>
      <c r="Q6" s="24">
        <f t="shared" si="0"/>
        <v>4.570331544266935</v>
      </c>
      <c r="R6" s="28">
        <f t="shared" si="1"/>
        <v>20.887930424521386</v>
      </c>
      <c r="S6" s="36">
        <f t="shared" si="2"/>
        <v>1.0096525557164441E-5</v>
      </c>
    </row>
    <row r="7" spans="1:19">
      <c r="A7" s="14">
        <v>4</v>
      </c>
      <c r="B7" s="14">
        <v>2.6631499999999999E-2</v>
      </c>
      <c r="C7" s="16">
        <v>1.4000100000000001E-7</v>
      </c>
      <c r="D7" s="14">
        <v>2</v>
      </c>
      <c r="E7" s="14">
        <v>64939</v>
      </c>
      <c r="F7" s="14">
        <v>5.05551E-3</v>
      </c>
      <c r="G7" s="14">
        <v>238019532</v>
      </c>
      <c r="H7" s="14" t="s">
        <v>743</v>
      </c>
      <c r="I7" s="14" t="s">
        <v>864</v>
      </c>
      <c r="J7" s="14" t="s">
        <v>12</v>
      </c>
      <c r="K7" s="14" t="s">
        <v>13</v>
      </c>
      <c r="L7" s="14">
        <v>1.0267999999999999E-2</v>
      </c>
      <c r="M7" s="14" t="s">
        <v>861</v>
      </c>
      <c r="N7" s="14" t="b">
        <v>1</v>
      </c>
      <c r="O7" s="14" t="s">
        <v>33</v>
      </c>
      <c r="P7" s="14" t="s">
        <v>65</v>
      </c>
      <c r="Q7" s="24">
        <f t="shared" si="0"/>
        <v>5.267816699007617</v>
      </c>
      <c r="R7" s="28">
        <f t="shared" si="1"/>
        <v>27.749892774343508</v>
      </c>
      <c r="S7" s="36">
        <f t="shared" si="2"/>
        <v>1.4415334508336346E-5</v>
      </c>
    </row>
    <row r="8" spans="1:19">
      <c r="A8" s="14">
        <v>5</v>
      </c>
      <c r="B8" s="14">
        <v>1.53861E-2</v>
      </c>
      <c r="C8" s="16">
        <v>2.3000099999999999E-6</v>
      </c>
      <c r="D8" s="14">
        <v>2</v>
      </c>
      <c r="E8" s="14">
        <v>64939</v>
      </c>
      <c r="F8" s="14">
        <v>3.2592200000000002E-3</v>
      </c>
      <c r="G8" s="14">
        <v>160484911</v>
      </c>
      <c r="H8" s="14" t="s">
        <v>743</v>
      </c>
      <c r="I8" s="14" t="s">
        <v>865</v>
      </c>
      <c r="J8" s="14" t="s">
        <v>15</v>
      </c>
      <c r="K8" s="14" t="s">
        <v>14</v>
      </c>
      <c r="L8" s="14">
        <v>2.3202E-2</v>
      </c>
      <c r="M8" s="14" t="s">
        <v>861</v>
      </c>
      <c r="N8" s="14" t="b">
        <v>1</v>
      </c>
      <c r="O8" s="14" t="s">
        <v>33</v>
      </c>
      <c r="P8" s="14" t="s">
        <v>65</v>
      </c>
      <c r="Q8" s="24">
        <f t="shared" si="0"/>
        <v>4.7207920913592822</v>
      </c>
      <c r="R8" s="28">
        <f t="shared" si="1"/>
        <v>22.285877969840346</v>
      </c>
      <c r="S8" s="36">
        <f t="shared" si="2"/>
        <v>1.0730433843701096E-5</v>
      </c>
    </row>
    <row r="9" spans="1:19">
      <c r="A9" s="14">
        <v>6</v>
      </c>
      <c r="B9" s="14">
        <v>1.98628E-2</v>
      </c>
      <c r="C9" s="16">
        <v>1.7E-6</v>
      </c>
      <c r="D9" s="14">
        <v>2</v>
      </c>
      <c r="E9" s="14">
        <v>64939</v>
      </c>
      <c r="F9" s="14">
        <v>4.1476300000000002E-3</v>
      </c>
      <c r="G9" s="14">
        <v>65664221</v>
      </c>
      <c r="H9" s="14" t="s">
        <v>743</v>
      </c>
      <c r="I9" s="14" t="s">
        <v>866</v>
      </c>
      <c r="J9" s="14" t="s">
        <v>12</v>
      </c>
      <c r="K9" s="14" t="s">
        <v>13</v>
      </c>
      <c r="L9" s="14">
        <v>1.3750999999999999E-2</v>
      </c>
      <c r="M9" s="14" t="s">
        <v>861</v>
      </c>
      <c r="N9" s="14" t="b">
        <v>1</v>
      </c>
      <c r="O9" s="14" t="s">
        <v>33</v>
      </c>
      <c r="P9" s="14" t="s">
        <v>65</v>
      </c>
      <c r="Q9" s="24">
        <f t="shared" si="0"/>
        <v>4.7889517628139444</v>
      </c>
      <c r="R9" s="28">
        <f t="shared" si="1"/>
        <v>22.934058986558785</v>
      </c>
      <c r="S9" s="36">
        <f t="shared" si="2"/>
        <v>1.0701183049498808E-5</v>
      </c>
    </row>
    <row r="10" spans="1:19">
      <c r="A10" s="14">
        <v>7</v>
      </c>
      <c r="B10" s="14">
        <v>5.0608500000000004E-3</v>
      </c>
      <c r="C10" s="16">
        <v>2.90001E-6</v>
      </c>
      <c r="D10" s="14">
        <v>3</v>
      </c>
      <c r="E10" s="14">
        <v>64939</v>
      </c>
      <c r="F10" s="14">
        <v>1.08186E-3</v>
      </c>
      <c r="G10" s="14">
        <v>29393187</v>
      </c>
      <c r="H10" s="14" t="s">
        <v>743</v>
      </c>
      <c r="I10" s="14" t="s">
        <v>867</v>
      </c>
      <c r="J10" s="14" t="s">
        <v>12</v>
      </c>
      <c r="K10" s="14" t="s">
        <v>15</v>
      </c>
      <c r="L10" s="14">
        <v>0.27891100000000002</v>
      </c>
      <c r="M10" s="14" t="s">
        <v>861</v>
      </c>
      <c r="N10" s="14" t="b">
        <v>1</v>
      </c>
      <c r="O10" s="14" t="s">
        <v>33</v>
      </c>
      <c r="P10" s="14" t="s">
        <v>65</v>
      </c>
      <c r="Q10" s="24">
        <f t="shared" si="0"/>
        <v>4.6779158116577007</v>
      </c>
      <c r="R10" s="28">
        <f t="shared" si="1"/>
        <v>21.882896340957124</v>
      </c>
      <c r="S10" s="36">
        <f t="shared" si="2"/>
        <v>1.0302234703500845E-5</v>
      </c>
    </row>
    <row r="11" spans="1:19">
      <c r="A11" s="14">
        <v>8</v>
      </c>
      <c r="B11" s="14">
        <v>2.60676E-2</v>
      </c>
      <c r="C11" s="16">
        <v>6.6999299999999996E-7</v>
      </c>
      <c r="D11" s="14">
        <v>3</v>
      </c>
      <c r="E11" s="14">
        <v>64939</v>
      </c>
      <c r="F11" s="14">
        <v>5.2463299999999996E-3</v>
      </c>
      <c r="G11" s="14">
        <v>167808092</v>
      </c>
      <c r="H11" s="14" t="s">
        <v>743</v>
      </c>
      <c r="I11" s="14" t="s">
        <v>868</v>
      </c>
      <c r="J11" s="14" t="s">
        <v>12</v>
      </c>
      <c r="K11" s="14" t="s">
        <v>15</v>
      </c>
      <c r="L11" s="14">
        <v>9.7750000000000007E-3</v>
      </c>
      <c r="M11" s="14" t="s">
        <v>861</v>
      </c>
      <c r="N11" s="14" t="b">
        <v>1</v>
      </c>
      <c r="O11" s="14" t="s">
        <v>33</v>
      </c>
      <c r="P11" s="14" t="s">
        <v>65</v>
      </c>
      <c r="Q11" s="24">
        <f t="shared" si="0"/>
        <v>4.9687305220983049</v>
      </c>
      <c r="R11" s="28">
        <f t="shared" si="1"/>
        <v>24.688283001231294</v>
      </c>
      <c r="S11" s="36">
        <f t="shared" si="2"/>
        <v>1.3154754421407152E-5</v>
      </c>
    </row>
    <row r="12" spans="1:19">
      <c r="A12" s="14">
        <v>9</v>
      </c>
      <c r="B12" s="14">
        <v>2.4430199999999999E-2</v>
      </c>
      <c r="C12" s="16">
        <v>1.6E-7</v>
      </c>
      <c r="D12" s="14">
        <v>3</v>
      </c>
      <c r="E12" s="14">
        <v>64939</v>
      </c>
      <c r="F12" s="14">
        <v>4.6647399999999997E-3</v>
      </c>
      <c r="G12" s="14">
        <v>190904072</v>
      </c>
      <c r="H12" s="14" t="s">
        <v>743</v>
      </c>
      <c r="I12" s="14" t="s">
        <v>869</v>
      </c>
      <c r="J12" s="14" t="s">
        <v>12</v>
      </c>
      <c r="K12" s="14" t="s">
        <v>13</v>
      </c>
      <c r="L12" s="14">
        <v>1.1945000000000001E-2</v>
      </c>
      <c r="M12" s="14" t="s">
        <v>861</v>
      </c>
      <c r="N12" s="14" t="b">
        <v>1</v>
      </c>
      <c r="O12" s="14" t="s">
        <v>33</v>
      </c>
      <c r="P12" s="14" t="s">
        <v>65</v>
      </c>
      <c r="Q12" s="24">
        <f t="shared" si="0"/>
        <v>5.2372050746665408</v>
      </c>
      <c r="R12" s="28">
        <f t="shared" si="1"/>
        <v>27.428316994112969</v>
      </c>
      <c r="S12" s="36">
        <f t="shared" si="2"/>
        <v>1.4088063962172501E-5</v>
      </c>
    </row>
    <row r="13" spans="1:19">
      <c r="A13" s="14">
        <v>10</v>
      </c>
      <c r="B13" s="14">
        <v>1.66222E-2</v>
      </c>
      <c r="C13" s="16">
        <v>1.7E-6</v>
      </c>
      <c r="D13" s="14">
        <v>3</v>
      </c>
      <c r="E13" s="14">
        <v>64939</v>
      </c>
      <c r="F13" s="14">
        <v>3.4697999999999999E-3</v>
      </c>
      <c r="G13" s="14">
        <v>178209457</v>
      </c>
      <c r="H13" s="14" t="s">
        <v>743</v>
      </c>
      <c r="I13" s="14" t="s">
        <v>870</v>
      </c>
      <c r="J13" s="14" t="s">
        <v>14</v>
      </c>
      <c r="K13" s="14" t="s">
        <v>12</v>
      </c>
      <c r="L13" s="14">
        <v>2.0348000000000002E-2</v>
      </c>
      <c r="M13" s="14" t="s">
        <v>861</v>
      </c>
      <c r="N13" s="14" t="b">
        <v>1</v>
      </c>
      <c r="O13" s="14" t="s">
        <v>33</v>
      </c>
      <c r="P13" s="14" t="s">
        <v>65</v>
      </c>
      <c r="Q13" s="24">
        <f t="shared" si="0"/>
        <v>4.7905354775491382</v>
      </c>
      <c r="R13" s="28">
        <f t="shared" si="1"/>
        <v>22.949230161656949</v>
      </c>
      <c r="S13" s="36">
        <f t="shared" si="2"/>
        <v>1.1015407325397539E-5</v>
      </c>
    </row>
    <row r="14" spans="1:19">
      <c r="A14" s="14">
        <v>11</v>
      </c>
      <c r="B14" s="14">
        <v>2.9575600000000001E-2</v>
      </c>
      <c r="C14" s="16">
        <v>2.59998E-7</v>
      </c>
      <c r="D14" s="14">
        <v>4</v>
      </c>
      <c r="E14" s="14">
        <v>64939</v>
      </c>
      <c r="F14" s="14">
        <v>5.7406799999999997E-3</v>
      </c>
      <c r="G14" s="14">
        <v>186730656</v>
      </c>
      <c r="H14" s="14" t="s">
        <v>743</v>
      </c>
      <c r="I14" s="14" t="s">
        <v>871</v>
      </c>
      <c r="J14" s="14" t="s">
        <v>12</v>
      </c>
      <c r="K14" s="14" t="s">
        <v>13</v>
      </c>
      <c r="L14" s="14">
        <v>7.7400000000000004E-3</v>
      </c>
      <c r="M14" s="14" t="s">
        <v>861</v>
      </c>
      <c r="N14" s="14" t="b">
        <v>1</v>
      </c>
      <c r="O14" s="14" t="s">
        <v>33</v>
      </c>
      <c r="P14" s="14" t="s">
        <v>65</v>
      </c>
      <c r="Q14" s="24">
        <f t="shared" si="0"/>
        <v>5.1519332204547199</v>
      </c>
      <c r="R14" s="28">
        <f t="shared" si="1"/>
        <v>26.542415908024942</v>
      </c>
      <c r="S14" s="36">
        <f t="shared" si="2"/>
        <v>1.343580117946772E-5</v>
      </c>
    </row>
    <row r="15" spans="1:19">
      <c r="A15" s="14">
        <v>12</v>
      </c>
      <c r="B15" s="14">
        <v>3.8227700000000003E-2</v>
      </c>
      <c r="C15" s="16">
        <v>2.1000000000000002E-9</v>
      </c>
      <c r="D15" s="14">
        <v>4</v>
      </c>
      <c r="E15" s="14">
        <v>64939</v>
      </c>
      <c r="F15" s="14">
        <v>6.3784599999999999E-3</v>
      </c>
      <c r="G15" s="14">
        <v>144033617</v>
      </c>
      <c r="H15" s="14" t="s">
        <v>743</v>
      </c>
      <c r="I15" s="14" t="s">
        <v>872</v>
      </c>
      <c r="J15" s="14" t="s">
        <v>13</v>
      </c>
      <c r="K15" s="14" t="s">
        <v>12</v>
      </c>
      <c r="L15" s="14">
        <v>6.731E-3</v>
      </c>
      <c r="M15" s="14" t="s">
        <v>861</v>
      </c>
      <c r="N15" s="14" t="b">
        <v>1</v>
      </c>
      <c r="O15" s="14" t="s">
        <v>33</v>
      </c>
      <c r="P15" s="14" t="s">
        <v>65</v>
      </c>
      <c r="Q15" s="24">
        <f t="shared" si="0"/>
        <v>5.9932491541845527</v>
      </c>
      <c r="R15" s="28">
        <f t="shared" si="1"/>
        <v>35.91903542413386</v>
      </c>
      <c r="S15" s="36">
        <f t="shared" si="2"/>
        <v>1.954037103074915E-5</v>
      </c>
    </row>
    <row r="16" spans="1:19">
      <c r="A16" s="14">
        <v>13</v>
      </c>
      <c r="B16" s="14">
        <v>1.6902799999999999E-2</v>
      </c>
      <c r="C16" s="16">
        <v>1.29999E-6</v>
      </c>
      <c r="D16" s="14">
        <v>4</v>
      </c>
      <c r="E16" s="14">
        <v>64939</v>
      </c>
      <c r="F16" s="14">
        <v>3.4933199999999998E-3</v>
      </c>
      <c r="G16" s="14">
        <v>164948757</v>
      </c>
      <c r="H16" s="14" t="s">
        <v>743</v>
      </c>
      <c r="I16" s="14" t="s">
        <v>873</v>
      </c>
      <c r="J16" s="14" t="s">
        <v>14</v>
      </c>
      <c r="K16" s="14" t="s">
        <v>15</v>
      </c>
      <c r="L16" s="14">
        <v>2.0722999999999998E-2</v>
      </c>
      <c r="M16" s="14" t="s">
        <v>861</v>
      </c>
      <c r="N16" s="14" t="b">
        <v>1</v>
      </c>
      <c r="O16" s="14" t="s">
        <v>33</v>
      </c>
      <c r="P16" s="14" t="s">
        <v>65</v>
      </c>
      <c r="Q16" s="24">
        <f t="shared" si="0"/>
        <v>4.838606254222344</v>
      </c>
      <c r="R16" s="28">
        <f t="shared" si="1"/>
        <v>23.412110483399584</v>
      </c>
      <c r="S16" s="36">
        <f t="shared" si="2"/>
        <v>1.1595927267063851E-5</v>
      </c>
    </row>
    <row r="17" spans="1:19">
      <c r="A17" s="14">
        <v>14</v>
      </c>
      <c r="B17" s="14">
        <v>1.0361199999999999E-2</v>
      </c>
      <c r="C17" s="16">
        <v>4.3999699999999998E-6</v>
      </c>
      <c r="D17" s="14">
        <v>5</v>
      </c>
      <c r="E17" s="14">
        <v>64939</v>
      </c>
      <c r="F17" s="14">
        <v>2.25764E-3</v>
      </c>
      <c r="G17" s="14">
        <v>115821696</v>
      </c>
      <c r="H17" s="14" t="s">
        <v>743</v>
      </c>
      <c r="I17" s="14" t="s">
        <v>874</v>
      </c>
      <c r="J17" s="14" t="s">
        <v>15</v>
      </c>
      <c r="K17" s="14" t="s">
        <v>12</v>
      </c>
      <c r="L17" s="14">
        <v>4.8495999999999997E-2</v>
      </c>
      <c r="M17" s="14" t="s">
        <v>861</v>
      </c>
      <c r="N17" s="14" t="b">
        <v>1</v>
      </c>
      <c r="O17" s="14" t="s">
        <v>33</v>
      </c>
      <c r="P17" s="14" t="s">
        <v>65</v>
      </c>
      <c r="Q17" s="24">
        <f t="shared" si="0"/>
        <v>4.5893942346875498</v>
      </c>
      <c r="R17" s="28">
        <f t="shared" si="1"/>
        <v>21.062539441383322</v>
      </c>
      <c r="S17" s="36">
        <f t="shared" si="2"/>
        <v>9.9075585329238365E-6</v>
      </c>
    </row>
    <row r="18" spans="1:19">
      <c r="A18" s="14">
        <v>15</v>
      </c>
      <c r="B18" s="14">
        <v>3.0097800000000001E-2</v>
      </c>
      <c r="C18" s="16">
        <v>8.9999500000000001E-9</v>
      </c>
      <c r="D18" s="14">
        <v>5</v>
      </c>
      <c r="E18" s="14">
        <v>64939</v>
      </c>
      <c r="F18" s="14">
        <v>5.2353299999999998E-3</v>
      </c>
      <c r="G18" s="14">
        <v>11833256</v>
      </c>
      <c r="H18" s="14" t="s">
        <v>743</v>
      </c>
      <c r="I18" s="14" t="s">
        <v>875</v>
      </c>
      <c r="J18" s="14" t="s">
        <v>14</v>
      </c>
      <c r="K18" s="14" t="s">
        <v>13</v>
      </c>
      <c r="L18" s="14">
        <v>8.6859999999999993E-3</v>
      </c>
      <c r="M18" s="14" t="s">
        <v>861</v>
      </c>
      <c r="N18" s="14" t="b">
        <v>1</v>
      </c>
      <c r="O18" s="14" t="s">
        <v>33</v>
      </c>
      <c r="P18" s="14" t="s">
        <v>65</v>
      </c>
      <c r="Q18" s="24">
        <f t="shared" si="0"/>
        <v>5.7489785744165127</v>
      </c>
      <c r="R18" s="28">
        <f t="shared" si="1"/>
        <v>33.050754649100121</v>
      </c>
      <c r="S18" s="36">
        <f t="shared" si="2"/>
        <v>1.5600214299080586E-5</v>
      </c>
    </row>
    <row r="19" spans="1:19">
      <c r="A19" s="14">
        <v>16</v>
      </c>
      <c r="B19" s="14">
        <v>8.8251300000000005E-3</v>
      </c>
      <c r="C19" s="16">
        <v>2.9999899999999998E-6</v>
      </c>
      <c r="D19" s="14">
        <v>5</v>
      </c>
      <c r="E19" s="14">
        <v>64939</v>
      </c>
      <c r="F19" s="14">
        <v>1.88933E-3</v>
      </c>
      <c r="G19" s="14">
        <v>115712455</v>
      </c>
      <c r="H19" s="14" t="s">
        <v>743</v>
      </c>
      <c r="I19" s="14" t="s">
        <v>876</v>
      </c>
      <c r="J19" s="14" t="s">
        <v>14</v>
      </c>
      <c r="K19" s="14" t="s">
        <v>15</v>
      </c>
      <c r="L19" s="14">
        <v>7.1096999999999994E-2</v>
      </c>
      <c r="M19" s="14" t="s">
        <v>861</v>
      </c>
      <c r="N19" s="14" t="b">
        <v>1</v>
      </c>
      <c r="O19" s="14" t="s">
        <v>33</v>
      </c>
      <c r="P19" s="14" t="s">
        <v>65</v>
      </c>
      <c r="Q19" s="24">
        <f t="shared" si="0"/>
        <v>4.6710368225773156</v>
      </c>
      <c r="R19" s="28">
        <f t="shared" si="1"/>
        <v>21.818584997873185</v>
      </c>
      <c r="S19" s="36">
        <f t="shared" si="2"/>
        <v>1.0287121278949062E-5</v>
      </c>
    </row>
    <row r="20" spans="1:19">
      <c r="A20" s="14">
        <v>17</v>
      </c>
      <c r="B20" s="14">
        <v>2.2897399999999998E-2</v>
      </c>
      <c r="C20" s="16">
        <v>4.6000199999999997E-6</v>
      </c>
      <c r="D20" s="14">
        <v>5</v>
      </c>
      <c r="E20" s="14">
        <v>64939</v>
      </c>
      <c r="F20" s="14">
        <v>4.9983700000000002E-3</v>
      </c>
      <c r="G20" s="14">
        <v>146450969</v>
      </c>
      <c r="H20" s="14" t="s">
        <v>743</v>
      </c>
      <c r="I20" s="14" t="s">
        <v>877</v>
      </c>
      <c r="J20" s="14" t="s">
        <v>15</v>
      </c>
      <c r="K20" s="14" t="s">
        <v>14</v>
      </c>
      <c r="L20" s="14">
        <v>1.0279999999999999E-2</v>
      </c>
      <c r="M20" s="14" t="s">
        <v>861</v>
      </c>
      <c r="N20" s="14" t="b">
        <v>1</v>
      </c>
      <c r="O20" s="14" t="s">
        <v>33</v>
      </c>
      <c r="P20" s="14" t="s">
        <v>65</v>
      </c>
      <c r="Q20" s="24">
        <f t="shared" si="0"/>
        <v>4.5809733973275284</v>
      </c>
      <c r="R20" s="28">
        <f t="shared" si="1"/>
        <v>20.985317267022516</v>
      </c>
      <c r="S20" s="36">
        <f t="shared" si="2"/>
        <v>1.066860900163657E-5</v>
      </c>
    </row>
    <row r="21" spans="1:19">
      <c r="A21" s="14">
        <v>18</v>
      </c>
      <c r="B21" s="14">
        <v>2.6784499999999999E-2</v>
      </c>
      <c r="C21" s="16">
        <v>4.0999599999999999E-7</v>
      </c>
      <c r="D21" s="14">
        <v>6</v>
      </c>
      <c r="E21" s="14">
        <v>64939</v>
      </c>
      <c r="F21" s="14">
        <v>5.2872800000000001E-3</v>
      </c>
      <c r="G21" s="14">
        <v>36815376</v>
      </c>
      <c r="H21" s="14" t="s">
        <v>743</v>
      </c>
      <c r="I21" s="14" t="s">
        <v>878</v>
      </c>
      <c r="J21" s="14" t="s">
        <v>15</v>
      </c>
      <c r="K21" s="14" t="s">
        <v>12</v>
      </c>
      <c r="L21" s="14">
        <v>8.5260000000000006E-3</v>
      </c>
      <c r="M21" s="14" t="s">
        <v>861</v>
      </c>
      <c r="N21" s="14" t="b">
        <v>1</v>
      </c>
      <c r="O21" s="14" t="s">
        <v>33</v>
      </c>
      <c r="P21" s="14" t="s">
        <v>65</v>
      </c>
      <c r="Q21" s="24">
        <f t="shared" si="0"/>
        <v>5.0658372546942845</v>
      </c>
      <c r="R21" s="28">
        <f t="shared" si="1"/>
        <v>25.662707091048524</v>
      </c>
      <c r="S21" s="36">
        <f t="shared" si="2"/>
        <v>1.2128964951144132E-5</v>
      </c>
    </row>
    <row r="22" spans="1:19">
      <c r="A22" s="14">
        <v>19</v>
      </c>
      <c r="B22" s="14">
        <v>1.6270900000000001E-2</v>
      </c>
      <c r="C22" s="16">
        <v>1.40001E-6</v>
      </c>
      <c r="D22" s="14">
        <v>6</v>
      </c>
      <c r="E22" s="14">
        <v>64939</v>
      </c>
      <c r="F22" s="14">
        <v>3.3719900000000001E-3</v>
      </c>
      <c r="G22" s="14">
        <v>144456004</v>
      </c>
      <c r="H22" s="14" t="s">
        <v>743</v>
      </c>
      <c r="I22" s="14" t="s">
        <v>879</v>
      </c>
      <c r="J22" s="14" t="s">
        <v>15</v>
      </c>
      <c r="K22" s="14" t="s">
        <v>14</v>
      </c>
      <c r="L22" s="14">
        <v>2.2245999999999998E-2</v>
      </c>
      <c r="M22" s="14" t="s">
        <v>861</v>
      </c>
      <c r="N22" s="14" t="b">
        <v>1</v>
      </c>
      <c r="O22" s="14" t="s">
        <v>33</v>
      </c>
      <c r="P22" s="14" t="s">
        <v>65</v>
      </c>
      <c r="Q22" s="24">
        <f t="shared" si="0"/>
        <v>4.8253108698424372</v>
      </c>
      <c r="R22" s="28">
        <f t="shared" si="1"/>
        <v>23.283624990619579</v>
      </c>
      <c r="S22" s="36">
        <f t="shared" si="2"/>
        <v>1.1516875757582024E-5</v>
      </c>
    </row>
    <row r="23" spans="1:19">
      <c r="A23" s="14">
        <v>20</v>
      </c>
      <c r="B23" s="14">
        <v>1.47306E-2</v>
      </c>
      <c r="C23" s="16">
        <v>1.09999E-6</v>
      </c>
      <c r="D23" s="14">
        <v>6</v>
      </c>
      <c r="E23" s="14">
        <v>64939</v>
      </c>
      <c r="F23" s="14">
        <v>3.02644E-3</v>
      </c>
      <c r="G23" s="14">
        <v>47710917</v>
      </c>
      <c r="H23" s="14" t="s">
        <v>743</v>
      </c>
      <c r="I23" s="14" t="s">
        <v>880</v>
      </c>
      <c r="J23" s="14" t="s">
        <v>12</v>
      </c>
      <c r="K23" s="14" t="s">
        <v>13</v>
      </c>
      <c r="L23" s="14">
        <v>2.8409E-2</v>
      </c>
      <c r="M23" s="14" t="s">
        <v>861</v>
      </c>
      <c r="N23" s="14" t="b">
        <v>1</v>
      </c>
      <c r="O23" s="14" t="s">
        <v>33</v>
      </c>
      <c r="P23" s="14" t="s">
        <v>65</v>
      </c>
      <c r="Q23" s="24">
        <f t="shared" si="0"/>
        <v>4.8673028376574452</v>
      </c>
      <c r="R23" s="28">
        <f t="shared" si="1"/>
        <v>23.690636913468218</v>
      </c>
      <c r="S23" s="36">
        <f t="shared" si="2"/>
        <v>1.1978716842766893E-5</v>
      </c>
    </row>
    <row r="24" spans="1:19">
      <c r="A24" s="14">
        <v>21</v>
      </c>
      <c r="B24" s="14">
        <v>2.9404300000000001E-2</v>
      </c>
      <c r="C24" s="16">
        <v>3.0999900000000001E-6</v>
      </c>
      <c r="D24" s="14">
        <v>7</v>
      </c>
      <c r="E24" s="14">
        <v>64939</v>
      </c>
      <c r="F24" s="14">
        <v>6.3071500000000001E-3</v>
      </c>
      <c r="G24" s="14">
        <v>27719626</v>
      </c>
      <c r="H24" s="14" t="s">
        <v>743</v>
      </c>
      <c r="I24" s="14" t="s">
        <v>881</v>
      </c>
      <c r="J24" s="14" t="s">
        <v>12</v>
      </c>
      <c r="K24" s="14" t="s">
        <v>15</v>
      </c>
      <c r="L24" s="14">
        <v>6.3629999999999997E-3</v>
      </c>
      <c r="M24" s="14" t="s">
        <v>861</v>
      </c>
      <c r="N24" s="14" t="b">
        <v>1</v>
      </c>
      <c r="O24" s="14" t="s">
        <v>33</v>
      </c>
      <c r="P24" s="14" t="s">
        <v>65</v>
      </c>
      <c r="Q24" s="24">
        <f t="shared" si="0"/>
        <v>4.6620581403645067</v>
      </c>
      <c r="R24" s="28">
        <f t="shared" si="1"/>
        <v>21.734786104138962</v>
      </c>
      <c r="S24" s="36">
        <f t="shared" si="2"/>
        <v>1.0933050745765795E-5</v>
      </c>
    </row>
    <row r="25" spans="1:19">
      <c r="A25" s="14">
        <v>22</v>
      </c>
      <c r="B25" s="14">
        <v>2.4139000000000001E-2</v>
      </c>
      <c r="C25" s="16">
        <v>4.2000100000000003E-6</v>
      </c>
      <c r="D25" s="14">
        <v>7</v>
      </c>
      <c r="E25" s="14">
        <v>64939</v>
      </c>
      <c r="F25" s="14">
        <v>5.2473199999999998E-3</v>
      </c>
      <c r="G25" s="14">
        <v>53561030</v>
      </c>
      <c r="H25" s="14" t="s">
        <v>743</v>
      </c>
      <c r="I25" s="14" t="s">
        <v>882</v>
      </c>
      <c r="J25" s="14" t="s">
        <v>15</v>
      </c>
      <c r="K25" s="14" t="s">
        <v>14</v>
      </c>
      <c r="L25" s="14">
        <v>8.7299999999999999E-3</v>
      </c>
      <c r="M25" s="14" t="s">
        <v>861</v>
      </c>
      <c r="N25" s="14" t="b">
        <v>1</v>
      </c>
      <c r="O25" s="14" t="s">
        <v>33</v>
      </c>
      <c r="P25" s="14" t="s">
        <v>65</v>
      </c>
      <c r="Q25" s="24">
        <f t="shared" si="0"/>
        <v>4.6002530815730704</v>
      </c>
      <c r="R25" s="28">
        <f t="shared" si="1"/>
        <v>21.162328414522531</v>
      </c>
      <c r="S25" s="36">
        <f t="shared" si="2"/>
        <v>1.0084973273903518E-5</v>
      </c>
    </row>
    <row r="26" spans="1:19">
      <c r="A26" s="14">
        <v>23</v>
      </c>
      <c r="B26" s="14">
        <v>7.7760299999999997E-3</v>
      </c>
      <c r="C26" s="16">
        <v>4.0999600000000003E-6</v>
      </c>
      <c r="D26" s="14">
        <v>8</v>
      </c>
      <c r="E26" s="14">
        <v>64939</v>
      </c>
      <c r="F26" s="14">
        <v>1.68735E-3</v>
      </c>
      <c r="G26" s="14">
        <v>34524530</v>
      </c>
      <c r="H26" s="14" t="s">
        <v>743</v>
      </c>
      <c r="I26" s="14" t="s">
        <v>883</v>
      </c>
      <c r="J26" s="14" t="s">
        <v>14</v>
      </c>
      <c r="K26" s="14" t="s">
        <v>13</v>
      </c>
      <c r="L26" s="14">
        <v>9.4488000000000003E-2</v>
      </c>
      <c r="M26" s="14" t="s">
        <v>861</v>
      </c>
      <c r="N26" s="14" t="b">
        <v>1</v>
      </c>
      <c r="O26" s="14" t="s">
        <v>33</v>
      </c>
      <c r="P26" s="14" t="s">
        <v>65</v>
      </c>
      <c r="Q26" s="24">
        <f t="shared" si="0"/>
        <v>4.6084274157702909</v>
      </c>
      <c r="R26" s="28">
        <f t="shared" si="1"/>
        <v>21.237603246423241</v>
      </c>
      <c r="S26" s="36">
        <f t="shared" si="2"/>
        <v>1.0347054034405947E-5</v>
      </c>
    </row>
    <row r="27" spans="1:19">
      <c r="A27" s="14">
        <v>24</v>
      </c>
      <c r="B27" s="14">
        <v>3.2179899999999997E-2</v>
      </c>
      <c r="C27" s="16">
        <v>2E-8</v>
      </c>
      <c r="D27" s="14">
        <v>8</v>
      </c>
      <c r="E27" s="14">
        <v>64939</v>
      </c>
      <c r="F27" s="14">
        <v>5.7341500000000004E-3</v>
      </c>
      <c r="G27" s="14">
        <v>3873346</v>
      </c>
      <c r="H27" s="14" t="s">
        <v>743</v>
      </c>
      <c r="I27" s="14" t="s">
        <v>884</v>
      </c>
      <c r="J27" s="14" t="s">
        <v>12</v>
      </c>
      <c r="K27" s="14" t="s">
        <v>13</v>
      </c>
      <c r="L27" s="14">
        <v>7.5469999999999999E-3</v>
      </c>
      <c r="M27" s="14" t="s">
        <v>861</v>
      </c>
      <c r="N27" s="14" t="b">
        <v>1</v>
      </c>
      <c r="O27" s="14" t="s">
        <v>33</v>
      </c>
      <c r="P27" s="14" t="s">
        <v>65</v>
      </c>
      <c r="Q27" s="24">
        <f t="shared" si="0"/>
        <v>5.6119738758141997</v>
      </c>
      <c r="R27" s="28">
        <f t="shared" si="1"/>
        <v>31.494250782821052</v>
      </c>
      <c r="S27" s="36">
        <f t="shared" si="2"/>
        <v>1.5512567164964489E-5</v>
      </c>
    </row>
    <row r="28" spans="1:19">
      <c r="A28" s="14">
        <v>25</v>
      </c>
      <c r="B28" s="14">
        <v>2.5886699999999999E-2</v>
      </c>
      <c r="C28" s="16">
        <v>2.1E-7</v>
      </c>
      <c r="D28" s="14">
        <v>9</v>
      </c>
      <c r="E28" s="14">
        <v>64939</v>
      </c>
      <c r="F28" s="14">
        <v>4.9871500000000001E-3</v>
      </c>
      <c r="G28" s="14">
        <v>97445003</v>
      </c>
      <c r="H28" s="14" t="s">
        <v>743</v>
      </c>
      <c r="I28" s="14" t="s">
        <v>885</v>
      </c>
      <c r="J28" s="14" t="s">
        <v>15</v>
      </c>
      <c r="K28" s="14" t="s">
        <v>14</v>
      </c>
      <c r="L28" s="14">
        <v>1.0737999999999999E-2</v>
      </c>
      <c r="M28" s="14" t="s">
        <v>861</v>
      </c>
      <c r="N28" s="14" t="b">
        <v>1</v>
      </c>
      <c r="O28" s="14" t="s">
        <v>33</v>
      </c>
      <c r="P28" s="14" t="s">
        <v>65</v>
      </c>
      <c r="Q28" s="24">
        <f t="shared" si="0"/>
        <v>5.1906800477226467</v>
      </c>
      <c r="R28" s="28">
        <f t="shared" si="1"/>
        <v>26.943159357825976</v>
      </c>
      <c r="S28" s="36">
        <f t="shared" si="2"/>
        <v>1.4236987502136756E-5</v>
      </c>
    </row>
    <row r="29" spans="1:19">
      <c r="A29" s="14">
        <v>26</v>
      </c>
      <c r="B29" s="14">
        <v>1.0795900000000001E-2</v>
      </c>
      <c r="C29" s="16">
        <v>2.0999999999999998E-6</v>
      </c>
      <c r="D29" s="14">
        <v>10</v>
      </c>
      <c r="E29" s="14">
        <v>64939</v>
      </c>
      <c r="F29" s="14">
        <v>2.2777499999999998E-3</v>
      </c>
      <c r="G29" s="14">
        <v>61655720</v>
      </c>
      <c r="H29" s="14" t="s">
        <v>743</v>
      </c>
      <c r="I29" s="14" t="s">
        <v>886</v>
      </c>
      <c r="J29" s="14" t="s">
        <v>15</v>
      </c>
      <c r="K29" s="14" t="s">
        <v>13</v>
      </c>
      <c r="L29" s="14">
        <v>4.7745000000000003E-2</v>
      </c>
      <c r="M29" s="14" t="s">
        <v>861</v>
      </c>
      <c r="N29" s="14" t="b">
        <v>1</v>
      </c>
      <c r="O29" s="14" t="s">
        <v>33</v>
      </c>
      <c r="P29" s="14" t="s">
        <v>65</v>
      </c>
      <c r="Q29" s="24">
        <f t="shared" si="0"/>
        <v>4.7397212161123923</v>
      </c>
      <c r="R29" s="28">
        <f t="shared" si="1"/>
        <v>22.464957206465936</v>
      </c>
      <c r="S29" s="36">
        <f t="shared" si="2"/>
        <v>1.0598120699614882E-5</v>
      </c>
    </row>
    <row r="30" spans="1:19">
      <c r="A30" s="14">
        <v>27</v>
      </c>
      <c r="B30" s="14">
        <v>2.0992500000000001E-2</v>
      </c>
      <c r="C30" s="16">
        <v>4.7999899999999999E-6</v>
      </c>
      <c r="D30" s="14">
        <v>11</v>
      </c>
      <c r="E30" s="14">
        <v>64939</v>
      </c>
      <c r="F30" s="14">
        <v>4.5901900000000001E-3</v>
      </c>
      <c r="G30" s="14">
        <v>71758806</v>
      </c>
      <c r="H30" s="14" t="s">
        <v>743</v>
      </c>
      <c r="I30" s="14" t="s">
        <v>887</v>
      </c>
      <c r="J30" s="14" t="s">
        <v>15</v>
      </c>
      <c r="K30" s="14" t="s">
        <v>14</v>
      </c>
      <c r="L30" s="14">
        <v>1.1148999999999999E-2</v>
      </c>
      <c r="M30" s="14" t="s">
        <v>861</v>
      </c>
      <c r="N30" s="14" t="b">
        <v>1</v>
      </c>
      <c r="O30" s="14" t="s">
        <v>33</v>
      </c>
      <c r="P30" s="14" t="s">
        <v>65</v>
      </c>
      <c r="Q30" s="24">
        <f t="shared" si="0"/>
        <v>4.5733401013901389</v>
      </c>
      <c r="R30" s="28">
        <f t="shared" si="1"/>
        <v>20.915439682983166</v>
      </c>
      <c r="S30" s="36">
        <f t="shared" si="2"/>
        <v>9.7168409021233579E-6</v>
      </c>
    </row>
    <row r="31" spans="1:19">
      <c r="A31" s="14">
        <v>28</v>
      </c>
      <c r="B31" s="14">
        <v>1.9961900000000001E-2</v>
      </c>
      <c r="C31" s="16">
        <v>4.9000399999999999E-6</v>
      </c>
      <c r="D31" s="14">
        <v>11</v>
      </c>
      <c r="E31" s="14">
        <v>64939</v>
      </c>
      <c r="F31" s="14">
        <v>4.3675399999999996E-3</v>
      </c>
      <c r="G31" s="14">
        <v>121187154</v>
      </c>
      <c r="H31" s="14" t="s">
        <v>743</v>
      </c>
      <c r="I31" s="14" t="s">
        <v>888</v>
      </c>
      <c r="J31" s="14" t="s">
        <v>14</v>
      </c>
      <c r="K31" s="14" t="s">
        <v>13</v>
      </c>
      <c r="L31" s="14">
        <v>1.4529E-2</v>
      </c>
      <c r="M31" s="14" t="s">
        <v>861</v>
      </c>
      <c r="N31" s="14" t="b">
        <v>1</v>
      </c>
      <c r="O31" s="14" t="s">
        <v>33</v>
      </c>
      <c r="P31" s="14" t="s">
        <v>65</v>
      </c>
      <c r="Q31" s="24">
        <f t="shared" si="0"/>
        <v>4.5705133782403831</v>
      </c>
      <c r="R31" s="28">
        <f t="shared" si="1"/>
        <v>20.889592540674318</v>
      </c>
      <c r="S31" s="36">
        <f t="shared" si="2"/>
        <v>1.1410727111168695E-5</v>
      </c>
    </row>
    <row r="32" spans="1:19">
      <c r="A32" s="14">
        <v>29</v>
      </c>
      <c r="B32" s="14">
        <v>2.9296200000000001E-2</v>
      </c>
      <c r="C32" s="16">
        <v>1.7999900000000001E-6</v>
      </c>
      <c r="D32" s="14">
        <v>11</v>
      </c>
      <c r="E32" s="14">
        <v>64939</v>
      </c>
      <c r="F32" s="14">
        <v>6.1367399999999999E-3</v>
      </c>
      <c r="G32" s="14">
        <v>35315488</v>
      </c>
      <c r="H32" s="14" t="s">
        <v>743</v>
      </c>
      <c r="I32" s="14" t="s">
        <v>889</v>
      </c>
      <c r="J32" s="14" t="s">
        <v>12</v>
      </c>
      <c r="K32" s="14" t="s">
        <v>13</v>
      </c>
      <c r="L32" s="14">
        <v>6.9360000000000003E-3</v>
      </c>
      <c r="M32" s="14" t="s">
        <v>861</v>
      </c>
      <c r="N32" s="14" t="b">
        <v>1</v>
      </c>
      <c r="O32" s="14" t="s">
        <v>33</v>
      </c>
      <c r="P32" s="14" t="s">
        <v>65</v>
      </c>
      <c r="Q32" s="24">
        <f t="shared" si="0"/>
        <v>4.7739027561865095</v>
      </c>
      <c r="R32" s="28">
        <f t="shared" si="1"/>
        <v>22.790147525525153</v>
      </c>
      <c r="S32" s="36">
        <f t="shared" si="2"/>
        <v>1.1823305248713875E-5</v>
      </c>
    </row>
    <row r="33" spans="1:19">
      <c r="A33" s="14">
        <v>30</v>
      </c>
      <c r="B33" s="14">
        <v>2.0455399999999999E-2</v>
      </c>
      <c r="C33" s="16">
        <v>3.7999700000000001E-6</v>
      </c>
      <c r="D33" s="14">
        <v>12</v>
      </c>
      <c r="E33" s="14">
        <v>64939</v>
      </c>
      <c r="F33" s="14">
        <v>4.4272599999999997E-3</v>
      </c>
      <c r="G33" s="14">
        <v>116361816</v>
      </c>
      <c r="H33" s="14" t="s">
        <v>743</v>
      </c>
      <c r="I33" s="14" t="s">
        <v>890</v>
      </c>
      <c r="J33" s="14" t="s">
        <v>14</v>
      </c>
      <c r="K33" s="14" t="s">
        <v>15</v>
      </c>
      <c r="L33" s="14">
        <v>1.3587E-2</v>
      </c>
      <c r="M33" s="14" t="s">
        <v>861</v>
      </c>
      <c r="N33" s="14" t="b">
        <v>1</v>
      </c>
      <c r="O33" s="14" t="s">
        <v>33</v>
      </c>
      <c r="P33" s="14" t="s">
        <v>65</v>
      </c>
      <c r="Q33" s="24">
        <f t="shared" si="0"/>
        <v>4.620329504027322</v>
      </c>
      <c r="R33" s="28">
        <f t="shared" si="1"/>
        <v>21.347444725785358</v>
      </c>
      <c r="S33" s="36">
        <f t="shared" si="2"/>
        <v>1.1215749764509479E-5</v>
      </c>
    </row>
    <row r="34" spans="1:19">
      <c r="A34" s="14">
        <v>31</v>
      </c>
      <c r="B34" s="14">
        <v>3.7122700000000002E-2</v>
      </c>
      <c r="C34" s="16">
        <v>4.0000000000000001E-8</v>
      </c>
      <c r="D34" s="14">
        <v>12</v>
      </c>
      <c r="E34" s="14">
        <v>64939</v>
      </c>
      <c r="F34" s="14">
        <v>6.7594400000000002E-3</v>
      </c>
      <c r="G34" s="14">
        <v>52830382</v>
      </c>
      <c r="H34" s="14" t="s">
        <v>743</v>
      </c>
      <c r="I34" s="14" t="s">
        <v>891</v>
      </c>
      <c r="J34" s="14" t="s">
        <v>12</v>
      </c>
      <c r="K34" s="14" t="s">
        <v>14</v>
      </c>
      <c r="L34" s="14">
        <v>6.1469999999999997E-3</v>
      </c>
      <c r="M34" s="14" t="s">
        <v>861</v>
      </c>
      <c r="N34" s="14" t="b">
        <v>1</v>
      </c>
      <c r="O34" s="14" t="s">
        <v>33</v>
      </c>
      <c r="P34" s="14" t="s">
        <v>65</v>
      </c>
      <c r="Q34" s="24">
        <f t="shared" si="0"/>
        <v>5.4919786254482617</v>
      </c>
      <c r="R34" s="28">
        <f t="shared" si="1"/>
        <v>30.161829222380579</v>
      </c>
      <c r="S34" s="36">
        <f t="shared" si="2"/>
        <v>1.6838153844201461E-5</v>
      </c>
    </row>
    <row r="35" spans="1:19">
      <c r="A35" s="14">
        <v>32</v>
      </c>
      <c r="B35" s="14">
        <v>3.5887200000000001E-2</v>
      </c>
      <c r="C35" s="16">
        <v>5.8999700000000003E-8</v>
      </c>
      <c r="D35" s="14">
        <v>12</v>
      </c>
      <c r="E35" s="14">
        <v>64939</v>
      </c>
      <c r="F35" s="14">
        <v>6.6195999999999998E-3</v>
      </c>
      <c r="G35" s="14">
        <v>29374708</v>
      </c>
      <c r="H35" s="14" t="s">
        <v>743</v>
      </c>
      <c r="I35" s="14" t="s">
        <v>892</v>
      </c>
      <c r="J35" s="14" t="s">
        <v>14</v>
      </c>
      <c r="K35" s="14" t="s">
        <v>15</v>
      </c>
      <c r="L35" s="14">
        <v>5.4359999999999999E-3</v>
      </c>
      <c r="M35" s="14" t="s">
        <v>861</v>
      </c>
      <c r="N35" s="14" t="b">
        <v>1</v>
      </c>
      <c r="O35" s="14" t="s">
        <v>33</v>
      </c>
      <c r="P35" s="14" t="s">
        <v>65</v>
      </c>
      <c r="Q35" s="24">
        <f t="shared" si="0"/>
        <v>5.4213547646383473</v>
      </c>
      <c r="R35" s="28">
        <f t="shared" si="1"/>
        <v>29.391087484066912</v>
      </c>
      <c r="S35" s="36">
        <f t="shared" si="2"/>
        <v>1.3925837685694441E-5</v>
      </c>
    </row>
    <row r="36" spans="1:19">
      <c r="A36" s="14">
        <v>33</v>
      </c>
      <c r="B36" s="14">
        <v>3.2534399999999998E-2</v>
      </c>
      <c r="C36" s="16">
        <v>2.90001E-7</v>
      </c>
      <c r="D36" s="14">
        <v>12</v>
      </c>
      <c r="E36" s="14">
        <v>64939</v>
      </c>
      <c r="F36" s="14">
        <v>6.3385899999999998E-3</v>
      </c>
      <c r="G36" s="14">
        <v>39670283</v>
      </c>
      <c r="H36" s="14" t="s">
        <v>743</v>
      </c>
      <c r="I36" s="14" t="s">
        <v>893</v>
      </c>
      <c r="J36" s="14" t="s">
        <v>12</v>
      </c>
      <c r="K36" s="14" t="s">
        <v>13</v>
      </c>
      <c r="L36" s="14">
        <v>6.1539999999999997E-3</v>
      </c>
      <c r="M36" s="14" t="s">
        <v>861</v>
      </c>
      <c r="N36" s="14" t="b">
        <v>1</v>
      </c>
      <c r="O36" s="14" t="s">
        <v>33</v>
      </c>
      <c r="P36" s="14" t="s">
        <v>65</v>
      </c>
      <c r="Q36" s="24">
        <f t="shared" si="0"/>
        <v>5.1327503435306587</v>
      </c>
      <c r="R36" s="28">
        <f t="shared" si="1"/>
        <v>26.345126089014094</v>
      </c>
      <c r="S36" s="36">
        <f t="shared" si="2"/>
        <v>1.2947686800799178E-5</v>
      </c>
    </row>
    <row r="37" spans="1:19">
      <c r="A37" s="14">
        <v>34</v>
      </c>
      <c r="B37" s="14">
        <v>1.8513399999999999E-2</v>
      </c>
      <c r="C37" s="16">
        <v>1.8999800000000001E-6</v>
      </c>
      <c r="D37" s="14">
        <v>13</v>
      </c>
      <c r="E37" s="14">
        <v>64939</v>
      </c>
      <c r="F37" s="14">
        <v>3.8859900000000002E-3</v>
      </c>
      <c r="G37" s="14">
        <v>19763687</v>
      </c>
      <c r="H37" s="14" t="s">
        <v>743</v>
      </c>
      <c r="I37" s="14" t="s">
        <v>894</v>
      </c>
      <c r="J37" s="14" t="s">
        <v>15</v>
      </c>
      <c r="K37" s="14" t="s">
        <v>14</v>
      </c>
      <c r="L37" s="14">
        <v>1.7276E-2</v>
      </c>
      <c r="M37" s="14" t="s">
        <v>861</v>
      </c>
      <c r="N37" s="14" t="b">
        <v>1</v>
      </c>
      <c r="O37" s="14" t="s">
        <v>33</v>
      </c>
      <c r="P37" s="14" t="s">
        <v>65</v>
      </c>
      <c r="Q37" s="24">
        <f t="shared" si="0"/>
        <v>4.7641398974263955</v>
      </c>
      <c r="R37" s="28">
        <f t="shared" si="1"/>
        <v>22.697028962249988</v>
      </c>
      <c r="S37" s="36">
        <f t="shared" si="2"/>
        <v>1.1637967034991581E-5</v>
      </c>
    </row>
    <row r="38" spans="1:19">
      <c r="A38" s="14">
        <v>35</v>
      </c>
      <c r="B38" s="14">
        <v>1.5249800000000001E-2</v>
      </c>
      <c r="C38" s="16">
        <v>9.9999999999999995E-7</v>
      </c>
      <c r="D38" s="14">
        <v>13</v>
      </c>
      <c r="E38" s="14">
        <v>64939</v>
      </c>
      <c r="F38" s="14">
        <v>3.1235899999999999E-3</v>
      </c>
      <c r="G38" s="14">
        <v>108229913</v>
      </c>
      <c r="H38" s="14" t="s">
        <v>743</v>
      </c>
      <c r="I38" s="14" t="s">
        <v>895</v>
      </c>
      <c r="J38" s="14" t="s">
        <v>12</v>
      </c>
      <c r="K38" s="14" t="s">
        <v>13</v>
      </c>
      <c r="L38" s="14">
        <v>2.9000999999999999E-2</v>
      </c>
      <c r="M38" s="14" t="s">
        <v>861</v>
      </c>
      <c r="N38" s="14" t="b">
        <v>1</v>
      </c>
      <c r="O38" s="14" t="s">
        <v>33</v>
      </c>
      <c r="P38" s="14" t="s">
        <v>65</v>
      </c>
      <c r="Q38" s="24">
        <f t="shared" si="0"/>
        <v>4.8821388210360519</v>
      </c>
      <c r="R38" s="28">
        <f t="shared" si="1"/>
        <v>23.835279467867291</v>
      </c>
      <c r="S38" s="36">
        <f t="shared" si="2"/>
        <v>1.3097549473245282E-5</v>
      </c>
    </row>
    <row r="39" spans="1:19">
      <c r="A39" s="14">
        <v>36</v>
      </c>
      <c r="B39" s="14">
        <v>7.1187400000000001E-3</v>
      </c>
      <c r="C39" s="16">
        <v>2.5000000000000002E-6</v>
      </c>
      <c r="D39" s="14">
        <v>14</v>
      </c>
      <c r="E39" s="14">
        <v>64939</v>
      </c>
      <c r="F39" s="14">
        <v>1.5111300000000001E-3</v>
      </c>
      <c r="G39" s="14">
        <v>76846926</v>
      </c>
      <c r="H39" s="14" t="s">
        <v>743</v>
      </c>
      <c r="I39" s="14" t="s">
        <v>896</v>
      </c>
      <c r="J39" s="14" t="s">
        <v>15</v>
      </c>
      <c r="K39" s="14" t="s">
        <v>14</v>
      </c>
      <c r="L39" s="14">
        <v>0.119103</v>
      </c>
      <c r="M39" s="14" t="s">
        <v>861</v>
      </c>
      <c r="N39" s="14" t="b">
        <v>1</v>
      </c>
      <c r="O39" s="14" t="s">
        <v>33</v>
      </c>
      <c r="P39" s="14" t="s">
        <v>65</v>
      </c>
      <c r="Q39" s="24">
        <f t="shared" si="0"/>
        <v>4.710871996452985</v>
      </c>
      <c r="R39" s="28">
        <f t="shared" si="1"/>
        <v>22.192314966964933</v>
      </c>
      <c r="S39" s="36">
        <f t="shared" si="2"/>
        <v>1.0633692319436078E-5</v>
      </c>
    </row>
    <row r="40" spans="1:19">
      <c r="A40" s="14">
        <v>37</v>
      </c>
      <c r="B40" s="14">
        <v>2.1186400000000001E-2</v>
      </c>
      <c r="C40" s="16">
        <v>7.5999399999999997E-7</v>
      </c>
      <c r="D40" s="14">
        <v>14</v>
      </c>
      <c r="E40" s="14">
        <v>64939</v>
      </c>
      <c r="F40" s="14">
        <v>4.2834300000000004E-3</v>
      </c>
      <c r="G40" s="14">
        <v>56771272</v>
      </c>
      <c r="H40" s="14" t="s">
        <v>743</v>
      </c>
      <c r="I40" s="14" t="s">
        <v>897</v>
      </c>
      <c r="J40" s="14" t="s">
        <v>15</v>
      </c>
      <c r="K40" s="14" t="s">
        <v>14</v>
      </c>
      <c r="L40" s="14">
        <v>1.2874E-2</v>
      </c>
      <c r="M40" s="14" t="s">
        <v>861</v>
      </c>
      <c r="N40" s="14" t="b">
        <v>1</v>
      </c>
      <c r="O40" s="14" t="s">
        <v>33</v>
      </c>
      <c r="P40" s="14" t="s">
        <v>65</v>
      </c>
      <c r="Q40" s="24">
        <f t="shared" si="0"/>
        <v>4.9461296204210177</v>
      </c>
      <c r="R40" s="28">
        <f t="shared" si="1"/>
        <v>24.464198222006161</v>
      </c>
      <c r="S40" s="36">
        <f t="shared" si="2"/>
        <v>1.1408549379064899E-5</v>
      </c>
    </row>
    <row r="41" spans="1:19">
      <c r="A41" s="14">
        <v>38</v>
      </c>
      <c r="B41" s="14">
        <v>1.27133E-2</v>
      </c>
      <c r="C41" s="16">
        <v>3.1999999999999999E-6</v>
      </c>
      <c r="D41" s="14">
        <v>16</v>
      </c>
      <c r="E41" s="14">
        <v>64939</v>
      </c>
      <c r="F41" s="14">
        <v>2.7310500000000001E-3</v>
      </c>
      <c r="G41" s="14">
        <v>48130781</v>
      </c>
      <c r="H41" s="14" t="s">
        <v>743</v>
      </c>
      <c r="I41" s="14" t="s">
        <v>898</v>
      </c>
      <c r="J41" s="14" t="s">
        <v>15</v>
      </c>
      <c r="K41" s="14" t="s">
        <v>14</v>
      </c>
      <c r="L41" s="14">
        <v>3.2346E-2</v>
      </c>
      <c r="M41" s="14" t="s">
        <v>861</v>
      </c>
      <c r="N41" s="14" t="b">
        <v>1</v>
      </c>
      <c r="O41" s="14" t="s">
        <v>33</v>
      </c>
      <c r="P41" s="14" t="s">
        <v>65</v>
      </c>
      <c r="Q41" s="24">
        <f t="shared" si="0"/>
        <v>4.6550960253382403</v>
      </c>
      <c r="R41" s="28">
        <f t="shared" si="1"/>
        <v>21.669919005119883</v>
      </c>
      <c r="S41" s="36">
        <f t="shared" si="2"/>
        <v>1.0117827357536345E-5</v>
      </c>
    </row>
    <row r="42" spans="1:19">
      <c r="A42" s="14">
        <v>39</v>
      </c>
      <c r="B42" s="14">
        <v>6.7581400000000002E-3</v>
      </c>
      <c r="C42" s="16">
        <v>3.9999999999999998E-6</v>
      </c>
      <c r="D42" s="14">
        <v>18</v>
      </c>
      <c r="E42" s="14">
        <v>64939</v>
      </c>
      <c r="F42" s="14">
        <v>1.46484E-3</v>
      </c>
      <c r="G42" s="14">
        <v>61812914</v>
      </c>
      <c r="H42" s="14" t="s">
        <v>743</v>
      </c>
      <c r="I42" s="14" t="s">
        <v>899</v>
      </c>
      <c r="J42" s="14" t="s">
        <v>14</v>
      </c>
      <c r="K42" s="14" t="s">
        <v>15</v>
      </c>
      <c r="L42" s="14">
        <v>0.12586800000000001</v>
      </c>
      <c r="M42" s="14" t="s">
        <v>861</v>
      </c>
      <c r="N42" s="14" t="b">
        <v>1</v>
      </c>
      <c r="O42" s="14" t="s">
        <v>33</v>
      </c>
      <c r="P42" s="14" t="s">
        <v>65</v>
      </c>
      <c r="Q42" s="24">
        <f t="shared" si="0"/>
        <v>4.6135687174025835</v>
      </c>
      <c r="R42" s="28">
        <f t="shared" si="1"/>
        <v>21.285016310195719</v>
      </c>
      <c r="S42" s="36">
        <f t="shared" si="2"/>
        <v>1.0050246523388129E-5</v>
      </c>
    </row>
    <row r="43" spans="1:19">
      <c r="A43" s="14">
        <v>40</v>
      </c>
      <c r="B43" s="14">
        <v>1.3301199999999999E-2</v>
      </c>
      <c r="C43" s="16">
        <v>2.90001E-6</v>
      </c>
      <c r="D43" s="14">
        <v>19</v>
      </c>
      <c r="E43" s="14">
        <v>64939</v>
      </c>
      <c r="F43" s="14">
        <v>2.84563E-3</v>
      </c>
      <c r="G43" s="14">
        <v>12538316</v>
      </c>
      <c r="H43" s="14" t="s">
        <v>743</v>
      </c>
      <c r="I43" s="14" t="s">
        <v>900</v>
      </c>
      <c r="J43" s="14" t="s">
        <v>15</v>
      </c>
      <c r="K43" s="14" t="s">
        <v>14</v>
      </c>
      <c r="L43" s="14">
        <v>2.9635999999999999E-2</v>
      </c>
      <c r="M43" s="14" t="s">
        <v>861</v>
      </c>
      <c r="N43" s="14" t="b">
        <v>1</v>
      </c>
      <c r="O43" s="14" t="s">
        <v>33</v>
      </c>
      <c r="P43" s="14" t="s">
        <v>65</v>
      </c>
      <c r="Q43" s="24">
        <f t="shared" si="0"/>
        <v>4.6742549101604913</v>
      </c>
      <c r="R43" s="28">
        <f t="shared" si="1"/>
        <v>21.848658965159462</v>
      </c>
      <c r="S43" s="36">
        <f t="shared" si="2"/>
        <v>1.0175737735634372E-5</v>
      </c>
    </row>
    <row r="44" spans="1:19">
      <c r="A44" s="14">
        <v>41</v>
      </c>
      <c r="B44" s="14">
        <v>8.9695899999999995E-3</v>
      </c>
      <c r="C44" s="16">
        <v>1.8999800000000001E-6</v>
      </c>
      <c r="D44" s="14">
        <v>19</v>
      </c>
      <c r="E44" s="14">
        <v>64939</v>
      </c>
      <c r="F44" s="14">
        <v>1.88291E-3</v>
      </c>
      <c r="G44" s="14">
        <v>10421917</v>
      </c>
      <c r="H44" s="14" t="s">
        <v>743</v>
      </c>
      <c r="I44" s="14" t="s">
        <v>901</v>
      </c>
      <c r="J44" s="14" t="s">
        <v>12</v>
      </c>
      <c r="K44" s="14" t="s">
        <v>13</v>
      </c>
      <c r="L44" s="14">
        <v>7.1474999999999997E-2</v>
      </c>
      <c r="M44" s="14" t="s">
        <v>861</v>
      </c>
      <c r="N44" s="14" t="b">
        <v>1</v>
      </c>
      <c r="O44" s="14" t="s">
        <v>33</v>
      </c>
      <c r="P44" s="14" t="s">
        <v>65</v>
      </c>
      <c r="Q44" s="24">
        <f t="shared" si="0"/>
        <v>4.7636849344896994</v>
      </c>
      <c r="R44" s="28">
        <f t="shared" si="1"/>
        <v>22.692694155084133</v>
      </c>
      <c r="S44" s="36">
        <f t="shared" si="2"/>
        <v>1.0678812098396615E-5</v>
      </c>
    </row>
    <row r="45" spans="1:19">
      <c r="A45" s="14">
        <v>42</v>
      </c>
      <c r="B45" s="14">
        <v>1.31094E-2</v>
      </c>
      <c r="C45" s="16">
        <v>3.7999700000000001E-6</v>
      </c>
      <c r="D45" s="14">
        <v>20</v>
      </c>
      <c r="E45" s="14">
        <v>64939</v>
      </c>
      <c r="F45" s="14">
        <v>2.8347799999999999E-3</v>
      </c>
      <c r="G45" s="14">
        <v>55698414</v>
      </c>
      <c r="H45" s="14" t="s">
        <v>743</v>
      </c>
      <c r="I45" s="14" t="s">
        <v>902</v>
      </c>
      <c r="J45" s="14" t="s">
        <v>12</v>
      </c>
      <c r="K45" s="14" t="s">
        <v>13</v>
      </c>
      <c r="L45" s="14">
        <v>3.0426999999999999E-2</v>
      </c>
      <c r="M45" s="14" t="s">
        <v>861</v>
      </c>
      <c r="N45" s="14" t="b">
        <v>1</v>
      </c>
      <c r="O45" s="14" t="s">
        <v>33</v>
      </c>
      <c r="P45" s="14" t="s">
        <v>65</v>
      </c>
      <c r="Q45" s="24">
        <f t="shared" si="0"/>
        <v>4.6244858507538504</v>
      </c>
      <c r="R45" s="28">
        <f t="shared" si="1"/>
        <v>21.385869383822563</v>
      </c>
      <c r="S45" s="36">
        <f t="shared" si="2"/>
        <v>1.0139937388017101E-5</v>
      </c>
    </row>
    <row r="46" spans="1:19" ht="16">
      <c r="A46" s="5"/>
      <c r="B46" s="5"/>
      <c r="C46" s="5"/>
      <c r="D46" s="5"/>
      <c r="E46" s="5"/>
      <c r="F46" s="9"/>
      <c r="G46" s="5"/>
      <c r="H46" s="5"/>
      <c r="I46" s="5"/>
      <c r="J46" s="5"/>
      <c r="K46" s="5"/>
      <c r="L46" s="5"/>
      <c r="M46" s="5"/>
      <c r="N46" s="5"/>
      <c r="O46" s="10"/>
      <c r="P46" s="10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A06F-B8D5-4654-B137-BBE85C072578}">
  <dimension ref="A1:S14"/>
  <sheetViews>
    <sheetView workbookViewId="0">
      <selection activeCell="R1" sqref="R1:S1048576"/>
    </sheetView>
  </sheetViews>
  <sheetFormatPr baseColWidth="10" defaultColWidth="8.83203125" defaultRowHeight="15"/>
  <cols>
    <col min="1" max="1" width="11.1640625" customWidth="1"/>
    <col min="2" max="6" width="9" bestFit="1" customWidth="1"/>
    <col min="7" max="7" width="10.5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8.83203125" style="36"/>
  </cols>
  <sheetData>
    <row r="1" spans="1:19" s="8" customFormat="1" ht="16">
      <c r="A1" s="26" t="s">
        <v>215</v>
      </c>
      <c r="B1" s="26" t="s">
        <v>855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60</v>
      </c>
      <c r="C3" s="27" t="s">
        <v>24</v>
      </c>
      <c r="D3" s="27" t="s">
        <v>25</v>
      </c>
      <c r="E3" s="27" t="s">
        <v>23</v>
      </c>
      <c r="F3" s="27" t="s">
        <v>27</v>
      </c>
      <c r="G3" s="27" t="s">
        <v>61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1500</v>
      </c>
      <c r="S3" s="33" t="s">
        <v>1506</v>
      </c>
    </row>
    <row r="4" spans="1:19">
      <c r="A4" s="14">
        <v>1</v>
      </c>
      <c r="B4" s="14">
        <v>3</v>
      </c>
      <c r="C4" s="14">
        <v>5.9881600000000002E-3</v>
      </c>
      <c r="D4" s="16">
        <v>3.2999700000000002E-6</v>
      </c>
      <c r="E4" s="14">
        <v>-2.78639E-2</v>
      </c>
      <c r="F4" s="14">
        <v>64949</v>
      </c>
      <c r="G4" s="14">
        <v>116131936</v>
      </c>
      <c r="H4" s="14" t="s">
        <v>779</v>
      </c>
      <c r="I4" s="14" t="s">
        <v>1427</v>
      </c>
      <c r="J4" s="14" t="s">
        <v>13</v>
      </c>
      <c r="K4" s="14" t="s">
        <v>12</v>
      </c>
      <c r="L4" s="14">
        <v>0.10979</v>
      </c>
      <c r="M4" s="14" t="s">
        <v>1428</v>
      </c>
      <c r="N4" s="14" t="b">
        <v>1</v>
      </c>
      <c r="O4" s="14" t="s">
        <v>33</v>
      </c>
      <c r="P4" s="14" t="s">
        <v>65</v>
      </c>
      <c r="Q4" s="24">
        <f>E4/C4</f>
        <v>-4.6531655800780207</v>
      </c>
      <c r="R4" s="28">
        <f>Q4*Q4</f>
        <v>21.651949915622822</v>
      </c>
      <c r="S4" s="36">
        <f>2*E4*E4*(1-L4)*L4</f>
        <v>1.5176410145426576E-4</v>
      </c>
    </row>
    <row r="5" spans="1:19">
      <c r="A5" s="14">
        <v>2</v>
      </c>
      <c r="B5" s="14">
        <v>4</v>
      </c>
      <c r="C5" s="14">
        <v>4.5769399999999998E-3</v>
      </c>
      <c r="D5" s="16">
        <v>9.49992E-7</v>
      </c>
      <c r="E5" s="14">
        <v>2.2437499999999999E-2</v>
      </c>
      <c r="F5" s="14">
        <v>64949</v>
      </c>
      <c r="G5" s="14">
        <v>181124872</v>
      </c>
      <c r="H5" s="14" t="s">
        <v>779</v>
      </c>
      <c r="I5" s="14" t="s">
        <v>1429</v>
      </c>
      <c r="J5" s="14" t="s">
        <v>15</v>
      </c>
      <c r="K5" s="14" t="s">
        <v>12</v>
      </c>
      <c r="L5" s="14">
        <v>0.71985600000000005</v>
      </c>
      <c r="M5" s="14" t="s">
        <v>1428</v>
      </c>
      <c r="N5" s="14" t="b">
        <v>1</v>
      </c>
      <c r="O5" s="14" t="s">
        <v>33</v>
      </c>
      <c r="P5" s="14" t="s">
        <v>65</v>
      </c>
      <c r="Q5" s="24">
        <f t="shared" ref="Q5:Q14" si="0">E5/C5</f>
        <v>4.9022927982451154</v>
      </c>
      <c r="R5" s="28">
        <f t="shared" ref="R5:R14" si="1">Q5*Q5</f>
        <v>24.032474679725922</v>
      </c>
      <c r="S5" s="36">
        <f t="shared" ref="S5:S14" si="2">2*E5*E5*(1-L5)*L5</f>
        <v>2.0305135021627798E-4</v>
      </c>
    </row>
    <row r="6" spans="1:19">
      <c r="A6" s="14">
        <v>3</v>
      </c>
      <c r="B6" s="14">
        <v>4</v>
      </c>
      <c r="C6" s="14">
        <v>1.51024E-2</v>
      </c>
      <c r="D6" s="16">
        <v>2.1999899999999998E-6</v>
      </c>
      <c r="E6" s="14">
        <v>7.1511400000000003E-2</v>
      </c>
      <c r="F6" s="14">
        <v>64949</v>
      </c>
      <c r="G6" s="14">
        <v>56696759</v>
      </c>
      <c r="H6" s="14" t="s">
        <v>779</v>
      </c>
      <c r="I6" s="14" t="s">
        <v>1430</v>
      </c>
      <c r="J6" s="14" t="s">
        <v>13</v>
      </c>
      <c r="K6" s="14" t="s">
        <v>12</v>
      </c>
      <c r="L6" s="14">
        <v>1.6881E-2</v>
      </c>
      <c r="M6" s="14" t="s">
        <v>1428</v>
      </c>
      <c r="N6" s="14" t="b">
        <v>1</v>
      </c>
      <c r="O6" s="14" t="s">
        <v>33</v>
      </c>
      <c r="P6" s="14" t="s">
        <v>65</v>
      </c>
      <c r="Q6" s="24">
        <f t="shared" si="0"/>
        <v>4.7351017056891624</v>
      </c>
      <c r="R6" s="28">
        <f t="shared" si="1"/>
        <v>22.421188163220414</v>
      </c>
      <c r="S6" s="36">
        <f t="shared" si="2"/>
        <v>1.69740241553704E-4</v>
      </c>
    </row>
    <row r="7" spans="1:19">
      <c r="A7" s="14">
        <v>4</v>
      </c>
      <c r="B7" s="14">
        <v>5</v>
      </c>
      <c r="C7" s="14">
        <v>3.9227400000000001E-3</v>
      </c>
      <c r="D7" s="16">
        <v>2.9999899999999998E-6</v>
      </c>
      <c r="E7" s="14">
        <v>-1.8318999999999998E-2</v>
      </c>
      <c r="F7" s="14">
        <v>64949</v>
      </c>
      <c r="G7" s="14">
        <v>153993531</v>
      </c>
      <c r="H7" s="14" t="s">
        <v>779</v>
      </c>
      <c r="I7" s="14" t="s">
        <v>1431</v>
      </c>
      <c r="J7" s="14" t="s">
        <v>15</v>
      </c>
      <c r="K7" s="14" t="s">
        <v>14</v>
      </c>
      <c r="L7" s="14">
        <v>0.35468699999999997</v>
      </c>
      <c r="M7" s="14" t="s">
        <v>1428</v>
      </c>
      <c r="N7" s="14" t="b">
        <v>1</v>
      </c>
      <c r="O7" s="14" t="s">
        <v>33</v>
      </c>
      <c r="P7" s="14" t="s">
        <v>65</v>
      </c>
      <c r="Q7" s="24">
        <f t="shared" si="0"/>
        <v>-4.6699500859093384</v>
      </c>
      <c r="R7" s="28">
        <f t="shared" si="1"/>
        <v>21.808433804884636</v>
      </c>
      <c r="S7" s="36">
        <f t="shared" si="2"/>
        <v>1.536205112568952E-4</v>
      </c>
    </row>
    <row r="8" spans="1:19">
      <c r="A8" s="14">
        <v>5</v>
      </c>
      <c r="B8" s="14">
        <v>5</v>
      </c>
      <c r="C8" s="14">
        <v>1.1249500000000001E-2</v>
      </c>
      <c r="D8" s="16">
        <v>3.0999900000000001E-6</v>
      </c>
      <c r="E8" s="14">
        <v>5.2495E-2</v>
      </c>
      <c r="F8" s="14">
        <v>64949</v>
      </c>
      <c r="G8" s="14">
        <v>56455984</v>
      </c>
      <c r="H8" s="14" t="s">
        <v>779</v>
      </c>
      <c r="I8" s="14" t="s">
        <v>1432</v>
      </c>
      <c r="J8" s="14" t="s">
        <v>15</v>
      </c>
      <c r="K8" s="14" t="s">
        <v>14</v>
      </c>
      <c r="L8" s="14">
        <v>2.8722999999999999E-2</v>
      </c>
      <c r="M8" s="14" t="s">
        <v>1428</v>
      </c>
      <c r="N8" s="14" t="b">
        <v>1</v>
      </c>
      <c r="O8" s="14" t="s">
        <v>33</v>
      </c>
      <c r="P8" s="14" t="s">
        <v>65</v>
      </c>
      <c r="Q8" s="24">
        <f t="shared" si="0"/>
        <v>4.6664296190941812</v>
      </c>
      <c r="R8" s="28">
        <f t="shared" si="1"/>
        <v>21.775565389959464</v>
      </c>
      <c r="S8" s="36">
        <f t="shared" si="2"/>
        <v>1.5375837436255239E-4</v>
      </c>
    </row>
    <row r="9" spans="1:19">
      <c r="A9" s="14">
        <v>6</v>
      </c>
      <c r="B9" s="14">
        <v>7</v>
      </c>
      <c r="C9" s="14">
        <v>5.8508299999999996E-3</v>
      </c>
      <c r="D9" s="16">
        <v>4.7999899999999999E-6</v>
      </c>
      <c r="E9" s="14">
        <v>2.6754500000000001E-2</v>
      </c>
      <c r="F9" s="14">
        <v>64949</v>
      </c>
      <c r="G9" s="14">
        <v>11564201</v>
      </c>
      <c r="H9" s="14" t="s">
        <v>779</v>
      </c>
      <c r="I9" s="14" t="s">
        <v>1433</v>
      </c>
      <c r="J9" s="14" t="s">
        <v>14</v>
      </c>
      <c r="K9" s="14" t="s">
        <v>15</v>
      </c>
      <c r="L9" s="14">
        <v>0.11626</v>
      </c>
      <c r="M9" s="14" t="s">
        <v>1428</v>
      </c>
      <c r="N9" s="14" t="b">
        <v>1</v>
      </c>
      <c r="O9" s="14" t="s">
        <v>33</v>
      </c>
      <c r="P9" s="14" t="s">
        <v>65</v>
      </c>
      <c r="Q9" s="24">
        <f t="shared" si="0"/>
        <v>4.5727700172454169</v>
      </c>
      <c r="R9" s="28">
        <f t="shared" si="1"/>
        <v>20.910225630618651</v>
      </c>
      <c r="S9" s="36">
        <f t="shared" si="2"/>
        <v>1.4708842750643688E-4</v>
      </c>
    </row>
    <row r="10" spans="1:19">
      <c r="A10" s="14">
        <v>7</v>
      </c>
      <c r="B10" s="14">
        <v>9</v>
      </c>
      <c r="C10" s="14">
        <v>1.22395E-2</v>
      </c>
      <c r="D10" s="16">
        <v>9.9999999999999995E-7</v>
      </c>
      <c r="E10" s="14">
        <v>5.9810599999999998E-2</v>
      </c>
      <c r="F10" s="14">
        <v>64949</v>
      </c>
      <c r="G10" s="14">
        <v>8296448</v>
      </c>
      <c r="H10" s="14" t="s">
        <v>779</v>
      </c>
      <c r="I10" s="14" t="s">
        <v>1434</v>
      </c>
      <c r="J10" s="14" t="s">
        <v>13</v>
      </c>
      <c r="K10" s="14" t="s">
        <v>12</v>
      </c>
      <c r="L10" s="14">
        <v>2.6828999999999999E-2</v>
      </c>
      <c r="M10" s="14" t="s">
        <v>1428</v>
      </c>
      <c r="N10" s="14" t="b">
        <v>1</v>
      </c>
      <c r="O10" s="14" t="s">
        <v>33</v>
      </c>
      <c r="P10" s="14" t="s">
        <v>65</v>
      </c>
      <c r="Q10" s="24">
        <f t="shared" si="0"/>
        <v>4.8866865476530901</v>
      </c>
      <c r="R10" s="28">
        <f t="shared" si="1"/>
        <v>23.879705415013674</v>
      </c>
      <c r="S10" s="36">
        <f t="shared" si="2"/>
        <v>1.8680132745085975E-4</v>
      </c>
    </row>
    <row r="11" spans="1:19">
      <c r="A11" s="14">
        <v>8</v>
      </c>
      <c r="B11" s="14">
        <v>10</v>
      </c>
      <c r="C11" s="14">
        <v>5.2637999999999999E-3</v>
      </c>
      <c r="D11" s="16">
        <v>3.0999900000000001E-6</v>
      </c>
      <c r="E11" s="14">
        <v>-2.4535600000000001E-2</v>
      </c>
      <c r="F11" s="14">
        <v>64949</v>
      </c>
      <c r="G11" s="14">
        <v>62010325</v>
      </c>
      <c r="H11" s="14" t="s">
        <v>779</v>
      </c>
      <c r="I11" s="14" t="s">
        <v>1435</v>
      </c>
      <c r="J11" s="14" t="s">
        <v>13</v>
      </c>
      <c r="K11" s="14" t="s">
        <v>12</v>
      </c>
      <c r="L11" s="14">
        <v>0.15732199999999999</v>
      </c>
      <c r="M11" s="14" t="s">
        <v>1428</v>
      </c>
      <c r="N11" s="14" t="b">
        <v>1</v>
      </c>
      <c r="O11" s="14" t="s">
        <v>33</v>
      </c>
      <c r="P11" s="14" t="s">
        <v>65</v>
      </c>
      <c r="Q11" s="24">
        <f t="shared" si="0"/>
        <v>-4.661195334169232</v>
      </c>
      <c r="R11" s="28">
        <f t="shared" si="1"/>
        <v>21.72674194328102</v>
      </c>
      <c r="S11" s="36">
        <f t="shared" si="2"/>
        <v>1.5961528436079817E-4</v>
      </c>
    </row>
    <row r="12" spans="1:19">
      <c r="A12" s="14">
        <v>9</v>
      </c>
      <c r="B12" s="14">
        <v>11</v>
      </c>
      <c r="C12" s="14">
        <v>9.3392700000000002E-3</v>
      </c>
      <c r="D12" s="16">
        <v>4.3999699999999998E-6</v>
      </c>
      <c r="E12" s="14">
        <v>-4.28942E-2</v>
      </c>
      <c r="F12" s="14">
        <v>64949</v>
      </c>
      <c r="G12" s="14">
        <v>94474134</v>
      </c>
      <c r="H12" s="14" t="s">
        <v>779</v>
      </c>
      <c r="I12" s="14" t="s">
        <v>1436</v>
      </c>
      <c r="J12" s="14" t="s">
        <v>13</v>
      </c>
      <c r="K12" s="14" t="s">
        <v>14</v>
      </c>
      <c r="L12" s="14">
        <v>4.2264000000000003E-2</v>
      </c>
      <c r="M12" s="14" t="s">
        <v>1428</v>
      </c>
      <c r="N12" s="14" t="b">
        <v>1</v>
      </c>
      <c r="O12" s="14" t="s">
        <v>33</v>
      </c>
      <c r="P12" s="14" t="s">
        <v>65</v>
      </c>
      <c r="Q12" s="24">
        <f t="shared" si="0"/>
        <v>-4.5928857394635765</v>
      </c>
      <c r="R12" s="28">
        <f t="shared" si="1"/>
        <v>21.094599415767885</v>
      </c>
      <c r="S12" s="36">
        <f t="shared" si="2"/>
        <v>1.4895104362128893E-4</v>
      </c>
    </row>
    <row r="13" spans="1:19">
      <c r="A13" s="14">
        <v>10</v>
      </c>
      <c r="B13" s="14">
        <v>15</v>
      </c>
      <c r="C13" s="14">
        <v>6.3698399999999999E-3</v>
      </c>
      <c r="D13" s="16">
        <v>1.29999E-6</v>
      </c>
      <c r="E13" s="14">
        <v>3.0824899999999999E-2</v>
      </c>
      <c r="F13" s="14">
        <v>64949</v>
      </c>
      <c r="G13" s="14">
        <v>48226093</v>
      </c>
      <c r="H13" s="14" t="s">
        <v>779</v>
      </c>
      <c r="I13" s="14" t="s">
        <v>1437</v>
      </c>
      <c r="J13" s="14" t="s">
        <v>15</v>
      </c>
      <c r="K13" s="14" t="s">
        <v>12</v>
      </c>
      <c r="L13" s="14">
        <v>9.5613000000000004E-2</v>
      </c>
      <c r="M13" s="14" t="s">
        <v>1428</v>
      </c>
      <c r="N13" s="14" t="b">
        <v>1</v>
      </c>
      <c r="O13" s="14" t="s">
        <v>33</v>
      </c>
      <c r="P13" s="14" t="s">
        <v>65</v>
      </c>
      <c r="Q13" s="24">
        <f t="shared" si="0"/>
        <v>4.8391953330067947</v>
      </c>
      <c r="R13" s="28">
        <f t="shared" si="1"/>
        <v>23.417811470994742</v>
      </c>
      <c r="S13" s="36">
        <f t="shared" si="2"/>
        <v>1.6432536455576372E-4</v>
      </c>
    </row>
    <row r="14" spans="1:19">
      <c r="A14" s="14">
        <v>11</v>
      </c>
      <c r="B14" s="14">
        <v>15</v>
      </c>
      <c r="C14" s="14">
        <v>3.7812800000000001E-3</v>
      </c>
      <c r="D14" s="16">
        <v>2.8000100000000001E-6</v>
      </c>
      <c r="E14" s="14">
        <v>1.77141E-2</v>
      </c>
      <c r="F14" s="14">
        <v>64949</v>
      </c>
      <c r="G14" s="14">
        <v>51538723</v>
      </c>
      <c r="H14" s="14" t="s">
        <v>779</v>
      </c>
      <c r="I14" s="14" t="s">
        <v>1438</v>
      </c>
      <c r="J14" s="14" t="s">
        <v>12</v>
      </c>
      <c r="K14" s="14" t="s">
        <v>13</v>
      </c>
      <c r="L14" s="14">
        <v>0.47448699999999999</v>
      </c>
      <c r="M14" s="14" t="s">
        <v>1428</v>
      </c>
      <c r="N14" s="14" t="b">
        <v>1</v>
      </c>
      <c r="O14" s="14" t="s">
        <v>33</v>
      </c>
      <c r="P14" s="14" t="s">
        <v>65</v>
      </c>
      <c r="Q14" s="24">
        <f t="shared" si="0"/>
        <v>4.6846834934202173</v>
      </c>
      <c r="R14" s="28">
        <f t="shared" si="1"/>
        <v>21.946259433523849</v>
      </c>
      <c r="S14" s="36">
        <f t="shared" si="2"/>
        <v>1.5648617017915352E-4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0850-AA12-452A-9921-BFBED29FDAFA}">
  <dimension ref="A1:S14"/>
  <sheetViews>
    <sheetView tabSelected="1" workbookViewId="0">
      <selection activeCell="P28" sqref="P28"/>
    </sheetView>
  </sheetViews>
  <sheetFormatPr baseColWidth="10" defaultColWidth="8.83203125" defaultRowHeight="15"/>
  <cols>
    <col min="1" max="3" width="9" bestFit="1" customWidth="1"/>
    <col min="4" max="4" width="10.5" bestFit="1" customWidth="1"/>
    <col min="5" max="7" width="9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8.83203125" style="36"/>
  </cols>
  <sheetData>
    <row r="1" spans="1:19" s="8" customFormat="1" ht="16">
      <c r="A1" s="26" t="s">
        <v>216</v>
      </c>
      <c r="B1" s="26" t="s">
        <v>856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60</v>
      </c>
      <c r="C3" s="27" t="s">
        <v>27</v>
      </c>
      <c r="D3" s="27" t="s">
        <v>61</v>
      </c>
      <c r="E3" s="27" t="s">
        <v>24</v>
      </c>
      <c r="F3" s="27" t="s">
        <v>23</v>
      </c>
      <c r="G3" s="27" t="s">
        <v>25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1500</v>
      </c>
      <c r="S3" s="33" t="s">
        <v>1506</v>
      </c>
    </row>
    <row r="4" spans="1:19">
      <c r="A4" s="14">
        <v>1</v>
      </c>
      <c r="B4" s="14">
        <v>1</v>
      </c>
      <c r="C4" s="14">
        <v>64949</v>
      </c>
      <c r="D4" s="14">
        <v>3021063</v>
      </c>
      <c r="E4" s="14">
        <v>5.5243599999999999E-3</v>
      </c>
      <c r="F4" s="14">
        <v>2.5652600000000001E-2</v>
      </c>
      <c r="G4" s="16">
        <v>3.4000099999999999E-6</v>
      </c>
      <c r="H4" s="14" t="s">
        <v>781</v>
      </c>
      <c r="I4" s="14" t="s">
        <v>1439</v>
      </c>
      <c r="J4" s="14" t="s">
        <v>12</v>
      </c>
      <c r="K4" s="14" t="s">
        <v>13</v>
      </c>
      <c r="L4" s="14">
        <v>0.117134</v>
      </c>
      <c r="M4" s="14" t="s">
        <v>1440</v>
      </c>
      <c r="N4" s="14" t="b">
        <v>1</v>
      </c>
      <c r="O4" s="14" t="s">
        <v>33</v>
      </c>
      <c r="P4" s="14" t="s">
        <v>65</v>
      </c>
      <c r="Q4" s="24">
        <f>F4/E4</f>
        <v>4.6435424193933779</v>
      </c>
      <c r="R4" s="28">
        <f>Q4*Q4</f>
        <v>21.562486200705706</v>
      </c>
      <c r="S4" s="36">
        <f>2*F4*F4*(1-L4)*L4</f>
        <v>1.3610389077890292E-4</v>
      </c>
    </row>
    <row r="5" spans="1:19">
      <c r="A5" s="14">
        <v>2</v>
      </c>
      <c r="B5" s="14">
        <v>2</v>
      </c>
      <c r="C5" s="14">
        <v>64949</v>
      </c>
      <c r="D5" s="14">
        <v>170641037</v>
      </c>
      <c r="E5" s="14">
        <v>1.1846600000000001E-2</v>
      </c>
      <c r="F5" s="14">
        <v>5.7797399999999999E-2</v>
      </c>
      <c r="G5" s="16">
        <v>1.09999E-6</v>
      </c>
      <c r="H5" s="14" t="s">
        <v>781</v>
      </c>
      <c r="I5" s="14" t="s">
        <v>1441</v>
      </c>
      <c r="J5" s="14" t="s">
        <v>12</v>
      </c>
      <c r="K5" s="14" t="s">
        <v>13</v>
      </c>
      <c r="L5" s="14">
        <v>2.1505E-2</v>
      </c>
      <c r="M5" s="14" t="s">
        <v>1440</v>
      </c>
      <c r="N5" s="14" t="b">
        <v>1</v>
      </c>
      <c r="O5" s="14" t="s">
        <v>33</v>
      </c>
      <c r="P5" s="14" t="s">
        <v>65</v>
      </c>
      <c r="Q5" s="24">
        <f t="shared" ref="Q5:Q14" si="0">F5/E5</f>
        <v>4.8788175510272991</v>
      </c>
      <c r="R5" s="28">
        <f t="shared" ref="R5:R14" si="1">Q5*Q5</f>
        <v>23.802860696212012</v>
      </c>
      <c r="S5" s="36">
        <f t="shared" ref="S5:S14" si="2">2*F5*F5*(1-L5)*L5</f>
        <v>1.4058683628762888E-4</v>
      </c>
    </row>
    <row r="6" spans="1:19">
      <c r="A6" s="14">
        <v>3</v>
      </c>
      <c r="B6" s="14">
        <v>4</v>
      </c>
      <c r="C6" s="14">
        <v>64949</v>
      </c>
      <c r="D6" s="14">
        <v>6250929</v>
      </c>
      <c r="E6" s="14">
        <v>3.5305900000000001E-3</v>
      </c>
      <c r="F6" s="14">
        <v>1.63336E-2</v>
      </c>
      <c r="G6" s="16">
        <v>3.6999899999999999E-6</v>
      </c>
      <c r="H6" s="14" t="s">
        <v>781</v>
      </c>
      <c r="I6" s="14" t="s">
        <v>1442</v>
      </c>
      <c r="J6" s="14" t="s">
        <v>15</v>
      </c>
      <c r="K6" s="14" t="s">
        <v>14</v>
      </c>
      <c r="L6" s="14">
        <v>0.398677</v>
      </c>
      <c r="M6" s="14" t="s">
        <v>1440</v>
      </c>
      <c r="N6" s="14" t="b">
        <v>1</v>
      </c>
      <c r="O6" s="14" t="s">
        <v>33</v>
      </c>
      <c r="P6" s="14" t="s">
        <v>65</v>
      </c>
      <c r="Q6" s="24">
        <f t="shared" si="0"/>
        <v>4.6263089172064724</v>
      </c>
      <c r="R6" s="28">
        <f t="shared" si="1"/>
        <v>21.402734197424124</v>
      </c>
      <c r="S6" s="36">
        <f t="shared" si="2"/>
        <v>1.2791539736258553E-4</v>
      </c>
    </row>
    <row r="7" spans="1:19">
      <c r="A7" s="14">
        <v>4</v>
      </c>
      <c r="B7" s="14">
        <v>4</v>
      </c>
      <c r="C7" s="14">
        <v>64949</v>
      </c>
      <c r="D7" s="14">
        <v>163219281</v>
      </c>
      <c r="E7" s="14">
        <v>3.8215300000000001E-3</v>
      </c>
      <c r="F7" s="14">
        <v>1.8816699999999999E-2</v>
      </c>
      <c r="G7" s="16">
        <v>8.5000199999999996E-7</v>
      </c>
      <c r="H7" s="14" t="s">
        <v>781</v>
      </c>
      <c r="I7" s="14" t="s">
        <v>1443</v>
      </c>
      <c r="J7" s="14" t="s">
        <v>15</v>
      </c>
      <c r="K7" s="14" t="s">
        <v>12</v>
      </c>
      <c r="L7" s="14">
        <v>0.27828599999999998</v>
      </c>
      <c r="M7" s="14" t="s">
        <v>1440</v>
      </c>
      <c r="N7" s="14" t="b">
        <v>1</v>
      </c>
      <c r="O7" s="14" t="s">
        <v>33</v>
      </c>
      <c r="P7" s="14" t="s">
        <v>65</v>
      </c>
      <c r="Q7" s="24">
        <f t="shared" si="0"/>
        <v>4.9238655721661218</v>
      </c>
      <c r="R7" s="28">
        <f t="shared" si="1"/>
        <v>24.244452172762809</v>
      </c>
      <c r="S7" s="36">
        <f t="shared" si="2"/>
        <v>1.4222416928642132E-4</v>
      </c>
    </row>
    <row r="8" spans="1:19">
      <c r="A8" s="14">
        <v>5</v>
      </c>
      <c r="B8" s="14">
        <v>5</v>
      </c>
      <c r="C8" s="14">
        <v>64949</v>
      </c>
      <c r="D8" s="14">
        <v>36145618</v>
      </c>
      <c r="E8" s="14">
        <v>1.1150200000000001E-2</v>
      </c>
      <c r="F8" s="14">
        <v>5.1339299999999997E-2</v>
      </c>
      <c r="G8" s="16">
        <v>4.0999600000000003E-6</v>
      </c>
      <c r="H8" s="14" t="s">
        <v>781</v>
      </c>
      <c r="I8" s="14" t="s">
        <v>1444</v>
      </c>
      <c r="J8" s="14" t="s">
        <v>15</v>
      </c>
      <c r="K8" s="14" t="s">
        <v>14</v>
      </c>
      <c r="L8" s="14">
        <v>2.5158E-2</v>
      </c>
      <c r="M8" s="14" t="s">
        <v>1440</v>
      </c>
      <c r="N8" s="14" t="b">
        <v>1</v>
      </c>
      <c r="O8" s="14" t="s">
        <v>33</v>
      </c>
      <c r="P8" s="14" t="s">
        <v>65</v>
      </c>
      <c r="Q8" s="24">
        <f t="shared" si="0"/>
        <v>4.6043389356244724</v>
      </c>
      <c r="R8" s="28">
        <f t="shared" si="1"/>
        <v>21.199937034107499</v>
      </c>
      <c r="S8" s="36">
        <f t="shared" si="2"/>
        <v>1.2928264423456528E-4</v>
      </c>
    </row>
    <row r="9" spans="1:19">
      <c r="A9" s="14">
        <v>6</v>
      </c>
      <c r="B9" s="14">
        <v>8</v>
      </c>
      <c r="C9" s="14">
        <v>64949</v>
      </c>
      <c r="D9" s="14">
        <v>11125211</v>
      </c>
      <c r="E9" s="14">
        <v>1.8631100000000001E-2</v>
      </c>
      <c r="F9" s="14">
        <v>8.5187899999999997E-2</v>
      </c>
      <c r="G9" s="16">
        <v>4.7999899999999999E-6</v>
      </c>
      <c r="H9" s="14" t="s">
        <v>781</v>
      </c>
      <c r="I9" s="14" t="s">
        <v>1445</v>
      </c>
      <c r="J9" s="14" t="s">
        <v>12</v>
      </c>
      <c r="K9" s="14" t="s">
        <v>14</v>
      </c>
      <c r="L9" s="14">
        <v>8.5839999999999996E-3</v>
      </c>
      <c r="M9" s="14" t="s">
        <v>1440</v>
      </c>
      <c r="N9" s="14" t="b">
        <v>1</v>
      </c>
      <c r="O9" s="14" t="s">
        <v>33</v>
      </c>
      <c r="P9" s="14" t="s">
        <v>65</v>
      </c>
      <c r="Q9" s="24">
        <f t="shared" si="0"/>
        <v>4.5723494587007742</v>
      </c>
      <c r="R9" s="28">
        <f t="shared" si="1"/>
        <v>20.906379572481264</v>
      </c>
      <c r="S9" s="36">
        <f t="shared" si="2"/>
        <v>1.2351834185864966E-4</v>
      </c>
    </row>
    <row r="10" spans="1:19">
      <c r="A10" s="14">
        <v>7</v>
      </c>
      <c r="B10" s="14">
        <v>8</v>
      </c>
      <c r="C10" s="14">
        <v>64949</v>
      </c>
      <c r="D10" s="14">
        <v>66556286</v>
      </c>
      <c r="E10" s="14">
        <v>8.3564199999999998E-3</v>
      </c>
      <c r="F10" s="14">
        <v>4.1036999999999997E-2</v>
      </c>
      <c r="G10" s="16">
        <v>9.0999699999999999E-7</v>
      </c>
      <c r="H10" s="14" t="s">
        <v>781</v>
      </c>
      <c r="I10" s="14" t="s">
        <v>1446</v>
      </c>
      <c r="J10" s="14" t="s">
        <v>14</v>
      </c>
      <c r="K10" s="14" t="s">
        <v>15</v>
      </c>
      <c r="L10" s="14">
        <v>4.4419E-2</v>
      </c>
      <c r="M10" s="14" t="s">
        <v>1440</v>
      </c>
      <c r="N10" s="14" t="b">
        <v>1</v>
      </c>
      <c r="O10" s="14" t="s">
        <v>33</v>
      </c>
      <c r="P10" s="14" t="s">
        <v>65</v>
      </c>
      <c r="Q10" s="24">
        <f t="shared" si="0"/>
        <v>4.9108350226532416</v>
      </c>
      <c r="R10" s="28">
        <f t="shared" si="1"/>
        <v>24.116300619717663</v>
      </c>
      <c r="S10" s="36">
        <f t="shared" si="2"/>
        <v>1.4296097035633562E-4</v>
      </c>
    </row>
    <row r="11" spans="1:19">
      <c r="A11" s="14">
        <v>8</v>
      </c>
      <c r="B11" s="14">
        <v>9</v>
      </c>
      <c r="C11" s="14">
        <v>64949</v>
      </c>
      <c r="D11" s="14">
        <v>29493824</v>
      </c>
      <c r="E11" s="14">
        <v>3.8797599999999999E-3</v>
      </c>
      <c r="F11" s="14">
        <v>-1.7847499999999999E-2</v>
      </c>
      <c r="G11" s="16">
        <v>4.2000100000000003E-6</v>
      </c>
      <c r="H11" s="14" t="s">
        <v>781</v>
      </c>
      <c r="I11" s="14" t="s">
        <v>1447</v>
      </c>
      <c r="J11" s="14" t="s">
        <v>13</v>
      </c>
      <c r="K11" s="14" t="s">
        <v>15</v>
      </c>
      <c r="L11" s="14">
        <v>0.72894000000000003</v>
      </c>
      <c r="M11" s="14" t="s">
        <v>1440</v>
      </c>
      <c r="N11" s="14" t="b">
        <v>1</v>
      </c>
      <c r="O11" s="14" t="s">
        <v>33</v>
      </c>
      <c r="P11" s="14" t="s">
        <v>65</v>
      </c>
      <c r="Q11" s="24">
        <f t="shared" si="0"/>
        <v>-4.600155679732767</v>
      </c>
      <c r="R11" s="28">
        <f t="shared" si="1"/>
        <v>21.161432277777635</v>
      </c>
      <c r="S11" s="36">
        <f t="shared" si="2"/>
        <v>1.2587572743731154E-4</v>
      </c>
    </row>
    <row r="12" spans="1:19">
      <c r="A12" s="14">
        <v>9</v>
      </c>
      <c r="B12" s="14">
        <v>11</v>
      </c>
      <c r="C12" s="14">
        <v>64949</v>
      </c>
      <c r="D12" s="14">
        <v>130467942</v>
      </c>
      <c r="E12" s="14">
        <v>2.3570299999999999E-2</v>
      </c>
      <c r="F12" s="14">
        <v>0.109391</v>
      </c>
      <c r="G12" s="16">
        <v>3.5000200000000001E-6</v>
      </c>
      <c r="H12" s="14" t="s">
        <v>781</v>
      </c>
      <c r="I12" s="14" t="s">
        <v>1448</v>
      </c>
      <c r="J12" s="14" t="s">
        <v>13</v>
      </c>
      <c r="K12" s="14" t="s">
        <v>12</v>
      </c>
      <c r="L12" s="14">
        <v>6.6100000000000004E-3</v>
      </c>
      <c r="M12" s="14" t="s">
        <v>1440</v>
      </c>
      <c r="N12" s="14" t="b">
        <v>1</v>
      </c>
      <c r="O12" s="14" t="s">
        <v>33</v>
      </c>
      <c r="P12" s="14" t="s">
        <v>65</v>
      </c>
      <c r="Q12" s="24">
        <f t="shared" si="0"/>
        <v>4.6410525109990122</v>
      </c>
      <c r="R12" s="28">
        <f t="shared" si="1"/>
        <v>21.539368409850237</v>
      </c>
      <c r="S12" s="36">
        <f t="shared" si="2"/>
        <v>1.5715001395279652E-4</v>
      </c>
    </row>
    <row r="13" spans="1:19">
      <c r="A13" s="14">
        <v>10</v>
      </c>
      <c r="B13" s="14">
        <v>17</v>
      </c>
      <c r="C13" s="14">
        <v>64949</v>
      </c>
      <c r="D13" s="14">
        <v>19422725</v>
      </c>
      <c r="E13" s="14">
        <v>3.4940399999999999E-3</v>
      </c>
      <c r="F13" s="14">
        <v>1.68927E-2</v>
      </c>
      <c r="G13" s="16">
        <v>1.29999E-6</v>
      </c>
      <c r="H13" s="14" t="s">
        <v>781</v>
      </c>
      <c r="I13" s="14" t="s">
        <v>1449</v>
      </c>
      <c r="J13" s="14" t="s">
        <v>15</v>
      </c>
      <c r="K13" s="14" t="s">
        <v>12</v>
      </c>
      <c r="L13" s="14">
        <v>0.459453</v>
      </c>
      <c r="M13" s="14" t="s">
        <v>1440</v>
      </c>
      <c r="N13" s="14" t="b">
        <v>1</v>
      </c>
      <c r="O13" s="14" t="s">
        <v>33</v>
      </c>
      <c r="P13" s="14" t="s">
        <v>65</v>
      </c>
      <c r="Q13" s="24">
        <f t="shared" si="0"/>
        <v>4.8347185493010958</v>
      </c>
      <c r="R13" s="28">
        <f t="shared" si="1"/>
        <v>23.374503450956091</v>
      </c>
      <c r="S13" s="36">
        <f t="shared" si="2"/>
        <v>1.4174334827874967E-4</v>
      </c>
    </row>
    <row r="14" spans="1:19">
      <c r="A14" s="14">
        <v>11</v>
      </c>
      <c r="B14" s="14">
        <v>20</v>
      </c>
      <c r="C14" s="14">
        <v>64949</v>
      </c>
      <c r="D14" s="14">
        <v>62800145</v>
      </c>
      <c r="E14" s="14">
        <v>1.8906900000000001E-2</v>
      </c>
      <c r="F14" s="14">
        <v>8.7372199999999997E-2</v>
      </c>
      <c r="G14" s="16">
        <v>3.7999700000000001E-6</v>
      </c>
      <c r="H14" s="14" t="s">
        <v>781</v>
      </c>
      <c r="I14" s="14" t="s">
        <v>1450</v>
      </c>
      <c r="J14" s="14" t="s">
        <v>13</v>
      </c>
      <c r="K14" s="14" t="s">
        <v>12</v>
      </c>
      <c r="L14" s="14">
        <v>8.9870000000000002E-3</v>
      </c>
      <c r="M14" s="14" t="s">
        <v>1440</v>
      </c>
      <c r="N14" s="14" t="b">
        <v>1</v>
      </c>
      <c r="O14" s="14" t="s">
        <v>33</v>
      </c>
      <c r="P14" s="14" t="s">
        <v>65</v>
      </c>
      <c r="Q14" s="24">
        <f t="shared" si="0"/>
        <v>4.621180627178437</v>
      </c>
      <c r="R14" s="28">
        <f t="shared" si="1"/>
        <v>21.355310389009293</v>
      </c>
      <c r="S14" s="36">
        <f t="shared" si="2"/>
        <v>1.3597862062611119E-4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CF01-5DFC-40EF-8A3B-61DA3801C98A}">
  <dimension ref="A1:S20"/>
  <sheetViews>
    <sheetView workbookViewId="0">
      <selection activeCell="R1" sqref="R1:S1048576"/>
    </sheetView>
  </sheetViews>
  <sheetFormatPr baseColWidth="10" defaultColWidth="8.83203125" defaultRowHeight="15"/>
  <cols>
    <col min="1" max="3" width="9" bestFit="1" customWidth="1"/>
    <col min="4" max="4" width="10.5" bestFit="1" customWidth="1"/>
    <col min="5" max="7" width="9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26" t="s">
        <v>217</v>
      </c>
      <c r="B1" s="26" t="s">
        <v>857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27</v>
      </c>
      <c r="C3" s="27" t="s">
        <v>23</v>
      </c>
      <c r="D3" s="27" t="s">
        <v>61</v>
      </c>
      <c r="E3" s="27" t="s">
        <v>60</v>
      </c>
      <c r="F3" s="27" t="s">
        <v>25</v>
      </c>
      <c r="G3" s="27" t="s">
        <v>24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1500</v>
      </c>
      <c r="S3" s="33" t="s">
        <v>1506</v>
      </c>
    </row>
    <row r="4" spans="1:19">
      <c r="A4" s="14">
        <v>1</v>
      </c>
      <c r="B4" s="14">
        <v>461053</v>
      </c>
      <c r="C4" s="14">
        <v>-1.02001E-2</v>
      </c>
      <c r="D4" s="14">
        <v>97743702</v>
      </c>
      <c r="E4" s="14">
        <v>1</v>
      </c>
      <c r="F4" s="16">
        <v>9.8000900000000006E-9</v>
      </c>
      <c r="G4" s="14">
        <v>1.7786499999999999E-3</v>
      </c>
      <c r="H4" s="14" t="s">
        <v>783</v>
      </c>
      <c r="I4" s="14" t="s">
        <v>1451</v>
      </c>
      <c r="J4" s="14" t="s">
        <v>13</v>
      </c>
      <c r="K4" s="14" t="s">
        <v>14</v>
      </c>
      <c r="L4" s="14">
        <v>0.35997000000000001</v>
      </c>
      <c r="M4" s="14" t="s">
        <v>1452</v>
      </c>
      <c r="N4" s="14" t="b">
        <v>1</v>
      </c>
      <c r="O4" s="14" t="s">
        <v>33</v>
      </c>
      <c r="P4" s="14" t="s">
        <v>65</v>
      </c>
      <c r="Q4" s="24">
        <f>C4/G4</f>
        <v>-5.7347426418913221</v>
      </c>
      <c r="R4" s="28">
        <f>Q4*Q4</f>
        <v>32.887273168726658</v>
      </c>
      <c r="S4" s="36">
        <f>2*C4*C4*(1-L4)*L4</f>
        <v>4.7940823943060154E-5</v>
      </c>
    </row>
    <row r="5" spans="1:19">
      <c r="A5" s="14">
        <v>2</v>
      </c>
      <c r="B5" s="14">
        <v>461053</v>
      </c>
      <c r="C5" s="14">
        <v>-1.1375400000000001E-2</v>
      </c>
      <c r="D5" s="14">
        <v>205308591</v>
      </c>
      <c r="E5" s="14">
        <v>1</v>
      </c>
      <c r="F5" s="16">
        <v>1.29999E-9</v>
      </c>
      <c r="G5" s="14">
        <v>1.8756300000000001E-3</v>
      </c>
      <c r="H5" s="14" t="s">
        <v>783</v>
      </c>
      <c r="I5" s="14" t="s">
        <v>1453</v>
      </c>
      <c r="J5" s="14" t="s">
        <v>15</v>
      </c>
      <c r="K5" s="14" t="s">
        <v>14</v>
      </c>
      <c r="L5" s="14">
        <v>0.300147</v>
      </c>
      <c r="M5" s="14" t="s">
        <v>1452</v>
      </c>
      <c r="N5" s="14" t="b">
        <v>1</v>
      </c>
      <c r="O5" s="14" t="s">
        <v>33</v>
      </c>
      <c r="P5" s="14" t="s">
        <v>65</v>
      </c>
      <c r="Q5" s="24">
        <f t="shared" ref="Q5:Q20" si="0">C5/G5</f>
        <v>-6.0648422130164263</v>
      </c>
      <c r="R5" s="28">
        <f t="shared" ref="R5:R20" si="1">Q5*Q5</f>
        <v>36.782311068785987</v>
      </c>
      <c r="S5" s="36">
        <f t="shared" ref="S5:S20" si="2">2*C5*C5*(1-L5)*L5</f>
        <v>5.4363096382481499E-5</v>
      </c>
    </row>
    <row r="6" spans="1:19">
      <c r="A6" s="14">
        <v>3</v>
      </c>
      <c r="B6" s="14">
        <v>461053</v>
      </c>
      <c r="C6" s="14">
        <v>-1.3779700000000001E-2</v>
      </c>
      <c r="D6" s="14">
        <v>72940273</v>
      </c>
      <c r="E6" s="14">
        <v>1</v>
      </c>
      <c r="F6" s="16">
        <v>6.79986E-15</v>
      </c>
      <c r="G6" s="14">
        <v>1.76936E-3</v>
      </c>
      <c r="H6" s="14" t="s">
        <v>783</v>
      </c>
      <c r="I6" s="14" t="s">
        <v>469</v>
      </c>
      <c r="J6" s="14" t="s">
        <v>13</v>
      </c>
      <c r="K6" s="14" t="s">
        <v>12</v>
      </c>
      <c r="L6" s="14">
        <v>0.62671200000000005</v>
      </c>
      <c r="M6" s="14" t="s">
        <v>1452</v>
      </c>
      <c r="N6" s="14" t="b">
        <v>1</v>
      </c>
      <c r="O6" s="14" t="s">
        <v>33</v>
      </c>
      <c r="P6" s="14" t="s">
        <v>65</v>
      </c>
      <c r="Q6" s="24">
        <f t="shared" si="0"/>
        <v>-7.7879572274720807</v>
      </c>
      <c r="R6" s="28">
        <f t="shared" si="1"/>
        <v>60.652277776934618</v>
      </c>
      <c r="S6" s="36">
        <f t="shared" si="2"/>
        <v>8.8842661468050717E-5</v>
      </c>
    </row>
    <row r="7" spans="1:19">
      <c r="A7" s="14">
        <v>4</v>
      </c>
      <c r="B7" s="14">
        <v>461053</v>
      </c>
      <c r="C7" s="14">
        <v>-1.22159E-2</v>
      </c>
      <c r="D7" s="14">
        <v>33866464</v>
      </c>
      <c r="E7" s="14">
        <v>2</v>
      </c>
      <c r="F7" s="16">
        <v>1.4999999999999999E-8</v>
      </c>
      <c r="G7" s="14">
        <v>2.1577900000000001E-3</v>
      </c>
      <c r="H7" s="14" t="s">
        <v>783</v>
      </c>
      <c r="I7" s="14" t="s">
        <v>1454</v>
      </c>
      <c r="J7" s="14" t="s">
        <v>14</v>
      </c>
      <c r="K7" s="14" t="s">
        <v>13</v>
      </c>
      <c r="L7" s="14">
        <v>0.196185</v>
      </c>
      <c r="M7" s="14" t="s">
        <v>1452</v>
      </c>
      <c r="N7" s="14" t="b">
        <v>1</v>
      </c>
      <c r="O7" s="14" t="s">
        <v>33</v>
      </c>
      <c r="P7" s="14" t="s">
        <v>65</v>
      </c>
      <c r="Q7" s="24">
        <f t="shared" si="0"/>
        <v>-5.6613016095171442</v>
      </c>
      <c r="R7" s="28">
        <f t="shared" si="1"/>
        <v>32.050335913921408</v>
      </c>
      <c r="S7" s="36">
        <f t="shared" si="2"/>
        <v>4.7065517538984654E-5</v>
      </c>
    </row>
    <row r="8" spans="1:19">
      <c r="A8" s="14">
        <v>5</v>
      </c>
      <c r="B8" s="14">
        <v>461053</v>
      </c>
      <c r="C8" s="14">
        <v>-9.6862800000000002E-3</v>
      </c>
      <c r="D8" s="14">
        <v>147946069</v>
      </c>
      <c r="E8" s="14">
        <v>2</v>
      </c>
      <c r="F8" s="16">
        <v>2.3999900000000001E-8</v>
      </c>
      <c r="G8" s="14">
        <v>1.7352299999999999E-3</v>
      </c>
      <c r="H8" s="14" t="s">
        <v>783</v>
      </c>
      <c r="I8" s="14" t="s">
        <v>472</v>
      </c>
      <c r="J8" s="14" t="s">
        <v>15</v>
      </c>
      <c r="K8" s="14" t="s">
        <v>14</v>
      </c>
      <c r="L8" s="14">
        <v>0.54324099999999997</v>
      </c>
      <c r="M8" s="14" t="s">
        <v>1452</v>
      </c>
      <c r="N8" s="14" t="b">
        <v>1</v>
      </c>
      <c r="O8" s="14" t="s">
        <v>33</v>
      </c>
      <c r="P8" s="14" t="s">
        <v>65</v>
      </c>
      <c r="Q8" s="24">
        <f t="shared" si="0"/>
        <v>-5.5821303227814187</v>
      </c>
      <c r="R8" s="28">
        <f t="shared" si="1"/>
        <v>31.160178940515785</v>
      </c>
      <c r="S8" s="36">
        <f t="shared" si="2"/>
        <v>4.6561148800285634E-5</v>
      </c>
    </row>
    <row r="9" spans="1:19">
      <c r="A9" s="14">
        <v>6</v>
      </c>
      <c r="B9" s="14">
        <v>461053</v>
      </c>
      <c r="C9" s="14">
        <v>1.33533E-2</v>
      </c>
      <c r="D9" s="14">
        <v>71034748</v>
      </c>
      <c r="E9" s="14">
        <v>3</v>
      </c>
      <c r="F9" s="16">
        <v>9.6006399999999997E-15</v>
      </c>
      <c r="G9" s="14">
        <v>1.72438E-3</v>
      </c>
      <c r="H9" s="14" t="s">
        <v>783</v>
      </c>
      <c r="I9" s="14" t="s">
        <v>1455</v>
      </c>
      <c r="J9" s="14" t="s">
        <v>15</v>
      </c>
      <c r="K9" s="14" t="s">
        <v>14</v>
      </c>
      <c r="L9" s="14">
        <v>0.51060499999999998</v>
      </c>
      <c r="M9" s="14" t="s">
        <v>1452</v>
      </c>
      <c r="N9" s="14" t="b">
        <v>1</v>
      </c>
      <c r="O9" s="14" t="s">
        <v>33</v>
      </c>
      <c r="P9" s="14" t="s">
        <v>65</v>
      </c>
      <c r="Q9" s="24">
        <f t="shared" si="0"/>
        <v>7.7438267667219529</v>
      </c>
      <c r="R9" s="28">
        <f t="shared" si="1"/>
        <v>59.966852992999378</v>
      </c>
      <c r="S9" s="36">
        <f t="shared" si="2"/>
        <v>8.9115202671506439E-5</v>
      </c>
    </row>
    <row r="10" spans="1:19">
      <c r="A10" s="14">
        <v>7</v>
      </c>
      <c r="B10" s="14">
        <v>461053</v>
      </c>
      <c r="C10" s="14">
        <v>-1.4844700000000001E-2</v>
      </c>
      <c r="D10" s="14">
        <v>26180634</v>
      </c>
      <c r="E10" s="14">
        <v>6</v>
      </c>
      <c r="F10" s="16">
        <v>2.80027E-14</v>
      </c>
      <c r="G10" s="14">
        <v>1.9510199999999999E-3</v>
      </c>
      <c r="H10" s="14" t="s">
        <v>783</v>
      </c>
      <c r="I10" s="14" t="s">
        <v>475</v>
      </c>
      <c r="J10" s="14" t="s">
        <v>14</v>
      </c>
      <c r="K10" s="14" t="s">
        <v>13</v>
      </c>
      <c r="L10" s="14">
        <v>0.26005699999999998</v>
      </c>
      <c r="M10" s="14" t="s">
        <v>1452</v>
      </c>
      <c r="N10" s="14" t="b">
        <v>1</v>
      </c>
      <c r="O10" s="14" t="s">
        <v>33</v>
      </c>
      <c r="P10" s="14" t="s">
        <v>65</v>
      </c>
      <c r="Q10" s="24">
        <f t="shared" si="0"/>
        <v>-7.6086867382189833</v>
      </c>
      <c r="R10" s="28">
        <f t="shared" si="1"/>
        <v>57.892113880349434</v>
      </c>
      <c r="S10" s="36">
        <f t="shared" si="2"/>
        <v>8.4808554388361354E-5</v>
      </c>
    </row>
    <row r="11" spans="1:19">
      <c r="A11" s="14">
        <v>8</v>
      </c>
      <c r="B11" s="14">
        <v>461053</v>
      </c>
      <c r="C11" s="14">
        <v>9.5484599999999999E-3</v>
      </c>
      <c r="D11" s="14">
        <v>97819047</v>
      </c>
      <c r="E11" s="14">
        <v>7</v>
      </c>
      <c r="F11" s="16">
        <v>2.3999900000000001E-8</v>
      </c>
      <c r="G11" s="14">
        <v>1.7106300000000001E-3</v>
      </c>
      <c r="H11" s="14" t="s">
        <v>783</v>
      </c>
      <c r="I11" s="14" t="s">
        <v>1456</v>
      </c>
      <c r="J11" s="14" t="s">
        <v>12</v>
      </c>
      <c r="K11" s="14" t="s">
        <v>13</v>
      </c>
      <c r="L11" s="14">
        <v>0.53478099999999995</v>
      </c>
      <c r="M11" s="14" t="s">
        <v>1452</v>
      </c>
      <c r="N11" s="14" t="b">
        <v>1</v>
      </c>
      <c r="O11" s="14" t="s">
        <v>33</v>
      </c>
      <c r="P11" s="14" t="s">
        <v>65</v>
      </c>
      <c r="Q11" s="24">
        <f t="shared" si="0"/>
        <v>5.5818382701110112</v>
      </c>
      <c r="R11" s="28">
        <f t="shared" si="1"/>
        <v>31.156918473675887</v>
      </c>
      <c r="S11" s="36">
        <f t="shared" si="2"/>
        <v>4.5365956740674068E-5</v>
      </c>
    </row>
    <row r="12" spans="1:19">
      <c r="A12" s="14">
        <v>9</v>
      </c>
      <c r="B12" s="14">
        <v>461053</v>
      </c>
      <c r="C12" s="14">
        <v>-2.8059299999999999E-2</v>
      </c>
      <c r="D12" s="14">
        <v>10126532</v>
      </c>
      <c r="E12" s="14">
        <v>8</v>
      </c>
      <c r="F12" s="16">
        <v>3.4000099999999999E-8</v>
      </c>
      <c r="G12" s="14">
        <v>5.0848200000000003E-3</v>
      </c>
      <c r="H12" s="14" t="s">
        <v>783</v>
      </c>
      <c r="I12" s="14" t="s">
        <v>1457</v>
      </c>
      <c r="J12" s="14" t="s">
        <v>12</v>
      </c>
      <c r="K12" s="14" t="s">
        <v>13</v>
      </c>
      <c r="L12" s="14">
        <v>2.9465000000000002E-2</v>
      </c>
      <c r="M12" s="14" t="s">
        <v>1452</v>
      </c>
      <c r="N12" s="14" t="b">
        <v>1</v>
      </c>
      <c r="O12" s="14" t="s">
        <v>33</v>
      </c>
      <c r="P12" s="14" t="s">
        <v>65</v>
      </c>
      <c r="Q12" s="24">
        <f t="shared" si="0"/>
        <v>-5.518248433572869</v>
      </c>
      <c r="R12" s="28">
        <f t="shared" si="1"/>
        <v>30.451065774629424</v>
      </c>
      <c r="S12" s="36">
        <f t="shared" si="2"/>
        <v>4.5029933718387383E-5</v>
      </c>
    </row>
    <row r="13" spans="1:19">
      <c r="A13" s="14">
        <v>10</v>
      </c>
      <c r="B13" s="14">
        <v>461053</v>
      </c>
      <c r="C13" s="14">
        <v>-1.37626E-2</v>
      </c>
      <c r="D13" s="14">
        <v>15568070</v>
      </c>
      <c r="E13" s="14">
        <v>9</v>
      </c>
      <c r="F13" s="16">
        <v>1.1000200000000001E-15</v>
      </c>
      <c r="G13" s="14">
        <v>1.7158900000000001E-3</v>
      </c>
      <c r="H13" s="14" t="s">
        <v>783</v>
      </c>
      <c r="I13" s="14" t="s">
        <v>478</v>
      </c>
      <c r="J13" s="14" t="s">
        <v>12</v>
      </c>
      <c r="K13" s="14" t="s">
        <v>15</v>
      </c>
      <c r="L13" s="14">
        <v>0.48818699999999998</v>
      </c>
      <c r="M13" s="14" t="s">
        <v>1452</v>
      </c>
      <c r="N13" s="14" t="b">
        <v>1</v>
      </c>
      <c r="O13" s="14" t="s">
        <v>33</v>
      </c>
      <c r="P13" s="14" t="s">
        <v>65</v>
      </c>
      <c r="Q13" s="24">
        <f t="shared" si="0"/>
        <v>-8.0206773161449743</v>
      </c>
      <c r="R13" s="28">
        <f t="shared" si="1"/>
        <v>64.331264609722552</v>
      </c>
      <c r="S13" s="36">
        <f t="shared" si="2"/>
        <v>9.46517164319884E-5</v>
      </c>
    </row>
    <row r="14" spans="1:19">
      <c r="A14" s="14">
        <v>11</v>
      </c>
      <c r="B14" s="14">
        <v>461053</v>
      </c>
      <c r="C14" s="14">
        <v>-1.26658E-2</v>
      </c>
      <c r="D14" s="14">
        <v>11526198</v>
      </c>
      <c r="E14" s="14">
        <v>9</v>
      </c>
      <c r="F14" s="16">
        <v>1.5E-9</v>
      </c>
      <c r="G14" s="14">
        <v>2.09611E-3</v>
      </c>
      <c r="H14" s="14" t="s">
        <v>783</v>
      </c>
      <c r="I14" s="14" t="s">
        <v>481</v>
      </c>
      <c r="J14" s="14" t="s">
        <v>14</v>
      </c>
      <c r="K14" s="14" t="s">
        <v>15</v>
      </c>
      <c r="L14" s="14">
        <v>0.21229700000000001</v>
      </c>
      <c r="M14" s="14" t="s">
        <v>1452</v>
      </c>
      <c r="N14" s="14" t="b">
        <v>1</v>
      </c>
      <c r="O14" s="14" t="s">
        <v>33</v>
      </c>
      <c r="P14" s="14" t="s">
        <v>65</v>
      </c>
      <c r="Q14" s="24">
        <f t="shared" si="0"/>
        <v>-6.0425263941300793</v>
      </c>
      <c r="R14" s="28">
        <f t="shared" si="1"/>
        <v>36.512125223758659</v>
      </c>
      <c r="S14" s="36">
        <f t="shared" si="2"/>
        <v>5.3653938149480297E-5</v>
      </c>
    </row>
    <row r="15" spans="1:19">
      <c r="A15" s="14">
        <v>12</v>
      </c>
      <c r="B15" s="14">
        <v>461053</v>
      </c>
      <c r="C15" s="14">
        <v>9.8409699999999992E-3</v>
      </c>
      <c r="D15" s="14">
        <v>65317045</v>
      </c>
      <c r="E15" s="14">
        <v>10</v>
      </c>
      <c r="F15" s="16">
        <v>8.9000000000000003E-9</v>
      </c>
      <c r="G15" s="14">
        <v>1.71131E-3</v>
      </c>
      <c r="H15" s="14" t="s">
        <v>783</v>
      </c>
      <c r="I15" s="14" t="s">
        <v>483</v>
      </c>
      <c r="J15" s="14" t="s">
        <v>14</v>
      </c>
      <c r="K15" s="14" t="s">
        <v>13</v>
      </c>
      <c r="L15" s="14">
        <v>0.48575200000000002</v>
      </c>
      <c r="M15" s="14" t="s">
        <v>1452</v>
      </c>
      <c r="N15" s="14" t="b">
        <v>1</v>
      </c>
      <c r="O15" s="14" t="s">
        <v>33</v>
      </c>
      <c r="P15" s="14" t="s">
        <v>65</v>
      </c>
      <c r="Q15" s="24">
        <f t="shared" si="0"/>
        <v>5.7505478259345173</v>
      </c>
      <c r="R15" s="28">
        <f t="shared" si="1"/>
        <v>33.068800298360202</v>
      </c>
      <c r="S15" s="36">
        <f t="shared" si="2"/>
        <v>4.838302526002404E-5</v>
      </c>
    </row>
    <row r="16" spans="1:19">
      <c r="A16" s="14">
        <v>13</v>
      </c>
      <c r="B16" s="14">
        <v>461053</v>
      </c>
      <c r="C16" s="14">
        <v>-1.2123200000000001E-2</v>
      </c>
      <c r="D16" s="14">
        <v>53800954</v>
      </c>
      <c r="E16" s="14">
        <v>16</v>
      </c>
      <c r="F16" s="16">
        <v>3.5002599999999999E-12</v>
      </c>
      <c r="G16" s="14">
        <v>1.74274E-3</v>
      </c>
      <c r="H16" s="14" t="s">
        <v>783</v>
      </c>
      <c r="I16" s="14" t="s">
        <v>141</v>
      </c>
      <c r="J16" s="14" t="s">
        <v>14</v>
      </c>
      <c r="K16" s="14" t="s">
        <v>15</v>
      </c>
      <c r="L16" s="14">
        <v>0.40343299999999999</v>
      </c>
      <c r="M16" s="14" t="s">
        <v>1452</v>
      </c>
      <c r="N16" s="14" t="b">
        <v>1</v>
      </c>
      <c r="O16" s="14" t="s">
        <v>33</v>
      </c>
      <c r="P16" s="14" t="s">
        <v>65</v>
      </c>
      <c r="Q16" s="24">
        <f t="shared" si="0"/>
        <v>-6.9564019876745817</v>
      </c>
      <c r="R16" s="28">
        <f t="shared" si="1"/>
        <v>48.391528614122869</v>
      </c>
      <c r="S16" s="36">
        <f t="shared" si="2"/>
        <v>7.0744907202453472E-5</v>
      </c>
    </row>
    <row r="17" spans="1:19">
      <c r="A17" s="14">
        <v>14</v>
      </c>
      <c r="B17" s="14">
        <v>461053</v>
      </c>
      <c r="C17" s="14">
        <v>-1.0338699999999999E-2</v>
      </c>
      <c r="D17" s="14">
        <v>53412903</v>
      </c>
      <c r="E17" s="14">
        <v>18</v>
      </c>
      <c r="F17" s="16">
        <v>1.6999999999999999E-9</v>
      </c>
      <c r="G17" s="14">
        <v>1.7165100000000001E-3</v>
      </c>
      <c r="H17" s="14" t="s">
        <v>783</v>
      </c>
      <c r="I17" s="14" t="s">
        <v>1458</v>
      </c>
      <c r="J17" s="14" t="s">
        <v>15</v>
      </c>
      <c r="K17" s="14" t="s">
        <v>14</v>
      </c>
      <c r="L17" s="14">
        <v>0.47764899999999999</v>
      </c>
      <c r="M17" s="14" t="s">
        <v>1452</v>
      </c>
      <c r="N17" s="14" t="b">
        <v>1</v>
      </c>
      <c r="O17" s="14" t="s">
        <v>33</v>
      </c>
      <c r="P17" s="14" t="s">
        <v>65</v>
      </c>
      <c r="Q17" s="24">
        <f t="shared" si="0"/>
        <v>-6.0230933696861646</v>
      </c>
      <c r="R17" s="28">
        <f t="shared" si="1"/>
        <v>36.277653739957437</v>
      </c>
      <c r="S17" s="36">
        <f t="shared" si="2"/>
        <v>5.3337562649970243E-5</v>
      </c>
    </row>
    <row r="18" spans="1:19">
      <c r="A18" s="14">
        <v>15</v>
      </c>
      <c r="B18" s="14">
        <v>461053</v>
      </c>
      <c r="C18" s="14">
        <v>-1.4851400000000001E-2</v>
      </c>
      <c r="D18" s="14">
        <v>45411941</v>
      </c>
      <c r="E18" s="14">
        <v>19</v>
      </c>
      <c r="F18" s="16">
        <v>3.5999799999999998E-10</v>
      </c>
      <c r="G18" s="14">
        <v>2.3684700000000001E-3</v>
      </c>
      <c r="H18" s="14" t="s">
        <v>783</v>
      </c>
      <c r="I18" s="14" t="s">
        <v>51</v>
      </c>
      <c r="J18" s="14" t="s">
        <v>14</v>
      </c>
      <c r="K18" s="14" t="s">
        <v>15</v>
      </c>
      <c r="L18" s="14">
        <v>0.154226</v>
      </c>
      <c r="M18" s="14" t="s">
        <v>1452</v>
      </c>
      <c r="N18" s="14" t="b">
        <v>1</v>
      </c>
      <c r="O18" s="14" t="s">
        <v>33</v>
      </c>
      <c r="P18" s="14" t="s">
        <v>65</v>
      </c>
      <c r="Q18" s="24">
        <f t="shared" si="0"/>
        <v>-6.2704615215729982</v>
      </c>
      <c r="R18" s="28">
        <f t="shared" si="1"/>
        <v>39.318687693527558</v>
      </c>
      <c r="S18" s="36">
        <f t="shared" si="2"/>
        <v>5.7540908092902965E-5</v>
      </c>
    </row>
    <row r="19" spans="1:19">
      <c r="A19" s="14">
        <v>16</v>
      </c>
      <c r="B19" s="14">
        <v>461053</v>
      </c>
      <c r="C19" s="14">
        <v>1.5018699999999999E-2</v>
      </c>
      <c r="D19" s="14">
        <v>42588999</v>
      </c>
      <c r="E19" s="14">
        <v>19</v>
      </c>
      <c r="F19" s="16">
        <v>4.6000199999999999E-8</v>
      </c>
      <c r="G19" s="14">
        <v>2.7481200000000002E-3</v>
      </c>
      <c r="H19" s="14" t="s">
        <v>783</v>
      </c>
      <c r="I19" s="14" t="s">
        <v>488</v>
      </c>
      <c r="J19" s="14" t="s">
        <v>12</v>
      </c>
      <c r="K19" s="14" t="s">
        <v>13</v>
      </c>
      <c r="L19" s="14">
        <v>0.10968799999999999</v>
      </c>
      <c r="M19" s="14" t="s">
        <v>1452</v>
      </c>
      <c r="N19" s="14" t="b">
        <v>1</v>
      </c>
      <c r="O19" s="14" t="s">
        <v>33</v>
      </c>
      <c r="P19" s="14" t="s">
        <v>65</v>
      </c>
      <c r="Q19" s="24">
        <f t="shared" si="0"/>
        <v>5.4650815830458637</v>
      </c>
      <c r="R19" s="28">
        <f t="shared" si="1"/>
        <v>29.867116709347084</v>
      </c>
      <c r="S19" s="36">
        <f t="shared" si="2"/>
        <v>4.4055083135092829E-5</v>
      </c>
    </row>
    <row r="20" spans="1:19">
      <c r="A20" s="14">
        <v>17</v>
      </c>
      <c r="B20" s="14">
        <v>461053</v>
      </c>
      <c r="C20" s="14">
        <v>1.39249E-2</v>
      </c>
      <c r="D20" s="14">
        <v>41797547</v>
      </c>
      <c r="E20" s="14">
        <v>22</v>
      </c>
      <c r="F20" s="16">
        <v>2.90001E-11</v>
      </c>
      <c r="G20" s="14">
        <v>2.09282E-3</v>
      </c>
      <c r="H20" s="14" t="s">
        <v>783</v>
      </c>
      <c r="I20" s="14" t="s">
        <v>1459</v>
      </c>
      <c r="J20" s="14" t="s">
        <v>15</v>
      </c>
      <c r="K20" s="14" t="s">
        <v>14</v>
      </c>
      <c r="L20" s="14">
        <v>0.78766199999999997</v>
      </c>
      <c r="M20" s="14" t="s">
        <v>1452</v>
      </c>
      <c r="N20" s="14" t="b">
        <v>1</v>
      </c>
      <c r="O20" s="14" t="s">
        <v>33</v>
      </c>
      <c r="P20" s="14" t="s">
        <v>65</v>
      </c>
      <c r="Q20" s="24">
        <f t="shared" si="0"/>
        <v>6.6536539215030439</v>
      </c>
      <c r="R20" s="28">
        <f t="shared" si="1"/>
        <v>44.271110507132832</v>
      </c>
      <c r="S20" s="36">
        <f t="shared" si="2"/>
        <v>6.4860722489180745E-5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AF52-EAC3-4B4F-A2C7-DF1AF744F99A}">
  <dimension ref="A1:S24"/>
  <sheetViews>
    <sheetView workbookViewId="0">
      <selection activeCell="R1" sqref="R1:S1048576"/>
    </sheetView>
  </sheetViews>
  <sheetFormatPr baseColWidth="10" defaultColWidth="8.83203125" defaultRowHeight="15"/>
  <cols>
    <col min="1" max="2" width="9" bestFit="1" customWidth="1"/>
    <col min="3" max="3" width="10.5" bestFit="1" customWidth="1"/>
    <col min="4" max="7" width="9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26" t="s">
        <v>218</v>
      </c>
      <c r="B1" s="26" t="s">
        <v>858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24</v>
      </c>
      <c r="C3" s="27" t="s">
        <v>61</v>
      </c>
      <c r="D3" s="27" t="s">
        <v>25</v>
      </c>
      <c r="E3" s="27" t="s">
        <v>60</v>
      </c>
      <c r="F3" s="27" t="s">
        <v>27</v>
      </c>
      <c r="G3" s="27" t="s">
        <v>23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1500</v>
      </c>
      <c r="S3" s="33" t="s">
        <v>1506</v>
      </c>
    </row>
    <row r="4" spans="1:19">
      <c r="A4" s="14">
        <v>1</v>
      </c>
      <c r="B4" s="14">
        <v>3.1690099999999999E-3</v>
      </c>
      <c r="C4" s="14">
        <v>44974119</v>
      </c>
      <c r="D4" s="16">
        <v>1.09999E-6</v>
      </c>
      <c r="E4" s="14">
        <v>1</v>
      </c>
      <c r="F4" s="14">
        <v>64943</v>
      </c>
      <c r="G4" s="14">
        <v>-1.5435300000000001E-2</v>
      </c>
      <c r="H4" s="14" t="s">
        <v>785</v>
      </c>
      <c r="I4" s="14" t="s">
        <v>1460</v>
      </c>
      <c r="J4" s="14" t="s">
        <v>15</v>
      </c>
      <c r="K4" s="14" t="s">
        <v>14</v>
      </c>
      <c r="L4" s="14">
        <v>0.19148699999999999</v>
      </c>
      <c r="M4" s="14" t="s">
        <v>1461</v>
      </c>
      <c r="N4" s="14" t="b">
        <v>1</v>
      </c>
      <c r="O4" s="14" t="s">
        <v>33</v>
      </c>
      <c r="P4" s="14" t="s">
        <v>65</v>
      </c>
      <c r="Q4" s="24">
        <f>G4/B4</f>
        <v>-4.8707009444589957</v>
      </c>
      <c r="R4" s="28">
        <f>Q4*Q4</f>
        <v>23.723727690353751</v>
      </c>
      <c r="S4" s="36">
        <f>2*G4*G4*(1-L4)*L4</f>
        <v>7.3771132021700154E-5</v>
      </c>
    </row>
    <row r="5" spans="1:19">
      <c r="A5" s="14">
        <v>2</v>
      </c>
      <c r="B5" s="14">
        <v>7.8569699999999996E-3</v>
      </c>
      <c r="C5" s="14">
        <v>2256290</v>
      </c>
      <c r="D5" s="16">
        <v>4.7000199999999996E-6</v>
      </c>
      <c r="E5" s="14">
        <v>1</v>
      </c>
      <c r="F5" s="14">
        <v>64943</v>
      </c>
      <c r="G5" s="14">
        <v>3.5950700000000002E-2</v>
      </c>
      <c r="H5" s="14" t="s">
        <v>785</v>
      </c>
      <c r="I5" s="14" t="s">
        <v>1462</v>
      </c>
      <c r="J5" s="14" t="s">
        <v>15</v>
      </c>
      <c r="K5" s="14" t="s">
        <v>14</v>
      </c>
      <c r="L5" s="14">
        <v>2.6707999999999999E-2</v>
      </c>
      <c r="M5" s="14" t="s">
        <v>1461</v>
      </c>
      <c r="N5" s="14" t="b">
        <v>1</v>
      </c>
      <c r="O5" s="14" t="s">
        <v>33</v>
      </c>
      <c r="P5" s="14" t="s">
        <v>65</v>
      </c>
      <c r="Q5" s="24">
        <f t="shared" ref="Q5:Q24" si="0">G5/B5</f>
        <v>4.575644300538249</v>
      </c>
      <c r="R5" s="28">
        <f t="shared" ref="R5:R24" si="1">Q5*Q5</f>
        <v>20.936520765048162</v>
      </c>
      <c r="S5" s="36">
        <f t="shared" ref="S5:S24" si="2">2*G5*G5*(1-L5)*L5</f>
        <v>6.7193802559665486E-5</v>
      </c>
    </row>
    <row r="6" spans="1:19">
      <c r="A6" s="14">
        <v>3</v>
      </c>
      <c r="B6" s="14">
        <v>1.2243E-2</v>
      </c>
      <c r="C6" s="14">
        <v>39603005</v>
      </c>
      <c r="D6" s="16">
        <v>1.4000100000000001E-7</v>
      </c>
      <c r="E6" s="14">
        <v>2</v>
      </c>
      <c r="F6" s="14">
        <v>64943</v>
      </c>
      <c r="G6" s="14">
        <v>6.4390799999999998E-2</v>
      </c>
      <c r="H6" s="14" t="s">
        <v>785</v>
      </c>
      <c r="I6" s="14" t="s">
        <v>1463</v>
      </c>
      <c r="J6" s="14" t="s">
        <v>14</v>
      </c>
      <c r="K6" s="14" t="s">
        <v>15</v>
      </c>
      <c r="L6" s="14">
        <v>1.1209999999999999E-2</v>
      </c>
      <c r="M6" s="14" t="s">
        <v>1461</v>
      </c>
      <c r="N6" s="14" t="b">
        <v>1</v>
      </c>
      <c r="O6" s="14" t="s">
        <v>33</v>
      </c>
      <c r="P6" s="14" t="s">
        <v>65</v>
      </c>
      <c r="Q6" s="24">
        <f t="shared" si="0"/>
        <v>5.2593972065670176</v>
      </c>
      <c r="R6" s="28">
        <f t="shared" si="1"/>
        <v>27.661258976444948</v>
      </c>
      <c r="S6" s="36">
        <f t="shared" si="2"/>
        <v>9.1915195563468255E-5</v>
      </c>
    </row>
    <row r="7" spans="1:19">
      <c r="A7" s="14">
        <v>4</v>
      </c>
      <c r="B7" s="14">
        <v>8.8258399999999997E-3</v>
      </c>
      <c r="C7" s="14">
        <v>53848173</v>
      </c>
      <c r="D7" s="16">
        <v>9.2999400000000004E-7</v>
      </c>
      <c r="E7" s="14">
        <v>2</v>
      </c>
      <c r="F7" s="14">
        <v>64943</v>
      </c>
      <c r="G7" s="14">
        <v>4.3307199999999997E-2</v>
      </c>
      <c r="H7" s="14" t="s">
        <v>785</v>
      </c>
      <c r="I7" s="14" t="s">
        <v>1464</v>
      </c>
      <c r="J7" s="14" t="s">
        <v>12</v>
      </c>
      <c r="K7" s="14" t="s">
        <v>15</v>
      </c>
      <c r="L7" s="14">
        <v>2.1434000000000002E-2</v>
      </c>
      <c r="M7" s="14" t="s">
        <v>1461</v>
      </c>
      <c r="N7" s="14" t="b">
        <v>1</v>
      </c>
      <c r="O7" s="14" t="s">
        <v>33</v>
      </c>
      <c r="P7" s="14" t="s">
        <v>65</v>
      </c>
      <c r="Q7" s="24">
        <f t="shared" si="0"/>
        <v>4.9068643891119708</v>
      </c>
      <c r="R7" s="28">
        <f t="shared" si="1"/>
        <v>24.077318133135194</v>
      </c>
      <c r="S7" s="36">
        <f t="shared" si="2"/>
        <v>7.8676232576030568E-5</v>
      </c>
    </row>
    <row r="8" spans="1:19">
      <c r="A8" s="14">
        <v>5</v>
      </c>
      <c r="B8" s="14">
        <v>1.09414E-2</v>
      </c>
      <c r="C8" s="14">
        <v>85494102</v>
      </c>
      <c r="D8" s="16">
        <v>2.3000099999999999E-6</v>
      </c>
      <c r="E8" s="14">
        <v>3</v>
      </c>
      <c r="F8" s="14">
        <v>64943</v>
      </c>
      <c r="G8" s="14">
        <v>5.1662600000000003E-2</v>
      </c>
      <c r="H8" s="14" t="s">
        <v>785</v>
      </c>
      <c r="I8" s="14" t="s">
        <v>1465</v>
      </c>
      <c r="J8" s="14" t="s">
        <v>14</v>
      </c>
      <c r="K8" s="14" t="s">
        <v>12</v>
      </c>
      <c r="L8" s="14">
        <v>1.4389000000000001E-2</v>
      </c>
      <c r="M8" s="14" t="s">
        <v>1461</v>
      </c>
      <c r="N8" s="14" t="b">
        <v>1</v>
      </c>
      <c r="O8" s="14" t="s">
        <v>33</v>
      </c>
      <c r="P8" s="14" t="s">
        <v>65</v>
      </c>
      <c r="Q8" s="24">
        <f t="shared" si="0"/>
        <v>4.7217540716910085</v>
      </c>
      <c r="R8" s="28">
        <f t="shared" si="1"/>
        <v>22.294961513530616</v>
      </c>
      <c r="S8" s="36">
        <f t="shared" si="2"/>
        <v>7.5703972258590562E-5</v>
      </c>
    </row>
    <row r="9" spans="1:19">
      <c r="A9" s="14">
        <v>6</v>
      </c>
      <c r="B9" s="14">
        <v>1.0599300000000001E-2</v>
      </c>
      <c r="C9" s="14">
        <v>142952674</v>
      </c>
      <c r="D9" s="16">
        <v>2.90001E-6</v>
      </c>
      <c r="E9" s="14">
        <v>5</v>
      </c>
      <c r="F9" s="14">
        <v>64943</v>
      </c>
      <c r="G9" s="14">
        <v>4.9561000000000001E-2</v>
      </c>
      <c r="H9" s="14" t="s">
        <v>785</v>
      </c>
      <c r="I9" s="14" t="s">
        <v>1466</v>
      </c>
      <c r="J9" s="14" t="s">
        <v>13</v>
      </c>
      <c r="K9" s="14" t="s">
        <v>12</v>
      </c>
      <c r="L9" s="14">
        <v>1.4525E-2</v>
      </c>
      <c r="M9" s="14" t="s">
        <v>1461</v>
      </c>
      <c r="N9" s="14" t="b">
        <v>1</v>
      </c>
      <c r="O9" s="14" t="s">
        <v>33</v>
      </c>
      <c r="P9" s="14" t="s">
        <v>65</v>
      </c>
      <c r="Q9" s="24">
        <f t="shared" si="0"/>
        <v>4.6758748219222026</v>
      </c>
      <c r="R9" s="28">
        <f t="shared" si="1"/>
        <v>21.86380535028599</v>
      </c>
      <c r="S9" s="36">
        <f t="shared" si="2"/>
        <v>7.0318867761058159E-5</v>
      </c>
    </row>
    <row r="10" spans="1:19">
      <c r="A10" s="14">
        <v>7</v>
      </c>
      <c r="B10" s="14">
        <v>2.73945E-3</v>
      </c>
      <c r="C10" s="14">
        <v>110661454</v>
      </c>
      <c r="D10" s="16">
        <v>3.1999999999999999E-6</v>
      </c>
      <c r="E10" s="14">
        <v>6</v>
      </c>
      <c r="F10" s="14">
        <v>64943</v>
      </c>
      <c r="G10" s="14">
        <v>-1.27513E-2</v>
      </c>
      <c r="H10" s="14" t="s">
        <v>785</v>
      </c>
      <c r="I10" s="14" t="s">
        <v>1467</v>
      </c>
      <c r="J10" s="14" t="s">
        <v>13</v>
      </c>
      <c r="K10" s="14" t="s">
        <v>12</v>
      </c>
      <c r="L10" s="14">
        <v>0.32904600000000001</v>
      </c>
      <c r="M10" s="14" t="s">
        <v>1461</v>
      </c>
      <c r="N10" s="14" t="b">
        <v>1</v>
      </c>
      <c r="O10" s="14" t="s">
        <v>33</v>
      </c>
      <c r="P10" s="14" t="s">
        <v>65</v>
      </c>
      <c r="Q10" s="24">
        <f t="shared" si="0"/>
        <v>-4.6546934603661319</v>
      </c>
      <c r="R10" s="28">
        <f t="shared" si="1"/>
        <v>21.666171209975236</v>
      </c>
      <c r="S10" s="36">
        <f t="shared" si="2"/>
        <v>7.1794022164345403E-5</v>
      </c>
    </row>
    <row r="11" spans="1:19">
      <c r="A11" s="14">
        <v>8</v>
      </c>
      <c r="B11" s="14">
        <v>3.4306200000000001E-3</v>
      </c>
      <c r="C11" s="14">
        <v>137592006</v>
      </c>
      <c r="D11" s="16">
        <v>1.1999999999999999E-6</v>
      </c>
      <c r="E11" s="14">
        <v>6</v>
      </c>
      <c r="F11" s="14">
        <v>64943</v>
      </c>
      <c r="G11" s="14">
        <v>-1.6638E-2</v>
      </c>
      <c r="H11" s="14" t="s">
        <v>785</v>
      </c>
      <c r="I11" s="14" t="s">
        <v>1468</v>
      </c>
      <c r="J11" s="14" t="s">
        <v>12</v>
      </c>
      <c r="K11" s="14" t="s">
        <v>13</v>
      </c>
      <c r="L11" s="14">
        <v>0.84204000000000001</v>
      </c>
      <c r="M11" s="14" t="s">
        <v>1461</v>
      </c>
      <c r="N11" s="14" t="b">
        <v>1</v>
      </c>
      <c r="O11" s="14" t="s">
        <v>33</v>
      </c>
      <c r="P11" s="14" t="s">
        <v>65</v>
      </c>
      <c r="Q11" s="24">
        <f t="shared" si="0"/>
        <v>-4.8498522133025519</v>
      </c>
      <c r="R11" s="28">
        <f t="shared" si="1"/>
        <v>23.521066490875661</v>
      </c>
      <c r="S11" s="36">
        <f t="shared" si="2"/>
        <v>7.3639712320366568E-5</v>
      </c>
    </row>
    <row r="12" spans="1:19">
      <c r="A12" s="14">
        <v>9</v>
      </c>
      <c r="B12" s="14">
        <v>3.6392E-3</v>
      </c>
      <c r="C12" s="14">
        <v>77803688</v>
      </c>
      <c r="D12" s="16">
        <v>8.9999500000000003E-7</v>
      </c>
      <c r="E12" s="14">
        <v>6</v>
      </c>
      <c r="F12" s="14">
        <v>64943</v>
      </c>
      <c r="G12" s="14">
        <v>1.7879800000000001E-2</v>
      </c>
      <c r="H12" s="14" t="s">
        <v>785</v>
      </c>
      <c r="I12" s="14" t="s">
        <v>1469</v>
      </c>
      <c r="J12" s="14" t="s">
        <v>12</v>
      </c>
      <c r="K12" s="14" t="s">
        <v>13</v>
      </c>
      <c r="L12" s="14">
        <v>0.138374</v>
      </c>
      <c r="M12" s="14" t="s">
        <v>1461</v>
      </c>
      <c r="N12" s="14" t="b">
        <v>1</v>
      </c>
      <c r="O12" s="14" t="s">
        <v>33</v>
      </c>
      <c r="P12" s="14" t="s">
        <v>65</v>
      </c>
      <c r="Q12" s="24">
        <f t="shared" si="0"/>
        <v>4.9131127720378105</v>
      </c>
      <c r="R12" s="28">
        <f t="shared" si="1"/>
        <v>24.138677110761058</v>
      </c>
      <c r="S12" s="36">
        <f t="shared" si="2"/>
        <v>7.6230470391096036E-5</v>
      </c>
    </row>
    <row r="13" spans="1:19">
      <c r="A13" s="14">
        <v>10</v>
      </c>
      <c r="B13" s="14">
        <v>2.79613E-3</v>
      </c>
      <c r="C13" s="14">
        <v>73561338</v>
      </c>
      <c r="D13" s="16">
        <v>2.59998E-6</v>
      </c>
      <c r="E13" s="14">
        <v>6</v>
      </c>
      <c r="F13" s="14">
        <v>64943</v>
      </c>
      <c r="G13" s="14">
        <v>-1.31524E-2</v>
      </c>
      <c r="H13" s="14" t="s">
        <v>785</v>
      </c>
      <c r="I13" s="14" t="s">
        <v>1470</v>
      </c>
      <c r="J13" s="14" t="s">
        <v>12</v>
      </c>
      <c r="K13" s="14" t="s">
        <v>14</v>
      </c>
      <c r="L13" s="14">
        <v>0.69338699999999998</v>
      </c>
      <c r="M13" s="14" t="s">
        <v>1461</v>
      </c>
      <c r="N13" s="14" t="b">
        <v>1</v>
      </c>
      <c r="O13" s="14" t="s">
        <v>33</v>
      </c>
      <c r="P13" s="14" t="s">
        <v>65</v>
      </c>
      <c r="Q13" s="24">
        <f t="shared" si="0"/>
        <v>-4.7037870199168133</v>
      </c>
      <c r="R13" s="28">
        <f t="shared" si="1"/>
        <v>22.125612328737894</v>
      </c>
      <c r="S13" s="36">
        <f t="shared" si="2"/>
        <v>7.355399603886859E-5</v>
      </c>
    </row>
    <row r="14" spans="1:19">
      <c r="A14" s="14">
        <v>11</v>
      </c>
      <c r="B14" s="14">
        <v>2.6876399999999998E-3</v>
      </c>
      <c r="C14" s="14">
        <v>10390312</v>
      </c>
      <c r="D14" s="16">
        <v>2.8000100000000001E-6</v>
      </c>
      <c r="E14" s="14">
        <v>7</v>
      </c>
      <c r="F14" s="14">
        <v>64943</v>
      </c>
      <c r="G14" s="14">
        <v>-1.25871E-2</v>
      </c>
      <c r="H14" s="14" t="s">
        <v>785</v>
      </c>
      <c r="I14" s="14" t="s">
        <v>1471</v>
      </c>
      <c r="J14" s="14" t="s">
        <v>14</v>
      </c>
      <c r="K14" s="14" t="s">
        <v>12</v>
      </c>
      <c r="L14" s="14">
        <v>0.31787500000000002</v>
      </c>
      <c r="M14" s="14" t="s">
        <v>1461</v>
      </c>
      <c r="N14" s="14" t="b">
        <v>1</v>
      </c>
      <c r="O14" s="14" t="s">
        <v>33</v>
      </c>
      <c r="P14" s="14" t="s">
        <v>65</v>
      </c>
      <c r="Q14" s="24">
        <f t="shared" si="0"/>
        <v>-4.6833281243023626</v>
      </c>
      <c r="R14" s="28">
        <f t="shared" si="1"/>
        <v>21.933562319881485</v>
      </c>
      <c r="S14" s="36">
        <f t="shared" si="2"/>
        <v>6.8707113056550576E-5</v>
      </c>
    </row>
    <row r="15" spans="1:19">
      <c r="A15" s="14">
        <v>12</v>
      </c>
      <c r="B15" s="14">
        <v>9.1950399999999998E-3</v>
      </c>
      <c r="C15" s="14">
        <v>152092773</v>
      </c>
      <c r="D15" s="16">
        <v>2.8000100000000001E-6</v>
      </c>
      <c r="E15" s="14">
        <v>7</v>
      </c>
      <c r="F15" s="14">
        <v>64943</v>
      </c>
      <c r="G15" s="14">
        <v>4.30578E-2</v>
      </c>
      <c r="H15" s="14" t="s">
        <v>785</v>
      </c>
      <c r="I15" s="14" t="s">
        <v>1472</v>
      </c>
      <c r="J15" s="14" t="s">
        <v>13</v>
      </c>
      <c r="K15" s="14" t="s">
        <v>12</v>
      </c>
      <c r="L15" s="14">
        <v>2.1078E-2</v>
      </c>
      <c r="M15" s="14" t="s">
        <v>1461</v>
      </c>
      <c r="N15" s="14" t="b">
        <v>1</v>
      </c>
      <c r="O15" s="14" t="s">
        <v>33</v>
      </c>
      <c r="P15" s="14" t="s">
        <v>65</v>
      </c>
      <c r="Q15" s="24">
        <f t="shared" si="0"/>
        <v>4.6827202491778177</v>
      </c>
      <c r="R15" s="28">
        <f t="shared" si="1"/>
        <v>21.927868932059962</v>
      </c>
      <c r="S15" s="36">
        <f t="shared" si="2"/>
        <v>7.650875889130202E-5</v>
      </c>
    </row>
    <row r="16" spans="1:19">
      <c r="A16" s="14">
        <v>13</v>
      </c>
      <c r="B16" s="14">
        <v>3.9545600000000002E-3</v>
      </c>
      <c r="C16" s="14">
        <v>115138644</v>
      </c>
      <c r="D16" s="16">
        <v>3.7999700000000001E-6</v>
      </c>
      <c r="E16" s="14">
        <v>12</v>
      </c>
      <c r="F16" s="14">
        <v>64943</v>
      </c>
      <c r="G16" s="14">
        <v>-1.8278599999999999E-2</v>
      </c>
      <c r="H16" s="14" t="s">
        <v>785</v>
      </c>
      <c r="I16" s="14" t="s">
        <v>1473</v>
      </c>
      <c r="J16" s="14" t="s">
        <v>12</v>
      </c>
      <c r="K16" s="14" t="s">
        <v>13</v>
      </c>
      <c r="L16" s="14">
        <v>0.88827900000000004</v>
      </c>
      <c r="M16" s="14" t="s">
        <v>1461</v>
      </c>
      <c r="N16" s="14" t="b">
        <v>1</v>
      </c>
      <c r="O16" s="14" t="s">
        <v>33</v>
      </c>
      <c r="P16" s="14" t="s">
        <v>65</v>
      </c>
      <c r="Q16" s="24">
        <f t="shared" si="0"/>
        <v>-4.6221577116038191</v>
      </c>
      <c r="R16" s="28">
        <f t="shared" si="1"/>
        <v>21.364341910938652</v>
      </c>
      <c r="S16" s="36">
        <f t="shared" si="2"/>
        <v>6.6313211826145153E-5</v>
      </c>
    </row>
    <row r="17" spans="1:19">
      <c r="A17" s="14">
        <v>14</v>
      </c>
      <c r="B17" s="14">
        <v>8.4646600000000006E-3</v>
      </c>
      <c r="C17" s="14">
        <v>95557284</v>
      </c>
      <c r="D17" s="16">
        <v>4.4999699999999997E-6</v>
      </c>
      <c r="E17" s="14">
        <v>14</v>
      </c>
      <c r="F17" s="14">
        <v>64943</v>
      </c>
      <c r="G17" s="14">
        <v>3.8839600000000002E-2</v>
      </c>
      <c r="H17" s="14" t="s">
        <v>785</v>
      </c>
      <c r="I17" s="14" t="s">
        <v>1474</v>
      </c>
      <c r="J17" s="14" t="s">
        <v>13</v>
      </c>
      <c r="K17" s="14" t="s">
        <v>12</v>
      </c>
      <c r="L17" s="14">
        <v>2.3614E-2</v>
      </c>
      <c r="M17" s="14" t="s">
        <v>1461</v>
      </c>
      <c r="N17" s="14" t="b">
        <v>1</v>
      </c>
      <c r="O17" s="14" t="s">
        <v>33</v>
      </c>
      <c r="P17" s="14" t="s">
        <v>65</v>
      </c>
      <c r="Q17" s="24">
        <f t="shared" si="0"/>
        <v>4.5884418275512537</v>
      </c>
      <c r="R17" s="28">
        <f t="shared" si="1"/>
        <v>21.05379840482189</v>
      </c>
      <c r="S17" s="36">
        <f t="shared" si="2"/>
        <v>6.9561765388594389E-5</v>
      </c>
    </row>
    <row r="18" spans="1:19">
      <c r="A18" s="14">
        <v>15</v>
      </c>
      <c r="B18" s="14">
        <v>2.5559599999999999E-3</v>
      </c>
      <c r="C18" s="14">
        <v>30124654</v>
      </c>
      <c r="D18" s="16">
        <v>3.6999899999999999E-6</v>
      </c>
      <c r="E18" s="14">
        <v>17</v>
      </c>
      <c r="F18" s="14">
        <v>64943</v>
      </c>
      <c r="G18" s="14">
        <v>-1.18263E-2</v>
      </c>
      <c r="H18" s="14" t="s">
        <v>785</v>
      </c>
      <c r="I18" s="14" t="s">
        <v>1475</v>
      </c>
      <c r="J18" s="14" t="s">
        <v>12</v>
      </c>
      <c r="K18" s="14" t="s">
        <v>14</v>
      </c>
      <c r="L18" s="14">
        <v>0.59970100000000004</v>
      </c>
      <c r="M18" s="14" t="s">
        <v>1461</v>
      </c>
      <c r="N18" s="14" t="b">
        <v>1</v>
      </c>
      <c r="O18" s="14" t="s">
        <v>33</v>
      </c>
      <c r="P18" s="14" t="s">
        <v>65</v>
      </c>
      <c r="Q18" s="24">
        <f t="shared" si="0"/>
        <v>-4.6269503435108534</v>
      </c>
      <c r="R18" s="28">
        <f t="shared" si="1"/>
        <v>21.408669481315204</v>
      </c>
      <c r="S18" s="36">
        <f t="shared" si="2"/>
        <v>6.7150160823761134E-5</v>
      </c>
    </row>
    <row r="19" spans="1:19">
      <c r="A19" s="14">
        <v>16</v>
      </c>
      <c r="B19" s="14">
        <v>6.0952899999999997E-3</v>
      </c>
      <c r="C19" s="14">
        <v>43196013</v>
      </c>
      <c r="D19" s="16">
        <v>8.30004E-7</v>
      </c>
      <c r="E19" s="14">
        <v>17</v>
      </c>
      <c r="F19" s="14">
        <v>64943</v>
      </c>
      <c r="G19" s="14">
        <v>3.0039E-2</v>
      </c>
      <c r="H19" s="14" t="s">
        <v>785</v>
      </c>
      <c r="I19" s="14" t="s">
        <v>1476</v>
      </c>
      <c r="J19" s="14" t="s">
        <v>15</v>
      </c>
      <c r="K19" s="14" t="s">
        <v>14</v>
      </c>
      <c r="L19" s="14">
        <v>4.4365000000000002E-2</v>
      </c>
      <c r="M19" s="14" t="s">
        <v>1461</v>
      </c>
      <c r="N19" s="14" t="b">
        <v>1</v>
      </c>
      <c r="O19" s="14" t="s">
        <v>33</v>
      </c>
      <c r="P19" s="14" t="s">
        <v>65</v>
      </c>
      <c r="Q19" s="24">
        <f t="shared" si="0"/>
        <v>4.9282314705288837</v>
      </c>
      <c r="R19" s="28">
        <f t="shared" si="1"/>
        <v>24.287465427111282</v>
      </c>
      <c r="S19" s="36">
        <f t="shared" si="2"/>
        <v>7.6512689940810689E-5</v>
      </c>
    </row>
    <row r="20" spans="1:19">
      <c r="A20" s="14">
        <v>17</v>
      </c>
      <c r="B20" s="14">
        <v>3.0300100000000001E-3</v>
      </c>
      <c r="C20" s="14">
        <v>39827563</v>
      </c>
      <c r="D20" s="16">
        <v>6.9000099999999999E-7</v>
      </c>
      <c r="E20" s="14">
        <v>18</v>
      </c>
      <c r="F20" s="14">
        <v>64943</v>
      </c>
      <c r="G20" s="14">
        <v>1.5040100000000001E-2</v>
      </c>
      <c r="H20" s="14" t="s">
        <v>785</v>
      </c>
      <c r="I20" s="14" t="s">
        <v>1477</v>
      </c>
      <c r="J20" s="14" t="s">
        <v>14</v>
      </c>
      <c r="K20" s="14" t="s">
        <v>15</v>
      </c>
      <c r="L20" s="14">
        <v>0.21884300000000001</v>
      </c>
      <c r="M20" s="14" t="s">
        <v>1461</v>
      </c>
      <c r="N20" s="14" t="b">
        <v>1</v>
      </c>
      <c r="O20" s="14" t="s">
        <v>33</v>
      </c>
      <c r="P20" s="14" t="s">
        <v>65</v>
      </c>
      <c r="Q20" s="24">
        <f t="shared" si="0"/>
        <v>4.9637129910462345</v>
      </c>
      <c r="R20" s="28">
        <f t="shared" si="1"/>
        <v>24.638446657481158</v>
      </c>
      <c r="S20" s="36">
        <f t="shared" si="2"/>
        <v>7.733969087264372E-5</v>
      </c>
    </row>
    <row r="21" spans="1:19">
      <c r="A21" s="14">
        <v>18</v>
      </c>
      <c r="B21" s="14">
        <v>2.6175E-3</v>
      </c>
      <c r="C21" s="14">
        <v>56667779</v>
      </c>
      <c r="D21" s="16">
        <v>8.8999999999999995E-7</v>
      </c>
      <c r="E21" s="14">
        <v>18</v>
      </c>
      <c r="F21" s="14">
        <v>64943</v>
      </c>
      <c r="G21" s="14">
        <v>1.28655E-2</v>
      </c>
      <c r="H21" s="14" t="s">
        <v>785</v>
      </c>
      <c r="I21" s="14" t="s">
        <v>1478</v>
      </c>
      <c r="J21" s="14" t="s">
        <v>14</v>
      </c>
      <c r="K21" s="14" t="s">
        <v>15</v>
      </c>
      <c r="L21" s="14">
        <v>0.36206199999999999</v>
      </c>
      <c r="M21" s="14" t="s">
        <v>1461</v>
      </c>
      <c r="N21" s="14" t="b">
        <v>1</v>
      </c>
      <c r="O21" s="14" t="s">
        <v>33</v>
      </c>
      <c r="P21" s="14" t="s">
        <v>65</v>
      </c>
      <c r="Q21" s="24">
        <f t="shared" si="0"/>
        <v>4.9151862464183385</v>
      </c>
      <c r="R21" s="28">
        <f t="shared" si="1"/>
        <v>24.159055836979995</v>
      </c>
      <c r="S21" s="36">
        <f t="shared" si="2"/>
        <v>7.6461841360824583E-5</v>
      </c>
    </row>
    <row r="22" spans="1:19">
      <c r="A22" s="14">
        <v>19</v>
      </c>
      <c r="B22" s="14">
        <v>7.4933899999999999E-3</v>
      </c>
      <c r="C22" s="14">
        <v>385145</v>
      </c>
      <c r="D22" s="16">
        <v>3.1999999999999999E-6</v>
      </c>
      <c r="E22" s="14">
        <v>19</v>
      </c>
      <c r="F22" s="14">
        <v>64943</v>
      </c>
      <c r="G22" s="14">
        <v>3.48826E-2</v>
      </c>
      <c r="H22" s="14" t="s">
        <v>785</v>
      </c>
      <c r="I22" s="14" t="s">
        <v>1479</v>
      </c>
      <c r="J22" s="14" t="s">
        <v>13</v>
      </c>
      <c r="K22" s="14" t="s">
        <v>15</v>
      </c>
      <c r="L22" s="14">
        <v>3.0505000000000001E-2</v>
      </c>
      <c r="M22" s="14" t="s">
        <v>1461</v>
      </c>
      <c r="N22" s="14" t="b">
        <v>1</v>
      </c>
      <c r="O22" s="14" t="s">
        <v>33</v>
      </c>
      <c r="P22" s="14" t="s">
        <v>65</v>
      </c>
      <c r="Q22" s="24">
        <f t="shared" si="0"/>
        <v>4.6551160422719224</v>
      </c>
      <c r="R22" s="28">
        <f t="shared" si="1"/>
        <v>21.670105367017406</v>
      </c>
      <c r="S22" s="36">
        <f t="shared" si="2"/>
        <v>7.197211984609535E-5</v>
      </c>
    </row>
    <row r="23" spans="1:19">
      <c r="A23" s="14">
        <v>20</v>
      </c>
      <c r="B23" s="14">
        <v>2.8114199999999998E-3</v>
      </c>
      <c r="C23" s="14">
        <v>56351895</v>
      </c>
      <c r="D23" s="16">
        <v>4.0999600000000003E-6</v>
      </c>
      <c r="E23" s="14">
        <v>20</v>
      </c>
      <c r="F23" s="14">
        <v>64943</v>
      </c>
      <c r="G23" s="14">
        <v>1.29441E-2</v>
      </c>
      <c r="H23" s="14" t="s">
        <v>785</v>
      </c>
      <c r="I23" s="14" t="s">
        <v>1480</v>
      </c>
      <c r="J23" s="14" t="s">
        <v>12</v>
      </c>
      <c r="K23" s="14" t="s">
        <v>14</v>
      </c>
      <c r="L23" s="14">
        <v>0.27382400000000001</v>
      </c>
      <c r="M23" s="14" t="s">
        <v>1461</v>
      </c>
      <c r="N23" s="14" t="b">
        <v>1</v>
      </c>
      <c r="O23" s="14" t="s">
        <v>33</v>
      </c>
      <c r="P23" s="14" t="s">
        <v>65</v>
      </c>
      <c r="Q23" s="24">
        <f t="shared" si="0"/>
        <v>4.6041146466909959</v>
      </c>
      <c r="R23" s="28">
        <f t="shared" si="1"/>
        <v>21.197871679874552</v>
      </c>
      <c r="S23" s="36">
        <f t="shared" si="2"/>
        <v>6.6632654704752158E-5</v>
      </c>
    </row>
    <row r="24" spans="1:19">
      <c r="A24" s="14">
        <v>21</v>
      </c>
      <c r="B24" s="14">
        <v>7.17061E-3</v>
      </c>
      <c r="C24" s="14">
        <v>37755022</v>
      </c>
      <c r="D24" s="16">
        <v>4.2000100000000003E-6</v>
      </c>
      <c r="E24" s="14">
        <v>22</v>
      </c>
      <c r="F24" s="14">
        <v>64943</v>
      </c>
      <c r="G24" s="14">
        <v>3.2976100000000001E-2</v>
      </c>
      <c r="H24" s="14" t="s">
        <v>785</v>
      </c>
      <c r="I24" s="14" t="s">
        <v>1481</v>
      </c>
      <c r="J24" s="14" t="s">
        <v>12</v>
      </c>
      <c r="K24" s="14" t="s">
        <v>13</v>
      </c>
      <c r="L24" s="14">
        <v>3.1989999999999998E-2</v>
      </c>
      <c r="M24" s="14" t="s">
        <v>1461</v>
      </c>
      <c r="N24" s="14" t="b">
        <v>1</v>
      </c>
      <c r="O24" s="14" t="s">
        <v>33</v>
      </c>
      <c r="P24" s="14" t="s">
        <v>65</v>
      </c>
      <c r="Q24" s="24">
        <f t="shared" si="0"/>
        <v>4.5987858773521362</v>
      </c>
      <c r="R24" s="28">
        <f t="shared" si="1"/>
        <v>21.148831545733458</v>
      </c>
      <c r="S24" s="36">
        <f t="shared" si="2"/>
        <v>6.7347683523552243E-5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47025-613A-48BB-B109-C014071BAB83}">
  <dimension ref="A1:W735"/>
  <sheetViews>
    <sheetView workbookViewId="0">
      <selection activeCell="F9" sqref="F9"/>
    </sheetView>
  </sheetViews>
  <sheetFormatPr baseColWidth="10" defaultColWidth="8.83203125" defaultRowHeight="15"/>
  <cols>
    <col min="1" max="1" width="9" bestFit="1" customWidth="1"/>
    <col min="2" max="2" width="19.1640625" customWidth="1"/>
    <col min="8" max="8" width="49.1640625" customWidth="1"/>
    <col min="11" max="11" width="9.5" bestFit="1" customWidth="1"/>
    <col min="13" max="16" width="9" bestFit="1" customWidth="1"/>
    <col min="18" max="21" width="9" bestFit="1" customWidth="1"/>
  </cols>
  <sheetData>
    <row r="1" spans="1:23" s="1" customFormat="1" ht="16">
      <c r="A1" s="13" t="s">
        <v>1499</v>
      </c>
      <c r="B1" s="24"/>
      <c r="C1" s="14"/>
      <c r="D1" s="6"/>
      <c r="E1" s="6"/>
      <c r="F1" s="14"/>
      <c r="G1" s="14"/>
      <c r="H1" s="14"/>
      <c r="I1" s="1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s="8" customFormat="1">
      <c r="A2" s="25">
        <v>1489</v>
      </c>
      <c r="B2" s="27" t="s">
        <v>238</v>
      </c>
      <c r="C2" s="27" t="s">
        <v>239</v>
      </c>
      <c r="D2" s="27" t="s">
        <v>240</v>
      </c>
      <c r="E2" s="27" t="s">
        <v>241</v>
      </c>
      <c r="F2" s="27" t="s">
        <v>242</v>
      </c>
      <c r="G2" s="27" t="s">
        <v>243</v>
      </c>
      <c r="H2" s="27" t="s">
        <v>244</v>
      </c>
      <c r="I2" s="27" t="s">
        <v>245</v>
      </c>
      <c r="J2" s="27" t="s">
        <v>246</v>
      </c>
      <c r="K2" s="27" t="s">
        <v>247</v>
      </c>
      <c r="L2" s="27" t="s">
        <v>248</v>
      </c>
      <c r="M2" s="27" t="s">
        <v>249</v>
      </c>
      <c r="N2" s="27" t="s">
        <v>250</v>
      </c>
      <c r="O2" s="27" t="s">
        <v>251</v>
      </c>
      <c r="P2" s="27" t="s">
        <v>252</v>
      </c>
      <c r="Q2" s="27" t="s">
        <v>253</v>
      </c>
      <c r="R2" s="27" t="s">
        <v>254</v>
      </c>
      <c r="S2" s="27" t="s">
        <v>255</v>
      </c>
      <c r="T2" s="27" t="s">
        <v>256</v>
      </c>
      <c r="U2" s="27" t="s">
        <v>257</v>
      </c>
      <c r="V2" s="27" t="s">
        <v>258</v>
      </c>
      <c r="W2" s="27" t="s">
        <v>259</v>
      </c>
    </row>
    <row r="3" spans="1:23">
      <c r="A3" s="24"/>
      <c r="B3" s="14" t="s">
        <v>260</v>
      </c>
      <c r="C3" s="14" t="s">
        <v>260</v>
      </c>
      <c r="D3" s="14" t="s">
        <v>261</v>
      </c>
      <c r="E3" s="14" t="s">
        <v>262</v>
      </c>
      <c r="F3" s="14" t="s">
        <v>12</v>
      </c>
      <c r="G3" s="14" t="s">
        <v>13</v>
      </c>
      <c r="H3" s="14" t="s">
        <v>263</v>
      </c>
      <c r="I3" s="14" t="s">
        <v>264</v>
      </c>
      <c r="J3" s="14" t="s">
        <v>265</v>
      </c>
      <c r="K3" s="14" t="s">
        <v>266</v>
      </c>
      <c r="L3" s="14" t="s">
        <v>267</v>
      </c>
      <c r="M3" s="14">
        <v>2017</v>
      </c>
      <c r="N3" s="14">
        <v>1.3050000000000001E-2</v>
      </c>
      <c r="O3" s="14">
        <v>2.807E-3</v>
      </c>
      <c r="P3" s="16">
        <v>3.3510000000000002E-6</v>
      </c>
      <c r="Q3" s="14" t="s">
        <v>268</v>
      </c>
      <c r="R3" s="14">
        <v>336107</v>
      </c>
      <c r="S3" s="14">
        <v>0</v>
      </c>
      <c r="T3" s="14">
        <v>336107</v>
      </c>
      <c r="U3" s="14">
        <v>1</v>
      </c>
      <c r="V3" s="14" t="s">
        <v>269</v>
      </c>
      <c r="W3" s="14" t="s">
        <v>270</v>
      </c>
    </row>
    <row r="4" spans="1:23">
      <c r="A4" s="24"/>
      <c r="B4" s="14" t="s">
        <v>271</v>
      </c>
      <c r="C4" s="14" t="s">
        <v>271</v>
      </c>
      <c r="D4" s="14" t="s">
        <v>272</v>
      </c>
      <c r="E4" s="14" t="s">
        <v>273</v>
      </c>
      <c r="F4" s="14" t="s">
        <v>14</v>
      </c>
      <c r="G4" s="14" t="s">
        <v>15</v>
      </c>
      <c r="H4" s="14" t="s">
        <v>263</v>
      </c>
      <c r="I4" s="14" t="s">
        <v>264</v>
      </c>
      <c r="J4" s="14" t="s">
        <v>265</v>
      </c>
      <c r="K4" s="14" t="s">
        <v>266</v>
      </c>
      <c r="L4" s="14" t="s">
        <v>267</v>
      </c>
      <c r="M4" s="14">
        <v>2017</v>
      </c>
      <c r="N4" s="14">
        <v>-2.7E-2</v>
      </c>
      <c r="O4" s="14">
        <v>2.4109999999999999E-3</v>
      </c>
      <c r="P4" s="16">
        <v>4.0509999999999998E-29</v>
      </c>
      <c r="Q4" s="14" t="s">
        <v>274</v>
      </c>
      <c r="R4" s="14">
        <v>336107</v>
      </c>
      <c r="S4" s="14">
        <v>0</v>
      </c>
      <c r="T4" s="14">
        <v>336107</v>
      </c>
      <c r="U4" s="14">
        <v>1</v>
      </c>
      <c r="V4" s="14" t="s">
        <v>269</v>
      </c>
      <c r="W4" s="14" t="s">
        <v>270</v>
      </c>
    </row>
    <row r="5" spans="1:23">
      <c r="A5" s="24"/>
      <c r="B5" s="14" t="s">
        <v>275</v>
      </c>
      <c r="C5" s="14" t="s">
        <v>275</v>
      </c>
      <c r="D5" s="14" t="s">
        <v>276</v>
      </c>
      <c r="E5" s="14" t="s">
        <v>277</v>
      </c>
      <c r="F5" s="14" t="s">
        <v>15</v>
      </c>
      <c r="G5" s="14" t="s">
        <v>14</v>
      </c>
      <c r="H5" s="14" t="s">
        <v>263</v>
      </c>
      <c r="I5" s="14" t="s">
        <v>264</v>
      </c>
      <c r="J5" s="14" t="s">
        <v>308</v>
      </c>
      <c r="K5" s="14">
        <v>20935630</v>
      </c>
      <c r="L5" s="14" t="s">
        <v>267</v>
      </c>
      <c r="M5" s="14">
        <v>2010</v>
      </c>
      <c r="N5" s="14" t="s">
        <v>309</v>
      </c>
      <c r="O5" s="14" t="s">
        <v>309</v>
      </c>
      <c r="P5" s="16">
        <v>2.0000000000000001E-13</v>
      </c>
      <c r="Q5" s="14" t="s">
        <v>309</v>
      </c>
      <c r="R5" s="14" t="s">
        <v>274</v>
      </c>
      <c r="S5" s="14" t="s">
        <v>274</v>
      </c>
      <c r="T5" s="14" t="s">
        <v>274</v>
      </c>
      <c r="U5" s="14" t="s">
        <v>274</v>
      </c>
      <c r="V5" s="14" t="s">
        <v>274</v>
      </c>
      <c r="W5" s="14" t="s">
        <v>325</v>
      </c>
    </row>
    <row r="6" spans="1:23">
      <c r="A6" s="24"/>
      <c r="B6" s="14" t="s">
        <v>326</v>
      </c>
      <c r="C6" s="14" t="s">
        <v>326</v>
      </c>
      <c r="D6" s="14" t="s">
        <v>327</v>
      </c>
      <c r="E6" s="14" t="s">
        <v>328</v>
      </c>
      <c r="F6" s="14" t="s">
        <v>12</v>
      </c>
      <c r="G6" s="14" t="s">
        <v>13</v>
      </c>
      <c r="H6" s="14" t="s">
        <v>263</v>
      </c>
      <c r="I6" s="14" t="s">
        <v>264</v>
      </c>
      <c r="J6" s="14" t="s">
        <v>308</v>
      </c>
      <c r="K6" s="14">
        <v>20935630</v>
      </c>
      <c r="L6" s="14" t="s">
        <v>267</v>
      </c>
      <c r="M6" s="14">
        <v>2010</v>
      </c>
      <c r="N6" s="14" t="s">
        <v>309</v>
      </c>
      <c r="O6" s="14" t="s">
        <v>309</v>
      </c>
      <c r="P6" s="16">
        <v>4.0000000000000003E-31</v>
      </c>
      <c r="Q6" s="14" t="s">
        <v>309</v>
      </c>
      <c r="R6" s="14" t="s">
        <v>274</v>
      </c>
      <c r="S6" s="14" t="s">
        <v>274</v>
      </c>
      <c r="T6" s="14" t="s">
        <v>274</v>
      </c>
      <c r="U6" s="14" t="s">
        <v>274</v>
      </c>
      <c r="V6" s="14" t="s">
        <v>274</v>
      </c>
      <c r="W6" s="14" t="s">
        <v>325</v>
      </c>
    </row>
    <row r="7" spans="1:23">
      <c r="A7" s="24"/>
      <c r="B7" s="14" t="s">
        <v>370</v>
      </c>
      <c r="C7" s="14" t="s">
        <v>370</v>
      </c>
      <c r="D7" s="14" t="s">
        <v>371</v>
      </c>
      <c r="E7" s="14" t="s">
        <v>372</v>
      </c>
      <c r="F7" s="14" t="s">
        <v>12</v>
      </c>
      <c r="G7" s="14" t="s">
        <v>13</v>
      </c>
      <c r="H7" s="14" t="s">
        <v>263</v>
      </c>
      <c r="I7" s="14" t="s">
        <v>264</v>
      </c>
      <c r="J7" s="14" t="s">
        <v>265</v>
      </c>
      <c r="K7" s="14" t="s">
        <v>266</v>
      </c>
      <c r="L7" s="14" t="s">
        <v>267</v>
      </c>
      <c r="M7" s="14">
        <v>2017</v>
      </c>
      <c r="N7" s="14">
        <v>1.6230000000000001E-2</v>
      </c>
      <c r="O7" s="14">
        <v>2.4229999999999998E-3</v>
      </c>
      <c r="P7" s="16">
        <v>2.1109999999999999E-11</v>
      </c>
      <c r="Q7" s="14" t="s">
        <v>268</v>
      </c>
      <c r="R7" s="14">
        <v>336107</v>
      </c>
      <c r="S7" s="14">
        <v>0</v>
      </c>
      <c r="T7" s="14">
        <v>336107</v>
      </c>
      <c r="U7" s="14">
        <v>1</v>
      </c>
      <c r="V7" s="14" t="s">
        <v>269</v>
      </c>
      <c r="W7" s="14" t="s">
        <v>270</v>
      </c>
    </row>
    <row r="8" spans="1:23">
      <c r="A8" s="24"/>
      <c r="B8" s="14" t="s">
        <v>373</v>
      </c>
      <c r="C8" s="14" t="s">
        <v>373</v>
      </c>
      <c r="D8" s="14" t="s">
        <v>374</v>
      </c>
      <c r="E8" s="14" t="s">
        <v>375</v>
      </c>
      <c r="F8" s="14" t="s">
        <v>14</v>
      </c>
      <c r="G8" s="14" t="s">
        <v>15</v>
      </c>
      <c r="H8" s="14" t="s">
        <v>263</v>
      </c>
      <c r="I8" s="14" t="s">
        <v>264</v>
      </c>
      <c r="J8" s="14" t="s">
        <v>265</v>
      </c>
      <c r="K8" s="14" t="s">
        <v>266</v>
      </c>
      <c r="L8" s="14" t="s">
        <v>267</v>
      </c>
      <c r="M8" s="14">
        <v>2017</v>
      </c>
      <c r="N8" s="14">
        <v>1.5169999999999999E-2</v>
      </c>
      <c r="O8" s="14">
        <v>2.4620000000000002E-3</v>
      </c>
      <c r="P8" s="16">
        <v>7.2129999999999998E-10</v>
      </c>
      <c r="Q8" s="14" t="s">
        <v>268</v>
      </c>
      <c r="R8" s="14">
        <v>336107</v>
      </c>
      <c r="S8" s="14">
        <v>0</v>
      </c>
      <c r="T8" s="14">
        <v>336107</v>
      </c>
      <c r="U8" s="14">
        <v>1</v>
      </c>
      <c r="V8" s="14" t="s">
        <v>269</v>
      </c>
      <c r="W8" s="14" t="s">
        <v>270</v>
      </c>
    </row>
    <row r="9" spans="1:23">
      <c r="A9" s="24"/>
      <c r="B9" s="14" t="s">
        <v>376</v>
      </c>
      <c r="C9" s="14" t="s">
        <v>376</v>
      </c>
      <c r="D9" s="14" t="s">
        <v>377</v>
      </c>
      <c r="E9" s="14" t="s">
        <v>378</v>
      </c>
      <c r="F9" s="14" t="s">
        <v>15</v>
      </c>
      <c r="G9" s="14" t="s">
        <v>13</v>
      </c>
      <c r="H9" s="14" t="s">
        <v>263</v>
      </c>
      <c r="I9" s="14" t="s">
        <v>264</v>
      </c>
      <c r="J9" s="14" t="s">
        <v>265</v>
      </c>
      <c r="K9" s="14" t="s">
        <v>266</v>
      </c>
      <c r="L9" s="14" t="s">
        <v>267</v>
      </c>
      <c r="M9" s="14">
        <v>2017</v>
      </c>
      <c r="N9" s="14">
        <v>1.7239999999999998E-2</v>
      </c>
      <c r="O9" s="14">
        <v>3.0439999999999998E-3</v>
      </c>
      <c r="P9" s="16">
        <v>1.489E-8</v>
      </c>
      <c r="Q9" s="14" t="s">
        <v>268</v>
      </c>
      <c r="R9" s="14">
        <v>336107</v>
      </c>
      <c r="S9" s="14">
        <v>0</v>
      </c>
      <c r="T9" s="14">
        <v>336107</v>
      </c>
      <c r="U9" s="14">
        <v>1</v>
      </c>
      <c r="V9" s="14" t="s">
        <v>269</v>
      </c>
      <c r="W9" s="14" t="s">
        <v>270</v>
      </c>
    </row>
    <row r="10" spans="1:23">
      <c r="A10" s="24"/>
      <c r="B10" s="14" t="s">
        <v>379</v>
      </c>
      <c r="C10" s="14" t="s">
        <v>379</v>
      </c>
      <c r="D10" s="14" t="s">
        <v>380</v>
      </c>
      <c r="E10" s="14" t="s">
        <v>381</v>
      </c>
      <c r="F10" s="14" t="s">
        <v>12</v>
      </c>
      <c r="G10" s="14" t="s">
        <v>14</v>
      </c>
      <c r="H10" s="14" t="s">
        <v>263</v>
      </c>
      <c r="I10" s="14" t="s">
        <v>264</v>
      </c>
      <c r="J10" s="14" t="s">
        <v>265</v>
      </c>
      <c r="K10" s="14" t="s">
        <v>266</v>
      </c>
      <c r="L10" s="14" t="s">
        <v>267</v>
      </c>
      <c r="M10" s="14">
        <v>2017</v>
      </c>
      <c r="N10" s="14">
        <v>-1.269E-2</v>
      </c>
      <c r="O10" s="14">
        <v>2.4420000000000002E-3</v>
      </c>
      <c r="P10" s="16">
        <v>2.0240000000000001E-7</v>
      </c>
      <c r="Q10" s="14" t="s">
        <v>274</v>
      </c>
      <c r="R10" s="14">
        <v>336107</v>
      </c>
      <c r="S10" s="14">
        <v>0</v>
      </c>
      <c r="T10" s="14">
        <v>336107</v>
      </c>
      <c r="U10" s="14">
        <v>1</v>
      </c>
      <c r="V10" s="14" t="s">
        <v>269</v>
      </c>
      <c r="W10" s="14" t="s">
        <v>270</v>
      </c>
    </row>
    <row r="11" spans="1:23">
      <c r="A11" s="24"/>
      <c r="B11" s="14" t="s">
        <v>382</v>
      </c>
      <c r="C11" s="14" t="s">
        <v>382</v>
      </c>
      <c r="D11" s="14" t="s">
        <v>383</v>
      </c>
      <c r="E11" s="14" t="s">
        <v>384</v>
      </c>
      <c r="F11" s="14" t="s">
        <v>12</v>
      </c>
      <c r="G11" s="14" t="s">
        <v>15</v>
      </c>
      <c r="H11" s="14" t="s">
        <v>263</v>
      </c>
      <c r="I11" s="14" t="s">
        <v>264</v>
      </c>
      <c r="J11" s="14" t="s">
        <v>265</v>
      </c>
      <c r="K11" s="14" t="s">
        <v>266</v>
      </c>
      <c r="L11" s="14" t="s">
        <v>267</v>
      </c>
      <c r="M11" s="14">
        <v>2017</v>
      </c>
      <c r="N11" s="14">
        <v>-1.345E-2</v>
      </c>
      <c r="O11" s="14">
        <v>3.0230000000000001E-3</v>
      </c>
      <c r="P11" s="16">
        <v>8.6489999999999997E-6</v>
      </c>
      <c r="Q11" s="14" t="s">
        <v>274</v>
      </c>
      <c r="R11" s="14">
        <v>336107</v>
      </c>
      <c r="S11" s="14">
        <v>0</v>
      </c>
      <c r="T11" s="14">
        <v>336107</v>
      </c>
      <c r="U11" s="14">
        <v>1</v>
      </c>
      <c r="V11" s="14" t="s">
        <v>269</v>
      </c>
      <c r="W11" s="14" t="s">
        <v>270</v>
      </c>
    </row>
    <row r="12" spans="1:23">
      <c r="A12" s="24"/>
      <c r="B12" s="14" t="s">
        <v>385</v>
      </c>
      <c r="C12" s="14" t="s">
        <v>385</v>
      </c>
      <c r="D12" s="14" t="s">
        <v>386</v>
      </c>
      <c r="E12" s="14" t="s">
        <v>387</v>
      </c>
      <c r="F12" s="14" t="s">
        <v>14</v>
      </c>
      <c r="G12" s="14" t="s">
        <v>15</v>
      </c>
      <c r="H12" s="14" t="s">
        <v>263</v>
      </c>
      <c r="I12" s="14" t="s">
        <v>264</v>
      </c>
      <c r="J12" s="14" t="s">
        <v>265</v>
      </c>
      <c r="K12" s="14" t="s">
        <v>266</v>
      </c>
      <c r="L12" s="14" t="s">
        <v>267</v>
      </c>
      <c r="M12" s="14">
        <v>2017</v>
      </c>
      <c r="N12" s="14">
        <v>-1.1939999999999999E-2</v>
      </c>
      <c r="O12" s="14">
        <v>2.4589999999999998E-3</v>
      </c>
      <c r="P12" s="16">
        <v>1.19E-6</v>
      </c>
      <c r="Q12" s="14" t="s">
        <v>274</v>
      </c>
      <c r="R12" s="14">
        <v>336107</v>
      </c>
      <c r="S12" s="14">
        <v>0</v>
      </c>
      <c r="T12" s="14">
        <v>336107</v>
      </c>
      <c r="U12" s="14">
        <v>1</v>
      </c>
      <c r="V12" s="14" t="s">
        <v>269</v>
      </c>
      <c r="W12" s="14" t="s">
        <v>270</v>
      </c>
    </row>
    <row r="13" spans="1:23">
      <c r="A13" s="24"/>
      <c r="B13" s="14" t="s">
        <v>388</v>
      </c>
      <c r="C13" s="14" t="s">
        <v>388</v>
      </c>
      <c r="D13" s="14" t="s">
        <v>389</v>
      </c>
      <c r="E13" s="14" t="s">
        <v>390</v>
      </c>
      <c r="F13" s="14" t="s">
        <v>12</v>
      </c>
      <c r="G13" s="14" t="s">
        <v>15</v>
      </c>
      <c r="H13" s="14" t="s">
        <v>263</v>
      </c>
      <c r="I13" s="14" t="s">
        <v>264</v>
      </c>
      <c r="J13" s="14" t="s">
        <v>365</v>
      </c>
      <c r="K13" s="14">
        <v>22344219</v>
      </c>
      <c r="L13" s="14" t="s">
        <v>331</v>
      </c>
      <c r="M13" s="14">
        <v>2012</v>
      </c>
      <c r="N13" s="14" t="s">
        <v>309</v>
      </c>
      <c r="O13" s="14" t="s">
        <v>309</v>
      </c>
      <c r="P13" s="16">
        <v>2.0000000000000001E-9</v>
      </c>
      <c r="Q13" s="14" t="s">
        <v>309</v>
      </c>
      <c r="R13" s="14" t="s">
        <v>274</v>
      </c>
      <c r="S13" s="14" t="s">
        <v>274</v>
      </c>
      <c r="T13" s="14" t="s">
        <v>274</v>
      </c>
      <c r="U13" s="14" t="s">
        <v>274</v>
      </c>
      <c r="V13" s="14" t="s">
        <v>274</v>
      </c>
      <c r="W13" s="14" t="s">
        <v>325</v>
      </c>
    </row>
    <row r="14" spans="1:23">
      <c r="A14" s="24"/>
      <c r="B14" s="14" t="s">
        <v>391</v>
      </c>
      <c r="C14" s="14" t="s">
        <v>391</v>
      </c>
      <c r="D14" s="14" t="s">
        <v>392</v>
      </c>
      <c r="E14" s="14" t="s">
        <v>393</v>
      </c>
      <c r="F14" s="14" t="s">
        <v>12</v>
      </c>
      <c r="G14" s="14" t="s">
        <v>13</v>
      </c>
      <c r="H14" s="14" t="s">
        <v>263</v>
      </c>
      <c r="I14" s="14" t="s">
        <v>264</v>
      </c>
      <c r="J14" s="14" t="s">
        <v>265</v>
      </c>
      <c r="K14" s="14" t="s">
        <v>266</v>
      </c>
      <c r="L14" s="14" t="s">
        <v>267</v>
      </c>
      <c r="M14" s="14">
        <v>2017</v>
      </c>
      <c r="N14" s="14">
        <v>2.5950000000000001E-2</v>
      </c>
      <c r="O14" s="14">
        <v>2.47E-3</v>
      </c>
      <c r="P14" s="16">
        <v>8.2019999999999995E-26</v>
      </c>
      <c r="Q14" s="14" t="s">
        <v>268</v>
      </c>
      <c r="R14" s="14">
        <v>336107</v>
      </c>
      <c r="S14" s="14">
        <v>0</v>
      </c>
      <c r="T14" s="14">
        <v>336107</v>
      </c>
      <c r="U14" s="14">
        <v>1</v>
      </c>
      <c r="V14" s="14" t="s">
        <v>269</v>
      </c>
      <c r="W14" s="14" t="s">
        <v>270</v>
      </c>
    </row>
    <row r="15" spans="1:23">
      <c r="A15" s="24"/>
      <c r="B15" s="14" t="s">
        <v>396</v>
      </c>
      <c r="C15" s="14" t="s">
        <v>396</v>
      </c>
      <c r="D15" s="14" t="s">
        <v>397</v>
      </c>
      <c r="E15" s="14" t="s">
        <v>398</v>
      </c>
      <c r="F15" s="14" t="s">
        <v>14</v>
      </c>
      <c r="G15" s="14" t="s">
        <v>13</v>
      </c>
      <c r="H15" s="14" t="s">
        <v>263</v>
      </c>
      <c r="I15" s="14" t="s">
        <v>264</v>
      </c>
      <c r="J15" s="14" t="s">
        <v>265</v>
      </c>
      <c r="K15" s="14" t="s">
        <v>266</v>
      </c>
      <c r="L15" s="14" t="s">
        <v>267</v>
      </c>
      <c r="M15" s="14">
        <v>2017</v>
      </c>
      <c r="N15" s="14">
        <v>2.171E-2</v>
      </c>
      <c r="O15" s="14">
        <v>2.467E-3</v>
      </c>
      <c r="P15" s="16">
        <v>1.3600000000000001E-18</v>
      </c>
      <c r="Q15" s="14" t="s">
        <v>268</v>
      </c>
      <c r="R15" s="14">
        <v>336107</v>
      </c>
      <c r="S15" s="14">
        <v>0</v>
      </c>
      <c r="T15" s="14">
        <v>336107</v>
      </c>
      <c r="U15" s="14">
        <v>1</v>
      </c>
      <c r="V15" s="14" t="s">
        <v>269</v>
      </c>
      <c r="W15" s="14" t="s">
        <v>270</v>
      </c>
    </row>
    <row r="16" spans="1:23">
      <c r="A16" s="24"/>
      <c r="B16" s="14" t="s">
        <v>399</v>
      </c>
      <c r="C16" s="14" t="s">
        <v>399</v>
      </c>
      <c r="D16" s="14" t="s">
        <v>400</v>
      </c>
      <c r="E16" s="14" t="s">
        <v>401</v>
      </c>
      <c r="F16" s="14" t="s">
        <v>13</v>
      </c>
      <c r="G16" s="14" t="s">
        <v>15</v>
      </c>
      <c r="H16" s="14" t="s">
        <v>263</v>
      </c>
      <c r="I16" s="14" t="s">
        <v>264</v>
      </c>
      <c r="J16" s="14" t="s">
        <v>265</v>
      </c>
      <c r="K16" s="14" t="s">
        <v>266</v>
      </c>
      <c r="L16" s="14" t="s">
        <v>267</v>
      </c>
      <c r="M16" s="14">
        <v>2017</v>
      </c>
      <c r="N16" s="14">
        <v>-1.8169999999999999E-2</v>
      </c>
      <c r="O16" s="14">
        <v>2.4030000000000002E-3</v>
      </c>
      <c r="P16" s="16">
        <v>4.0690000000000001E-14</v>
      </c>
      <c r="Q16" s="14" t="s">
        <v>274</v>
      </c>
      <c r="R16" s="14">
        <v>336107</v>
      </c>
      <c r="S16" s="14">
        <v>0</v>
      </c>
      <c r="T16" s="14">
        <v>336107</v>
      </c>
      <c r="U16" s="14">
        <v>1</v>
      </c>
      <c r="V16" s="14" t="s">
        <v>269</v>
      </c>
      <c r="W16" s="14" t="s">
        <v>270</v>
      </c>
    </row>
    <row r="17" spans="1:23">
      <c r="A17" s="24"/>
      <c r="B17" s="14" t="s">
        <v>402</v>
      </c>
      <c r="C17" s="14" t="s">
        <v>402</v>
      </c>
      <c r="D17" s="14" t="s">
        <v>403</v>
      </c>
      <c r="E17" s="14" t="s">
        <v>404</v>
      </c>
      <c r="F17" s="14" t="s">
        <v>12</v>
      </c>
      <c r="G17" s="14" t="s">
        <v>13</v>
      </c>
      <c r="H17" s="14" t="s">
        <v>263</v>
      </c>
      <c r="I17" s="14" t="s">
        <v>264</v>
      </c>
      <c r="J17" s="14" t="s">
        <v>265</v>
      </c>
      <c r="K17" s="14" t="s">
        <v>266</v>
      </c>
      <c r="L17" s="14" t="s">
        <v>267</v>
      </c>
      <c r="M17" s="14">
        <v>2017</v>
      </c>
      <c r="N17" s="14">
        <v>-1.498E-2</v>
      </c>
      <c r="O17" s="14">
        <v>2.5709999999999999E-3</v>
      </c>
      <c r="P17" s="16">
        <v>5.6310000000000001E-9</v>
      </c>
      <c r="Q17" s="14" t="s">
        <v>274</v>
      </c>
      <c r="R17" s="14">
        <v>336107</v>
      </c>
      <c r="S17" s="14">
        <v>0</v>
      </c>
      <c r="T17" s="14">
        <v>336107</v>
      </c>
      <c r="U17" s="14">
        <v>1</v>
      </c>
      <c r="V17" s="14" t="s">
        <v>269</v>
      </c>
      <c r="W17" s="14" t="s">
        <v>270</v>
      </c>
    </row>
    <row r="18" spans="1:23" s="8" customFormat="1">
      <c r="A18" s="25">
        <v>1996</v>
      </c>
      <c r="B18" s="27" t="s">
        <v>238</v>
      </c>
      <c r="C18" s="27" t="s">
        <v>239</v>
      </c>
      <c r="D18" s="27" t="s">
        <v>240</v>
      </c>
      <c r="E18" s="27" t="s">
        <v>241</v>
      </c>
      <c r="F18" s="27" t="s">
        <v>242</v>
      </c>
      <c r="G18" s="27" t="s">
        <v>243</v>
      </c>
      <c r="H18" s="27" t="s">
        <v>244</v>
      </c>
      <c r="I18" s="27" t="s">
        <v>245</v>
      </c>
      <c r="J18" s="27" t="s">
        <v>246</v>
      </c>
      <c r="K18" s="27" t="s">
        <v>247</v>
      </c>
      <c r="L18" s="27" t="s">
        <v>248</v>
      </c>
      <c r="M18" s="27" t="s">
        <v>249</v>
      </c>
      <c r="N18" s="27" t="s">
        <v>250</v>
      </c>
      <c r="O18" s="27" t="s">
        <v>251</v>
      </c>
      <c r="P18" s="27" t="s">
        <v>252</v>
      </c>
      <c r="Q18" s="27" t="s">
        <v>253</v>
      </c>
      <c r="R18" s="27" t="s">
        <v>254</v>
      </c>
      <c r="S18" s="27" t="s">
        <v>255</v>
      </c>
      <c r="T18" s="27" t="s">
        <v>256</v>
      </c>
      <c r="U18" s="27" t="s">
        <v>257</v>
      </c>
      <c r="V18" s="27" t="s">
        <v>258</v>
      </c>
      <c r="W18" s="27" t="s">
        <v>259</v>
      </c>
    </row>
    <row r="19" spans="1:23">
      <c r="A19" s="24"/>
      <c r="B19" s="14" t="s">
        <v>405</v>
      </c>
      <c r="C19" s="14" t="s">
        <v>405</v>
      </c>
      <c r="D19" s="14" t="s">
        <v>406</v>
      </c>
      <c r="E19" s="14" t="s">
        <v>407</v>
      </c>
      <c r="F19" s="14" t="s">
        <v>12</v>
      </c>
      <c r="G19" s="14" t="s">
        <v>15</v>
      </c>
      <c r="H19" s="14" t="s">
        <v>278</v>
      </c>
      <c r="I19" s="14" t="s">
        <v>264</v>
      </c>
      <c r="J19" s="14" t="s">
        <v>279</v>
      </c>
      <c r="K19" s="14">
        <v>28448500</v>
      </c>
      <c r="L19" s="14" t="s">
        <v>280</v>
      </c>
      <c r="M19" s="14">
        <v>2017</v>
      </c>
      <c r="N19" s="14">
        <v>3.2300000000000002E-2</v>
      </c>
      <c r="O19" s="14">
        <v>7.1000000000000004E-3</v>
      </c>
      <c r="P19" s="16">
        <v>4.8099999999999997E-6</v>
      </c>
      <c r="Q19" s="14" t="s">
        <v>268</v>
      </c>
      <c r="R19" s="14">
        <v>46336</v>
      </c>
      <c r="S19" s="14">
        <v>0</v>
      </c>
      <c r="T19" s="14">
        <v>46336</v>
      </c>
      <c r="U19" s="14">
        <v>52</v>
      </c>
      <c r="V19" s="14" t="s">
        <v>269</v>
      </c>
      <c r="W19" s="14" t="s">
        <v>281</v>
      </c>
    </row>
    <row r="20" spans="1:23">
      <c r="A20" s="24"/>
      <c r="B20" s="14" t="s">
        <v>405</v>
      </c>
      <c r="C20" s="14" t="s">
        <v>405</v>
      </c>
      <c r="D20" s="14" t="s">
        <v>406</v>
      </c>
      <c r="E20" s="14" t="s">
        <v>407</v>
      </c>
      <c r="F20" s="14" t="s">
        <v>12</v>
      </c>
      <c r="G20" s="14" t="s">
        <v>15</v>
      </c>
      <c r="H20" s="14" t="s">
        <v>289</v>
      </c>
      <c r="I20" s="14" t="s">
        <v>264</v>
      </c>
      <c r="J20" s="14" t="s">
        <v>279</v>
      </c>
      <c r="K20" s="14">
        <v>26426971</v>
      </c>
      <c r="L20" s="14" t="s">
        <v>267</v>
      </c>
      <c r="M20" s="14">
        <v>2015</v>
      </c>
      <c r="N20" s="14">
        <v>2.5999999999999999E-2</v>
      </c>
      <c r="O20" s="14">
        <v>5.5999999999999999E-3</v>
      </c>
      <c r="P20" s="16">
        <v>2.0999999999999998E-6</v>
      </c>
      <c r="Q20" s="14" t="s">
        <v>268</v>
      </c>
      <c r="R20" s="14">
        <v>73709</v>
      </c>
      <c r="S20" s="14">
        <v>0</v>
      </c>
      <c r="T20" s="14">
        <v>73709</v>
      </c>
      <c r="U20" s="14">
        <v>114</v>
      </c>
      <c r="V20" s="14" t="s">
        <v>269</v>
      </c>
      <c r="W20" s="14" t="s">
        <v>290</v>
      </c>
    </row>
    <row r="21" spans="1:23">
      <c r="A21" s="24"/>
      <c r="B21" s="14" t="s">
        <v>405</v>
      </c>
      <c r="C21" s="14" t="s">
        <v>405</v>
      </c>
      <c r="D21" s="14" t="s">
        <v>406</v>
      </c>
      <c r="E21" s="14" t="s">
        <v>407</v>
      </c>
      <c r="F21" s="14" t="s">
        <v>12</v>
      </c>
      <c r="G21" s="14" t="s">
        <v>15</v>
      </c>
      <c r="H21" s="14" t="s">
        <v>291</v>
      </c>
      <c r="I21" s="14" t="s">
        <v>264</v>
      </c>
      <c r="J21" s="14" t="s">
        <v>279</v>
      </c>
      <c r="K21" s="14">
        <v>23754948</v>
      </c>
      <c r="L21" s="14" t="s">
        <v>267</v>
      </c>
      <c r="M21" s="14">
        <v>2013</v>
      </c>
      <c r="N21" s="14">
        <v>3.1E-2</v>
      </c>
      <c r="O21" s="14">
        <v>6.6E-3</v>
      </c>
      <c r="P21" s="16">
        <v>2.03E-6</v>
      </c>
      <c r="Q21" s="14" t="s">
        <v>268</v>
      </c>
      <c r="R21" s="14">
        <v>58616</v>
      </c>
      <c r="S21" s="14">
        <v>0</v>
      </c>
      <c r="T21" s="14">
        <v>58616</v>
      </c>
      <c r="U21" s="14">
        <v>46</v>
      </c>
      <c r="V21" s="14" t="s">
        <v>269</v>
      </c>
      <c r="W21" s="14" t="s">
        <v>344</v>
      </c>
    </row>
    <row r="22" spans="1:23">
      <c r="A22" s="24"/>
      <c r="B22" s="14" t="s">
        <v>405</v>
      </c>
      <c r="C22" s="14" t="s">
        <v>405</v>
      </c>
      <c r="D22" s="14" t="s">
        <v>406</v>
      </c>
      <c r="E22" s="14" t="s">
        <v>407</v>
      </c>
      <c r="F22" s="14" t="s">
        <v>12</v>
      </c>
      <c r="G22" s="14" t="s">
        <v>15</v>
      </c>
      <c r="H22" s="14" t="s">
        <v>291</v>
      </c>
      <c r="I22" s="14" t="s">
        <v>264</v>
      </c>
      <c r="J22" s="14" t="s">
        <v>279</v>
      </c>
      <c r="K22" s="14">
        <v>25673413</v>
      </c>
      <c r="L22" s="14" t="s">
        <v>280</v>
      </c>
      <c r="M22" s="14">
        <v>2015</v>
      </c>
      <c r="N22" s="14">
        <v>2.46E-2</v>
      </c>
      <c r="O22" s="14">
        <v>5.1999999999999998E-3</v>
      </c>
      <c r="P22" s="16">
        <v>2.2369999999999999E-6</v>
      </c>
      <c r="Q22" s="14" t="s">
        <v>268</v>
      </c>
      <c r="R22" s="14">
        <v>104251</v>
      </c>
      <c r="S22" s="14">
        <v>0</v>
      </c>
      <c r="T22" s="14">
        <v>104251</v>
      </c>
      <c r="U22" s="14">
        <v>106</v>
      </c>
      <c r="V22" s="14" t="s">
        <v>269</v>
      </c>
      <c r="W22" s="14" t="s">
        <v>292</v>
      </c>
    </row>
    <row r="23" spans="1:23">
      <c r="A23" s="24"/>
      <c r="B23" s="14" t="s">
        <v>405</v>
      </c>
      <c r="C23" s="14" t="s">
        <v>405</v>
      </c>
      <c r="D23" s="14" t="s">
        <v>406</v>
      </c>
      <c r="E23" s="14" t="s">
        <v>407</v>
      </c>
      <c r="F23" s="14" t="s">
        <v>12</v>
      </c>
      <c r="G23" s="14" t="s">
        <v>15</v>
      </c>
      <c r="H23" s="14" t="s">
        <v>298</v>
      </c>
      <c r="I23" s="14" t="s">
        <v>264</v>
      </c>
      <c r="J23" s="14" t="s">
        <v>279</v>
      </c>
      <c r="K23" s="14">
        <v>28448500</v>
      </c>
      <c r="L23" s="14" t="s">
        <v>280</v>
      </c>
      <c r="M23" s="14">
        <v>2017</v>
      </c>
      <c r="N23" s="14">
        <v>3.5000000000000003E-2</v>
      </c>
      <c r="O23" s="14">
        <v>6.1000000000000004E-3</v>
      </c>
      <c r="P23" s="16">
        <v>1.07E-8</v>
      </c>
      <c r="Q23" s="14" t="s">
        <v>268</v>
      </c>
      <c r="R23" s="14">
        <v>63658</v>
      </c>
      <c r="S23" s="14">
        <v>0</v>
      </c>
      <c r="T23" s="14">
        <v>63658</v>
      </c>
      <c r="U23" s="14">
        <v>52</v>
      </c>
      <c r="V23" s="14" t="s">
        <v>269</v>
      </c>
      <c r="W23" s="14" t="s">
        <v>299</v>
      </c>
    </row>
    <row r="24" spans="1:23">
      <c r="A24" s="24"/>
      <c r="B24" s="14" t="s">
        <v>405</v>
      </c>
      <c r="C24" s="14" t="s">
        <v>405</v>
      </c>
      <c r="D24" s="14" t="s">
        <v>406</v>
      </c>
      <c r="E24" s="14" t="s">
        <v>407</v>
      </c>
      <c r="F24" s="14" t="s">
        <v>12</v>
      </c>
      <c r="G24" s="14" t="s">
        <v>15</v>
      </c>
      <c r="H24" s="14" t="s">
        <v>300</v>
      </c>
      <c r="I24" s="14" t="s">
        <v>264</v>
      </c>
      <c r="J24" s="14" t="s">
        <v>279</v>
      </c>
      <c r="K24" s="14">
        <v>28448500</v>
      </c>
      <c r="L24" s="14" t="s">
        <v>267</v>
      </c>
      <c r="M24" s="14">
        <v>2017</v>
      </c>
      <c r="N24" s="14">
        <v>2.1600000000000001E-2</v>
      </c>
      <c r="O24" s="14">
        <v>4.4000000000000003E-3</v>
      </c>
      <c r="P24" s="16">
        <v>1.0100000000000001E-6</v>
      </c>
      <c r="Q24" s="14" t="s">
        <v>268</v>
      </c>
      <c r="R24" s="14">
        <v>141606</v>
      </c>
      <c r="S24" s="14">
        <v>0</v>
      </c>
      <c r="T24" s="14">
        <v>141606</v>
      </c>
      <c r="U24" s="14">
        <v>57</v>
      </c>
      <c r="V24" s="14" t="s">
        <v>269</v>
      </c>
      <c r="W24" s="14" t="s">
        <v>301</v>
      </c>
    </row>
    <row r="25" spans="1:23">
      <c r="A25" s="24"/>
      <c r="B25" s="14" t="s">
        <v>405</v>
      </c>
      <c r="C25" s="14" t="s">
        <v>405</v>
      </c>
      <c r="D25" s="14" t="s">
        <v>406</v>
      </c>
      <c r="E25" s="14" t="s">
        <v>407</v>
      </c>
      <c r="F25" s="14" t="s">
        <v>12</v>
      </c>
      <c r="G25" s="14" t="s">
        <v>15</v>
      </c>
      <c r="H25" s="14" t="s">
        <v>300</v>
      </c>
      <c r="I25" s="14" t="s">
        <v>264</v>
      </c>
      <c r="J25" s="14" t="s">
        <v>279</v>
      </c>
      <c r="K25" s="14">
        <v>28448500</v>
      </c>
      <c r="L25" s="14" t="s">
        <v>280</v>
      </c>
      <c r="M25" s="14">
        <v>2017</v>
      </c>
      <c r="N25" s="14">
        <v>2.24E-2</v>
      </c>
      <c r="O25" s="14">
        <v>4.1999999999999997E-3</v>
      </c>
      <c r="P25" s="16">
        <v>8.6799999999999996E-8</v>
      </c>
      <c r="Q25" s="14" t="s">
        <v>268</v>
      </c>
      <c r="R25" s="14">
        <v>155062</v>
      </c>
      <c r="S25" s="14">
        <v>0</v>
      </c>
      <c r="T25" s="14">
        <v>155062</v>
      </c>
      <c r="U25" s="14">
        <v>60</v>
      </c>
      <c r="V25" s="14" t="s">
        <v>269</v>
      </c>
      <c r="W25" s="14" t="s">
        <v>302</v>
      </c>
    </row>
    <row r="26" spans="1:23">
      <c r="A26" s="24"/>
      <c r="B26" s="14" t="s">
        <v>405</v>
      </c>
      <c r="C26" s="14" t="s">
        <v>405</v>
      </c>
      <c r="D26" s="14" t="s">
        <v>406</v>
      </c>
      <c r="E26" s="14" t="s">
        <v>407</v>
      </c>
      <c r="F26" s="14" t="s">
        <v>12</v>
      </c>
      <c r="G26" s="14" t="s">
        <v>15</v>
      </c>
      <c r="H26" s="14" t="s">
        <v>263</v>
      </c>
      <c r="I26" s="14" t="s">
        <v>264</v>
      </c>
      <c r="J26" s="14" t="s">
        <v>279</v>
      </c>
      <c r="K26" s="14">
        <v>25673413</v>
      </c>
      <c r="L26" s="14" t="s">
        <v>267</v>
      </c>
      <c r="M26" s="14">
        <v>2015</v>
      </c>
      <c r="N26" s="14">
        <v>1.8599999999999998E-2</v>
      </c>
      <c r="O26" s="14">
        <v>4.0000000000000001E-3</v>
      </c>
      <c r="P26" s="16">
        <v>3.3189999999999999E-6</v>
      </c>
      <c r="Q26" s="14" t="s">
        <v>268</v>
      </c>
      <c r="R26" s="14">
        <v>233281</v>
      </c>
      <c r="S26" s="14">
        <v>0</v>
      </c>
      <c r="T26" s="14">
        <v>233281</v>
      </c>
      <c r="U26" s="14">
        <v>114</v>
      </c>
      <c r="V26" s="14" t="s">
        <v>269</v>
      </c>
      <c r="W26" s="14" t="s">
        <v>312</v>
      </c>
    </row>
    <row r="27" spans="1:23">
      <c r="A27" s="24"/>
      <c r="B27" s="14" t="s">
        <v>405</v>
      </c>
      <c r="C27" s="14" t="s">
        <v>405</v>
      </c>
      <c r="D27" s="14" t="s">
        <v>406</v>
      </c>
      <c r="E27" s="14" t="s">
        <v>407</v>
      </c>
      <c r="F27" s="14" t="s">
        <v>12</v>
      </c>
      <c r="G27" s="14" t="s">
        <v>15</v>
      </c>
      <c r="H27" s="14" t="s">
        <v>263</v>
      </c>
      <c r="I27" s="14" t="s">
        <v>264</v>
      </c>
      <c r="J27" s="14" t="s">
        <v>279</v>
      </c>
      <c r="K27" s="14">
        <v>25673413</v>
      </c>
      <c r="L27" s="14" t="s">
        <v>280</v>
      </c>
      <c r="M27" s="14">
        <v>2015</v>
      </c>
      <c r="N27" s="14">
        <v>1.9099999999999999E-2</v>
      </c>
      <c r="O27" s="14">
        <v>3.7000000000000002E-3</v>
      </c>
      <c r="P27" s="16">
        <v>2.4410000000000002E-7</v>
      </c>
      <c r="Q27" s="14" t="s">
        <v>268</v>
      </c>
      <c r="R27" s="14">
        <v>235443</v>
      </c>
      <c r="S27" s="14">
        <v>0</v>
      </c>
      <c r="T27" s="14">
        <v>235443</v>
      </c>
      <c r="U27" s="14">
        <v>125</v>
      </c>
      <c r="V27" s="14" t="s">
        <v>269</v>
      </c>
      <c r="W27" s="14" t="s">
        <v>314</v>
      </c>
    </row>
    <row r="28" spans="1:23">
      <c r="A28" s="24"/>
      <c r="B28" s="14" t="s">
        <v>405</v>
      </c>
      <c r="C28" s="14" t="s">
        <v>405</v>
      </c>
      <c r="D28" s="14" t="s">
        <v>406</v>
      </c>
      <c r="E28" s="14" t="s">
        <v>407</v>
      </c>
      <c r="F28" s="14" t="s">
        <v>12</v>
      </c>
      <c r="G28" s="14" t="s">
        <v>15</v>
      </c>
      <c r="H28" s="14" t="s">
        <v>323</v>
      </c>
      <c r="I28" s="14" t="s">
        <v>322</v>
      </c>
      <c r="J28" s="14" t="s">
        <v>279</v>
      </c>
      <c r="K28" s="14">
        <v>28448500</v>
      </c>
      <c r="L28" s="14" t="s">
        <v>267</v>
      </c>
      <c r="M28" s="14">
        <v>2017</v>
      </c>
      <c r="N28" s="14">
        <v>4.3799999999999999E-2</v>
      </c>
      <c r="O28" s="14">
        <v>8.7749999999999998E-3</v>
      </c>
      <c r="P28" s="16">
        <v>5.9999999999999997E-7</v>
      </c>
      <c r="Q28" s="14" t="s">
        <v>268</v>
      </c>
      <c r="R28" s="14" t="s">
        <v>274</v>
      </c>
      <c r="S28" s="14" t="s">
        <v>274</v>
      </c>
      <c r="T28" s="14" t="s">
        <v>274</v>
      </c>
      <c r="U28" s="14" t="s">
        <v>274</v>
      </c>
      <c r="V28" s="14" t="s">
        <v>320</v>
      </c>
      <c r="W28" s="14" t="s">
        <v>321</v>
      </c>
    </row>
    <row r="29" spans="1:23">
      <c r="A29" s="24"/>
      <c r="B29" s="14" t="s">
        <v>405</v>
      </c>
      <c r="C29" s="14" t="s">
        <v>405</v>
      </c>
      <c r="D29" s="14" t="s">
        <v>406</v>
      </c>
      <c r="E29" s="14" t="s">
        <v>407</v>
      </c>
      <c r="F29" s="14" t="s">
        <v>12</v>
      </c>
      <c r="G29" s="14" t="s">
        <v>15</v>
      </c>
      <c r="H29" s="14" t="s">
        <v>324</v>
      </c>
      <c r="I29" s="14" t="s">
        <v>322</v>
      </c>
      <c r="J29" s="14" t="s">
        <v>279</v>
      </c>
      <c r="K29" s="14">
        <v>28448500</v>
      </c>
      <c r="L29" s="14" t="s">
        <v>267</v>
      </c>
      <c r="M29" s="14">
        <v>2017</v>
      </c>
      <c r="N29" s="14" t="s">
        <v>309</v>
      </c>
      <c r="O29" s="14" t="s">
        <v>309</v>
      </c>
      <c r="P29" s="16">
        <v>2.9999999999999997E-8</v>
      </c>
      <c r="Q29" s="14" t="s">
        <v>309</v>
      </c>
      <c r="R29" s="14" t="s">
        <v>274</v>
      </c>
      <c r="S29" s="14" t="s">
        <v>274</v>
      </c>
      <c r="T29" s="14" t="s">
        <v>274</v>
      </c>
      <c r="U29" s="14" t="s">
        <v>274</v>
      </c>
      <c r="V29" s="14" t="s">
        <v>274</v>
      </c>
      <c r="W29" s="14" t="s">
        <v>321</v>
      </c>
    </row>
    <row r="30" spans="1:23">
      <c r="A30" s="24"/>
      <c r="B30" s="14" t="s">
        <v>405</v>
      </c>
      <c r="C30" s="14" t="s">
        <v>405</v>
      </c>
      <c r="D30" s="14" t="s">
        <v>406</v>
      </c>
      <c r="E30" s="14" t="s">
        <v>407</v>
      </c>
      <c r="F30" s="14" t="s">
        <v>12</v>
      </c>
      <c r="G30" s="14" t="s">
        <v>15</v>
      </c>
      <c r="H30" s="14" t="s">
        <v>263</v>
      </c>
      <c r="I30" s="14" t="s">
        <v>264</v>
      </c>
      <c r="J30" s="14" t="s">
        <v>265</v>
      </c>
      <c r="K30" s="14" t="s">
        <v>266</v>
      </c>
      <c r="L30" s="14" t="s">
        <v>267</v>
      </c>
      <c r="M30" s="14">
        <v>2017</v>
      </c>
      <c r="N30" s="14">
        <v>1.286E-2</v>
      </c>
      <c r="O30" s="14">
        <v>2.4450000000000001E-3</v>
      </c>
      <c r="P30" s="16">
        <v>1.4539999999999999E-7</v>
      </c>
      <c r="Q30" s="14" t="s">
        <v>268</v>
      </c>
      <c r="R30" s="14">
        <v>336107</v>
      </c>
      <c r="S30" s="14">
        <v>0</v>
      </c>
      <c r="T30" s="14">
        <v>336107</v>
      </c>
      <c r="U30" s="14">
        <v>1</v>
      </c>
      <c r="V30" s="14" t="s">
        <v>269</v>
      </c>
      <c r="W30" s="14" t="s">
        <v>270</v>
      </c>
    </row>
    <row r="31" spans="1:23">
      <c r="A31" s="24"/>
      <c r="B31" s="14" t="s">
        <v>408</v>
      </c>
      <c r="C31" s="14" t="s">
        <v>408</v>
      </c>
      <c r="D31" s="14" t="s">
        <v>409</v>
      </c>
      <c r="E31" s="14" t="s">
        <v>410</v>
      </c>
      <c r="F31" s="14" t="s">
        <v>12</v>
      </c>
      <c r="G31" s="14" t="s">
        <v>13</v>
      </c>
      <c r="H31" s="14" t="s">
        <v>263</v>
      </c>
      <c r="I31" s="14" t="s">
        <v>264</v>
      </c>
      <c r="J31" s="14" t="s">
        <v>330</v>
      </c>
      <c r="K31" s="14">
        <v>28892062</v>
      </c>
      <c r="L31" s="14" t="s">
        <v>331</v>
      </c>
      <c r="M31" s="14">
        <v>2017</v>
      </c>
      <c r="N31" s="14">
        <v>2.4140000000000002E-2</v>
      </c>
      <c r="O31" s="14">
        <v>4.2100000000000002E-3</v>
      </c>
      <c r="P31" s="16">
        <v>9.8449999999999998E-9</v>
      </c>
      <c r="Q31" s="14" t="s">
        <v>268</v>
      </c>
      <c r="R31" s="14">
        <v>173430</v>
      </c>
      <c r="S31" s="14">
        <v>0</v>
      </c>
      <c r="T31" s="14">
        <v>173430</v>
      </c>
      <c r="U31" s="14">
        <v>3</v>
      </c>
      <c r="V31" s="14" t="s">
        <v>269</v>
      </c>
      <c r="W31" s="14" t="s">
        <v>333</v>
      </c>
    </row>
    <row r="32" spans="1:23">
      <c r="A32" s="24"/>
      <c r="B32" s="14" t="s">
        <v>411</v>
      </c>
      <c r="C32" s="14" t="s">
        <v>411</v>
      </c>
      <c r="D32" s="14" t="s">
        <v>412</v>
      </c>
      <c r="E32" s="14" t="s">
        <v>413</v>
      </c>
      <c r="F32" s="14" t="s">
        <v>12</v>
      </c>
      <c r="G32" s="14" t="s">
        <v>13</v>
      </c>
      <c r="H32" s="14" t="s">
        <v>263</v>
      </c>
      <c r="I32" s="14" t="s">
        <v>264</v>
      </c>
      <c r="J32" s="14" t="s">
        <v>265</v>
      </c>
      <c r="K32" s="14" t="s">
        <v>266</v>
      </c>
      <c r="L32" s="14" t="s">
        <v>267</v>
      </c>
      <c r="M32" s="14">
        <v>2017</v>
      </c>
      <c r="N32" s="14">
        <v>2.3910000000000001E-2</v>
      </c>
      <c r="O32" s="14">
        <v>2.686E-3</v>
      </c>
      <c r="P32" s="16">
        <v>5.4479999999999998E-19</v>
      </c>
      <c r="Q32" s="14" t="s">
        <v>268</v>
      </c>
      <c r="R32" s="14">
        <v>336107</v>
      </c>
      <c r="S32" s="14">
        <v>0</v>
      </c>
      <c r="T32" s="14">
        <v>336107</v>
      </c>
      <c r="U32" s="14">
        <v>1</v>
      </c>
      <c r="V32" s="14" t="s">
        <v>269</v>
      </c>
      <c r="W32" s="14" t="s">
        <v>270</v>
      </c>
    </row>
    <row r="33" spans="1:23">
      <c r="A33" s="24"/>
      <c r="B33" s="14" t="s">
        <v>414</v>
      </c>
      <c r="C33" s="14" t="s">
        <v>414</v>
      </c>
      <c r="D33" s="14" t="s">
        <v>415</v>
      </c>
      <c r="E33" s="14" t="s">
        <v>416</v>
      </c>
      <c r="F33" s="14" t="s">
        <v>14</v>
      </c>
      <c r="G33" s="14" t="s">
        <v>15</v>
      </c>
      <c r="H33" s="14" t="s">
        <v>263</v>
      </c>
      <c r="I33" s="14" t="s">
        <v>264</v>
      </c>
      <c r="J33" s="14" t="s">
        <v>265</v>
      </c>
      <c r="K33" s="14" t="s">
        <v>266</v>
      </c>
      <c r="L33" s="14" t="s">
        <v>267</v>
      </c>
      <c r="M33" s="14">
        <v>2017</v>
      </c>
      <c r="N33" s="14">
        <v>1.7659999999999999E-2</v>
      </c>
      <c r="O33" s="14">
        <v>2.4060000000000002E-3</v>
      </c>
      <c r="P33" s="16">
        <v>2.157E-13</v>
      </c>
      <c r="Q33" s="14" t="s">
        <v>268</v>
      </c>
      <c r="R33" s="14">
        <v>336107</v>
      </c>
      <c r="S33" s="14">
        <v>0</v>
      </c>
      <c r="T33" s="14">
        <v>336107</v>
      </c>
      <c r="U33" s="14">
        <v>1</v>
      </c>
      <c r="V33" s="14" t="s">
        <v>269</v>
      </c>
      <c r="W33" s="14" t="s">
        <v>270</v>
      </c>
    </row>
    <row r="34" spans="1:23" s="8" customFormat="1">
      <c r="A34" s="25">
        <v>2209</v>
      </c>
      <c r="B34" s="27" t="s">
        <v>238</v>
      </c>
      <c r="C34" s="27" t="s">
        <v>239</v>
      </c>
      <c r="D34" s="27" t="s">
        <v>240</v>
      </c>
      <c r="E34" s="27" t="s">
        <v>241</v>
      </c>
      <c r="F34" s="27" t="s">
        <v>242</v>
      </c>
      <c r="G34" s="27" t="s">
        <v>243</v>
      </c>
      <c r="H34" s="27" t="s">
        <v>244</v>
      </c>
      <c r="I34" s="27" t="s">
        <v>245</v>
      </c>
      <c r="J34" s="27" t="s">
        <v>246</v>
      </c>
      <c r="K34" s="27" t="s">
        <v>247</v>
      </c>
      <c r="L34" s="27" t="s">
        <v>248</v>
      </c>
      <c r="M34" s="27" t="s">
        <v>249</v>
      </c>
      <c r="N34" s="27" t="s">
        <v>250</v>
      </c>
      <c r="O34" s="27" t="s">
        <v>251</v>
      </c>
      <c r="P34" s="27" t="s">
        <v>252</v>
      </c>
      <c r="Q34" s="27" t="s">
        <v>253</v>
      </c>
      <c r="R34" s="27" t="s">
        <v>254</v>
      </c>
      <c r="S34" s="27" t="s">
        <v>255</v>
      </c>
      <c r="T34" s="27" t="s">
        <v>256</v>
      </c>
      <c r="U34" s="27" t="s">
        <v>257</v>
      </c>
      <c r="V34" s="27" t="s">
        <v>258</v>
      </c>
      <c r="W34" s="27" t="s">
        <v>259</v>
      </c>
    </row>
    <row r="35" spans="1:23">
      <c r="A35" s="24"/>
      <c r="B35" s="14" t="s">
        <v>417</v>
      </c>
      <c r="C35" s="14" t="s">
        <v>417</v>
      </c>
      <c r="D35" s="14" t="s">
        <v>418</v>
      </c>
      <c r="E35" s="14" t="s">
        <v>419</v>
      </c>
      <c r="F35" s="14" t="s">
        <v>14</v>
      </c>
      <c r="G35" s="14" t="s">
        <v>15</v>
      </c>
      <c r="H35" s="14" t="s">
        <v>263</v>
      </c>
      <c r="I35" s="14" t="s">
        <v>264</v>
      </c>
      <c r="J35" s="14" t="s">
        <v>265</v>
      </c>
      <c r="K35" s="14" t="s">
        <v>266</v>
      </c>
      <c r="L35" s="14" t="s">
        <v>267</v>
      </c>
      <c r="M35" s="14">
        <v>2017</v>
      </c>
      <c r="N35" s="14">
        <v>1.213E-2</v>
      </c>
      <c r="O35" s="14">
        <v>2.4250000000000001E-3</v>
      </c>
      <c r="P35" s="16">
        <v>5.7149999999999995E-7</v>
      </c>
      <c r="Q35" s="14" t="s">
        <v>268</v>
      </c>
      <c r="R35" s="14">
        <v>336107</v>
      </c>
      <c r="S35" s="14">
        <v>0</v>
      </c>
      <c r="T35" s="14">
        <v>336107</v>
      </c>
      <c r="U35" s="14">
        <v>1</v>
      </c>
      <c r="V35" s="14" t="s">
        <v>269</v>
      </c>
      <c r="W35" s="14" t="s">
        <v>270</v>
      </c>
    </row>
    <row r="36" spans="1:23">
      <c r="A36" s="24"/>
      <c r="B36" s="14" t="s">
        <v>420</v>
      </c>
      <c r="C36" s="14" t="s">
        <v>420</v>
      </c>
      <c r="D36" s="14" t="s">
        <v>421</v>
      </c>
      <c r="E36" s="14" t="s">
        <v>422</v>
      </c>
      <c r="F36" s="14" t="s">
        <v>12</v>
      </c>
      <c r="G36" s="14" t="s">
        <v>15</v>
      </c>
      <c r="H36" s="14" t="s">
        <v>263</v>
      </c>
      <c r="I36" s="14" t="s">
        <v>264</v>
      </c>
      <c r="J36" s="14" t="s">
        <v>265</v>
      </c>
      <c r="K36" s="14" t="s">
        <v>266</v>
      </c>
      <c r="L36" s="14" t="s">
        <v>267</v>
      </c>
      <c r="M36" s="14">
        <v>2017</v>
      </c>
      <c r="N36" s="14">
        <v>1.738E-2</v>
      </c>
      <c r="O36" s="14">
        <v>2.8639999999999998E-3</v>
      </c>
      <c r="P36" s="16">
        <v>1.291E-9</v>
      </c>
      <c r="Q36" s="14" t="s">
        <v>268</v>
      </c>
      <c r="R36" s="14">
        <v>336107</v>
      </c>
      <c r="S36" s="14">
        <v>0</v>
      </c>
      <c r="T36" s="14">
        <v>336107</v>
      </c>
      <c r="U36" s="14">
        <v>1</v>
      </c>
      <c r="V36" s="14" t="s">
        <v>269</v>
      </c>
      <c r="W36" s="14" t="s">
        <v>270</v>
      </c>
    </row>
    <row r="37" spans="1:23">
      <c r="A37" s="24"/>
      <c r="B37" s="14" t="s">
        <v>423</v>
      </c>
      <c r="C37" s="14" t="s">
        <v>423</v>
      </c>
      <c r="D37" s="14" t="s">
        <v>424</v>
      </c>
      <c r="E37" s="14" t="s">
        <v>425</v>
      </c>
      <c r="F37" s="14" t="s">
        <v>12</v>
      </c>
      <c r="G37" s="14" t="s">
        <v>13</v>
      </c>
      <c r="H37" s="14" t="s">
        <v>282</v>
      </c>
      <c r="I37" s="14" t="s">
        <v>264</v>
      </c>
      <c r="J37" s="14" t="s">
        <v>279</v>
      </c>
      <c r="K37" s="14">
        <v>28448500</v>
      </c>
      <c r="L37" s="14" t="s">
        <v>267</v>
      </c>
      <c r="M37" s="14">
        <v>2017</v>
      </c>
      <c r="N37" s="14">
        <v>4.1399999999999999E-2</v>
      </c>
      <c r="O37" s="14">
        <v>9.1999999999999998E-3</v>
      </c>
      <c r="P37" s="16">
        <v>7.3699999999999997E-6</v>
      </c>
      <c r="Q37" s="14" t="s">
        <v>268</v>
      </c>
      <c r="R37" s="14">
        <v>133317</v>
      </c>
      <c r="S37" s="14">
        <v>0</v>
      </c>
      <c r="T37" s="14">
        <v>133317</v>
      </c>
      <c r="U37" s="14">
        <v>57</v>
      </c>
      <c r="V37" s="14" t="s">
        <v>269</v>
      </c>
      <c r="W37" s="14" t="s">
        <v>283</v>
      </c>
    </row>
    <row r="38" spans="1:23">
      <c r="A38" s="24"/>
      <c r="B38" s="14" t="s">
        <v>423</v>
      </c>
      <c r="C38" s="14" t="s">
        <v>423</v>
      </c>
      <c r="D38" s="14" t="s">
        <v>424</v>
      </c>
      <c r="E38" s="14" t="s">
        <v>425</v>
      </c>
      <c r="F38" s="14" t="s">
        <v>12</v>
      </c>
      <c r="G38" s="14" t="s">
        <v>13</v>
      </c>
      <c r="H38" s="14" t="s">
        <v>282</v>
      </c>
      <c r="I38" s="14" t="s">
        <v>264</v>
      </c>
      <c r="J38" s="14" t="s">
        <v>279</v>
      </c>
      <c r="K38" s="14">
        <v>28448500</v>
      </c>
      <c r="L38" s="14" t="s">
        <v>280</v>
      </c>
      <c r="M38" s="14">
        <v>2017</v>
      </c>
      <c r="N38" s="14">
        <v>4.1200000000000001E-2</v>
      </c>
      <c r="O38" s="14">
        <v>8.9999999999999993E-3</v>
      </c>
      <c r="P38" s="16">
        <v>5.0699999999999997E-6</v>
      </c>
      <c r="Q38" s="14" t="s">
        <v>268</v>
      </c>
      <c r="R38" s="14">
        <v>140368</v>
      </c>
      <c r="S38" s="14">
        <v>0</v>
      </c>
      <c r="T38" s="14">
        <v>140368</v>
      </c>
      <c r="U38" s="14">
        <v>60</v>
      </c>
      <c r="V38" s="14" t="s">
        <v>269</v>
      </c>
      <c r="W38" s="14" t="s">
        <v>284</v>
      </c>
    </row>
    <row r="39" spans="1:23">
      <c r="A39" s="24"/>
      <c r="B39" s="14" t="s">
        <v>423</v>
      </c>
      <c r="C39" s="14" t="s">
        <v>423</v>
      </c>
      <c r="D39" s="14" t="s">
        <v>424</v>
      </c>
      <c r="E39" s="14" t="s">
        <v>425</v>
      </c>
      <c r="F39" s="14" t="s">
        <v>12</v>
      </c>
      <c r="G39" s="14" t="s">
        <v>13</v>
      </c>
      <c r="H39" s="14" t="s">
        <v>295</v>
      </c>
      <c r="I39" s="14" t="s">
        <v>264</v>
      </c>
      <c r="J39" s="14" t="s">
        <v>279</v>
      </c>
      <c r="K39" s="14">
        <v>28443625</v>
      </c>
      <c r="L39" s="14" t="s">
        <v>267</v>
      </c>
      <c r="M39" s="14">
        <v>2017</v>
      </c>
      <c r="N39" s="14">
        <v>4.5600000000000002E-2</v>
      </c>
      <c r="O39" s="14">
        <v>9.4000000000000004E-3</v>
      </c>
      <c r="P39" s="16">
        <v>1.2780000000000001E-6</v>
      </c>
      <c r="Q39" s="14" t="s">
        <v>268</v>
      </c>
      <c r="R39" s="14">
        <v>129724</v>
      </c>
      <c r="S39" s="14">
        <v>0</v>
      </c>
      <c r="T39" s="14">
        <v>129724</v>
      </c>
      <c r="U39" s="14">
        <v>73</v>
      </c>
      <c r="V39" s="14" t="s">
        <v>269</v>
      </c>
      <c r="W39" s="14" t="s">
        <v>296</v>
      </c>
    </row>
    <row r="40" spans="1:23">
      <c r="A40" s="24"/>
      <c r="B40" s="14" t="s">
        <v>423</v>
      </c>
      <c r="C40" s="14" t="s">
        <v>423</v>
      </c>
      <c r="D40" s="14" t="s">
        <v>424</v>
      </c>
      <c r="E40" s="14" t="s">
        <v>425</v>
      </c>
      <c r="F40" s="14" t="s">
        <v>12</v>
      </c>
      <c r="G40" s="14" t="s">
        <v>13</v>
      </c>
      <c r="H40" s="14" t="s">
        <v>295</v>
      </c>
      <c r="I40" s="14" t="s">
        <v>264</v>
      </c>
      <c r="J40" s="14" t="s">
        <v>279</v>
      </c>
      <c r="K40" s="14">
        <v>28443625</v>
      </c>
      <c r="L40" s="14" t="s">
        <v>280</v>
      </c>
      <c r="M40" s="14">
        <v>2017</v>
      </c>
      <c r="N40" s="14">
        <v>4.6800000000000001E-2</v>
      </c>
      <c r="O40" s="14">
        <v>8.8999999999999999E-3</v>
      </c>
      <c r="P40" s="16">
        <v>1.3169999999999999E-7</v>
      </c>
      <c r="Q40" s="14" t="s">
        <v>268</v>
      </c>
      <c r="R40" s="14">
        <v>147322</v>
      </c>
      <c r="S40" s="14">
        <v>0</v>
      </c>
      <c r="T40" s="14">
        <v>147322</v>
      </c>
      <c r="U40" s="14">
        <v>79</v>
      </c>
      <c r="V40" s="14" t="s">
        <v>269</v>
      </c>
      <c r="W40" s="14" t="s">
        <v>297</v>
      </c>
    </row>
    <row r="41" spans="1:23">
      <c r="A41" s="24"/>
      <c r="B41" s="14" t="s">
        <v>423</v>
      </c>
      <c r="C41" s="14" t="s">
        <v>423</v>
      </c>
      <c r="D41" s="14" t="s">
        <v>424</v>
      </c>
      <c r="E41" s="14" t="s">
        <v>425</v>
      </c>
      <c r="F41" s="14" t="s">
        <v>12</v>
      </c>
      <c r="G41" s="14" t="s">
        <v>13</v>
      </c>
      <c r="H41" s="14" t="s">
        <v>300</v>
      </c>
      <c r="I41" s="14" t="s">
        <v>264</v>
      </c>
      <c r="J41" s="14" t="s">
        <v>279</v>
      </c>
      <c r="K41" s="14">
        <v>28448500</v>
      </c>
      <c r="L41" s="14" t="s">
        <v>267</v>
      </c>
      <c r="M41" s="14">
        <v>2017</v>
      </c>
      <c r="N41" s="14">
        <v>4.4299999999999999E-2</v>
      </c>
      <c r="O41" s="14">
        <v>8.3000000000000001E-3</v>
      </c>
      <c r="P41" s="16">
        <v>9.3400000000000003E-8</v>
      </c>
      <c r="Q41" s="14" t="s">
        <v>268</v>
      </c>
      <c r="R41" s="14">
        <v>173963</v>
      </c>
      <c r="S41" s="14">
        <v>0</v>
      </c>
      <c r="T41" s="14">
        <v>173963</v>
      </c>
      <c r="U41" s="14">
        <v>57</v>
      </c>
      <c r="V41" s="14" t="s">
        <v>269</v>
      </c>
      <c r="W41" s="14" t="s">
        <v>301</v>
      </c>
    </row>
    <row r="42" spans="1:23">
      <c r="A42" s="24"/>
      <c r="B42" s="14" t="s">
        <v>423</v>
      </c>
      <c r="C42" s="14" t="s">
        <v>423</v>
      </c>
      <c r="D42" s="14" t="s">
        <v>424</v>
      </c>
      <c r="E42" s="14" t="s">
        <v>425</v>
      </c>
      <c r="F42" s="14" t="s">
        <v>12</v>
      </c>
      <c r="G42" s="14" t="s">
        <v>13</v>
      </c>
      <c r="H42" s="14" t="s">
        <v>300</v>
      </c>
      <c r="I42" s="14" t="s">
        <v>264</v>
      </c>
      <c r="J42" s="14" t="s">
        <v>279</v>
      </c>
      <c r="K42" s="14">
        <v>28448500</v>
      </c>
      <c r="L42" s="14" t="s">
        <v>280</v>
      </c>
      <c r="M42" s="14">
        <v>2017</v>
      </c>
      <c r="N42" s="14">
        <v>4.3999999999999997E-2</v>
      </c>
      <c r="O42" s="14">
        <v>8.0000000000000002E-3</v>
      </c>
      <c r="P42" s="16">
        <v>3.25E-8</v>
      </c>
      <c r="Q42" s="14" t="s">
        <v>268</v>
      </c>
      <c r="R42" s="14">
        <v>187648</v>
      </c>
      <c r="S42" s="14">
        <v>0</v>
      </c>
      <c r="T42" s="14">
        <v>187648</v>
      </c>
      <c r="U42" s="14">
        <v>60</v>
      </c>
      <c r="V42" s="14" t="s">
        <v>269</v>
      </c>
      <c r="W42" s="14" t="s">
        <v>302</v>
      </c>
    </row>
    <row r="43" spans="1:23">
      <c r="A43" s="24"/>
      <c r="B43" s="14" t="s">
        <v>423</v>
      </c>
      <c r="C43" s="14" t="s">
        <v>423</v>
      </c>
      <c r="D43" s="14" t="s">
        <v>424</v>
      </c>
      <c r="E43" s="14" t="s">
        <v>425</v>
      </c>
      <c r="F43" s="14" t="s">
        <v>12</v>
      </c>
      <c r="G43" s="14" t="s">
        <v>13</v>
      </c>
      <c r="H43" s="14" t="s">
        <v>303</v>
      </c>
      <c r="I43" s="14" t="s">
        <v>264</v>
      </c>
      <c r="J43" s="14" t="s">
        <v>279</v>
      </c>
      <c r="K43" s="14">
        <v>28443625</v>
      </c>
      <c r="L43" s="14" t="s">
        <v>280</v>
      </c>
      <c r="M43" s="14">
        <v>2017</v>
      </c>
      <c r="N43" s="14">
        <v>5.5599999999999997E-2</v>
      </c>
      <c r="O43" s="14">
        <v>1.0699999999999999E-2</v>
      </c>
      <c r="P43" s="16">
        <v>1.7849999999999999E-7</v>
      </c>
      <c r="Q43" s="14" t="s">
        <v>268</v>
      </c>
      <c r="R43" s="14">
        <v>93065</v>
      </c>
      <c r="S43" s="14">
        <v>0</v>
      </c>
      <c r="T43" s="14">
        <v>93065</v>
      </c>
      <c r="U43" s="14">
        <v>72</v>
      </c>
      <c r="V43" s="14" t="s">
        <v>269</v>
      </c>
      <c r="W43" s="14" t="s">
        <v>304</v>
      </c>
    </row>
    <row r="44" spans="1:23">
      <c r="A44" s="24"/>
      <c r="B44" s="14" t="s">
        <v>423</v>
      </c>
      <c r="C44" s="14" t="s">
        <v>423</v>
      </c>
      <c r="D44" s="14" t="s">
        <v>424</v>
      </c>
      <c r="E44" s="14" t="s">
        <v>425</v>
      </c>
      <c r="F44" s="14" t="s">
        <v>12</v>
      </c>
      <c r="G44" s="14" t="s">
        <v>13</v>
      </c>
      <c r="H44" s="14" t="s">
        <v>305</v>
      </c>
      <c r="I44" s="14" t="s">
        <v>264</v>
      </c>
      <c r="J44" s="14" t="s">
        <v>279</v>
      </c>
      <c r="K44" s="14">
        <v>28443625</v>
      </c>
      <c r="L44" s="14" t="s">
        <v>267</v>
      </c>
      <c r="M44" s="14">
        <v>2017</v>
      </c>
      <c r="N44" s="14">
        <v>4.6199999999999998E-2</v>
      </c>
      <c r="O44" s="14">
        <v>8.3000000000000001E-3</v>
      </c>
      <c r="P44" s="16">
        <v>2.2209999999999998E-8</v>
      </c>
      <c r="Q44" s="14" t="s">
        <v>268</v>
      </c>
      <c r="R44" s="14">
        <v>167257</v>
      </c>
      <c r="S44" s="14">
        <v>0</v>
      </c>
      <c r="T44" s="14">
        <v>167257</v>
      </c>
      <c r="U44" s="14">
        <v>73</v>
      </c>
      <c r="V44" s="14" t="s">
        <v>269</v>
      </c>
      <c r="W44" s="14" t="s">
        <v>306</v>
      </c>
    </row>
    <row r="45" spans="1:23">
      <c r="A45" s="24"/>
      <c r="B45" s="14" t="s">
        <v>423</v>
      </c>
      <c r="C45" s="14" t="s">
        <v>423</v>
      </c>
      <c r="D45" s="14" t="s">
        <v>424</v>
      </c>
      <c r="E45" s="14" t="s">
        <v>425</v>
      </c>
      <c r="F45" s="14" t="s">
        <v>12</v>
      </c>
      <c r="G45" s="14" t="s">
        <v>13</v>
      </c>
      <c r="H45" s="14" t="s">
        <v>305</v>
      </c>
      <c r="I45" s="14" t="s">
        <v>264</v>
      </c>
      <c r="J45" s="14" t="s">
        <v>279</v>
      </c>
      <c r="K45" s="14">
        <v>28443625</v>
      </c>
      <c r="L45" s="14" t="s">
        <v>280</v>
      </c>
      <c r="M45" s="14">
        <v>2017</v>
      </c>
      <c r="N45" s="14">
        <v>4.6199999999999998E-2</v>
      </c>
      <c r="O45" s="14">
        <v>7.9000000000000008E-3</v>
      </c>
      <c r="P45" s="16">
        <v>4.8580000000000004E-9</v>
      </c>
      <c r="Q45" s="14" t="s">
        <v>268</v>
      </c>
      <c r="R45" s="14">
        <v>189489</v>
      </c>
      <c r="S45" s="14">
        <v>0</v>
      </c>
      <c r="T45" s="14">
        <v>189489</v>
      </c>
      <c r="U45" s="14">
        <v>79</v>
      </c>
      <c r="V45" s="14" t="s">
        <v>269</v>
      </c>
      <c r="W45" s="14" t="s">
        <v>307</v>
      </c>
    </row>
    <row r="46" spans="1:23">
      <c r="A46" s="24"/>
      <c r="B46" s="14" t="s">
        <v>423</v>
      </c>
      <c r="C46" s="14" t="s">
        <v>423</v>
      </c>
      <c r="D46" s="14" t="s">
        <v>424</v>
      </c>
      <c r="E46" s="14" t="s">
        <v>425</v>
      </c>
      <c r="F46" s="14" t="s">
        <v>12</v>
      </c>
      <c r="G46" s="14" t="s">
        <v>13</v>
      </c>
      <c r="H46" s="14" t="s">
        <v>263</v>
      </c>
      <c r="I46" s="14" t="s">
        <v>264</v>
      </c>
      <c r="J46" s="14" t="s">
        <v>308</v>
      </c>
      <c r="K46" s="14">
        <v>20935630</v>
      </c>
      <c r="L46" s="14" t="s">
        <v>267</v>
      </c>
      <c r="M46" s="14">
        <v>2010</v>
      </c>
      <c r="N46" s="14" t="s">
        <v>309</v>
      </c>
      <c r="O46" s="14" t="s">
        <v>309</v>
      </c>
      <c r="P46" s="16">
        <v>1.7400000000000001E-6</v>
      </c>
      <c r="Q46" s="14" t="s">
        <v>309</v>
      </c>
      <c r="R46" s="14">
        <v>118790</v>
      </c>
      <c r="S46" s="14">
        <v>0</v>
      </c>
      <c r="T46" s="14">
        <v>118790</v>
      </c>
      <c r="U46" s="14">
        <v>46</v>
      </c>
      <c r="V46" s="14" t="s">
        <v>269</v>
      </c>
      <c r="W46" s="14" t="s">
        <v>310</v>
      </c>
    </row>
    <row r="47" spans="1:23">
      <c r="A47" s="24"/>
      <c r="B47" s="14" t="s">
        <v>423</v>
      </c>
      <c r="C47" s="14" t="s">
        <v>423</v>
      </c>
      <c r="D47" s="14" t="s">
        <v>424</v>
      </c>
      <c r="E47" s="14" t="s">
        <v>425</v>
      </c>
      <c r="F47" s="14" t="s">
        <v>12</v>
      </c>
      <c r="G47" s="14" t="s">
        <v>13</v>
      </c>
      <c r="H47" s="14" t="s">
        <v>263</v>
      </c>
      <c r="I47" s="14" t="s">
        <v>264</v>
      </c>
      <c r="J47" s="14" t="s">
        <v>279</v>
      </c>
      <c r="K47" s="14">
        <v>23754948</v>
      </c>
      <c r="L47" s="14" t="s">
        <v>267</v>
      </c>
      <c r="M47" s="14">
        <v>2013</v>
      </c>
      <c r="N47" s="14">
        <v>5.0500000000000003E-2</v>
      </c>
      <c r="O47" s="14">
        <v>9.8989999999999998E-3</v>
      </c>
      <c r="P47" s="16">
        <v>3.3739999999999999E-7</v>
      </c>
      <c r="Q47" s="14" t="s">
        <v>268</v>
      </c>
      <c r="R47" s="14">
        <v>121500</v>
      </c>
      <c r="S47" s="14">
        <v>0</v>
      </c>
      <c r="T47" s="14">
        <v>121500</v>
      </c>
      <c r="U47" s="14">
        <v>46</v>
      </c>
      <c r="V47" s="14" t="s">
        <v>269</v>
      </c>
      <c r="W47" s="14" t="s">
        <v>311</v>
      </c>
    </row>
    <row r="48" spans="1:23">
      <c r="A48" s="24"/>
      <c r="B48" s="14" t="s">
        <v>423</v>
      </c>
      <c r="C48" s="14" t="s">
        <v>423</v>
      </c>
      <c r="D48" s="14" t="s">
        <v>424</v>
      </c>
      <c r="E48" s="14" t="s">
        <v>425</v>
      </c>
      <c r="F48" s="14" t="s">
        <v>12</v>
      </c>
      <c r="G48" s="14" t="s">
        <v>13</v>
      </c>
      <c r="H48" s="14" t="s">
        <v>263</v>
      </c>
      <c r="I48" s="14" t="s">
        <v>264</v>
      </c>
      <c r="J48" s="14" t="s">
        <v>279</v>
      </c>
      <c r="K48" s="14">
        <v>25673413</v>
      </c>
      <c r="L48" s="14" t="s">
        <v>267</v>
      </c>
      <c r="M48" s="14">
        <v>2015</v>
      </c>
      <c r="N48" s="14">
        <v>3.3000000000000002E-2</v>
      </c>
      <c r="O48" s="14">
        <v>7.1000000000000004E-3</v>
      </c>
      <c r="P48" s="16">
        <v>3.0029999999999999E-6</v>
      </c>
      <c r="Q48" s="14" t="s">
        <v>268</v>
      </c>
      <c r="R48" s="14">
        <v>309344</v>
      </c>
      <c r="S48" s="14">
        <v>0</v>
      </c>
      <c r="T48" s="14">
        <v>309344</v>
      </c>
      <c r="U48" s="14">
        <v>114</v>
      </c>
      <c r="V48" s="14" t="s">
        <v>269</v>
      </c>
      <c r="W48" s="14" t="s">
        <v>312</v>
      </c>
    </row>
    <row r="49" spans="1:23">
      <c r="A49" s="24"/>
      <c r="B49" s="14" t="s">
        <v>423</v>
      </c>
      <c r="C49" s="14" t="s">
        <v>423</v>
      </c>
      <c r="D49" s="14" t="s">
        <v>424</v>
      </c>
      <c r="E49" s="14" t="s">
        <v>425</v>
      </c>
      <c r="F49" s="14" t="s">
        <v>12</v>
      </c>
      <c r="G49" s="14" t="s">
        <v>13</v>
      </c>
      <c r="H49" s="14" t="s">
        <v>263</v>
      </c>
      <c r="I49" s="14" t="s">
        <v>264</v>
      </c>
      <c r="J49" s="14" t="s">
        <v>279</v>
      </c>
      <c r="K49" s="14">
        <v>25673413</v>
      </c>
      <c r="L49" s="14" t="s">
        <v>280</v>
      </c>
      <c r="M49" s="14">
        <v>2015</v>
      </c>
      <c r="N49" s="14">
        <v>3.3599999999999998E-2</v>
      </c>
      <c r="O49" s="14">
        <v>6.8999999999999999E-3</v>
      </c>
      <c r="P49" s="16">
        <v>1.02E-6</v>
      </c>
      <c r="Q49" s="14" t="s">
        <v>268</v>
      </c>
      <c r="R49" s="14">
        <v>322226</v>
      </c>
      <c r="S49" s="14">
        <v>0</v>
      </c>
      <c r="T49" s="14">
        <v>322226</v>
      </c>
      <c r="U49" s="14">
        <v>125</v>
      </c>
      <c r="V49" s="14" t="s">
        <v>269</v>
      </c>
      <c r="W49" s="14" t="s">
        <v>314</v>
      </c>
    </row>
    <row r="50" spans="1:23">
      <c r="A50" s="24"/>
      <c r="B50" s="14" t="s">
        <v>423</v>
      </c>
      <c r="C50" s="14" t="s">
        <v>423</v>
      </c>
      <c r="D50" s="14" t="s">
        <v>424</v>
      </c>
      <c r="E50" s="14" t="s">
        <v>425</v>
      </c>
      <c r="F50" s="14" t="s">
        <v>12</v>
      </c>
      <c r="G50" s="14" t="s">
        <v>13</v>
      </c>
      <c r="H50" s="14" t="s">
        <v>263</v>
      </c>
      <c r="I50" s="14" t="s">
        <v>264</v>
      </c>
      <c r="J50" s="14" t="s">
        <v>308</v>
      </c>
      <c r="K50" s="14">
        <v>20935630</v>
      </c>
      <c r="L50" s="14" t="s">
        <v>267</v>
      </c>
      <c r="M50" s="14">
        <v>2010</v>
      </c>
      <c r="N50" s="14" t="s">
        <v>309</v>
      </c>
      <c r="O50" s="14" t="s">
        <v>309</v>
      </c>
      <c r="P50" s="16">
        <v>1.7400000000000001E-6</v>
      </c>
      <c r="Q50" s="14" t="s">
        <v>309</v>
      </c>
      <c r="R50" s="14">
        <v>123865</v>
      </c>
      <c r="S50" s="14" t="s">
        <v>274</v>
      </c>
      <c r="T50" s="14" t="s">
        <v>274</v>
      </c>
      <c r="U50" s="14" t="s">
        <v>274</v>
      </c>
      <c r="V50" s="14" t="s">
        <v>274</v>
      </c>
      <c r="W50" s="14" t="s">
        <v>316</v>
      </c>
    </row>
    <row r="51" spans="1:23">
      <c r="A51" s="24"/>
      <c r="B51" s="14" t="s">
        <v>423</v>
      </c>
      <c r="C51" s="14" t="s">
        <v>423</v>
      </c>
      <c r="D51" s="14" t="s">
        <v>424</v>
      </c>
      <c r="E51" s="14" t="s">
        <v>425</v>
      </c>
      <c r="F51" s="14" t="s">
        <v>12</v>
      </c>
      <c r="G51" s="14" t="s">
        <v>13</v>
      </c>
      <c r="H51" s="14" t="s">
        <v>263</v>
      </c>
      <c r="I51" s="14" t="s">
        <v>264</v>
      </c>
      <c r="J51" s="14" t="s">
        <v>265</v>
      </c>
      <c r="K51" s="14" t="s">
        <v>266</v>
      </c>
      <c r="L51" s="14" t="s">
        <v>267</v>
      </c>
      <c r="M51" s="14">
        <v>2017</v>
      </c>
      <c r="N51" s="14">
        <v>3.143E-2</v>
      </c>
      <c r="O51" s="14">
        <v>4.8599999999999997E-3</v>
      </c>
      <c r="P51" s="16">
        <v>9.9370000000000002E-11</v>
      </c>
      <c r="Q51" s="14" t="s">
        <v>268</v>
      </c>
      <c r="R51" s="14">
        <v>336107</v>
      </c>
      <c r="S51" s="14">
        <v>0</v>
      </c>
      <c r="T51" s="14">
        <v>336107</v>
      </c>
      <c r="U51" s="14">
        <v>1</v>
      </c>
      <c r="V51" s="14" t="s">
        <v>269</v>
      </c>
      <c r="W51" s="14" t="s">
        <v>270</v>
      </c>
    </row>
    <row r="52" spans="1:23">
      <c r="A52" s="24"/>
      <c r="B52" s="14" t="s">
        <v>426</v>
      </c>
      <c r="C52" s="14" t="s">
        <v>426</v>
      </c>
      <c r="D52" s="14" t="s">
        <v>427</v>
      </c>
      <c r="E52" s="14" t="s">
        <v>428</v>
      </c>
      <c r="F52" s="14" t="s">
        <v>14</v>
      </c>
      <c r="G52" s="14" t="s">
        <v>15</v>
      </c>
      <c r="H52" s="14" t="s">
        <v>278</v>
      </c>
      <c r="I52" s="14" t="s">
        <v>264</v>
      </c>
      <c r="J52" s="14" t="s">
        <v>279</v>
      </c>
      <c r="K52" s="14">
        <v>28448500</v>
      </c>
      <c r="L52" s="14" t="s">
        <v>280</v>
      </c>
      <c r="M52" s="14">
        <v>2017</v>
      </c>
      <c r="N52" s="14">
        <v>2.8799999999999999E-2</v>
      </c>
      <c r="O52" s="14">
        <v>6.0000000000000001E-3</v>
      </c>
      <c r="P52" s="16">
        <v>1.72E-6</v>
      </c>
      <c r="Q52" s="14" t="s">
        <v>268</v>
      </c>
      <c r="R52" s="14">
        <v>61519</v>
      </c>
      <c r="S52" s="14">
        <v>0</v>
      </c>
      <c r="T52" s="14">
        <v>61519</v>
      </c>
      <c r="U52" s="14">
        <v>52</v>
      </c>
      <c r="V52" s="14" t="s">
        <v>269</v>
      </c>
      <c r="W52" s="14" t="s">
        <v>281</v>
      </c>
    </row>
    <row r="53" spans="1:23">
      <c r="A53" s="24"/>
      <c r="B53" s="14" t="s">
        <v>426</v>
      </c>
      <c r="C53" s="14" t="s">
        <v>426</v>
      </c>
      <c r="D53" s="14" t="s">
        <v>427</v>
      </c>
      <c r="E53" s="14" t="s">
        <v>428</v>
      </c>
      <c r="F53" s="14" t="s">
        <v>14</v>
      </c>
      <c r="G53" s="14" t="s">
        <v>15</v>
      </c>
      <c r="H53" s="14" t="s">
        <v>282</v>
      </c>
      <c r="I53" s="14" t="s">
        <v>264</v>
      </c>
      <c r="J53" s="14" t="s">
        <v>279</v>
      </c>
      <c r="K53" s="14">
        <v>28448500</v>
      </c>
      <c r="L53" s="14" t="s">
        <v>267</v>
      </c>
      <c r="M53" s="14">
        <v>2017</v>
      </c>
      <c r="N53" s="14">
        <v>1.9199999999999998E-2</v>
      </c>
      <c r="O53" s="14">
        <v>4.1999999999999997E-3</v>
      </c>
      <c r="P53" s="16">
        <v>4.4399999999999998E-6</v>
      </c>
      <c r="Q53" s="14" t="s">
        <v>268</v>
      </c>
      <c r="R53" s="14">
        <v>138102</v>
      </c>
      <c r="S53" s="14">
        <v>0</v>
      </c>
      <c r="T53" s="14">
        <v>138102</v>
      </c>
      <c r="U53" s="14">
        <v>57</v>
      </c>
      <c r="V53" s="14" t="s">
        <v>269</v>
      </c>
      <c r="W53" s="14" t="s">
        <v>283</v>
      </c>
    </row>
    <row r="54" spans="1:23">
      <c r="A54" s="24"/>
      <c r="B54" s="14" t="s">
        <v>426</v>
      </c>
      <c r="C54" s="14" t="s">
        <v>426</v>
      </c>
      <c r="D54" s="14" t="s">
        <v>427</v>
      </c>
      <c r="E54" s="14" t="s">
        <v>428</v>
      </c>
      <c r="F54" s="14" t="s">
        <v>14</v>
      </c>
      <c r="G54" s="14" t="s">
        <v>15</v>
      </c>
      <c r="H54" s="14" t="s">
        <v>282</v>
      </c>
      <c r="I54" s="14" t="s">
        <v>264</v>
      </c>
      <c r="J54" s="14" t="s">
        <v>279</v>
      </c>
      <c r="K54" s="14">
        <v>28448500</v>
      </c>
      <c r="L54" s="14" t="s">
        <v>280</v>
      </c>
      <c r="M54" s="14">
        <v>2017</v>
      </c>
      <c r="N54" s="14">
        <v>1.9300000000000001E-2</v>
      </c>
      <c r="O54" s="14">
        <v>4.0000000000000001E-3</v>
      </c>
      <c r="P54" s="16">
        <v>1.5600000000000001E-6</v>
      </c>
      <c r="Q54" s="14" t="s">
        <v>268</v>
      </c>
      <c r="R54" s="14">
        <v>150088</v>
      </c>
      <c r="S54" s="14">
        <v>0</v>
      </c>
      <c r="T54" s="14">
        <v>150088</v>
      </c>
      <c r="U54" s="14">
        <v>60</v>
      </c>
      <c r="V54" s="14" t="s">
        <v>269</v>
      </c>
      <c r="W54" s="14" t="s">
        <v>284</v>
      </c>
    </row>
    <row r="55" spans="1:23">
      <c r="A55" s="24"/>
      <c r="B55" s="14" t="s">
        <v>426</v>
      </c>
      <c r="C55" s="14" t="s">
        <v>426</v>
      </c>
      <c r="D55" s="14" t="s">
        <v>427</v>
      </c>
      <c r="E55" s="14" t="s">
        <v>428</v>
      </c>
      <c r="F55" s="14" t="s">
        <v>14</v>
      </c>
      <c r="G55" s="14" t="s">
        <v>15</v>
      </c>
      <c r="H55" s="14" t="s">
        <v>339</v>
      </c>
      <c r="I55" s="14" t="s">
        <v>264</v>
      </c>
      <c r="J55" s="14" t="s">
        <v>279</v>
      </c>
      <c r="K55" s="14">
        <v>28448500</v>
      </c>
      <c r="L55" s="14" t="s">
        <v>267</v>
      </c>
      <c r="M55" s="14">
        <v>2017</v>
      </c>
      <c r="N55" s="14">
        <v>3.4200000000000001E-2</v>
      </c>
      <c r="O55" s="14">
        <v>7.7000000000000002E-3</v>
      </c>
      <c r="P55" s="16">
        <v>9.0699999999999996E-6</v>
      </c>
      <c r="Q55" s="14" t="s">
        <v>268</v>
      </c>
      <c r="R55" s="14">
        <v>42020</v>
      </c>
      <c r="S55" s="14">
        <v>0</v>
      </c>
      <c r="T55" s="14">
        <v>42020</v>
      </c>
      <c r="U55" s="14">
        <v>57</v>
      </c>
      <c r="V55" s="14" t="s">
        <v>269</v>
      </c>
      <c r="W55" s="14" t="s">
        <v>340</v>
      </c>
    </row>
    <row r="56" spans="1:23">
      <c r="A56" s="24"/>
      <c r="B56" s="14" t="s">
        <v>426</v>
      </c>
      <c r="C56" s="14" t="s">
        <v>426</v>
      </c>
      <c r="D56" s="14" t="s">
        <v>427</v>
      </c>
      <c r="E56" s="14" t="s">
        <v>428</v>
      </c>
      <c r="F56" s="14" t="s">
        <v>14</v>
      </c>
      <c r="G56" s="14" t="s">
        <v>15</v>
      </c>
      <c r="H56" s="14" t="s">
        <v>339</v>
      </c>
      <c r="I56" s="14" t="s">
        <v>264</v>
      </c>
      <c r="J56" s="14" t="s">
        <v>279</v>
      </c>
      <c r="K56" s="14">
        <v>28448500</v>
      </c>
      <c r="L56" s="14" t="s">
        <v>280</v>
      </c>
      <c r="M56" s="14">
        <v>2017</v>
      </c>
      <c r="N56" s="14">
        <v>3.6999999999999998E-2</v>
      </c>
      <c r="O56" s="14">
        <v>7.3000000000000001E-3</v>
      </c>
      <c r="P56" s="16">
        <v>4.8800000000000003E-7</v>
      </c>
      <c r="Q56" s="14" t="s">
        <v>268</v>
      </c>
      <c r="R56" s="14">
        <v>46347</v>
      </c>
      <c r="S56" s="14">
        <v>0</v>
      </c>
      <c r="T56" s="14">
        <v>46347</v>
      </c>
      <c r="U56" s="14">
        <v>60</v>
      </c>
      <c r="V56" s="14" t="s">
        <v>269</v>
      </c>
      <c r="W56" s="14" t="s">
        <v>341</v>
      </c>
    </row>
    <row r="57" spans="1:23">
      <c r="A57" s="24"/>
      <c r="B57" s="14" t="s">
        <v>426</v>
      </c>
      <c r="C57" s="14" t="s">
        <v>426</v>
      </c>
      <c r="D57" s="14" t="s">
        <v>427</v>
      </c>
      <c r="E57" s="14" t="s">
        <v>428</v>
      </c>
      <c r="F57" s="14" t="s">
        <v>14</v>
      </c>
      <c r="G57" s="14" t="s">
        <v>15</v>
      </c>
      <c r="H57" s="14" t="s">
        <v>289</v>
      </c>
      <c r="I57" s="14" t="s">
        <v>264</v>
      </c>
      <c r="J57" s="14" t="s">
        <v>279</v>
      </c>
      <c r="K57" s="14">
        <v>26426971</v>
      </c>
      <c r="L57" s="14" t="s">
        <v>267</v>
      </c>
      <c r="M57" s="14">
        <v>2015</v>
      </c>
      <c r="N57" s="14">
        <v>2.4E-2</v>
      </c>
      <c r="O57" s="14">
        <v>5.0000000000000001E-3</v>
      </c>
      <c r="P57" s="16">
        <v>1.1000000000000001E-6</v>
      </c>
      <c r="Q57" s="14" t="s">
        <v>268</v>
      </c>
      <c r="R57" s="14">
        <v>91840</v>
      </c>
      <c r="S57" s="14">
        <v>0</v>
      </c>
      <c r="T57" s="14">
        <v>91840</v>
      </c>
      <c r="U57" s="14">
        <v>114</v>
      </c>
      <c r="V57" s="14" t="s">
        <v>269</v>
      </c>
      <c r="W57" s="14" t="s">
        <v>290</v>
      </c>
    </row>
    <row r="58" spans="1:23">
      <c r="A58" s="24"/>
      <c r="B58" s="14" t="s">
        <v>426</v>
      </c>
      <c r="C58" s="14" t="s">
        <v>426</v>
      </c>
      <c r="D58" s="14" t="s">
        <v>427</v>
      </c>
      <c r="E58" s="14" t="s">
        <v>428</v>
      </c>
      <c r="F58" s="14" t="s">
        <v>14</v>
      </c>
      <c r="G58" s="14" t="s">
        <v>15</v>
      </c>
      <c r="H58" s="14" t="s">
        <v>291</v>
      </c>
      <c r="I58" s="14" t="s">
        <v>264</v>
      </c>
      <c r="J58" s="14" t="s">
        <v>279</v>
      </c>
      <c r="K58" s="14">
        <v>23754948</v>
      </c>
      <c r="L58" s="14" t="s">
        <v>267</v>
      </c>
      <c r="M58" s="14">
        <v>2013</v>
      </c>
      <c r="N58" s="14">
        <v>3.2000000000000001E-2</v>
      </c>
      <c r="O58" s="14">
        <v>6.4999999999999997E-3</v>
      </c>
      <c r="P58" s="16">
        <v>7.92E-7</v>
      </c>
      <c r="Q58" s="14" t="s">
        <v>268</v>
      </c>
      <c r="R58" s="14">
        <v>58616</v>
      </c>
      <c r="S58" s="14">
        <v>0</v>
      </c>
      <c r="T58" s="14">
        <v>58616</v>
      </c>
      <c r="U58" s="14">
        <v>46</v>
      </c>
      <c r="V58" s="14" t="s">
        <v>269</v>
      </c>
      <c r="W58" s="14" t="s">
        <v>344</v>
      </c>
    </row>
    <row r="59" spans="1:23">
      <c r="A59" s="24"/>
      <c r="B59" s="14" t="s">
        <v>426</v>
      </c>
      <c r="C59" s="14" t="s">
        <v>426</v>
      </c>
      <c r="D59" s="14" t="s">
        <v>427</v>
      </c>
      <c r="E59" s="14" t="s">
        <v>428</v>
      </c>
      <c r="F59" s="14" t="s">
        <v>14</v>
      </c>
      <c r="G59" s="14" t="s">
        <v>15</v>
      </c>
      <c r="H59" s="14" t="s">
        <v>291</v>
      </c>
      <c r="I59" s="14" t="s">
        <v>264</v>
      </c>
      <c r="J59" s="14" t="s">
        <v>279</v>
      </c>
      <c r="K59" s="14">
        <v>25673413</v>
      </c>
      <c r="L59" s="14" t="s">
        <v>280</v>
      </c>
      <c r="M59" s="14">
        <v>2015</v>
      </c>
      <c r="N59" s="14">
        <v>0.02</v>
      </c>
      <c r="O59" s="14">
        <v>4.1000000000000003E-3</v>
      </c>
      <c r="P59" s="16">
        <v>8.9810000000000003E-7</v>
      </c>
      <c r="Q59" s="14" t="s">
        <v>268</v>
      </c>
      <c r="R59" s="14">
        <v>152509</v>
      </c>
      <c r="S59" s="14">
        <v>0</v>
      </c>
      <c r="T59" s="14">
        <v>152509</v>
      </c>
      <c r="U59" s="14">
        <v>106</v>
      </c>
      <c r="V59" s="14" t="s">
        <v>269</v>
      </c>
      <c r="W59" s="14" t="s">
        <v>292</v>
      </c>
    </row>
    <row r="60" spans="1:23">
      <c r="A60" s="24"/>
      <c r="B60" s="14" t="s">
        <v>426</v>
      </c>
      <c r="C60" s="14" t="s">
        <v>426</v>
      </c>
      <c r="D60" s="14" t="s">
        <v>427</v>
      </c>
      <c r="E60" s="14" t="s">
        <v>428</v>
      </c>
      <c r="F60" s="14" t="s">
        <v>14</v>
      </c>
      <c r="G60" s="14" t="s">
        <v>15</v>
      </c>
      <c r="H60" s="14" t="s">
        <v>347</v>
      </c>
      <c r="I60" s="14" t="s">
        <v>264</v>
      </c>
      <c r="J60" s="14" t="s">
        <v>279</v>
      </c>
      <c r="K60" s="14">
        <v>28443625</v>
      </c>
      <c r="L60" s="14" t="s">
        <v>267</v>
      </c>
      <c r="M60" s="14">
        <v>2017</v>
      </c>
      <c r="N60" s="14">
        <v>3.4299999999999997E-2</v>
      </c>
      <c r="O60" s="14">
        <v>7.3000000000000001E-3</v>
      </c>
      <c r="P60" s="16">
        <v>2.88E-6</v>
      </c>
      <c r="Q60" s="14" t="s">
        <v>268</v>
      </c>
      <c r="R60" s="14">
        <v>45656</v>
      </c>
      <c r="S60" s="14">
        <v>0</v>
      </c>
      <c r="T60" s="14">
        <v>45656</v>
      </c>
      <c r="U60" s="14">
        <v>73</v>
      </c>
      <c r="V60" s="14" t="s">
        <v>269</v>
      </c>
      <c r="W60" s="14" t="s">
        <v>348</v>
      </c>
    </row>
    <row r="61" spans="1:23">
      <c r="A61" s="24"/>
      <c r="B61" s="14" t="s">
        <v>426</v>
      </c>
      <c r="C61" s="14" t="s">
        <v>426</v>
      </c>
      <c r="D61" s="14" t="s">
        <v>427</v>
      </c>
      <c r="E61" s="14" t="s">
        <v>428</v>
      </c>
      <c r="F61" s="14" t="s">
        <v>14</v>
      </c>
      <c r="G61" s="14" t="s">
        <v>15</v>
      </c>
      <c r="H61" s="14" t="s">
        <v>347</v>
      </c>
      <c r="I61" s="14" t="s">
        <v>264</v>
      </c>
      <c r="J61" s="14" t="s">
        <v>279</v>
      </c>
      <c r="K61" s="14">
        <v>28443625</v>
      </c>
      <c r="L61" s="14" t="s">
        <v>280</v>
      </c>
      <c r="M61" s="14">
        <v>2017</v>
      </c>
      <c r="N61" s="14">
        <v>3.3399999999999999E-2</v>
      </c>
      <c r="O61" s="14">
        <v>6.8999999999999999E-3</v>
      </c>
      <c r="P61" s="16">
        <v>1.3069999999999999E-6</v>
      </c>
      <c r="Q61" s="14" t="s">
        <v>268</v>
      </c>
      <c r="R61" s="14">
        <v>50776</v>
      </c>
      <c r="S61" s="14">
        <v>0</v>
      </c>
      <c r="T61" s="14">
        <v>50776</v>
      </c>
      <c r="U61" s="14">
        <v>79</v>
      </c>
      <c r="V61" s="14" t="s">
        <v>269</v>
      </c>
      <c r="W61" s="14" t="s">
        <v>349</v>
      </c>
    </row>
    <row r="62" spans="1:23">
      <c r="A62" s="24"/>
      <c r="B62" s="14" t="s">
        <v>426</v>
      </c>
      <c r="C62" s="14" t="s">
        <v>426</v>
      </c>
      <c r="D62" s="14" t="s">
        <v>427</v>
      </c>
      <c r="E62" s="14" t="s">
        <v>428</v>
      </c>
      <c r="F62" s="14" t="s">
        <v>14</v>
      </c>
      <c r="G62" s="14" t="s">
        <v>15</v>
      </c>
      <c r="H62" s="14" t="s">
        <v>298</v>
      </c>
      <c r="I62" s="14" t="s">
        <v>264</v>
      </c>
      <c r="J62" s="14" t="s">
        <v>279</v>
      </c>
      <c r="K62" s="14">
        <v>28448500</v>
      </c>
      <c r="L62" s="14" t="s">
        <v>280</v>
      </c>
      <c r="M62" s="14">
        <v>2017</v>
      </c>
      <c r="N62" s="14">
        <v>3.1099999999999999E-2</v>
      </c>
      <c r="O62" s="14">
        <v>5.1999999999999998E-3</v>
      </c>
      <c r="P62" s="16">
        <v>2.28E-9</v>
      </c>
      <c r="Q62" s="14" t="s">
        <v>268</v>
      </c>
      <c r="R62" s="14">
        <v>84416</v>
      </c>
      <c r="S62" s="14">
        <v>0</v>
      </c>
      <c r="T62" s="14">
        <v>84416</v>
      </c>
      <c r="U62" s="14">
        <v>52</v>
      </c>
      <c r="V62" s="14" t="s">
        <v>269</v>
      </c>
      <c r="W62" s="14" t="s">
        <v>299</v>
      </c>
    </row>
    <row r="63" spans="1:23">
      <c r="A63" s="24"/>
      <c r="B63" s="14" t="s">
        <v>426</v>
      </c>
      <c r="C63" s="14" t="s">
        <v>426</v>
      </c>
      <c r="D63" s="14" t="s">
        <v>427</v>
      </c>
      <c r="E63" s="14" t="s">
        <v>428</v>
      </c>
      <c r="F63" s="14" t="s">
        <v>14</v>
      </c>
      <c r="G63" s="14" t="s">
        <v>15</v>
      </c>
      <c r="H63" s="14" t="s">
        <v>300</v>
      </c>
      <c r="I63" s="14" t="s">
        <v>264</v>
      </c>
      <c r="J63" s="14" t="s">
        <v>279</v>
      </c>
      <c r="K63" s="14">
        <v>28448500</v>
      </c>
      <c r="L63" s="14" t="s">
        <v>267</v>
      </c>
      <c r="M63" s="14">
        <v>2017</v>
      </c>
      <c r="N63" s="14">
        <v>2.2800000000000001E-2</v>
      </c>
      <c r="O63" s="14">
        <v>3.8E-3</v>
      </c>
      <c r="P63" s="16">
        <v>1.6399999999999999E-9</v>
      </c>
      <c r="Q63" s="14" t="s">
        <v>268</v>
      </c>
      <c r="R63" s="14">
        <v>180267</v>
      </c>
      <c r="S63" s="14">
        <v>0</v>
      </c>
      <c r="T63" s="14">
        <v>180267</v>
      </c>
      <c r="U63" s="14">
        <v>57</v>
      </c>
      <c r="V63" s="14" t="s">
        <v>269</v>
      </c>
      <c r="W63" s="14" t="s">
        <v>301</v>
      </c>
    </row>
    <row r="64" spans="1:23">
      <c r="A64" s="24"/>
      <c r="B64" s="14" t="s">
        <v>426</v>
      </c>
      <c r="C64" s="14" t="s">
        <v>426</v>
      </c>
      <c r="D64" s="14" t="s">
        <v>427</v>
      </c>
      <c r="E64" s="14" t="s">
        <v>428</v>
      </c>
      <c r="F64" s="14" t="s">
        <v>14</v>
      </c>
      <c r="G64" s="14" t="s">
        <v>15</v>
      </c>
      <c r="H64" s="14" t="s">
        <v>300</v>
      </c>
      <c r="I64" s="14" t="s">
        <v>264</v>
      </c>
      <c r="J64" s="14" t="s">
        <v>279</v>
      </c>
      <c r="K64" s="14">
        <v>28448500</v>
      </c>
      <c r="L64" s="14" t="s">
        <v>280</v>
      </c>
      <c r="M64" s="14">
        <v>2017</v>
      </c>
      <c r="N64" s="14">
        <v>2.3300000000000001E-2</v>
      </c>
      <c r="O64" s="14">
        <v>3.5999999999999999E-3</v>
      </c>
      <c r="P64" s="16">
        <v>6.4799999999999999E-11</v>
      </c>
      <c r="Q64" s="14" t="s">
        <v>268</v>
      </c>
      <c r="R64" s="14">
        <v>200295</v>
      </c>
      <c r="S64" s="14">
        <v>0</v>
      </c>
      <c r="T64" s="14">
        <v>200295</v>
      </c>
      <c r="U64" s="14">
        <v>60</v>
      </c>
      <c r="V64" s="14" t="s">
        <v>269</v>
      </c>
      <c r="W64" s="14" t="s">
        <v>302</v>
      </c>
    </row>
    <row r="65" spans="1:23">
      <c r="A65" s="24"/>
      <c r="B65" s="14" t="s">
        <v>426</v>
      </c>
      <c r="C65" s="14" t="s">
        <v>426</v>
      </c>
      <c r="D65" s="14" t="s">
        <v>427</v>
      </c>
      <c r="E65" s="14" t="s">
        <v>428</v>
      </c>
      <c r="F65" s="14" t="s">
        <v>14</v>
      </c>
      <c r="G65" s="14" t="s">
        <v>15</v>
      </c>
      <c r="H65" s="14" t="s">
        <v>303</v>
      </c>
      <c r="I65" s="14" t="s">
        <v>264</v>
      </c>
      <c r="J65" s="14" t="s">
        <v>279</v>
      </c>
      <c r="K65" s="14">
        <v>28443625</v>
      </c>
      <c r="L65" s="14" t="s">
        <v>280</v>
      </c>
      <c r="M65" s="14">
        <v>2017</v>
      </c>
      <c r="N65" s="14">
        <v>2.1100000000000001E-2</v>
      </c>
      <c r="O65" s="14">
        <v>4.7000000000000002E-3</v>
      </c>
      <c r="P65" s="16">
        <v>8.6740000000000003E-6</v>
      </c>
      <c r="Q65" s="14" t="s">
        <v>268</v>
      </c>
      <c r="R65" s="14">
        <v>102218</v>
      </c>
      <c r="S65" s="14">
        <v>0</v>
      </c>
      <c r="T65" s="14">
        <v>102218</v>
      </c>
      <c r="U65" s="14">
        <v>72</v>
      </c>
      <c r="V65" s="14" t="s">
        <v>269</v>
      </c>
      <c r="W65" s="14" t="s">
        <v>304</v>
      </c>
    </row>
    <row r="66" spans="1:23">
      <c r="A66" s="24"/>
      <c r="B66" s="14" t="s">
        <v>426</v>
      </c>
      <c r="C66" s="14" t="s">
        <v>426</v>
      </c>
      <c r="D66" s="14" t="s">
        <v>427</v>
      </c>
      <c r="E66" s="14" t="s">
        <v>428</v>
      </c>
      <c r="F66" s="14" t="s">
        <v>14</v>
      </c>
      <c r="G66" s="14" t="s">
        <v>15</v>
      </c>
      <c r="H66" s="14" t="s">
        <v>305</v>
      </c>
      <c r="I66" s="14" t="s">
        <v>264</v>
      </c>
      <c r="J66" s="14" t="s">
        <v>279</v>
      </c>
      <c r="K66" s="14">
        <v>28443625</v>
      </c>
      <c r="L66" s="14" t="s">
        <v>267</v>
      </c>
      <c r="M66" s="14">
        <v>2017</v>
      </c>
      <c r="N66" s="14">
        <v>1.83E-2</v>
      </c>
      <c r="O66" s="14">
        <v>3.5000000000000001E-3</v>
      </c>
      <c r="P66" s="16">
        <v>2.1269999999999999E-7</v>
      </c>
      <c r="Q66" s="14" t="s">
        <v>268</v>
      </c>
      <c r="R66" s="14">
        <v>209276</v>
      </c>
      <c r="S66" s="14">
        <v>0</v>
      </c>
      <c r="T66" s="14">
        <v>209276</v>
      </c>
      <c r="U66" s="14">
        <v>73</v>
      </c>
      <c r="V66" s="14" t="s">
        <v>269</v>
      </c>
      <c r="W66" s="14" t="s">
        <v>306</v>
      </c>
    </row>
    <row r="67" spans="1:23">
      <c r="A67" s="24"/>
      <c r="B67" s="14" t="s">
        <v>426</v>
      </c>
      <c r="C67" s="14" t="s">
        <v>426</v>
      </c>
      <c r="D67" s="14" t="s">
        <v>427</v>
      </c>
      <c r="E67" s="14" t="s">
        <v>428</v>
      </c>
      <c r="F67" s="14" t="s">
        <v>14</v>
      </c>
      <c r="G67" s="14" t="s">
        <v>15</v>
      </c>
      <c r="H67" s="14" t="s">
        <v>305</v>
      </c>
      <c r="I67" s="14" t="s">
        <v>264</v>
      </c>
      <c r="J67" s="14" t="s">
        <v>279</v>
      </c>
      <c r="K67" s="14">
        <v>28443625</v>
      </c>
      <c r="L67" s="14" t="s">
        <v>280</v>
      </c>
      <c r="M67" s="14">
        <v>2017</v>
      </c>
      <c r="N67" s="14">
        <v>1.72E-2</v>
      </c>
      <c r="O67" s="14">
        <v>3.3E-3</v>
      </c>
      <c r="P67" s="16">
        <v>1.3360000000000001E-7</v>
      </c>
      <c r="Q67" s="14" t="s">
        <v>268</v>
      </c>
      <c r="R67" s="14">
        <v>239642</v>
      </c>
      <c r="S67" s="14">
        <v>0</v>
      </c>
      <c r="T67" s="14">
        <v>239642</v>
      </c>
      <c r="U67" s="14">
        <v>79</v>
      </c>
      <c r="V67" s="14" t="s">
        <v>269</v>
      </c>
      <c r="W67" s="14" t="s">
        <v>307</v>
      </c>
    </row>
    <row r="68" spans="1:23">
      <c r="A68" s="24"/>
      <c r="B68" s="14" t="s">
        <v>426</v>
      </c>
      <c r="C68" s="14" t="s">
        <v>426</v>
      </c>
      <c r="D68" s="14" t="s">
        <v>427</v>
      </c>
      <c r="E68" s="14" t="s">
        <v>428</v>
      </c>
      <c r="F68" s="14" t="s">
        <v>14</v>
      </c>
      <c r="G68" s="14" t="s">
        <v>15</v>
      </c>
      <c r="H68" s="14" t="s">
        <v>263</v>
      </c>
      <c r="I68" s="14" t="s">
        <v>264</v>
      </c>
      <c r="J68" s="14" t="s">
        <v>279</v>
      </c>
      <c r="K68" s="14">
        <v>23754948</v>
      </c>
      <c r="L68" s="14" t="s">
        <v>267</v>
      </c>
      <c r="M68" s="14">
        <v>2013</v>
      </c>
      <c r="N68" s="14">
        <v>2.1170000000000001E-2</v>
      </c>
      <c r="O68" s="14">
        <v>4.5240000000000002E-3</v>
      </c>
      <c r="P68" s="16">
        <v>2.8669999999999998E-6</v>
      </c>
      <c r="Q68" s="14" t="s">
        <v>268</v>
      </c>
      <c r="R68" s="14">
        <v>126569</v>
      </c>
      <c r="S68" s="14">
        <v>0</v>
      </c>
      <c r="T68" s="14">
        <v>126569</v>
      </c>
      <c r="U68" s="14">
        <v>46</v>
      </c>
      <c r="V68" s="14" t="s">
        <v>269</v>
      </c>
      <c r="W68" s="14" t="s">
        <v>311</v>
      </c>
    </row>
    <row r="69" spans="1:23">
      <c r="A69" s="24"/>
      <c r="B69" s="14" t="s">
        <v>426</v>
      </c>
      <c r="C69" s="14" t="s">
        <v>426</v>
      </c>
      <c r="D69" s="14" t="s">
        <v>427</v>
      </c>
      <c r="E69" s="14" t="s">
        <v>428</v>
      </c>
      <c r="F69" s="14" t="s">
        <v>14</v>
      </c>
      <c r="G69" s="14" t="s">
        <v>15</v>
      </c>
      <c r="H69" s="14" t="s">
        <v>263</v>
      </c>
      <c r="I69" s="14" t="s">
        <v>264</v>
      </c>
      <c r="J69" s="14" t="s">
        <v>279</v>
      </c>
      <c r="K69" s="14">
        <v>25673413</v>
      </c>
      <c r="L69" s="14" t="s">
        <v>267</v>
      </c>
      <c r="M69" s="14">
        <v>2015</v>
      </c>
      <c r="N69" s="14">
        <v>1.83E-2</v>
      </c>
      <c r="O69" s="14">
        <v>3.0999999999999999E-3</v>
      </c>
      <c r="P69" s="16">
        <v>4.1780000000000003E-9</v>
      </c>
      <c r="Q69" s="14" t="s">
        <v>268</v>
      </c>
      <c r="R69" s="14">
        <v>321404</v>
      </c>
      <c r="S69" s="14">
        <v>0</v>
      </c>
      <c r="T69" s="14">
        <v>321404</v>
      </c>
      <c r="U69" s="14">
        <v>114</v>
      </c>
      <c r="V69" s="14" t="s">
        <v>269</v>
      </c>
      <c r="W69" s="14" t="s">
        <v>312</v>
      </c>
    </row>
    <row r="70" spans="1:23">
      <c r="A70" s="24"/>
      <c r="B70" s="14" t="s">
        <v>426</v>
      </c>
      <c r="C70" s="14" t="s">
        <v>426</v>
      </c>
      <c r="D70" s="14" t="s">
        <v>427</v>
      </c>
      <c r="E70" s="14" t="s">
        <v>428</v>
      </c>
      <c r="F70" s="14" t="s">
        <v>14</v>
      </c>
      <c r="G70" s="14" t="s">
        <v>15</v>
      </c>
      <c r="H70" s="14" t="s">
        <v>263</v>
      </c>
      <c r="I70" s="14" t="s">
        <v>264</v>
      </c>
      <c r="J70" s="14" t="s">
        <v>279</v>
      </c>
      <c r="K70" s="14">
        <v>25673413</v>
      </c>
      <c r="L70" s="14" t="s">
        <v>280</v>
      </c>
      <c r="M70" s="14">
        <v>2015</v>
      </c>
      <c r="N70" s="14">
        <v>1.7899999999999999E-2</v>
      </c>
      <c r="O70" s="14">
        <v>3.0000000000000001E-3</v>
      </c>
      <c r="P70" s="16">
        <v>1.854E-9</v>
      </c>
      <c r="Q70" s="14" t="s">
        <v>268</v>
      </c>
      <c r="R70" s="14">
        <v>336688</v>
      </c>
      <c r="S70" s="14">
        <v>0</v>
      </c>
      <c r="T70" s="14">
        <v>336688</v>
      </c>
      <c r="U70" s="14">
        <v>125</v>
      </c>
      <c r="V70" s="14" t="s">
        <v>269</v>
      </c>
      <c r="W70" s="14" t="s">
        <v>314</v>
      </c>
    </row>
    <row r="71" spans="1:23">
      <c r="A71" s="24"/>
      <c r="B71" s="14" t="s">
        <v>426</v>
      </c>
      <c r="C71" s="14" t="s">
        <v>426</v>
      </c>
      <c r="D71" s="14" t="s">
        <v>427</v>
      </c>
      <c r="E71" s="14" t="s">
        <v>428</v>
      </c>
      <c r="F71" s="14" t="s">
        <v>14</v>
      </c>
      <c r="G71" s="14" t="s">
        <v>15</v>
      </c>
      <c r="H71" s="14" t="s">
        <v>263</v>
      </c>
      <c r="I71" s="14" t="s">
        <v>322</v>
      </c>
      <c r="J71" s="14" t="s">
        <v>279</v>
      </c>
      <c r="K71" s="14">
        <v>28448500</v>
      </c>
      <c r="L71" s="14" t="s">
        <v>267</v>
      </c>
      <c r="M71" s="14">
        <v>2017</v>
      </c>
      <c r="N71" s="14">
        <v>2.3300000000000001E-2</v>
      </c>
      <c r="O71" s="14">
        <v>3.5609999999999999E-3</v>
      </c>
      <c r="P71" s="16">
        <v>6E-11</v>
      </c>
      <c r="Q71" s="14" t="s">
        <v>268</v>
      </c>
      <c r="R71" s="14" t="s">
        <v>274</v>
      </c>
      <c r="S71" s="14" t="s">
        <v>274</v>
      </c>
      <c r="T71" s="14" t="s">
        <v>274</v>
      </c>
      <c r="U71" s="14" t="s">
        <v>274</v>
      </c>
      <c r="V71" s="14" t="s">
        <v>320</v>
      </c>
      <c r="W71" s="14" t="s">
        <v>321</v>
      </c>
    </row>
    <row r="72" spans="1:23">
      <c r="A72" s="24"/>
      <c r="B72" s="14" t="s">
        <v>426</v>
      </c>
      <c r="C72" s="14" t="s">
        <v>426</v>
      </c>
      <c r="D72" s="14" t="s">
        <v>427</v>
      </c>
      <c r="E72" s="14" t="s">
        <v>428</v>
      </c>
      <c r="F72" s="14" t="s">
        <v>14</v>
      </c>
      <c r="G72" s="14" t="s">
        <v>15</v>
      </c>
      <c r="H72" s="14" t="s">
        <v>263</v>
      </c>
      <c r="I72" s="14" t="s">
        <v>322</v>
      </c>
      <c r="J72" s="14" t="s">
        <v>279</v>
      </c>
      <c r="K72" s="14">
        <v>28448500</v>
      </c>
      <c r="L72" s="14" t="s">
        <v>267</v>
      </c>
      <c r="M72" s="14">
        <v>2017</v>
      </c>
      <c r="N72" s="14">
        <v>2.2800000000000001E-2</v>
      </c>
      <c r="O72" s="14">
        <v>3.8010000000000001E-3</v>
      </c>
      <c r="P72" s="16">
        <v>2.0000000000000001E-9</v>
      </c>
      <c r="Q72" s="14" t="s">
        <v>268</v>
      </c>
      <c r="R72" s="14" t="s">
        <v>274</v>
      </c>
      <c r="S72" s="14" t="s">
        <v>274</v>
      </c>
      <c r="T72" s="14" t="s">
        <v>274</v>
      </c>
      <c r="U72" s="14" t="s">
        <v>274</v>
      </c>
      <c r="V72" s="14" t="s">
        <v>320</v>
      </c>
      <c r="W72" s="14" t="s">
        <v>321</v>
      </c>
    </row>
    <row r="73" spans="1:23">
      <c r="A73" s="24"/>
      <c r="B73" s="14" t="s">
        <v>426</v>
      </c>
      <c r="C73" s="14" t="s">
        <v>426</v>
      </c>
      <c r="D73" s="14" t="s">
        <v>427</v>
      </c>
      <c r="E73" s="14" t="s">
        <v>428</v>
      </c>
      <c r="F73" s="14" t="s">
        <v>14</v>
      </c>
      <c r="G73" s="14" t="s">
        <v>15</v>
      </c>
      <c r="H73" s="14" t="s">
        <v>263</v>
      </c>
      <c r="I73" s="14" t="s">
        <v>264</v>
      </c>
      <c r="J73" s="14" t="s">
        <v>330</v>
      </c>
      <c r="K73" s="14">
        <v>28892062</v>
      </c>
      <c r="L73" s="14" t="s">
        <v>331</v>
      </c>
      <c r="M73" s="14">
        <v>2017</v>
      </c>
      <c r="N73" s="14">
        <v>1.6E-2</v>
      </c>
      <c r="O73" s="14">
        <v>2.2929999999999999E-3</v>
      </c>
      <c r="P73" s="16">
        <v>3.0000000000000001E-12</v>
      </c>
      <c r="Q73" s="14" t="s">
        <v>268</v>
      </c>
      <c r="R73" s="14" t="s">
        <v>274</v>
      </c>
      <c r="S73" s="14" t="s">
        <v>274</v>
      </c>
      <c r="T73" s="14" t="s">
        <v>274</v>
      </c>
      <c r="U73" s="14" t="s">
        <v>274</v>
      </c>
      <c r="V73" s="14" t="s">
        <v>320</v>
      </c>
      <c r="W73" s="14" t="s">
        <v>321</v>
      </c>
    </row>
    <row r="74" spans="1:23">
      <c r="A74" s="24"/>
      <c r="B74" s="14" t="s">
        <v>426</v>
      </c>
      <c r="C74" s="14" t="s">
        <v>426</v>
      </c>
      <c r="D74" s="14" t="s">
        <v>427</v>
      </c>
      <c r="E74" s="14" t="s">
        <v>428</v>
      </c>
      <c r="F74" s="14" t="s">
        <v>14</v>
      </c>
      <c r="G74" s="14" t="s">
        <v>15</v>
      </c>
      <c r="H74" s="14" t="s">
        <v>323</v>
      </c>
      <c r="I74" s="14" t="s">
        <v>322</v>
      </c>
      <c r="J74" s="14" t="s">
        <v>279</v>
      </c>
      <c r="K74" s="14">
        <v>28448500</v>
      </c>
      <c r="L74" s="14" t="s">
        <v>267</v>
      </c>
      <c r="M74" s="14">
        <v>2017</v>
      </c>
      <c r="N74" s="14">
        <v>1.9199999999999998E-2</v>
      </c>
      <c r="O74" s="14">
        <v>4.1640000000000002E-3</v>
      </c>
      <c r="P74" s="16">
        <v>3.9999999999999998E-6</v>
      </c>
      <c r="Q74" s="14" t="s">
        <v>268</v>
      </c>
      <c r="R74" s="14" t="s">
        <v>274</v>
      </c>
      <c r="S74" s="14" t="s">
        <v>274</v>
      </c>
      <c r="T74" s="14" t="s">
        <v>274</v>
      </c>
      <c r="U74" s="14" t="s">
        <v>274</v>
      </c>
      <c r="V74" s="14" t="s">
        <v>320</v>
      </c>
      <c r="W74" s="14" t="s">
        <v>321</v>
      </c>
    </row>
    <row r="75" spans="1:23">
      <c r="A75" s="24"/>
      <c r="B75" s="14" t="s">
        <v>426</v>
      </c>
      <c r="C75" s="14" t="s">
        <v>426</v>
      </c>
      <c r="D75" s="14" t="s">
        <v>427</v>
      </c>
      <c r="E75" s="14" t="s">
        <v>428</v>
      </c>
      <c r="F75" s="14" t="s">
        <v>14</v>
      </c>
      <c r="G75" s="14" t="s">
        <v>15</v>
      </c>
      <c r="H75" s="14" t="s">
        <v>323</v>
      </c>
      <c r="I75" s="14" t="s">
        <v>322</v>
      </c>
      <c r="J75" s="14" t="s">
        <v>279</v>
      </c>
      <c r="K75" s="14">
        <v>28448500</v>
      </c>
      <c r="L75" s="14" t="s">
        <v>267</v>
      </c>
      <c r="M75" s="14">
        <v>2017</v>
      </c>
      <c r="N75" s="14">
        <v>1.9300000000000001E-2</v>
      </c>
      <c r="O75" s="14">
        <v>4.0600000000000002E-3</v>
      </c>
      <c r="P75" s="16">
        <v>1.9999999999999999E-6</v>
      </c>
      <c r="Q75" s="14" t="s">
        <v>268</v>
      </c>
      <c r="R75" s="14" t="s">
        <v>274</v>
      </c>
      <c r="S75" s="14" t="s">
        <v>274</v>
      </c>
      <c r="T75" s="14" t="s">
        <v>274</v>
      </c>
      <c r="U75" s="14" t="s">
        <v>274</v>
      </c>
      <c r="V75" s="14" t="s">
        <v>320</v>
      </c>
      <c r="W75" s="14" t="s">
        <v>321</v>
      </c>
    </row>
    <row r="76" spans="1:23">
      <c r="A76" s="24"/>
      <c r="B76" s="14" t="s">
        <v>426</v>
      </c>
      <c r="C76" s="14" t="s">
        <v>426</v>
      </c>
      <c r="D76" s="14" t="s">
        <v>427</v>
      </c>
      <c r="E76" s="14" t="s">
        <v>428</v>
      </c>
      <c r="F76" s="14" t="s">
        <v>14</v>
      </c>
      <c r="G76" s="14" t="s">
        <v>15</v>
      </c>
      <c r="H76" s="14" t="s">
        <v>369</v>
      </c>
      <c r="I76" s="14" t="s">
        <v>322</v>
      </c>
      <c r="J76" s="14" t="s">
        <v>279</v>
      </c>
      <c r="K76" s="14">
        <v>28448500</v>
      </c>
      <c r="L76" s="14" t="s">
        <v>267</v>
      </c>
      <c r="M76" s="14">
        <v>2017</v>
      </c>
      <c r="N76" s="14">
        <v>3.6999999999999998E-2</v>
      </c>
      <c r="O76" s="14">
        <v>7.3610000000000004E-3</v>
      </c>
      <c r="P76" s="16">
        <v>4.9999999999999998E-7</v>
      </c>
      <c r="Q76" s="14" t="s">
        <v>268</v>
      </c>
      <c r="R76" s="14" t="s">
        <v>274</v>
      </c>
      <c r="S76" s="14" t="s">
        <v>274</v>
      </c>
      <c r="T76" s="14" t="s">
        <v>274</v>
      </c>
      <c r="U76" s="14" t="s">
        <v>274</v>
      </c>
      <c r="V76" s="14" t="s">
        <v>368</v>
      </c>
      <c r="W76" s="14" t="s">
        <v>321</v>
      </c>
    </row>
    <row r="77" spans="1:23">
      <c r="A77" s="24"/>
      <c r="B77" s="14" t="s">
        <v>426</v>
      </c>
      <c r="C77" s="14" t="s">
        <v>426</v>
      </c>
      <c r="D77" s="14" t="s">
        <v>427</v>
      </c>
      <c r="E77" s="14" t="s">
        <v>428</v>
      </c>
      <c r="F77" s="14" t="s">
        <v>14</v>
      </c>
      <c r="G77" s="14" t="s">
        <v>15</v>
      </c>
      <c r="H77" s="14" t="s">
        <v>324</v>
      </c>
      <c r="I77" s="14" t="s">
        <v>322</v>
      </c>
      <c r="J77" s="14" t="s">
        <v>279</v>
      </c>
      <c r="K77" s="14">
        <v>28448500</v>
      </c>
      <c r="L77" s="14" t="s">
        <v>267</v>
      </c>
      <c r="M77" s="14">
        <v>2017</v>
      </c>
      <c r="N77" s="14" t="s">
        <v>309</v>
      </c>
      <c r="O77" s="14" t="s">
        <v>309</v>
      </c>
      <c r="P77" s="16">
        <v>1.9999999999999999E-11</v>
      </c>
      <c r="Q77" s="14" t="s">
        <v>309</v>
      </c>
      <c r="R77" s="14" t="s">
        <v>274</v>
      </c>
      <c r="S77" s="14" t="s">
        <v>274</v>
      </c>
      <c r="T77" s="14" t="s">
        <v>274</v>
      </c>
      <c r="U77" s="14" t="s">
        <v>274</v>
      </c>
      <c r="V77" s="14" t="s">
        <v>274</v>
      </c>
      <c r="W77" s="14" t="s">
        <v>321</v>
      </c>
    </row>
    <row r="78" spans="1:23">
      <c r="A78" s="24"/>
      <c r="B78" s="14" t="s">
        <v>426</v>
      </c>
      <c r="C78" s="14" t="s">
        <v>426</v>
      </c>
      <c r="D78" s="14" t="s">
        <v>427</v>
      </c>
      <c r="E78" s="14" t="s">
        <v>428</v>
      </c>
      <c r="F78" s="14" t="s">
        <v>14</v>
      </c>
      <c r="G78" s="14" t="s">
        <v>15</v>
      </c>
      <c r="H78" s="14" t="s">
        <v>263</v>
      </c>
      <c r="I78" s="14" t="s">
        <v>264</v>
      </c>
      <c r="J78" s="14" t="s">
        <v>265</v>
      </c>
      <c r="K78" s="14" t="s">
        <v>266</v>
      </c>
      <c r="L78" s="14" t="s">
        <v>267</v>
      </c>
      <c r="M78" s="14">
        <v>2017</v>
      </c>
      <c r="N78" s="14">
        <v>1.214E-2</v>
      </c>
      <c r="O78" s="14">
        <v>2.431E-3</v>
      </c>
      <c r="P78" s="16">
        <v>5.9709999999999997E-7</v>
      </c>
      <c r="Q78" s="14" t="s">
        <v>268</v>
      </c>
      <c r="R78" s="14">
        <v>336107</v>
      </c>
      <c r="S78" s="14">
        <v>0</v>
      </c>
      <c r="T78" s="14">
        <v>336107</v>
      </c>
      <c r="U78" s="14">
        <v>1</v>
      </c>
      <c r="V78" s="14" t="s">
        <v>269</v>
      </c>
      <c r="W78" s="14" t="s">
        <v>270</v>
      </c>
    </row>
    <row r="79" spans="1:23">
      <c r="A79" s="24"/>
      <c r="B79" s="14" t="s">
        <v>429</v>
      </c>
      <c r="C79" s="14" t="s">
        <v>429</v>
      </c>
      <c r="D79" s="14" t="s">
        <v>430</v>
      </c>
      <c r="E79" s="14" t="s">
        <v>431</v>
      </c>
      <c r="F79" s="14" t="s">
        <v>14</v>
      </c>
      <c r="G79" s="14" t="s">
        <v>13</v>
      </c>
      <c r="H79" s="14" t="s">
        <v>263</v>
      </c>
      <c r="I79" s="14" t="s">
        <v>264</v>
      </c>
      <c r="J79" s="14" t="s">
        <v>265</v>
      </c>
      <c r="K79" s="14" t="s">
        <v>266</v>
      </c>
      <c r="L79" s="14" t="s">
        <v>267</v>
      </c>
      <c r="M79" s="14">
        <v>2017</v>
      </c>
      <c r="N79" s="14">
        <v>-1.83E-2</v>
      </c>
      <c r="O79" s="14">
        <v>2.4450000000000001E-3</v>
      </c>
      <c r="P79" s="16">
        <v>7.2449999999999997E-14</v>
      </c>
      <c r="Q79" s="14" t="s">
        <v>274</v>
      </c>
      <c r="R79" s="14">
        <v>336107</v>
      </c>
      <c r="S79" s="14">
        <v>0</v>
      </c>
      <c r="T79" s="14">
        <v>336107</v>
      </c>
      <c r="U79" s="14">
        <v>1</v>
      </c>
      <c r="V79" s="14" t="s">
        <v>269</v>
      </c>
      <c r="W79" s="14" t="s">
        <v>270</v>
      </c>
    </row>
    <row r="80" spans="1:23">
      <c r="A80" s="24"/>
      <c r="B80" s="14" t="s">
        <v>432</v>
      </c>
      <c r="C80" s="14" t="s">
        <v>432</v>
      </c>
      <c r="D80" s="14" t="s">
        <v>433</v>
      </c>
      <c r="E80" s="14" t="s">
        <v>434</v>
      </c>
      <c r="F80" s="14" t="s">
        <v>12</v>
      </c>
      <c r="G80" s="14" t="s">
        <v>14</v>
      </c>
      <c r="H80" s="14" t="s">
        <v>263</v>
      </c>
      <c r="I80" s="14" t="s">
        <v>264</v>
      </c>
      <c r="J80" s="14" t="s">
        <v>330</v>
      </c>
      <c r="K80" s="14">
        <v>28892062</v>
      </c>
      <c r="L80" s="14" t="s">
        <v>331</v>
      </c>
      <c r="M80" s="14">
        <v>2017</v>
      </c>
      <c r="N80" s="14">
        <v>2.3709999999999998E-2</v>
      </c>
      <c r="O80" s="14">
        <v>4.2030000000000001E-3</v>
      </c>
      <c r="P80" s="16">
        <v>1.681E-8</v>
      </c>
      <c r="Q80" s="14" t="s">
        <v>268</v>
      </c>
      <c r="R80" s="14">
        <v>173430</v>
      </c>
      <c r="S80" s="14">
        <v>0</v>
      </c>
      <c r="T80" s="14">
        <v>173430</v>
      </c>
      <c r="U80" s="14">
        <v>3</v>
      </c>
      <c r="V80" s="14" t="s">
        <v>269</v>
      </c>
      <c r="W80" s="14" t="s">
        <v>333</v>
      </c>
    </row>
    <row r="81" spans="1:23">
      <c r="A81" s="24"/>
      <c r="B81" s="14" t="s">
        <v>435</v>
      </c>
      <c r="C81" s="14" t="s">
        <v>435</v>
      </c>
      <c r="D81" s="14" t="s">
        <v>436</v>
      </c>
      <c r="E81" s="14" t="s">
        <v>437</v>
      </c>
      <c r="F81" s="14" t="s">
        <v>12</v>
      </c>
      <c r="G81" s="14" t="s">
        <v>15</v>
      </c>
      <c r="H81" s="14" t="s">
        <v>263</v>
      </c>
      <c r="I81" s="14" t="s">
        <v>264</v>
      </c>
      <c r="J81" s="14" t="s">
        <v>265</v>
      </c>
      <c r="K81" s="14" t="s">
        <v>266</v>
      </c>
      <c r="L81" s="14" t="s">
        <v>267</v>
      </c>
      <c r="M81" s="14">
        <v>2017</v>
      </c>
      <c r="N81" s="14">
        <v>-1.967E-2</v>
      </c>
      <c r="O81" s="14">
        <v>2.4229999999999998E-3</v>
      </c>
      <c r="P81" s="16">
        <v>4.7439999999999998E-16</v>
      </c>
      <c r="Q81" s="14" t="s">
        <v>274</v>
      </c>
      <c r="R81" s="14">
        <v>336107</v>
      </c>
      <c r="S81" s="14">
        <v>0</v>
      </c>
      <c r="T81" s="14">
        <v>336107</v>
      </c>
      <c r="U81" s="14">
        <v>1</v>
      </c>
      <c r="V81" s="14" t="s">
        <v>269</v>
      </c>
      <c r="W81" s="14" t="s">
        <v>270</v>
      </c>
    </row>
    <row r="82" spans="1:23">
      <c r="A82" s="24"/>
      <c r="B82" s="14" t="s">
        <v>438</v>
      </c>
      <c r="C82" s="14" t="s">
        <v>438</v>
      </c>
      <c r="D82" s="14" t="s">
        <v>439</v>
      </c>
      <c r="E82" s="14" t="s">
        <v>440</v>
      </c>
      <c r="F82" s="14" t="s">
        <v>14</v>
      </c>
      <c r="G82" s="14" t="s">
        <v>13</v>
      </c>
      <c r="H82" s="14" t="s">
        <v>263</v>
      </c>
      <c r="I82" s="14" t="s">
        <v>264</v>
      </c>
      <c r="J82" s="14" t="s">
        <v>265</v>
      </c>
      <c r="K82" s="14" t="s">
        <v>266</v>
      </c>
      <c r="L82" s="14" t="s">
        <v>267</v>
      </c>
      <c r="M82" s="14">
        <v>2017</v>
      </c>
      <c r="N82" s="14">
        <v>-2.402E-2</v>
      </c>
      <c r="O82" s="14">
        <v>2.6059999999999998E-3</v>
      </c>
      <c r="P82" s="16">
        <v>3.0710000000000001E-20</v>
      </c>
      <c r="Q82" s="14" t="s">
        <v>274</v>
      </c>
      <c r="R82" s="14">
        <v>336107</v>
      </c>
      <c r="S82" s="14">
        <v>0</v>
      </c>
      <c r="T82" s="14">
        <v>336107</v>
      </c>
      <c r="U82" s="14">
        <v>1</v>
      </c>
      <c r="V82" s="14" t="s">
        <v>269</v>
      </c>
      <c r="W82" s="14" t="s">
        <v>270</v>
      </c>
    </row>
    <row r="83" spans="1:23">
      <c r="A83" s="24"/>
      <c r="B83" s="14" t="s">
        <v>441</v>
      </c>
      <c r="C83" s="14" t="s">
        <v>441</v>
      </c>
      <c r="D83" s="14" t="s">
        <v>442</v>
      </c>
      <c r="E83" s="14" t="s">
        <v>443</v>
      </c>
      <c r="F83" s="14" t="s">
        <v>14</v>
      </c>
      <c r="G83" s="14" t="s">
        <v>13</v>
      </c>
      <c r="H83" s="14" t="s">
        <v>263</v>
      </c>
      <c r="I83" s="14" t="s">
        <v>264</v>
      </c>
      <c r="J83" s="14" t="s">
        <v>265</v>
      </c>
      <c r="K83" s="14" t="s">
        <v>266</v>
      </c>
      <c r="L83" s="14" t="s">
        <v>267</v>
      </c>
      <c r="M83" s="14">
        <v>2017</v>
      </c>
      <c r="N83" s="14">
        <v>1.435E-2</v>
      </c>
      <c r="O83" s="14">
        <v>2.5990000000000002E-3</v>
      </c>
      <c r="P83" s="16">
        <v>3.3390000000000003E-8</v>
      </c>
      <c r="Q83" s="14" t="s">
        <v>268</v>
      </c>
      <c r="R83" s="14">
        <v>336107</v>
      </c>
      <c r="S83" s="14">
        <v>0</v>
      </c>
      <c r="T83" s="14">
        <v>336107</v>
      </c>
      <c r="U83" s="14">
        <v>1</v>
      </c>
      <c r="V83" s="14" t="s">
        <v>269</v>
      </c>
      <c r="W83" s="14" t="s">
        <v>270</v>
      </c>
    </row>
    <row r="84" spans="1:23">
      <c r="A84" s="24"/>
      <c r="B84" s="14" t="s">
        <v>444</v>
      </c>
      <c r="C84" s="14" t="s">
        <v>444</v>
      </c>
      <c r="D84" s="14" t="s">
        <v>445</v>
      </c>
      <c r="E84" s="14" t="s">
        <v>446</v>
      </c>
      <c r="F84" s="14" t="s">
        <v>13</v>
      </c>
      <c r="G84" s="14" t="s">
        <v>15</v>
      </c>
      <c r="H84" s="14" t="s">
        <v>263</v>
      </c>
      <c r="I84" s="14" t="s">
        <v>264</v>
      </c>
      <c r="J84" s="14" t="s">
        <v>265</v>
      </c>
      <c r="K84" s="14" t="s">
        <v>266</v>
      </c>
      <c r="L84" s="14" t="s">
        <v>267</v>
      </c>
      <c r="M84" s="14">
        <v>2017</v>
      </c>
      <c r="N84" s="14">
        <v>1.4630000000000001E-2</v>
      </c>
      <c r="O84" s="14">
        <v>2.5079999999999998E-3</v>
      </c>
      <c r="P84" s="16">
        <v>5.3679999999999997E-9</v>
      </c>
      <c r="Q84" s="14" t="s">
        <v>268</v>
      </c>
      <c r="R84" s="14">
        <v>336107</v>
      </c>
      <c r="S84" s="14">
        <v>0</v>
      </c>
      <c r="T84" s="14">
        <v>336107</v>
      </c>
      <c r="U84" s="14">
        <v>1</v>
      </c>
      <c r="V84" s="14" t="s">
        <v>269</v>
      </c>
      <c r="W84" s="14" t="s">
        <v>270</v>
      </c>
    </row>
    <row r="85" spans="1:23">
      <c r="A85" s="24"/>
      <c r="B85" s="14" t="s">
        <v>141</v>
      </c>
      <c r="C85" s="14" t="s">
        <v>141</v>
      </c>
      <c r="D85" s="14" t="s">
        <v>447</v>
      </c>
      <c r="E85" s="14" t="s">
        <v>448</v>
      </c>
      <c r="F85" s="14" t="s">
        <v>14</v>
      </c>
      <c r="G85" s="14" t="s">
        <v>15</v>
      </c>
      <c r="H85" s="14" t="s">
        <v>394</v>
      </c>
      <c r="I85" s="14" t="s">
        <v>264</v>
      </c>
      <c r="J85" s="14" t="s">
        <v>330</v>
      </c>
      <c r="K85" s="14">
        <v>28892062</v>
      </c>
      <c r="L85" s="14" t="s">
        <v>331</v>
      </c>
      <c r="M85" s="14">
        <v>2017</v>
      </c>
      <c r="N85" s="14">
        <v>7.8609999999999999E-2</v>
      </c>
      <c r="O85" s="14">
        <v>6.5399999999999998E-3</v>
      </c>
      <c r="P85" s="16">
        <v>2.822E-33</v>
      </c>
      <c r="Q85" s="14" t="s">
        <v>268</v>
      </c>
      <c r="R85" s="14">
        <v>82438</v>
      </c>
      <c r="S85" s="14">
        <v>0</v>
      </c>
      <c r="T85" s="14">
        <v>82438</v>
      </c>
      <c r="U85" s="14">
        <v>3</v>
      </c>
      <c r="V85" s="14" t="s">
        <v>269</v>
      </c>
      <c r="W85" s="14" t="s">
        <v>395</v>
      </c>
    </row>
    <row r="86" spans="1:23">
      <c r="A86" s="24"/>
      <c r="B86" s="14" t="s">
        <v>141</v>
      </c>
      <c r="C86" s="14" t="s">
        <v>141</v>
      </c>
      <c r="D86" s="14" t="s">
        <v>447</v>
      </c>
      <c r="E86" s="14" t="s">
        <v>448</v>
      </c>
      <c r="F86" s="14" t="s">
        <v>14</v>
      </c>
      <c r="G86" s="14" t="s">
        <v>15</v>
      </c>
      <c r="H86" s="14" t="s">
        <v>329</v>
      </c>
      <c r="I86" s="14" t="s">
        <v>264</v>
      </c>
      <c r="J86" s="14" t="s">
        <v>330</v>
      </c>
      <c r="K86" s="14">
        <v>28892062</v>
      </c>
      <c r="L86" s="14" t="s">
        <v>331</v>
      </c>
      <c r="M86" s="14">
        <v>2017</v>
      </c>
      <c r="N86" s="14">
        <v>8.0079999999999998E-2</v>
      </c>
      <c r="O86" s="14">
        <v>5.9659999999999999E-3</v>
      </c>
      <c r="P86" s="16">
        <v>4.4170000000000001E-41</v>
      </c>
      <c r="Q86" s="14" t="s">
        <v>268</v>
      </c>
      <c r="R86" s="14">
        <v>90992</v>
      </c>
      <c r="S86" s="14">
        <v>0</v>
      </c>
      <c r="T86" s="14">
        <v>90992</v>
      </c>
      <c r="U86" s="14">
        <v>3</v>
      </c>
      <c r="V86" s="14" t="s">
        <v>269</v>
      </c>
      <c r="W86" s="14" t="s">
        <v>332</v>
      </c>
    </row>
    <row r="87" spans="1:23">
      <c r="A87" s="24"/>
      <c r="B87" s="14" t="s">
        <v>141</v>
      </c>
      <c r="C87" s="14" t="s">
        <v>141</v>
      </c>
      <c r="D87" s="14" t="s">
        <v>447</v>
      </c>
      <c r="E87" s="14" t="s">
        <v>448</v>
      </c>
      <c r="F87" s="14" t="s">
        <v>14</v>
      </c>
      <c r="G87" s="14" t="s">
        <v>15</v>
      </c>
      <c r="H87" s="14" t="s">
        <v>263</v>
      </c>
      <c r="I87" s="14" t="s">
        <v>264</v>
      </c>
      <c r="J87" s="14" t="s">
        <v>330</v>
      </c>
      <c r="K87" s="14">
        <v>28892062</v>
      </c>
      <c r="L87" s="14" t="s">
        <v>331</v>
      </c>
      <c r="M87" s="14">
        <v>2017</v>
      </c>
      <c r="N87" s="14">
        <v>7.8979999999999995E-2</v>
      </c>
      <c r="O87" s="14">
        <v>4.4070000000000003E-3</v>
      </c>
      <c r="P87" s="16">
        <v>8.4079999999999998E-72</v>
      </c>
      <c r="Q87" s="14" t="s">
        <v>268</v>
      </c>
      <c r="R87" s="14">
        <v>173430</v>
      </c>
      <c r="S87" s="14">
        <v>0</v>
      </c>
      <c r="T87" s="14">
        <v>173430</v>
      </c>
      <c r="U87" s="14">
        <v>3</v>
      </c>
      <c r="V87" s="14" t="s">
        <v>269</v>
      </c>
      <c r="W87" s="14" t="s">
        <v>333</v>
      </c>
    </row>
    <row r="88" spans="1:23">
      <c r="A88" s="24"/>
      <c r="B88" s="14" t="s">
        <v>141</v>
      </c>
      <c r="C88" s="14" t="s">
        <v>141</v>
      </c>
      <c r="D88" s="14" t="s">
        <v>447</v>
      </c>
      <c r="E88" s="14" t="s">
        <v>448</v>
      </c>
      <c r="F88" s="14" t="s">
        <v>14</v>
      </c>
      <c r="G88" s="14" t="s">
        <v>15</v>
      </c>
      <c r="H88" s="14" t="s">
        <v>334</v>
      </c>
      <c r="I88" s="14" t="s">
        <v>264</v>
      </c>
      <c r="J88" s="14" t="s">
        <v>279</v>
      </c>
      <c r="K88" s="14">
        <v>28448500</v>
      </c>
      <c r="L88" s="14" t="s">
        <v>280</v>
      </c>
      <c r="M88" s="14">
        <v>2017</v>
      </c>
      <c r="N88" s="14">
        <v>6.8599999999999994E-2</v>
      </c>
      <c r="O88" s="14">
        <v>5.3E-3</v>
      </c>
      <c r="P88" s="16">
        <v>6.1300000000000003E-38</v>
      </c>
      <c r="Q88" s="14" t="s">
        <v>268</v>
      </c>
      <c r="R88" s="14">
        <v>83585</v>
      </c>
      <c r="S88" s="14">
        <v>0</v>
      </c>
      <c r="T88" s="14">
        <v>83585</v>
      </c>
      <c r="U88" s="14">
        <v>53</v>
      </c>
      <c r="V88" s="14" t="s">
        <v>269</v>
      </c>
      <c r="W88" s="14" t="s">
        <v>335</v>
      </c>
    </row>
    <row r="89" spans="1:23">
      <c r="A89" s="24"/>
      <c r="B89" s="14" t="s">
        <v>141</v>
      </c>
      <c r="C89" s="14" t="s">
        <v>141</v>
      </c>
      <c r="D89" s="14" t="s">
        <v>447</v>
      </c>
      <c r="E89" s="14" t="s">
        <v>448</v>
      </c>
      <c r="F89" s="14" t="s">
        <v>14</v>
      </c>
      <c r="G89" s="14" t="s">
        <v>15</v>
      </c>
      <c r="H89" s="14" t="s">
        <v>278</v>
      </c>
      <c r="I89" s="14" t="s">
        <v>264</v>
      </c>
      <c r="J89" s="14" t="s">
        <v>279</v>
      </c>
      <c r="K89" s="14">
        <v>28448500</v>
      </c>
      <c r="L89" s="14" t="s">
        <v>280</v>
      </c>
      <c r="M89" s="14">
        <v>2017</v>
      </c>
      <c r="N89" s="14">
        <v>7.7399999999999997E-2</v>
      </c>
      <c r="O89" s="14">
        <v>6.1999999999999998E-3</v>
      </c>
      <c r="P89" s="16">
        <v>9.2499999999999997E-36</v>
      </c>
      <c r="Q89" s="14" t="s">
        <v>268</v>
      </c>
      <c r="R89" s="14">
        <v>58331</v>
      </c>
      <c r="S89" s="14">
        <v>0</v>
      </c>
      <c r="T89" s="14">
        <v>58331</v>
      </c>
      <c r="U89" s="14">
        <v>52</v>
      </c>
      <c r="V89" s="14" t="s">
        <v>269</v>
      </c>
      <c r="W89" s="14" t="s">
        <v>281</v>
      </c>
    </row>
    <row r="90" spans="1:23">
      <c r="A90" s="24"/>
      <c r="B90" s="14" t="s">
        <v>141</v>
      </c>
      <c r="C90" s="14" t="s">
        <v>141</v>
      </c>
      <c r="D90" s="14" t="s">
        <v>447</v>
      </c>
      <c r="E90" s="14" t="s">
        <v>448</v>
      </c>
      <c r="F90" s="14" t="s">
        <v>14</v>
      </c>
      <c r="G90" s="14" t="s">
        <v>15</v>
      </c>
      <c r="H90" s="14" t="s">
        <v>282</v>
      </c>
      <c r="I90" s="14" t="s">
        <v>264</v>
      </c>
      <c r="J90" s="14" t="s">
        <v>279</v>
      </c>
      <c r="K90" s="14">
        <v>28448500</v>
      </c>
      <c r="L90" s="14" t="s">
        <v>267</v>
      </c>
      <c r="M90" s="14">
        <v>2017</v>
      </c>
      <c r="N90" s="14">
        <v>7.3899999999999993E-2</v>
      </c>
      <c r="O90" s="14">
        <v>4.1999999999999997E-3</v>
      </c>
      <c r="P90" s="14">
        <v>0</v>
      </c>
      <c r="Q90" s="14" t="s">
        <v>268</v>
      </c>
      <c r="R90" s="14">
        <v>136963</v>
      </c>
      <c r="S90" s="14">
        <v>0</v>
      </c>
      <c r="T90" s="14">
        <v>136963</v>
      </c>
      <c r="U90" s="14">
        <v>57</v>
      </c>
      <c r="V90" s="14" t="s">
        <v>269</v>
      </c>
      <c r="W90" s="14" t="s">
        <v>283</v>
      </c>
    </row>
    <row r="91" spans="1:23">
      <c r="A91" s="24"/>
      <c r="B91" s="14" t="s">
        <v>141</v>
      </c>
      <c r="C91" s="14" t="s">
        <v>141</v>
      </c>
      <c r="D91" s="14" t="s">
        <v>447</v>
      </c>
      <c r="E91" s="14" t="s">
        <v>448</v>
      </c>
      <c r="F91" s="14" t="s">
        <v>14</v>
      </c>
      <c r="G91" s="14" t="s">
        <v>15</v>
      </c>
      <c r="H91" s="14" t="s">
        <v>282</v>
      </c>
      <c r="I91" s="14" t="s">
        <v>264</v>
      </c>
      <c r="J91" s="14" t="s">
        <v>279</v>
      </c>
      <c r="K91" s="14">
        <v>28448500</v>
      </c>
      <c r="L91" s="14" t="s">
        <v>280</v>
      </c>
      <c r="M91" s="14">
        <v>2017</v>
      </c>
      <c r="N91" s="14">
        <v>7.2700000000000001E-2</v>
      </c>
      <c r="O91" s="14">
        <v>4.1999999999999997E-3</v>
      </c>
      <c r="P91" s="14">
        <v>0</v>
      </c>
      <c r="Q91" s="14" t="s">
        <v>268</v>
      </c>
      <c r="R91" s="14">
        <v>142035</v>
      </c>
      <c r="S91" s="14">
        <v>0</v>
      </c>
      <c r="T91" s="14">
        <v>142035</v>
      </c>
      <c r="U91" s="14">
        <v>60</v>
      </c>
      <c r="V91" s="14" t="s">
        <v>269</v>
      </c>
      <c r="W91" s="14" t="s">
        <v>284</v>
      </c>
    </row>
    <row r="92" spans="1:23">
      <c r="A92" s="24"/>
      <c r="B92" s="14" t="s">
        <v>141</v>
      </c>
      <c r="C92" s="14" t="s">
        <v>141</v>
      </c>
      <c r="D92" s="14" t="s">
        <v>447</v>
      </c>
      <c r="E92" s="14" t="s">
        <v>448</v>
      </c>
      <c r="F92" s="14" t="s">
        <v>14</v>
      </c>
      <c r="G92" s="14" t="s">
        <v>15</v>
      </c>
      <c r="H92" s="14" t="s">
        <v>336</v>
      </c>
      <c r="I92" s="14" t="s">
        <v>264</v>
      </c>
      <c r="J92" s="14" t="s">
        <v>279</v>
      </c>
      <c r="K92" s="14">
        <v>26426971</v>
      </c>
      <c r="L92" s="14" t="s">
        <v>267</v>
      </c>
      <c r="M92" s="14">
        <v>2015</v>
      </c>
      <c r="N92" s="14">
        <v>7.6999999999999999E-2</v>
      </c>
      <c r="O92" s="14">
        <v>4.8999999999999998E-3</v>
      </c>
      <c r="P92" s="16">
        <v>3.1999999999999999E-56</v>
      </c>
      <c r="Q92" s="14" t="s">
        <v>268</v>
      </c>
      <c r="R92" s="14">
        <v>103046</v>
      </c>
      <c r="S92" s="14">
        <v>0</v>
      </c>
      <c r="T92" s="14">
        <v>103046</v>
      </c>
      <c r="U92" s="14">
        <v>114</v>
      </c>
      <c r="V92" s="14" t="s">
        <v>269</v>
      </c>
      <c r="W92" s="14" t="s">
        <v>337</v>
      </c>
    </row>
    <row r="93" spans="1:23">
      <c r="A93" s="24"/>
      <c r="B93" s="14" t="s">
        <v>141</v>
      </c>
      <c r="C93" s="14" t="s">
        <v>141</v>
      </c>
      <c r="D93" s="14" t="s">
        <v>447</v>
      </c>
      <c r="E93" s="14" t="s">
        <v>448</v>
      </c>
      <c r="F93" s="14" t="s">
        <v>14</v>
      </c>
      <c r="G93" s="14" t="s">
        <v>15</v>
      </c>
      <c r="H93" s="14" t="s">
        <v>285</v>
      </c>
      <c r="I93" s="14" t="s">
        <v>264</v>
      </c>
      <c r="J93" s="14" t="s">
        <v>279</v>
      </c>
      <c r="K93" s="14">
        <v>26426971</v>
      </c>
      <c r="L93" s="14" t="s">
        <v>267</v>
      </c>
      <c r="M93" s="14">
        <v>2015</v>
      </c>
      <c r="N93" s="14">
        <v>8.5000000000000006E-2</v>
      </c>
      <c r="O93" s="14">
        <v>6.1000000000000004E-3</v>
      </c>
      <c r="P93" s="16">
        <v>2.8E-44</v>
      </c>
      <c r="Q93" s="14" t="s">
        <v>268</v>
      </c>
      <c r="R93" s="14">
        <v>64362</v>
      </c>
      <c r="S93" s="14">
        <v>0</v>
      </c>
      <c r="T93" s="14">
        <v>64362</v>
      </c>
      <c r="U93" s="14">
        <v>114</v>
      </c>
      <c r="V93" s="14" t="s">
        <v>269</v>
      </c>
      <c r="W93" s="14" t="s">
        <v>286</v>
      </c>
    </row>
    <row r="94" spans="1:23">
      <c r="A94" s="24"/>
      <c r="B94" s="14" t="s">
        <v>141</v>
      </c>
      <c r="C94" s="14" t="s">
        <v>141</v>
      </c>
      <c r="D94" s="14" t="s">
        <v>447</v>
      </c>
      <c r="E94" s="14" t="s">
        <v>448</v>
      </c>
      <c r="F94" s="14" t="s">
        <v>14</v>
      </c>
      <c r="G94" s="14" t="s">
        <v>15</v>
      </c>
      <c r="H94" s="14" t="s">
        <v>287</v>
      </c>
      <c r="I94" s="14" t="s">
        <v>264</v>
      </c>
      <c r="J94" s="14" t="s">
        <v>279</v>
      </c>
      <c r="K94" s="14">
        <v>23754948</v>
      </c>
      <c r="L94" s="14" t="s">
        <v>267</v>
      </c>
      <c r="M94" s="14">
        <v>2013</v>
      </c>
      <c r="N94" s="14">
        <v>7.5999999999999998E-2</v>
      </c>
      <c r="O94" s="14">
        <v>6.3E-3</v>
      </c>
      <c r="P94" s="16">
        <v>6E-34</v>
      </c>
      <c r="Q94" s="14" t="s">
        <v>268</v>
      </c>
      <c r="R94" s="14">
        <v>67939</v>
      </c>
      <c r="S94" s="14">
        <v>0</v>
      </c>
      <c r="T94" s="14">
        <v>67939</v>
      </c>
      <c r="U94" s="14">
        <v>46</v>
      </c>
      <c r="V94" s="14" t="s">
        <v>269</v>
      </c>
      <c r="W94" s="14" t="s">
        <v>338</v>
      </c>
    </row>
    <row r="95" spans="1:23">
      <c r="A95" s="24"/>
      <c r="B95" s="14" t="s">
        <v>141</v>
      </c>
      <c r="C95" s="14" t="s">
        <v>141</v>
      </c>
      <c r="D95" s="14" t="s">
        <v>447</v>
      </c>
      <c r="E95" s="14" t="s">
        <v>448</v>
      </c>
      <c r="F95" s="14" t="s">
        <v>14</v>
      </c>
      <c r="G95" s="14" t="s">
        <v>15</v>
      </c>
      <c r="H95" s="14" t="s">
        <v>287</v>
      </c>
      <c r="I95" s="14" t="s">
        <v>264</v>
      </c>
      <c r="J95" s="14" t="s">
        <v>279</v>
      </c>
      <c r="K95" s="14">
        <v>25673413</v>
      </c>
      <c r="L95" s="14" t="s">
        <v>280</v>
      </c>
      <c r="M95" s="14">
        <v>2015</v>
      </c>
      <c r="N95" s="14">
        <v>7.8299999999999995E-2</v>
      </c>
      <c r="O95" s="14">
        <v>4.1000000000000003E-3</v>
      </c>
      <c r="P95" s="16">
        <v>1.4759999999999999E-82</v>
      </c>
      <c r="Q95" s="14" t="s">
        <v>268</v>
      </c>
      <c r="R95" s="14">
        <v>168615</v>
      </c>
      <c r="S95" s="14">
        <v>0</v>
      </c>
      <c r="T95" s="14">
        <v>168615</v>
      </c>
      <c r="U95" s="14">
        <v>107</v>
      </c>
      <c r="V95" s="14" t="s">
        <v>269</v>
      </c>
      <c r="W95" s="14" t="s">
        <v>288</v>
      </c>
    </row>
    <row r="96" spans="1:23">
      <c r="A96" s="24"/>
      <c r="B96" s="14" t="s">
        <v>141</v>
      </c>
      <c r="C96" s="14" t="s">
        <v>141</v>
      </c>
      <c r="D96" s="14" t="s">
        <v>447</v>
      </c>
      <c r="E96" s="14" t="s">
        <v>448</v>
      </c>
      <c r="F96" s="14" t="s">
        <v>14</v>
      </c>
      <c r="G96" s="14" t="s">
        <v>15</v>
      </c>
      <c r="H96" s="14" t="s">
        <v>449</v>
      </c>
      <c r="I96" s="14" t="s">
        <v>264</v>
      </c>
      <c r="J96" s="14" t="s">
        <v>279</v>
      </c>
      <c r="K96" s="14">
        <v>28448500</v>
      </c>
      <c r="L96" s="14" t="s">
        <v>280</v>
      </c>
      <c r="M96" s="14">
        <v>2017</v>
      </c>
      <c r="N96" s="14">
        <v>0.10390000000000001</v>
      </c>
      <c r="O96" s="14">
        <v>1.0200000000000001E-2</v>
      </c>
      <c r="P96" s="16">
        <v>1.8399999999999999E-24</v>
      </c>
      <c r="Q96" s="14" t="s">
        <v>268</v>
      </c>
      <c r="R96" s="14">
        <v>24369</v>
      </c>
      <c r="S96" s="14">
        <v>0</v>
      </c>
      <c r="T96" s="14">
        <v>24369</v>
      </c>
      <c r="U96" s="14">
        <v>53</v>
      </c>
      <c r="V96" s="14" t="s">
        <v>269</v>
      </c>
      <c r="W96" s="14" t="s">
        <v>450</v>
      </c>
    </row>
    <row r="97" spans="1:23">
      <c r="A97" s="24"/>
      <c r="B97" s="14" t="s">
        <v>141</v>
      </c>
      <c r="C97" s="14" t="s">
        <v>141</v>
      </c>
      <c r="D97" s="14" t="s">
        <v>447</v>
      </c>
      <c r="E97" s="14" t="s">
        <v>448</v>
      </c>
      <c r="F97" s="14" t="s">
        <v>14</v>
      </c>
      <c r="G97" s="14" t="s">
        <v>15</v>
      </c>
      <c r="H97" s="14" t="s">
        <v>451</v>
      </c>
      <c r="I97" s="14" t="s">
        <v>264</v>
      </c>
      <c r="J97" s="14" t="s">
        <v>279</v>
      </c>
      <c r="K97" s="14">
        <v>28448500</v>
      </c>
      <c r="L97" s="14" t="s">
        <v>280</v>
      </c>
      <c r="M97" s="14">
        <v>2017</v>
      </c>
      <c r="N97" s="14">
        <v>8.2799999999999999E-2</v>
      </c>
      <c r="O97" s="14">
        <v>1.17E-2</v>
      </c>
      <c r="P97" s="16">
        <v>1.3100000000000001E-12</v>
      </c>
      <c r="Q97" s="14" t="s">
        <v>268</v>
      </c>
      <c r="R97" s="14">
        <v>17101</v>
      </c>
      <c r="S97" s="14">
        <v>0</v>
      </c>
      <c r="T97" s="14">
        <v>17101</v>
      </c>
      <c r="U97" s="14">
        <v>52</v>
      </c>
      <c r="V97" s="14" t="s">
        <v>269</v>
      </c>
      <c r="W97" s="14" t="s">
        <v>452</v>
      </c>
    </row>
    <row r="98" spans="1:23">
      <c r="A98" s="24"/>
      <c r="B98" s="14" t="s">
        <v>141</v>
      </c>
      <c r="C98" s="14" t="s">
        <v>141</v>
      </c>
      <c r="D98" s="14" t="s">
        <v>447</v>
      </c>
      <c r="E98" s="14" t="s">
        <v>448</v>
      </c>
      <c r="F98" s="14" t="s">
        <v>14</v>
      </c>
      <c r="G98" s="14" t="s">
        <v>15</v>
      </c>
      <c r="H98" s="14" t="s">
        <v>339</v>
      </c>
      <c r="I98" s="14" t="s">
        <v>264</v>
      </c>
      <c r="J98" s="14" t="s">
        <v>279</v>
      </c>
      <c r="K98" s="14">
        <v>28448500</v>
      </c>
      <c r="L98" s="14" t="s">
        <v>267</v>
      </c>
      <c r="M98" s="14">
        <v>2017</v>
      </c>
      <c r="N98" s="14">
        <v>9.6299999999999997E-2</v>
      </c>
      <c r="O98" s="14">
        <v>7.7999999999999996E-3</v>
      </c>
      <c r="P98" s="16">
        <v>3.1099999999999998E-35</v>
      </c>
      <c r="Q98" s="14" t="s">
        <v>268</v>
      </c>
      <c r="R98" s="14">
        <v>41230</v>
      </c>
      <c r="S98" s="14">
        <v>0</v>
      </c>
      <c r="T98" s="14">
        <v>41230</v>
      </c>
      <c r="U98" s="14">
        <v>57</v>
      </c>
      <c r="V98" s="14" t="s">
        <v>269</v>
      </c>
      <c r="W98" s="14" t="s">
        <v>340</v>
      </c>
    </row>
    <row r="99" spans="1:23">
      <c r="A99" s="24"/>
      <c r="B99" s="14" t="s">
        <v>141</v>
      </c>
      <c r="C99" s="14" t="s">
        <v>141</v>
      </c>
      <c r="D99" s="14" t="s">
        <v>447</v>
      </c>
      <c r="E99" s="14" t="s">
        <v>448</v>
      </c>
      <c r="F99" s="14" t="s">
        <v>14</v>
      </c>
      <c r="G99" s="14" t="s">
        <v>15</v>
      </c>
      <c r="H99" s="14" t="s">
        <v>339</v>
      </c>
      <c r="I99" s="14" t="s">
        <v>264</v>
      </c>
      <c r="J99" s="14" t="s">
        <v>279</v>
      </c>
      <c r="K99" s="14">
        <v>28448500</v>
      </c>
      <c r="L99" s="14" t="s">
        <v>280</v>
      </c>
      <c r="M99" s="14">
        <v>2017</v>
      </c>
      <c r="N99" s="14">
        <v>9.6199999999999994E-2</v>
      </c>
      <c r="O99" s="14">
        <v>8.0999999999999996E-3</v>
      </c>
      <c r="P99" s="16">
        <v>1.94E-32</v>
      </c>
      <c r="Q99" s="14" t="s">
        <v>268</v>
      </c>
      <c r="R99" s="14">
        <v>39259</v>
      </c>
      <c r="S99" s="14">
        <v>0</v>
      </c>
      <c r="T99" s="14">
        <v>39259</v>
      </c>
      <c r="U99" s="14">
        <v>60</v>
      </c>
      <c r="V99" s="14" t="s">
        <v>269</v>
      </c>
      <c r="W99" s="14" t="s">
        <v>341</v>
      </c>
    </row>
    <row r="100" spans="1:23">
      <c r="A100" s="24"/>
      <c r="B100" s="14" t="s">
        <v>141</v>
      </c>
      <c r="C100" s="14" t="s">
        <v>141</v>
      </c>
      <c r="D100" s="14" t="s">
        <v>447</v>
      </c>
      <c r="E100" s="14" t="s">
        <v>448</v>
      </c>
      <c r="F100" s="14" t="s">
        <v>14</v>
      </c>
      <c r="G100" s="14" t="s">
        <v>15</v>
      </c>
      <c r="H100" s="14" t="s">
        <v>289</v>
      </c>
      <c r="I100" s="14" t="s">
        <v>264</v>
      </c>
      <c r="J100" s="14" t="s">
        <v>279</v>
      </c>
      <c r="K100" s="14">
        <v>26426971</v>
      </c>
      <c r="L100" s="14" t="s">
        <v>267</v>
      </c>
      <c r="M100" s="14">
        <v>2015</v>
      </c>
      <c r="N100" s="14">
        <v>7.1999999999999995E-2</v>
      </c>
      <c r="O100" s="14">
        <v>5.0000000000000001E-3</v>
      </c>
      <c r="P100" s="16">
        <v>3.1000000000000002E-48</v>
      </c>
      <c r="Q100" s="14" t="s">
        <v>268</v>
      </c>
      <c r="R100" s="14">
        <v>92033</v>
      </c>
      <c r="S100" s="14">
        <v>0</v>
      </c>
      <c r="T100" s="14">
        <v>92033</v>
      </c>
      <c r="U100" s="14">
        <v>114</v>
      </c>
      <c r="V100" s="14" t="s">
        <v>269</v>
      </c>
      <c r="W100" s="14" t="s">
        <v>290</v>
      </c>
    </row>
    <row r="101" spans="1:23">
      <c r="A101" s="24"/>
      <c r="B101" s="14" t="s">
        <v>141</v>
      </c>
      <c r="C101" s="14" t="s">
        <v>141</v>
      </c>
      <c r="D101" s="14" t="s">
        <v>447</v>
      </c>
      <c r="E101" s="14" t="s">
        <v>448</v>
      </c>
      <c r="F101" s="14" t="s">
        <v>14</v>
      </c>
      <c r="G101" s="14" t="s">
        <v>15</v>
      </c>
      <c r="H101" s="14" t="s">
        <v>342</v>
      </c>
      <c r="I101" s="14" t="s">
        <v>264</v>
      </c>
      <c r="J101" s="14" t="s">
        <v>279</v>
      </c>
      <c r="K101" s="14">
        <v>26426971</v>
      </c>
      <c r="L101" s="14" t="s">
        <v>267</v>
      </c>
      <c r="M101" s="14">
        <v>2015</v>
      </c>
      <c r="N101" s="14">
        <v>0.1</v>
      </c>
      <c r="O101" s="14">
        <v>6.7000000000000002E-3</v>
      </c>
      <c r="P101" s="16">
        <v>6.6000000000000001E-53</v>
      </c>
      <c r="Q101" s="14" t="s">
        <v>268</v>
      </c>
      <c r="R101" s="14">
        <v>50039</v>
      </c>
      <c r="S101" s="14">
        <v>0</v>
      </c>
      <c r="T101" s="14">
        <v>50039</v>
      </c>
      <c r="U101" s="14">
        <v>114</v>
      </c>
      <c r="V101" s="14" t="s">
        <v>269</v>
      </c>
      <c r="W101" s="14" t="s">
        <v>343</v>
      </c>
    </row>
    <row r="102" spans="1:23">
      <c r="A102" s="24"/>
      <c r="B102" s="14" t="s">
        <v>141</v>
      </c>
      <c r="C102" s="14" t="s">
        <v>141</v>
      </c>
      <c r="D102" s="14" t="s">
        <v>447</v>
      </c>
      <c r="E102" s="14" t="s">
        <v>448</v>
      </c>
      <c r="F102" s="14" t="s">
        <v>14</v>
      </c>
      <c r="G102" s="14" t="s">
        <v>15</v>
      </c>
      <c r="H102" s="14" t="s">
        <v>291</v>
      </c>
      <c r="I102" s="14" t="s">
        <v>264</v>
      </c>
      <c r="J102" s="14" t="s">
        <v>279</v>
      </c>
      <c r="K102" s="14">
        <v>23754948</v>
      </c>
      <c r="L102" s="14" t="s">
        <v>267</v>
      </c>
      <c r="M102" s="14">
        <v>2013</v>
      </c>
      <c r="N102" s="14">
        <v>8.5999999999999993E-2</v>
      </c>
      <c r="O102" s="14">
        <v>6.4999999999999997E-3</v>
      </c>
      <c r="P102" s="16">
        <v>1.53E-40</v>
      </c>
      <c r="Q102" s="14" t="s">
        <v>268</v>
      </c>
      <c r="R102" s="14">
        <v>58589</v>
      </c>
      <c r="S102" s="14">
        <v>0</v>
      </c>
      <c r="T102" s="14">
        <v>58589</v>
      </c>
      <c r="U102" s="14">
        <v>46</v>
      </c>
      <c r="V102" s="14" t="s">
        <v>269</v>
      </c>
      <c r="W102" s="14" t="s">
        <v>344</v>
      </c>
    </row>
    <row r="103" spans="1:23">
      <c r="A103" s="24"/>
      <c r="B103" s="14" t="s">
        <v>141</v>
      </c>
      <c r="C103" s="14" t="s">
        <v>141</v>
      </c>
      <c r="D103" s="14" t="s">
        <v>447</v>
      </c>
      <c r="E103" s="14" t="s">
        <v>448</v>
      </c>
      <c r="F103" s="14" t="s">
        <v>14</v>
      </c>
      <c r="G103" s="14" t="s">
        <v>15</v>
      </c>
      <c r="H103" s="14" t="s">
        <v>291</v>
      </c>
      <c r="I103" s="14" t="s">
        <v>264</v>
      </c>
      <c r="J103" s="14" t="s">
        <v>279</v>
      </c>
      <c r="K103" s="14">
        <v>25673413</v>
      </c>
      <c r="L103" s="14" t="s">
        <v>280</v>
      </c>
      <c r="M103" s="14">
        <v>2015</v>
      </c>
      <c r="N103" s="14">
        <v>8.4000000000000005E-2</v>
      </c>
      <c r="O103" s="14">
        <v>4.1000000000000003E-3</v>
      </c>
      <c r="P103" s="16">
        <v>4.1100000000000002E-94</v>
      </c>
      <c r="Q103" s="14" t="s">
        <v>268</v>
      </c>
      <c r="R103" s="14">
        <v>152278</v>
      </c>
      <c r="S103" s="14">
        <v>0</v>
      </c>
      <c r="T103" s="14">
        <v>152278</v>
      </c>
      <c r="U103" s="14">
        <v>106</v>
      </c>
      <c r="V103" s="14" t="s">
        <v>269</v>
      </c>
      <c r="W103" s="14" t="s">
        <v>292</v>
      </c>
    </row>
    <row r="104" spans="1:23">
      <c r="A104" s="24"/>
      <c r="B104" s="14" t="s">
        <v>141</v>
      </c>
      <c r="C104" s="14" t="s">
        <v>141</v>
      </c>
      <c r="D104" s="14" t="s">
        <v>447</v>
      </c>
      <c r="E104" s="14" t="s">
        <v>448</v>
      </c>
      <c r="F104" s="14" t="s">
        <v>14</v>
      </c>
      <c r="G104" s="14" t="s">
        <v>15</v>
      </c>
      <c r="H104" s="14" t="s">
        <v>345</v>
      </c>
      <c r="I104" s="14" t="s">
        <v>264</v>
      </c>
      <c r="J104" s="14" t="s">
        <v>279</v>
      </c>
      <c r="K104" s="14">
        <v>28443625</v>
      </c>
      <c r="L104" s="14" t="s">
        <v>280</v>
      </c>
      <c r="M104" s="14">
        <v>2017</v>
      </c>
      <c r="N104" s="14">
        <v>6.8699999999999997E-2</v>
      </c>
      <c r="O104" s="14">
        <v>5.0000000000000001E-3</v>
      </c>
      <c r="P104" s="16">
        <v>1.857E-42</v>
      </c>
      <c r="Q104" s="14" t="s">
        <v>268</v>
      </c>
      <c r="R104" s="14">
        <v>105965</v>
      </c>
      <c r="S104" s="14">
        <v>0</v>
      </c>
      <c r="T104" s="14">
        <v>105965</v>
      </c>
      <c r="U104" s="14">
        <v>73</v>
      </c>
      <c r="V104" s="14" t="s">
        <v>269</v>
      </c>
      <c r="W104" s="14" t="s">
        <v>346</v>
      </c>
    </row>
    <row r="105" spans="1:23">
      <c r="A105" s="24"/>
      <c r="B105" s="14" t="s">
        <v>141</v>
      </c>
      <c r="C105" s="14" t="s">
        <v>141</v>
      </c>
      <c r="D105" s="14" t="s">
        <v>447</v>
      </c>
      <c r="E105" s="14" t="s">
        <v>448</v>
      </c>
      <c r="F105" s="14" t="s">
        <v>14</v>
      </c>
      <c r="G105" s="14" t="s">
        <v>15</v>
      </c>
      <c r="H105" s="14" t="s">
        <v>293</v>
      </c>
      <c r="I105" s="14" t="s">
        <v>264</v>
      </c>
      <c r="J105" s="14" t="s">
        <v>279</v>
      </c>
      <c r="K105" s="14">
        <v>28443625</v>
      </c>
      <c r="L105" s="14" t="s">
        <v>280</v>
      </c>
      <c r="M105" s="14">
        <v>2017</v>
      </c>
      <c r="N105" s="14">
        <v>7.7100000000000002E-2</v>
      </c>
      <c r="O105" s="14">
        <v>5.7000000000000002E-3</v>
      </c>
      <c r="P105" s="16">
        <v>2.5070000000000001E-41</v>
      </c>
      <c r="Q105" s="14" t="s">
        <v>268</v>
      </c>
      <c r="R105" s="14">
        <v>69526</v>
      </c>
      <c r="S105" s="14">
        <v>0</v>
      </c>
      <c r="T105" s="14">
        <v>69526</v>
      </c>
      <c r="U105" s="14">
        <v>72</v>
      </c>
      <c r="V105" s="14" t="s">
        <v>269</v>
      </c>
      <c r="W105" s="14" t="s">
        <v>294</v>
      </c>
    </row>
    <row r="106" spans="1:23">
      <c r="A106" s="24"/>
      <c r="B106" s="14" t="s">
        <v>141</v>
      </c>
      <c r="C106" s="14" t="s">
        <v>141</v>
      </c>
      <c r="D106" s="14" t="s">
        <v>447</v>
      </c>
      <c r="E106" s="14" t="s">
        <v>448</v>
      </c>
      <c r="F106" s="14" t="s">
        <v>14</v>
      </c>
      <c r="G106" s="14" t="s">
        <v>15</v>
      </c>
      <c r="H106" s="14" t="s">
        <v>295</v>
      </c>
      <c r="I106" s="14" t="s">
        <v>264</v>
      </c>
      <c r="J106" s="14" t="s">
        <v>279</v>
      </c>
      <c r="K106" s="14">
        <v>28443625</v>
      </c>
      <c r="L106" s="14" t="s">
        <v>267</v>
      </c>
      <c r="M106" s="14">
        <v>2017</v>
      </c>
      <c r="N106" s="14">
        <v>7.3700000000000002E-2</v>
      </c>
      <c r="O106" s="14">
        <v>4.0000000000000001E-3</v>
      </c>
      <c r="P106" s="16">
        <v>2.4430000000000002E-75</v>
      </c>
      <c r="Q106" s="14" t="s">
        <v>268</v>
      </c>
      <c r="R106" s="14">
        <v>161811</v>
      </c>
      <c r="S106" s="14">
        <v>0</v>
      </c>
      <c r="T106" s="14">
        <v>161811</v>
      </c>
      <c r="U106" s="14">
        <v>73</v>
      </c>
      <c r="V106" s="14" t="s">
        <v>269</v>
      </c>
      <c r="W106" s="14" t="s">
        <v>296</v>
      </c>
    </row>
    <row r="107" spans="1:23">
      <c r="A107" s="24"/>
      <c r="B107" s="14" t="s">
        <v>141</v>
      </c>
      <c r="C107" s="14" t="s">
        <v>141</v>
      </c>
      <c r="D107" s="14" t="s">
        <v>447</v>
      </c>
      <c r="E107" s="14" t="s">
        <v>448</v>
      </c>
      <c r="F107" s="14" t="s">
        <v>14</v>
      </c>
      <c r="G107" s="14" t="s">
        <v>15</v>
      </c>
      <c r="H107" s="14" t="s">
        <v>295</v>
      </c>
      <c r="I107" s="14" t="s">
        <v>264</v>
      </c>
      <c r="J107" s="14" t="s">
        <v>279</v>
      </c>
      <c r="K107" s="14">
        <v>28443625</v>
      </c>
      <c r="L107" s="14" t="s">
        <v>280</v>
      </c>
      <c r="M107" s="14">
        <v>2017</v>
      </c>
      <c r="N107" s="14">
        <v>7.1800000000000003E-2</v>
      </c>
      <c r="O107" s="14">
        <v>3.8999999999999998E-3</v>
      </c>
      <c r="P107" s="16">
        <v>1.2700000000000001E-75</v>
      </c>
      <c r="Q107" s="14" t="s">
        <v>268</v>
      </c>
      <c r="R107" s="14">
        <v>175492</v>
      </c>
      <c r="S107" s="14">
        <v>0</v>
      </c>
      <c r="T107" s="14">
        <v>175492</v>
      </c>
      <c r="U107" s="14">
        <v>79</v>
      </c>
      <c r="V107" s="14" t="s">
        <v>269</v>
      </c>
      <c r="W107" s="14" t="s">
        <v>297</v>
      </c>
    </row>
    <row r="108" spans="1:23">
      <c r="A108" s="24"/>
      <c r="B108" s="14" t="s">
        <v>141</v>
      </c>
      <c r="C108" s="14" t="s">
        <v>141</v>
      </c>
      <c r="D108" s="14" t="s">
        <v>447</v>
      </c>
      <c r="E108" s="14" t="s">
        <v>448</v>
      </c>
      <c r="F108" s="14" t="s">
        <v>14</v>
      </c>
      <c r="G108" s="14" t="s">
        <v>15</v>
      </c>
      <c r="H108" s="14" t="s">
        <v>453</v>
      </c>
      <c r="I108" s="14" t="s">
        <v>264</v>
      </c>
      <c r="J108" s="14" t="s">
        <v>279</v>
      </c>
      <c r="K108" s="14">
        <v>28443625</v>
      </c>
      <c r="L108" s="14" t="s">
        <v>280</v>
      </c>
      <c r="M108" s="14">
        <v>2017</v>
      </c>
      <c r="N108" s="14">
        <v>9.5600000000000004E-2</v>
      </c>
      <c r="O108" s="14">
        <v>1.01E-2</v>
      </c>
      <c r="P108" s="16">
        <v>2.3250000000000001E-21</v>
      </c>
      <c r="Q108" s="14" t="s">
        <v>268</v>
      </c>
      <c r="R108" s="14">
        <v>24294</v>
      </c>
      <c r="S108" s="14">
        <v>0</v>
      </c>
      <c r="T108" s="14">
        <v>24294</v>
      </c>
      <c r="U108" s="14">
        <v>73</v>
      </c>
      <c r="V108" s="14" t="s">
        <v>269</v>
      </c>
      <c r="W108" s="14" t="s">
        <v>454</v>
      </c>
    </row>
    <row r="109" spans="1:23">
      <c r="A109" s="24"/>
      <c r="B109" s="14" t="s">
        <v>141</v>
      </c>
      <c r="C109" s="14" t="s">
        <v>141</v>
      </c>
      <c r="D109" s="14" t="s">
        <v>447</v>
      </c>
      <c r="E109" s="14" t="s">
        <v>448</v>
      </c>
      <c r="F109" s="14" t="s">
        <v>14</v>
      </c>
      <c r="G109" s="14" t="s">
        <v>15</v>
      </c>
      <c r="H109" s="14" t="s">
        <v>455</v>
      </c>
      <c r="I109" s="14" t="s">
        <v>264</v>
      </c>
      <c r="J109" s="14" t="s">
        <v>279</v>
      </c>
      <c r="K109" s="14">
        <v>28443625</v>
      </c>
      <c r="L109" s="14" t="s">
        <v>280</v>
      </c>
      <c r="M109" s="14">
        <v>2017</v>
      </c>
      <c r="N109" s="14">
        <v>9.6000000000000002E-2</v>
      </c>
      <c r="O109" s="14">
        <v>1.04E-2</v>
      </c>
      <c r="P109" s="16">
        <v>2.3600000000000001E-20</v>
      </c>
      <c r="Q109" s="14" t="s">
        <v>268</v>
      </c>
      <c r="R109" s="14">
        <v>23102</v>
      </c>
      <c r="S109" s="14">
        <v>0</v>
      </c>
      <c r="T109" s="14">
        <v>23102</v>
      </c>
      <c r="U109" s="14">
        <v>72</v>
      </c>
      <c r="V109" s="14" t="s">
        <v>269</v>
      </c>
      <c r="W109" s="14" t="s">
        <v>456</v>
      </c>
    </row>
    <row r="110" spans="1:23">
      <c r="A110" s="24"/>
      <c r="B110" s="14" t="s">
        <v>141</v>
      </c>
      <c r="C110" s="14" t="s">
        <v>141</v>
      </c>
      <c r="D110" s="14" t="s">
        <v>447</v>
      </c>
      <c r="E110" s="14" t="s">
        <v>448</v>
      </c>
      <c r="F110" s="14" t="s">
        <v>14</v>
      </c>
      <c r="G110" s="14" t="s">
        <v>15</v>
      </c>
      <c r="H110" s="14" t="s">
        <v>347</v>
      </c>
      <c r="I110" s="14" t="s">
        <v>264</v>
      </c>
      <c r="J110" s="14" t="s">
        <v>279</v>
      </c>
      <c r="K110" s="14">
        <v>28443625</v>
      </c>
      <c r="L110" s="14" t="s">
        <v>267</v>
      </c>
      <c r="M110" s="14">
        <v>2017</v>
      </c>
      <c r="N110" s="14">
        <v>9.5600000000000004E-2</v>
      </c>
      <c r="O110" s="14">
        <v>7.4999999999999997E-3</v>
      </c>
      <c r="P110" s="16">
        <v>1.2199999999999999E-37</v>
      </c>
      <c r="Q110" s="14" t="s">
        <v>268</v>
      </c>
      <c r="R110" s="14">
        <v>44629</v>
      </c>
      <c r="S110" s="14">
        <v>0</v>
      </c>
      <c r="T110" s="14">
        <v>44629</v>
      </c>
      <c r="U110" s="14">
        <v>73</v>
      </c>
      <c r="V110" s="14" t="s">
        <v>269</v>
      </c>
      <c r="W110" s="14" t="s">
        <v>348</v>
      </c>
    </row>
    <row r="111" spans="1:23">
      <c r="A111" s="24"/>
      <c r="B111" s="14" t="s">
        <v>141</v>
      </c>
      <c r="C111" s="14" t="s">
        <v>141</v>
      </c>
      <c r="D111" s="14" t="s">
        <v>447</v>
      </c>
      <c r="E111" s="14" t="s">
        <v>448</v>
      </c>
      <c r="F111" s="14" t="s">
        <v>14</v>
      </c>
      <c r="G111" s="14" t="s">
        <v>15</v>
      </c>
      <c r="H111" s="14" t="s">
        <v>347</v>
      </c>
      <c r="I111" s="14" t="s">
        <v>264</v>
      </c>
      <c r="J111" s="14" t="s">
        <v>279</v>
      </c>
      <c r="K111" s="14">
        <v>28443625</v>
      </c>
      <c r="L111" s="14" t="s">
        <v>280</v>
      </c>
      <c r="M111" s="14">
        <v>2017</v>
      </c>
      <c r="N111" s="14">
        <v>9.5299999999999996E-2</v>
      </c>
      <c r="O111" s="14">
        <v>7.4000000000000003E-3</v>
      </c>
      <c r="P111" s="16">
        <v>3.0249999999999999E-38</v>
      </c>
      <c r="Q111" s="14" t="s">
        <v>268</v>
      </c>
      <c r="R111" s="14">
        <v>47396</v>
      </c>
      <c r="S111" s="14">
        <v>0</v>
      </c>
      <c r="T111" s="14">
        <v>47396</v>
      </c>
      <c r="U111" s="14">
        <v>79</v>
      </c>
      <c r="V111" s="14" t="s">
        <v>269</v>
      </c>
      <c r="W111" s="14" t="s">
        <v>349</v>
      </c>
    </row>
    <row r="112" spans="1:23">
      <c r="A112" s="24"/>
      <c r="B112" s="14" t="s">
        <v>141</v>
      </c>
      <c r="C112" s="14" t="s">
        <v>141</v>
      </c>
      <c r="D112" s="14" t="s">
        <v>447</v>
      </c>
      <c r="E112" s="14" t="s">
        <v>448</v>
      </c>
      <c r="F112" s="14" t="s">
        <v>14</v>
      </c>
      <c r="G112" s="14" t="s">
        <v>15</v>
      </c>
      <c r="H112" s="14" t="s">
        <v>350</v>
      </c>
      <c r="I112" s="14" t="s">
        <v>264</v>
      </c>
      <c r="J112" s="14" t="s">
        <v>279</v>
      </c>
      <c r="K112" s="14">
        <v>23563607</v>
      </c>
      <c r="L112" s="14" t="s">
        <v>267</v>
      </c>
      <c r="M112" s="14">
        <v>2013</v>
      </c>
      <c r="N112" s="14">
        <v>0.31</v>
      </c>
      <c r="O112" s="14">
        <v>2.5999999999999999E-2</v>
      </c>
      <c r="P112" s="16">
        <v>1.2000000000000001E-32</v>
      </c>
      <c r="Q112" s="14" t="s">
        <v>268</v>
      </c>
      <c r="R112" s="14">
        <v>15775</v>
      </c>
      <c r="S112" s="14">
        <v>7813</v>
      </c>
      <c r="T112" s="14">
        <v>7961</v>
      </c>
      <c r="U112" s="14">
        <v>51</v>
      </c>
      <c r="V112" s="14" t="s">
        <v>351</v>
      </c>
      <c r="W112" s="14" t="s">
        <v>352</v>
      </c>
    </row>
    <row r="113" spans="1:23">
      <c r="A113" s="24"/>
      <c r="B113" s="14" t="s">
        <v>141</v>
      </c>
      <c r="C113" s="14" t="s">
        <v>141</v>
      </c>
      <c r="D113" s="14" t="s">
        <v>447</v>
      </c>
      <c r="E113" s="14" t="s">
        <v>448</v>
      </c>
      <c r="F113" s="14" t="s">
        <v>14</v>
      </c>
      <c r="G113" s="14" t="s">
        <v>15</v>
      </c>
      <c r="H113" s="14" t="s">
        <v>353</v>
      </c>
      <c r="I113" s="14" t="s">
        <v>264</v>
      </c>
      <c r="J113" s="14" t="s">
        <v>279</v>
      </c>
      <c r="K113" s="14">
        <v>28448500</v>
      </c>
      <c r="L113" s="14" t="s">
        <v>280</v>
      </c>
      <c r="M113" s="14">
        <v>2017</v>
      </c>
      <c r="N113" s="14">
        <v>7.6700000000000004E-2</v>
      </c>
      <c r="O113" s="14">
        <v>4.7999999999999996E-3</v>
      </c>
      <c r="P113" s="14">
        <v>0</v>
      </c>
      <c r="Q113" s="14" t="s">
        <v>268</v>
      </c>
      <c r="R113" s="14">
        <v>108567</v>
      </c>
      <c r="S113" s="14">
        <v>0</v>
      </c>
      <c r="T113" s="14">
        <v>108567</v>
      </c>
      <c r="U113" s="14">
        <v>53</v>
      </c>
      <c r="V113" s="14" t="s">
        <v>269</v>
      </c>
      <c r="W113" s="14" t="s">
        <v>354</v>
      </c>
    </row>
    <row r="114" spans="1:23">
      <c r="A114" s="24"/>
      <c r="B114" s="14" t="s">
        <v>141</v>
      </c>
      <c r="C114" s="14" t="s">
        <v>141</v>
      </c>
      <c r="D114" s="14" t="s">
        <v>447</v>
      </c>
      <c r="E114" s="14" t="s">
        <v>448</v>
      </c>
      <c r="F114" s="14" t="s">
        <v>14</v>
      </c>
      <c r="G114" s="14" t="s">
        <v>15</v>
      </c>
      <c r="H114" s="14" t="s">
        <v>298</v>
      </c>
      <c r="I114" s="14" t="s">
        <v>264</v>
      </c>
      <c r="J114" s="14" t="s">
        <v>279</v>
      </c>
      <c r="K114" s="14">
        <v>28448500</v>
      </c>
      <c r="L114" s="14" t="s">
        <v>280</v>
      </c>
      <c r="M114" s="14">
        <v>2017</v>
      </c>
      <c r="N114" s="14">
        <v>8.1000000000000003E-2</v>
      </c>
      <c r="O114" s="14">
        <v>5.4000000000000003E-3</v>
      </c>
      <c r="P114" s="14">
        <v>0</v>
      </c>
      <c r="Q114" s="14" t="s">
        <v>268</v>
      </c>
      <c r="R114" s="14">
        <v>76343</v>
      </c>
      <c r="S114" s="14">
        <v>0</v>
      </c>
      <c r="T114" s="14">
        <v>76343</v>
      </c>
      <c r="U114" s="14">
        <v>52</v>
      </c>
      <c r="V114" s="14" t="s">
        <v>269</v>
      </c>
      <c r="W114" s="14" t="s">
        <v>299</v>
      </c>
    </row>
    <row r="115" spans="1:23">
      <c r="A115" s="24"/>
      <c r="B115" s="14" t="s">
        <v>141</v>
      </c>
      <c r="C115" s="14" t="s">
        <v>141</v>
      </c>
      <c r="D115" s="14" t="s">
        <v>447</v>
      </c>
      <c r="E115" s="14" t="s">
        <v>448</v>
      </c>
      <c r="F115" s="14" t="s">
        <v>14</v>
      </c>
      <c r="G115" s="14" t="s">
        <v>15</v>
      </c>
      <c r="H115" s="14" t="s">
        <v>300</v>
      </c>
      <c r="I115" s="14" t="s">
        <v>264</v>
      </c>
      <c r="J115" s="14" t="s">
        <v>279</v>
      </c>
      <c r="K115" s="14">
        <v>28448500</v>
      </c>
      <c r="L115" s="14" t="s">
        <v>267</v>
      </c>
      <c r="M115" s="14">
        <v>2017</v>
      </c>
      <c r="N115" s="14">
        <v>7.9699999999999993E-2</v>
      </c>
      <c r="O115" s="14">
        <v>3.8E-3</v>
      </c>
      <c r="P115" s="14">
        <v>0</v>
      </c>
      <c r="Q115" s="14" t="s">
        <v>268</v>
      </c>
      <c r="R115" s="14">
        <v>178337</v>
      </c>
      <c r="S115" s="14">
        <v>0</v>
      </c>
      <c r="T115" s="14">
        <v>178337</v>
      </c>
      <c r="U115" s="14">
        <v>57</v>
      </c>
      <c r="V115" s="14" t="s">
        <v>269</v>
      </c>
      <c r="W115" s="14" t="s">
        <v>301</v>
      </c>
    </row>
    <row r="116" spans="1:23">
      <c r="A116" s="24"/>
      <c r="B116" s="14" t="s">
        <v>141</v>
      </c>
      <c r="C116" s="14" t="s">
        <v>141</v>
      </c>
      <c r="D116" s="14" t="s">
        <v>447</v>
      </c>
      <c r="E116" s="14" t="s">
        <v>448</v>
      </c>
      <c r="F116" s="14" t="s">
        <v>14</v>
      </c>
      <c r="G116" s="14" t="s">
        <v>15</v>
      </c>
      <c r="H116" s="14" t="s">
        <v>300</v>
      </c>
      <c r="I116" s="14" t="s">
        <v>264</v>
      </c>
      <c r="J116" s="14" t="s">
        <v>279</v>
      </c>
      <c r="K116" s="14">
        <v>28448500</v>
      </c>
      <c r="L116" s="14" t="s">
        <v>280</v>
      </c>
      <c r="M116" s="14">
        <v>2017</v>
      </c>
      <c r="N116" s="14">
        <v>7.85E-2</v>
      </c>
      <c r="O116" s="14">
        <v>3.7000000000000002E-3</v>
      </c>
      <c r="P116" s="14">
        <v>0</v>
      </c>
      <c r="Q116" s="14" t="s">
        <v>268</v>
      </c>
      <c r="R116" s="14">
        <v>184910</v>
      </c>
      <c r="S116" s="14">
        <v>0</v>
      </c>
      <c r="T116" s="14">
        <v>184910</v>
      </c>
      <c r="U116" s="14">
        <v>60</v>
      </c>
      <c r="V116" s="14" t="s">
        <v>269</v>
      </c>
      <c r="W116" s="14" t="s">
        <v>302</v>
      </c>
    </row>
    <row r="117" spans="1:23">
      <c r="A117" s="24"/>
      <c r="B117" s="14" t="s">
        <v>141</v>
      </c>
      <c r="C117" s="14" t="s">
        <v>141</v>
      </c>
      <c r="D117" s="14" t="s">
        <v>447</v>
      </c>
      <c r="E117" s="14" t="s">
        <v>448</v>
      </c>
      <c r="F117" s="14" t="s">
        <v>14</v>
      </c>
      <c r="G117" s="14" t="s">
        <v>15</v>
      </c>
      <c r="H117" s="14" t="s">
        <v>355</v>
      </c>
      <c r="I117" s="14" t="s">
        <v>264</v>
      </c>
      <c r="J117" s="14" t="s">
        <v>279</v>
      </c>
      <c r="K117" s="14">
        <v>28443625</v>
      </c>
      <c r="L117" s="14" t="s">
        <v>280</v>
      </c>
      <c r="M117" s="14">
        <v>2017</v>
      </c>
      <c r="N117" s="14">
        <v>7.1300000000000002E-2</v>
      </c>
      <c r="O117" s="14">
        <v>4.4999999999999997E-3</v>
      </c>
      <c r="P117" s="16">
        <v>2.338E-57</v>
      </c>
      <c r="Q117" s="14" t="s">
        <v>268</v>
      </c>
      <c r="R117" s="14">
        <v>130262</v>
      </c>
      <c r="S117" s="14">
        <v>0</v>
      </c>
      <c r="T117" s="14">
        <v>130262</v>
      </c>
      <c r="U117" s="14">
        <v>73</v>
      </c>
      <c r="V117" s="14" t="s">
        <v>269</v>
      </c>
      <c r="W117" s="14" t="s">
        <v>356</v>
      </c>
    </row>
    <row r="118" spans="1:23">
      <c r="A118" s="24"/>
      <c r="B118" s="14" t="s">
        <v>141</v>
      </c>
      <c r="C118" s="14" t="s">
        <v>141</v>
      </c>
      <c r="D118" s="14" t="s">
        <v>447</v>
      </c>
      <c r="E118" s="14" t="s">
        <v>448</v>
      </c>
      <c r="F118" s="14" t="s">
        <v>14</v>
      </c>
      <c r="G118" s="14" t="s">
        <v>15</v>
      </c>
      <c r="H118" s="14" t="s">
        <v>303</v>
      </c>
      <c r="I118" s="14" t="s">
        <v>264</v>
      </c>
      <c r="J118" s="14" t="s">
        <v>279</v>
      </c>
      <c r="K118" s="14">
        <v>28443625</v>
      </c>
      <c r="L118" s="14" t="s">
        <v>280</v>
      </c>
      <c r="M118" s="14">
        <v>2017</v>
      </c>
      <c r="N118" s="14">
        <v>8.0799999999999997E-2</v>
      </c>
      <c r="O118" s="14">
        <v>4.8999999999999998E-3</v>
      </c>
      <c r="P118" s="16">
        <v>2.9459999999999999E-60</v>
      </c>
      <c r="Q118" s="14" t="s">
        <v>268</v>
      </c>
      <c r="R118" s="14">
        <v>92676</v>
      </c>
      <c r="S118" s="14">
        <v>0</v>
      </c>
      <c r="T118" s="14">
        <v>92676</v>
      </c>
      <c r="U118" s="14">
        <v>72</v>
      </c>
      <c r="V118" s="14" t="s">
        <v>269</v>
      </c>
      <c r="W118" s="14" t="s">
        <v>304</v>
      </c>
    </row>
    <row r="119" spans="1:23">
      <c r="A119" s="24"/>
      <c r="B119" s="14" t="s">
        <v>141</v>
      </c>
      <c r="C119" s="14" t="s">
        <v>141</v>
      </c>
      <c r="D119" s="14" t="s">
        <v>447</v>
      </c>
      <c r="E119" s="14" t="s">
        <v>448</v>
      </c>
      <c r="F119" s="14" t="s">
        <v>14</v>
      </c>
      <c r="G119" s="14" t="s">
        <v>15</v>
      </c>
      <c r="H119" s="14" t="s">
        <v>305</v>
      </c>
      <c r="I119" s="14" t="s">
        <v>264</v>
      </c>
      <c r="J119" s="14" t="s">
        <v>279</v>
      </c>
      <c r="K119" s="14">
        <v>28443625</v>
      </c>
      <c r="L119" s="14" t="s">
        <v>267</v>
      </c>
      <c r="M119" s="14">
        <v>2017</v>
      </c>
      <c r="N119" s="14">
        <v>7.6700000000000004E-2</v>
      </c>
      <c r="O119" s="14">
        <v>3.5000000000000001E-3</v>
      </c>
      <c r="P119" s="16">
        <v>2.7299999999999998E-105</v>
      </c>
      <c r="Q119" s="14" t="s">
        <v>268</v>
      </c>
      <c r="R119" s="14">
        <v>206379</v>
      </c>
      <c r="S119" s="14">
        <v>0</v>
      </c>
      <c r="T119" s="14">
        <v>206379</v>
      </c>
      <c r="U119" s="14">
        <v>73</v>
      </c>
      <c r="V119" s="14" t="s">
        <v>269</v>
      </c>
      <c r="W119" s="14" t="s">
        <v>306</v>
      </c>
    </row>
    <row r="120" spans="1:23">
      <c r="A120" s="24"/>
      <c r="B120" s="14" t="s">
        <v>141</v>
      </c>
      <c r="C120" s="14" t="s">
        <v>141</v>
      </c>
      <c r="D120" s="14" t="s">
        <v>447</v>
      </c>
      <c r="E120" s="14" t="s">
        <v>448</v>
      </c>
      <c r="F120" s="14" t="s">
        <v>14</v>
      </c>
      <c r="G120" s="14" t="s">
        <v>15</v>
      </c>
      <c r="H120" s="14" t="s">
        <v>305</v>
      </c>
      <c r="I120" s="14" t="s">
        <v>264</v>
      </c>
      <c r="J120" s="14" t="s">
        <v>279</v>
      </c>
      <c r="K120" s="14">
        <v>28443625</v>
      </c>
      <c r="L120" s="14" t="s">
        <v>280</v>
      </c>
      <c r="M120" s="14">
        <v>2017</v>
      </c>
      <c r="N120" s="14">
        <v>7.5399999999999995E-2</v>
      </c>
      <c r="O120" s="14">
        <v>3.3999999999999998E-3</v>
      </c>
      <c r="P120" s="16">
        <v>2.0299999999999999E-107</v>
      </c>
      <c r="Q120" s="14" t="s">
        <v>268</v>
      </c>
      <c r="R120" s="14">
        <v>222939</v>
      </c>
      <c r="S120" s="14">
        <v>0</v>
      </c>
      <c r="T120" s="14">
        <v>222939</v>
      </c>
      <c r="U120" s="14">
        <v>79</v>
      </c>
      <c r="V120" s="14" t="s">
        <v>269</v>
      </c>
      <c r="W120" s="14" t="s">
        <v>307</v>
      </c>
    </row>
    <row r="121" spans="1:23">
      <c r="A121" s="24"/>
      <c r="B121" s="14" t="s">
        <v>141</v>
      </c>
      <c r="C121" s="14" t="s">
        <v>141</v>
      </c>
      <c r="D121" s="14" t="s">
        <v>447</v>
      </c>
      <c r="E121" s="14" t="s">
        <v>448</v>
      </c>
      <c r="F121" s="14" t="s">
        <v>14</v>
      </c>
      <c r="G121" s="14" t="s">
        <v>15</v>
      </c>
      <c r="H121" s="14" t="s">
        <v>263</v>
      </c>
      <c r="I121" s="14" t="s">
        <v>264</v>
      </c>
      <c r="J121" s="14" t="s">
        <v>279</v>
      </c>
      <c r="K121" s="14">
        <v>29273807</v>
      </c>
      <c r="L121" s="14" t="s">
        <v>357</v>
      </c>
      <c r="M121" s="14">
        <v>2018</v>
      </c>
      <c r="N121" s="14">
        <v>6.9000000000000006E-2</v>
      </c>
      <c r="O121" s="14">
        <v>1.4E-2</v>
      </c>
      <c r="P121" s="16">
        <v>1.3999999999999999E-6</v>
      </c>
      <c r="Q121" s="14" t="s">
        <v>268</v>
      </c>
      <c r="R121" s="14">
        <v>27610</v>
      </c>
      <c r="S121" s="14">
        <v>0</v>
      </c>
      <c r="T121" s="14">
        <v>27610</v>
      </c>
      <c r="U121" s="14">
        <v>16</v>
      </c>
      <c r="V121" s="14" t="s">
        <v>269</v>
      </c>
      <c r="W121" s="14" t="s">
        <v>358</v>
      </c>
    </row>
    <row r="122" spans="1:23">
      <c r="A122" s="24"/>
      <c r="B122" s="14" t="s">
        <v>141</v>
      </c>
      <c r="C122" s="14" t="s">
        <v>141</v>
      </c>
      <c r="D122" s="14" t="s">
        <v>447</v>
      </c>
      <c r="E122" s="14" t="s">
        <v>448</v>
      </c>
      <c r="F122" s="14" t="s">
        <v>14</v>
      </c>
      <c r="G122" s="14" t="s">
        <v>15</v>
      </c>
      <c r="H122" s="14" t="s">
        <v>263</v>
      </c>
      <c r="I122" s="14" t="s">
        <v>264</v>
      </c>
      <c r="J122" s="14" t="s">
        <v>279</v>
      </c>
      <c r="K122" s="14">
        <v>29273807</v>
      </c>
      <c r="L122" s="14" t="s">
        <v>457</v>
      </c>
      <c r="M122" s="14">
        <v>2018</v>
      </c>
      <c r="N122" s="14">
        <v>9.6000000000000002E-2</v>
      </c>
      <c r="O122" s="14">
        <v>1.7000000000000001E-2</v>
      </c>
      <c r="P122" s="16">
        <v>1.9000000000000001E-8</v>
      </c>
      <c r="Q122" s="14" t="s">
        <v>268</v>
      </c>
      <c r="R122" s="14">
        <v>10772</v>
      </c>
      <c r="S122" s="14">
        <v>0</v>
      </c>
      <c r="T122" s="14">
        <v>10772</v>
      </c>
      <c r="U122" s="14">
        <v>6</v>
      </c>
      <c r="V122" s="14" t="s">
        <v>269</v>
      </c>
      <c r="W122" s="14" t="s">
        <v>458</v>
      </c>
    </row>
    <row r="123" spans="1:23">
      <c r="A123" s="24"/>
      <c r="B123" s="14" t="s">
        <v>141</v>
      </c>
      <c r="C123" s="14" t="s">
        <v>141</v>
      </c>
      <c r="D123" s="14" t="s">
        <v>447</v>
      </c>
      <c r="E123" s="14" t="s">
        <v>448</v>
      </c>
      <c r="F123" s="14" t="s">
        <v>14</v>
      </c>
      <c r="G123" s="14" t="s">
        <v>15</v>
      </c>
      <c r="H123" s="14" t="s">
        <v>263</v>
      </c>
      <c r="I123" s="14" t="s">
        <v>264</v>
      </c>
      <c r="J123" s="14" t="s">
        <v>308</v>
      </c>
      <c r="K123" s="14">
        <v>20935630</v>
      </c>
      <c r="L123" s="14" t="s">
        <v>267</v>
      </c>
      <c r="M123" s="14">
        <v>2010</v>
      </c>
      <c r="N123" s="14" t="s">
        <v>309</v>
      </c>
      <c r="O123" s="14" t="s">
        <v>309</v>
      </c>
      <c r="P123" s="16">
        <v>3.0599999999999999E-62</v>
      </c>
      <c r="Q123" s="14" t="s">
        <v>309</v>
      </c>
      <c r="R123" s="14">
        <v>123817</v>
      </c>
      <c r="S123" s="14">
        <v>0</v>
      </c>
      <c r="T123" s="14">
        <v>123817</v>
      </c>
      <c r="U123" s="14">
        <v>46</v>
      </c>
      <c r="V123" s="14" t="s">
        <v>269</v>
      </c>
      <c r="W123" s="14" t="s">
        <v>310</v>
      </c>
    </row>
    <row r="124" spans="1:23">
      <c r="A124" s="24"/>
      <c r="B124" s="14" t="s">
        <v>141</v>
      </c>
      <c r="C124" s="14" t="s">
        <v>141</v>
      </c>
      <c r="D124" s="14" t="s">
        <v>447</v>
      </c>
      <c r="E124" s="14" t="s">
        <v>448</v>
      </c>
      <c r="F124" s="14" t="s">
        <v>14</v>
      </c>
      <c r="G124" s="14" t="s">
        <v>15</v>
      </c>
      <c r="H124" s="14" t="s">
        <v>263</v>
      </c>
      <c r="I124" s="14" t="s">
        <v>264</v>
      </c>
      <c r="J124" s="14" t="s">
        <v>279</v>
      </c>
      <c r="K124" s="14">
        <v>23754948</v>
      </c>
      <c r="L124" s="14" t="s">
        <v>267</v>
      </c>
      <c r="M124" s="14">
        <v>2013</v>
      </c>
      <c r="N124" s="14">
        <v>8.0839999999999995E-2</v>
      </c>
      <c r="O124" s="14">
        <v>4.5240000000000002E-3</v>
      </c>
      <c r="P124" s="16">
        <v>1.9960000000000001E-71</v>
      </c>
      <c r="Q124" s="14" t="s">
        <v>268</v>
      </c>
      <c r="R124" s="14">
        <v>126528</v>
      </c>
      <c r="S124" s="14">
        <v>0</v>
      </c>
      <c r="T124" s="14">
        <v>126528</v>
      </c>
      <c r="U124" s="14">
        <v>46</v>
      </c>
      <c r="V124" s="14" t="s">
        <v>269</v>
      </c>
      <c r="W124" s="14" t="s">
        <v>311</v>
      </c>
    </row>
    <row r="125" spans="1:23">
      <c r="A125" s="24"/>
      <c r="B125" s="14" t="s">
        <v>141</v>
      </c>
      <c r="C125" s="14" t="s">
        <v>141</v>
      </c>
      <c r="D125" s="14" t="s">
        <v>447</v>
      </c>
      <c r="E125" s="14" t="s">
        <v>448</v>
      </c>
      <c r="F125" s="14" t="s">
        <v>14</v>
      </c>
      <c r="G125" s="14" t="s">
        <v>15</v>
      </c>
      <c r="H125" s="14" t="s">
        <v>263</v>
      </c>
      <c r="I125" s="14" t="s">
        <v>264</v>
      </c>
      <c r="J125" s="14" t="s">
        <v>279</v>
      </c>
      <c r="K125" s="14">
        <v>25673413</v>
      </c>
      <c r="L125" s="14" t="s">
        <v>267</v>
      </c>
      <c r="M125" s="14">
        <v>2015</v>
      </c>
      <c r="N125" s="14">
        <v>8.1299999999999997E-2</v>
      </c>
      <c r="O125" s="14">
        <v>3.0999999999999999E-3</v>
      </c>
      <c r="P125" s="16">
        <v>8.8300000000000001E-151</v>
      </c>
      <c r="Q125" s="14" t="s">
        <v>268</v>
      </c>
      <c r="R125" s="14">
        <v>318182</v>
      </c>
      <c r="S125" s="14">
        <v>0</v>
      </c>
      <c r="T125" s="14">
        <v>318182</v>
      </c>
      <c r="U125" s="14">
        <v>114</v>
      </c>
      <c r="V125" s="14" t="s">
        <v>269</v>
      </c>
      <c r="W125" s="14" t="s">
        <v>312</v>
      </c>
    </row>
    <row r="126" spans="1:23">
      <c r="A126" s="24"/>
      <c r="B126" s="14" t="s">
        <v>141</v>
      </c>
      <c r="C126" s="14" t="s">
        <v>141</v>
      </c>
      <c r="D126" s="14" t="s">
        <v>447</v>
      </c>
      <c r="E126" s="14" t="s">
        <v>448</v>
      </c>
      <c r="F126" s="14" t="s">
        <v>14</v>
      </c>
      <c r="G126" s="14" t="s">
        <v>15</v>
      </c>
      <c r="H126" s="14" t="s">
        <v>263</v>
      </c>
      <c r="I126" s="14" t="s">
        <v>264</v>
      </c>
      <c r="J126" s="14" t="s">
        <v>279</v>
      </c>
      <c r="K126" s="14">
        <v>29273807</v>
      </c>
      <c r="L126" s="14" t="s">
        <v>267</v>
      </c>
      <c r="M126" s="14">
        <v>2018</v>
      </c>
      <c r="N126" s="14">
        <v>7.9000000000000001E-2</v>
      </c>
      <c r="O126" s="14">
        <v>2.3999999999999998E-3</v>
      </c>
      <c r="P126" s="16">
        <v>2.4E-245</v>
      </c>
      <c r="Q126" s="14" t="s">
        <v>268</v>
      </c>
      <c r="R126" s="14">
        <v>449889</v>
      </c>
      <c r="S126" s="14">
        <v>0</v>
      </c>
      <c r="T126" s="14">
        <v>449889</v>
      </c>
      <c r="U126" s="14">
        <v>112</v>
      </c>
      <c r="V126" s="14" t="s">
        <v>269</v>
      </c>
      <c r="W126" s="14" t="s">
        <v>313</v>
      </c>
    </row>
    <row r="127" spans="1:23">
      <c r="A127" s="24"/>
      <c r="B127" s="14" t="s">
        <v>141</v>
      </c>
      <c r="C127" s="14" t="s">
        <v>141</v>
      </c>
      <c r="D127" s="14" t="s">
        <v>447</v>
      </c>
      <c r="E127" s="14" t="s">
        <v>448</v>
      </c>
      <c r="F127" s="14" t="s">
        <v>14</v>
      </c>
      <c r="G127" s="14" t="s">
        <v>15</v>
      </c>
      <c r="H127" s="14" t="s">
        <v>263</v>
      </c>
      <c r="I127" s="14" t="s">
        <v>264</v>
      </c>
      <c r="J127" s="14" t="s">
        <v>279</v>
      </c>
      <c r="K127" s="14">
        <v>25673413</v>
      </c>
      <c r="L127" s="14" t="s">
        <v>280</v>
      </c>
      <c r="M127" s="14">
        <v>2015</v>
      </c>
      <c r="N127" s="14">
        <v>8.0299999999999996E-2</v>
      </c>
      <c r="O127" s="14">
        <v>3.0000000000000001E-3</v>
      </c>
      <c r="P127" s="16">
        <v>2.1699999999999998E-158</v>
      </c>
      <c r="Q127" s="14" t="s">
        <v>268</v>
      </c>
      <c r="R127" s="14">
        <v>333087</v>
      </c>
      <c r="S127" s="14">
        <v>0</v>
      </c>
      <c r="T127" s="14">
        <v>333087</v>
      </c>
      <c r="U127" s="14">
        <v>125</v>
      </c>
      <c r="V127" s="14" t="s">
        <v>269</v>
      </c>
      <c r="W127" s="14" t="s">
        <v>314</v>
      </c>
    </row>
    <row r="128" spans="1:23">
      <c r="A128" s="24"/>
      <c r="B128" s="14" t="s">
        <v>141</v>
      </c>
      <c r="C128" s="14" t="s">
        <v>141</v>
      </c>
      <c r="D128" s="14" t="s">
        <v>447</v>
      </c>
      <c r="E128" s="14" t="s">
        <v>448</v>
      </c>
      <c r="F128" s="14" t="s">
        <v>14</v>
      </c>
      <c r="G128" s="14" t="s">
        <v>15</v>
      </c>
      <c r="H128" s="14" t="s">
        <v>263</v>
      </c>
      <c r="I128" s="14" t="s">
        <v>264</v>
      </c>
      <c r="J128" s="14" t="s">
        <v>279</v>
      </c>
      <c r="K128" s="14">
        <v>29273807</v>
      </c>
      <c r="L128" s="14" t="s">
        <v>280</v>
      </c>
      <c r="M128" s="14">
        <v>2018</v>
      </c>
      <c r="N128" s="14">
        <v>7.8E-2</v>
      </c>
      <c r="O128" s="14">
        <v>2.2000000000000001E-3</v>
      </c>
      <c r="P128" s="16">
        <v>8.5999999999999998E-269</v>
      </c>
      <c r="Q128" s="14" t="s">
        <v>268</v>
      </c>
      <c r="R128" s="14">
        <v>526508</v>
      </c>
      <c r="S128" s="14">
        <v>0</v>
      </c>
      <c r="T128" s="14">
        <v>526508</v>
      </c>
      <c r="U128" s="14">
        <v>123</v>
      </c>
      <c r="V128" s="14" t="s">
        <v>269</v>
      </c>
      <c r="W128" s="14" t="s">
        <v>315</v>
      </c>
    </row>
    <row r="129" spans="1:23">
      <c r="A129" s="24"/>
      <c r="B129" s="14" t="s">
        <v>141</v>
      </c>
      <c r="C129" s="14" t="s">
        <v>141</v>
      </c>
      <c r="D129" s="14" t="s">
        <v>447</v>
      </c>
      <c r="E129" s="14" t="s">
        <v>448</v>
      </c>
      <c r="F129" s="14" t="s">
        <v>14</v>
      </c>
      <c r="G129" s="14" t="s">
        <v>15</v>
      </c>
      <c r="H129" s="14" t="s">
        <v>263</v>
      </c>
      <c r="I129" s="14" t="s">
        <v>264</v>
      </c>
      <c r="J129" s="14" t="s">
        <v>279</v>
      </c>
      <c r="K129" s="14">
        <v>29273807</v>
      </c>
      <c r="L129" s="14" t="s">
        <v>459</v>
      </c>
      <c r="M129" s="14">
        <v>2018</v>
      </c>
      <c r="N129" s="14">
        <v>6.2E-2</v>
      </c>
      <c r="O129" s="14">
        <v>8.8000000000000005E-3</v>
      </c>
      <c r="P129" s="16">
        <v>1.5000000000000001E-12</v>
      </c>
      <c r="Q129" s="14" t="s">
        <v>268</v>
      </c>
      <c r="R129" s="14">
        <v>29398</v>
      </c>
      <c r="S129" s="14">
        <v>0</v>
      </c>
      <c r="T129" s="14">
        <v>29398</v>
      </c>
      <c r="U129" s="14">
        <v>7</v>
      </c>
      <c r="V129" s="14" t="s">
        <v>269</v>
      </c>
      <c r="W129" s="14" t="s">
        <v>460</v>
      </c>
    </row>
    <row r="130" spans="1:23">
      <c r="A130" s="24"/>
      <c r="B130" s="14" t="s">
        <v>141</v>
      </c>
      <c r="C130" s="14" t="s">
        <v>141</v>
      </c>
      <c r="D130" s="14" t="s">
        <v>447</v>
      </c>
      <c r="E130" s="14" t="s">
        <v>448</v>
      </c>
      <c r="F130" s="14" t="s">
        <v>14</v>
      </c>
      <c r="G130" s="14" t="s">
        <v>15</v>
      </c>
      <c r="H130" s="14" t="s">
        <v>263</v>
      </c>
      <c r="I130" s="14" t="s">
        <v>264</v>
      </c>
      <c r="J130" s="14" t="s">
        <v>363</v>
      </c>
      <c r="K130" s="14">
        <v>19079261</v>
      </c>
      <c r="L130" s="14" t="s">
        <v>267</v>
      </c>
      <c r="M130" s="14">
        <v>2008</v>
      </c>
      <c r="N130" s="14" t="s">
        <v>309</v>
      </c>
      <c r="O130" s="14" t="s">
        <v>309</v>
      </c>
      <c r="P130" s="16">
        <v>2.6000000000000001E-19</v>
      </c>
      <c r="Q130" s="14" t="s">
        <v>309</v>
      </c>
      <c r="R130" s="14">
        <v>32387</v>
      </c>
      <c r="S130" s="14" t="s">
        <v>274</v>
      </c>
      <c r="T130" s="14" t="s">
        <v>274</v>
      </c>
      <c r="U130" s="14" t="s">
        <v>274</v>
      </c>
      <c r="V130" s="14" t="s">
        <v>274</v>
      </c>
      <c r="W130" s="14" t="s">
        <v>316</v>
      </c>
    </row>
    <row r="131" spans="1:23">
      <c r="A131" s="24"/>
      <c r="B131" s="14" t="s">
        <v>141</v>
      </c>
      <c r="C131" s="14" t="s">
        <v>141</v>
      </c>
      <c r="D131" s="14" t="s">
        <v>447</v>
      </c>
      <c r="E131" s="14" t="s">
        <v>448</v>
      </c>
      <c r="F131" s="14" t="s">
        <v>14</v>
      </c>
      <c r="G131" s="14" t="s">
        <v>15</v>
      </c>
      <c r="H131" s="14" t="s">
        <v>263</v>
      </c>
      <c r="I131" s="14" t="s">
        <v>264</v>
      </c>
      <c r="J131" s="14" t="s">
        <v>461</v>
      </c>
      <c r="K131" s="14">
        <v>19557197</v>
      </c>
      <c r="L131" s="14" t="s">
        <v>267</v>
      </c>
      <c r="M131" s="14">
        <v>2009</v>
      </c>
      <c r="N131" s="14" t="s">
        <v>309</v>
      </c>
      <c r="O131" s="14" t="s">
        <v>309</v>
      </c>
      <c r="P131" s="16">
        <v>2.1999999999999999E-15</v>
      </c>
      <c r="Q131" s="14" t="s">
        <v>309</v>
      </c>
      <c r="R131" s="14">
        <v>31373</v>
      </c>
      <c r="S131" s="14" t="s">
        <v>274</v>
      </c>
      <c r="T131" s="14" t="s">
        <v>274</v>
      </c>
      <c r="U131" s="14" t="s">
        <v>274</v>
      </c>
      <c r="V131" s="14" t="s">
        <v>274</v>
      </c>
      <c r="W131" s="14" t="s">
        <v>316</v>
      </c>
    </row>
    <row r="132" spans="1:23">
      <c r="A132" s="24"/>
      <c r="B132" s="14" t="s">
        <v>141</v>
      </c>
      <c r="C132" s="14" t="s">
        <v>141</v>
      </c>
      <c r="D132" s="14" t="s">
        <v>447</v>
      </c>
      <c r="E132" s="14" t="s">
        <v>448</v>
      </c>
      <c r="F132" s="14" t="s">
        <v>14</v>
      </c>
      <c r="G132" s="14" t="s">
        <v>15</v>
      </c>
      <c r="H132" s="14" t="s">
        <v>263</v>
      </c>
      <c r="I132" s="14" t="s">
        <v>264</v>
      </c>
      <c r="J132" s="14" t="s">
        <v>308</v>
      </c>
      <c r="K132" s="14">
        <v>20935630</v>
      </c>
      <c r="L132" s="14" t="s">
        <v>267</v>
      </c>
      <c r="M132" s="14">
        <v>2010</v>
      </c>
      <c r="N132" s="14" t="s">
        <v>309</v>
      </c>
      <c r="O132" s="14" t="s">
        <v>309</v>
      </c>
      <c r="P132" s="16">
        <v>3.0599999999999999E-62</v>
      </c>
      <c r="Q132" s="14" t="s">
        <v>309</v>
      </c>
      <c r="R132" s="14">
        <v>123865</v>
      </c>
      <c r="S132" s="14" t="s">
        <v>274</v>
      </c>
      <c r="T132" s="14" t="s">
        <v>274</v>
      </c>
      <c r="U132" s="14" t="s">
        <v>274</v>
      </c>
      <c r="V132" s="14" t="s">
        <v>274</v>
      </c>
      <c r="W132" s="14" t="s">
        <v>316</v>
      </c>
    </row>
    <row r="133" spans="1:23">
      <c r="A133" s="24"/>
      <c r="B133" s="14" t="s">
        <v>141</v>
      </c>
      <c r="C133" s="14" t="s">
        <v>141</v>
      </c>
      <c r="D133" s="14" t="s">
        <v>447</v>
      </c>
      <c r="E133" s="14" t="s">
        <v>448</v>
      </c>
      <c r="F133" s="14" t="s">
        <v>14</v>
      </c>
      <c r="G133" s="14" t="s">
        <v>15</v>
      </c>
      <c r="H133" s="14" t="s">
        <v>263</v>
      </c>
      <c r="I133" s="14" t="s">
        <v>264</v>
      </c>
      <c r="J133" s="14" t="s">
        <v>364</v>
      </c>
      <c r="K133" s="14">
        <v>21935397</v>
      </c>
      <c r="L133" s="14" t="s">
        <v>267</v>
      </c>
      <c r="M133" s="14">
        <v>2011</v>
      </c>
      <c r="N133" s="14" t="s">
        <v>309</v>
      </c>
      <c r="O133" s="14" t="s">
        <v>309</v>
      </c>
      <c r="P133" s="16">
        <v>4.0000000000000003E-15</v>
      </c>
      <c r="Q133" s="14" t="s">
        <v>309</v>
      </c>
      <c r="R133" s="14">
        <v>5373</v>
      </c>
      <c r="S133" s="14" t="s">
        <v>274</v>
      </c>
      <c r="T133" s="14" t="s">
        <v>274</v>
      </c>
      <c r="U133" s="14" t="s">
        <v>274</v>
      </c>
      <c r="V133" s="14" t="s">
        <v>274</v>
      </c>
      <c r="W133" s="14" t="s">
        <v>316</v>
      </c>
    </row>
    <row r="134" spans="1:23">
      <c r="A134" s="24"/>
      <c r="B134" s="14" t="s">
        <v>141</v>
      </c>
      <c r="C134" s="14" t="s">
        <v>141</v>
      </c>
      <c r="D134" s="14" t="s">
        <v>447</v>
      </c>
      <c r="E134" s="14" t="s">
        <v>448</v>
      </c>
      <c r="F134" s="14" t="s">
        <v>14</v>
      </c>
      <c r="G134" s="14" t="s">
        <v>15</v>
      </c>
      <c r="H134" s="14" t="s">
        <v>263</v>
      </c>
      <c r="I134" s="14" t="s">
        <v>264</v>
      </c>
      <c r="J134" s="14" t="s">
        <v>317</v>
      </c>
      <c r="K134" s="14">
        <v>23001569</v>
      </c>
      <c r="L134" s="14" t="s">
        <v>280</v>
      </c>
      <c r="M134" s="14">
        <v>2012</v>
      </c>
      <c r="N134" s="14" t="s">
        <v>309</v>
      </c>
      <c r="O134" s="14" t="s">
        <v>309</v>
      </c>
      <c r="P134" s="16">
        <v>1.26E-73</v>
      </c>
      <c r="Q134" s="14" t="s">
        <v>309</v>
      </c>
      <c r="R134" s="14">
        <v>78436</v>
      </c>
      <c r="S134" s="14" t="s">
        <v>274</v>
      </c>
      <c r="T134" s="14" t="s">
        <v>274</v>
      </c>
      <c r="U134" s="14" t="s">
        <v>274</v>
      </c>
      <c r="V134" s="14" t="s">
        <v>274</v>
      </c>
      <c r="W134" s="14" t="s">
        <v>316</v>
      </c>
    </row>
    <row r="135" spans="1:23">
      <c r="A135" s="24"/>
      <c r="B135" s="14" t="s">
        <v>141</v>
      </c>
      <c r="C135" s="14" t="s">
        <v>141</v>
      </c>
      <c r="D135" s="14" t="s">
        <v>447</v>
      </c>
      <c r="E135" s="14" t="s">
        <v>448</v>
      </c>
      <c r="F135" s="14" t="s">
        <v>14</v>
      </c>
      <c r="G135" s="14" t="s">
        <v>15</v>
      </c>
      <c r="H135" s="14" t="s">
        <v>263</v>
      </c>
      <c r="I135" s="14" t="s">
        <v>264</v>
      </c>
      <c r="J135" s="14" t="s">
        <v>462</v>
      </c>
      <c r="K135" s="14">
        <v>23563609</v>
      </c>
      <c r="L135" s="14" t="s">
        <v>267</v>
      </c>
      <c r="M135" s="14">
        <v>2013</v>
      </c>
      <c r="N135" s="14" t="s">
        <v>309</v>
      </c>
      <c r="O135" s="14" t="s">
        <v>309</v>
      </c>
      <c r="P135" s="16">
        <v>3.0599999999999999E-62</v>
      </c>
      <c r="Q135" s="14" t="s">
        <v>309</v>
      </c>
      <c r="R135" s="14">
        <v>6889</v>
      </c>
      <c r="S135" s="14" t="s">
        <v>274</v>
      </c>
      <c r="T135" s="14" t="s">
        <v>274</v>
      </c>
      <c r="U135" s="14" t="s">
        <v>274</v>
      </c>
      <c r="V135" s="14" t="s">
        <v>274</v>
      </c>
      <c r="W135" s="14" t="s">
        <v>316</v>
      </c>
    </row>
    <row r="136" spans="1:23">
      <c r="A136" s="24"/>
      <c r="B136" s="14" t="s">
        <v>141</v>
      </c>
      <c r="C136" s="14" t="s">
        <v>141</v>
      </c>
      <c r="D136" s="14" t="s">
        <v>447</v>
      </c>
      <c r="E136" s="14" t="s">
        <v>448</v>
      </c>
      <c r="F136" s="14" t="s">
        <v>14</v>
      </c>
      <c r="G136" s="14" t="s">
        <v>15</v>
      </c>
      <c r="H136" s="14" t="s">
        <v>318</v>
      </c>
      <c r="I136" s="14" t="s">
        <v>264</v>
      </c>
      <c r="J136" s="14" t="s">
        <v>279</v>
      </c>
      <c r="K136" s="14">
        <v>23563607</v>
      </c>
      <c r="L136" s="14" t="s">
        <v>267</v>
      </c>
      <c r="M136" s="14">
        <v>2013</v>
      </c>
      <c r="N136" s="14" t="s">
        <v>309</v>
      </c>
      <c r="O136" s="14" t="s">
        <v>309</v>
      </c>
      <c r="P136" s="16">
        <v>5.4999999999999998E-82</v>
      </c>
      <c r="Q136" s="14" t="s">
        <v>309</v>
      </c>
      <c r="R136" s="14">
        <v>16068</v>
      </c>
      <c r="S136" s="14" t="s">
        <v>274</v>
      </c>
      <c r="T136" s="14" t="s">
        <v>274</v>
      </c>
      <c r="U136" s="14" t="s">
        <v>274</v>
      </c>
      <c r="V136" s="14" t="s">
        <v>274</v>
      </c>
      <c r="W136" s="14" t="s">
        <v>316</v>
      </c>
    </row>
    <row r="137" spans="1:23">
      <c r="A137" s="24"/>
      <c r="B137" s="14" t="s">
        <v>141</v>
      </c>
      <c r="C137" s="14" t="s">
        <v>141</v>
      </c>
      <c r="D137" s="14" t="s">
        <v>447</v>
      </c>
      <c r="E137" s="14" t="s">
        <v>448</v>
      </c>
      <c r="F137" s="14" t="s">
        <v>14</v>
      </c>
      <c r="G137" s="14" t="s">
        <v>15</v>
      </c>
      <c r="H137" s="14" t="s">
        <v>319</v>
      </c>
      <c r="I137" s="14" t="s">
        <v>264</v>
      </c>
      <c r="J137" s="14" t="s">
        <v>279</v>
      </c>
      <c r="K137" s="14">
        <v>23563607</v>
      </c>
      <c r="L137" s="14" t="s">
        <v>267</v>
      </c>
      <c r="M137" s="14">
        <v>2013</v>
      </c>
      <c r="N137" s="14" t="s">
        <v>309</v>
      </c>
      <c r="O137" s="14" t="s">
        <v>309</v>
      </c>
      <c r="P137" s="16">
        <v>6.6499999999999996E-113</v>
      </c>
      <c r="Q137" s="14" t="s">
        <v>309</v>
      </c>
      <c r="R137" s="14">
        <v>16068</v>
      </c>
      <c r="S137" s="14" t="s">
        <v>274</v>
      </c>
      <c r="T137" s="14" t="s">
        <v>274</v>
      </c>
      <c r="U137" s="14" t="s">
        <v>274</v>
      </c>
      <c r="V137" s="14" t="s">
        <v>274</v>
      </c>
      <c r="W137" s="14" t="s">
        <v>316</v>
      </c>
    </row>
    <row r="138" spans="1:23">
      <c r="A138" s="24"/>
      <c r="B138" s="14" t="s">
        <v>141</v>
      </c>
      <c r="C138" s="14" t="s">
        <v>141</v>
      </c>
      <c r="D138" s="14" t="s">
        <v>447</v>
      </c>
      <c r="E138" s="14" t="s">
        <v>448</v>
      </c>
      <c r="F138" s="14" t="s">
        <v>14</v>
      </c>
      <c r="G138" s="14" t="s">
        <v>15</v>
      </c>
      <c r="H138" s="14" t="s">
        <v>366</v>
      </c>
      <c r="I138" s="14" t="s">
        <v>264</v>
      </c>
      <c r="J138" s="14" t="s">
        <v>279</v>
      </c>
      <c r="K138" s="14">
        <v>23563607</v>
      </c>
      <c r="L138" s="14" t="s">
        <v>267</v>
      </c>
      <c r="M138" s="14">
        <v>2013</v>
      </c>
      <c r="N138" s="14" t="s">
        <v>309</v>
      </c>
      <c r="O138" s="14" t="s">
        <v>309</v>
      </c>
      <c r="P138" s="16">
        <v>2.0600000000000001E-83</v>
      </c>
      <c r="Q138" s="14" t="s">
        <v>309</v>
      </c>
      <c r="R138" s="14">
        <v>16068</v>
      </c>
      <c r="S138" s="14" t="s">
        <v>274</v>
      </c>
      <c r="T138" s="14" t="s">
        <v>274</v>
      </c>
      <c r="U138" s="14" t="s">
        <v>274</v>
      </c>
      <c r="V138" s="14" t="s">
        <v>274</v>
      </c>
      <c r="W138" s="14" t="s">
        <v>316</v>
      </c>
    </row>
    <row r="139" spans="1:23">
      <c r="A139" s="24"/>
      <c r="B139" s="14" t="s">
        <v>141</v>
      </c>
      <c r="C139" s="14" t="s">
        <v>141</v>
      </c>
      <c r="D139" s="14" t="s">
        <v>447</v>
      </c>
      <c r="E139" s="14" t="s">
        <v>448</v>
      </c>
      <c r="F139" s="14" t="s">
        <v>14</v>
      </c>
      <c r="G139" s="14" t="s">
        <v>15</v>
      </c>
      <c r="H139" s="14" t="s">
        <v>367</v>
      </c>
      <c r="I139" s="14" t="s">
        <v>264</v>
      </c>
      <c r="J139" s="14" t="s">
        <v>279</v>
      </c>
      <c r="K139" s="14">
        <v>23563607</v>
      </c>
      <c r="L139" s="14" t="s">
        <v>267</v>
      </c>
      <c r="M139" s="14">
        <v>2013</v>
      </c>
      <c r="N139" s="14" t="s">
        <v>309</v>
      </c>
      <c r="O139" s="14" t="s">
        <v>309</v>
      </c>
      <c r="P139" s="16">
        <v>6.2500000000000004E-39</v>
      </c>
      <c r="Q139" s="14" t="s">
        <v>309</v>
      </c>
      <c r="R139" s="14">
        <v>16068</v>
      </c>
      <c r="S139" s="14" t="s">
        <v>274</v>
      </c>
      <c r="T139" s="14" t="s">
        <v>274</v>
      </c>
      <c r="U139" s="14" t="s">
        <v>274</v>
      </c>
      <c r="V139" s="14" t="s">
        <v>274</v>
      </c>
      <c r="W139" s="14" t="s">
        <v>316</v>
      </c>
    </row>
    <row r="140" spans="1:23">
      <c r="A140" s="24"/>
      <c r="B140" s="14" t="s">
        <v>141</v>
      </c>
      <c r="C140" s="14" t="s">
        <v>141</v>
      </c>
      <c r="D140" s="14" t="s">
        <v>447</v>
      </c>
      <c r="E140" s="14" t="s">
        <v>448</v>
      </c>
      <c r="F140" s="14" t="s">
        <v>14</v>
      </c>
      <c r="G140" s="14" t="s">
        <v>15</v>
      </c>
      <c r="H140" s="14" t="s">
        <v>394</v>
      </c>
      <c r="I140" s="14" t="s">
        <v>264</v>
      </c>
      <c r="J140" s="14" t="s">
        <v>317</v>
      </c>
      <c r="K140" s="14">
        <v>23001569</v>
      </c>
      <c r="L140" s="14" t="s">
        <v>280</v>
      </c>
      <c r="M140" s="14">
        <v>2012</v>
      </c>
      <c r="N140" s="14" t="s">
        <v>309</v>
      </c>
      <c r="O140" s="14" t="s">
        <v>309</v>
      </c>
      <c r="P140" s="16">
        <v>2.6E-24</v>
      </c>
      <c r="Q140" s="14" t="s">
        <v>309</v>
      </c>
      <c r="R140" s="14">
        <v>78436</v>
      </c>
      <c r="S140" s="14" t="s">
        <v>274</v>
      </c>
      <c r="T140" s="14" t="s">
        <v>274</v>
      </c>
      <c r="U140" s="14" t="s">
        <v>274</v>
      </c>
      <c r="V140" s="14" t="s">
        <v>274</v>
      </c>
      <c r="W140" s="14" t="s">
        <v>316</v>
      </c>
    </row>
    <row r="141" spans="1:23">
      <c r="A141" s="24"/>
      <c r="B141" s="14" t="s">
        <v>141</v>
      </c>
      <c r="C141" s="14" t="s">
        <v>141</v>
      </c>
      <c r="D141" s="14" t="s">
        <v>447</v>
      </c>
      <c r="E141" s="14" t="s">
        <v>448</v>
      </c>
      <c r="F141" s="14" t="s">
        <v>14</v>
      </c>
      <c r="G141" s="14" t="s">
        <v>15</v>
      </c>
      <c r="H141" s="14" t="s">
        <v>329</v>
      </c>
      <c r="I141" s="14" t="s">
        <v>264</v>
      </c>
      <c r="J141" s="14" t="s">
        <v>317</v>
      </c>
      <c r="K141" s="14">
        <v>23001569</v>
      </c>
      <c r="L141" s="14" t="s">
        <v>280</v>
      </c>
      <c r="M141" s="14">
        <v>2012</v>
      </c>
      <c r="N141" s="14" t="s">
        <v>309</v>
      </c>
      <c r="O141" s="14" t="s">
        <v>309</v>
      </c>
      <c r="P141" s="16">
        <v>1.4599999999999999E-26</v>
      </c>
      <c r="Q141" s="14" t="s">
        <v>309</v>
      </c>
      <c r="R141" s="14">
        <v>78436</v>
      </c>
      <c r="S141" s="14" t="s">
        <v>274</v>
      </c>
      <c r="T141" s="14" t="s">
        <v>274</v>
      </c>
      <c r="U141" s="14" t="s">
        <v>274</v>
      </c>
      <c r="V141" s="14" t="s">
        <v>274</v>
      </c>
      <c r="W141" s="14" t="s">
        <v>316</v>
      </c>
    </row>
    <row r="142" spans="1:23">
      <c r="A142" s="24"/>
      <c r="B142" s="14" t="s">
        <v>141</v>
      </c>
      <c r="C142" s="14" t="s">
        <v>141</v>
      </c>
      <c r="D142" s="14" t="s">
        <v>447</v>
      </c>
      <c r="E142" s="14" t="s">
        <v>448</v>
      </c>
      <c r="F142" s="14" t="s">
        <v>14</v>
      </c>
      <c r="G142" s="14" t="s">
        <v>15</v>
      </c>
      <c r="H142" s="14" t="s">
        <v>263</v>
      </c>
      <c r="I142" s="14" t="s">
        <v>264</v>
      </c>
      <c r="J142" s="14" t="s">
        <v>265</v>
      </c>
      <c r="K142" s="14" t="s">
        <v>266</v>
      </c>
      <c r="L142" s="14" t="s">
        <v>267</v>
      </c>
      <c r="M142" s="14">
        <v>2017</v>
      </c>
      <c r="N142" s="14">
        <v>7.2289999999999993E-2</v>
      </c>
      <c r="O142" s="14">
        <v>2.447E-3</v>
      </c>
      <c r="P142" s="16">
        <v>1.5730000000000001E-191</v>
      </c>
      <c r="Q142" s="14" t="s">
        <v>268</v>
      </c>
      <c r="R142" s="14">
        <v>336107</v>
      </c>
      <c r="S142" s="14">
        <v>0</v>
      </c>
      <c r="T142" s="14">
        <v>336107</v>
      </c>
      <c r="U142" s="14">
        <v>1</v>
      </c>
      <c r="V142" s="14" t="s">
        <v>269</v>
      </c>
      <c r="W142" s="14" t="s">
        <v>270</v>
      </c>
    </row>
    <row r="143" spans="1:23">
      <c r="A143" s="24"/>
      <c r="B143" s="14" t="s">
        <v>463</v>
      </c>
      <c r="C143" s="14" t="s">
        <v>463</v>
      </c>
      <c r="D143" s="14" t="s">
        <v>464</v>
      </c>
      <c r="E143" s="14" t="s">
        <v>465</v>
      </c>
      <c r="F143" s="14" t="s">
        <v>13</v>
      </c>
      <c r="G143" s="14" t="s">
        <v>15</v>
      </c>
      <c r="H143" s="14" t="s">
        <v>263</v>
      </c>
      <c r="I143" s="14" t="s">
        <v>264</v>
      </c>
      <c r="J143" s="14" t="s">
        <v>265</v>
      </c>
      <c r="K143" s="14" t="s">
        <v>266</v>
      </c>
      <c r="L143" s="14" t="s">
        <v>267</v>
      </c>
      <c r="M143" s="14">
        <v>2017</v>
      </c>
      <c r="N143" s="14">
        <v>2.359E-2</v>
      </c>
      <c r="O143" s="14">
        <v>3.4840000000000001E-3</v>
      </c>
      <c r="P143" s="16">
        <v>1.276E-11</v>
      </c>
      <c r="Q143" s="14" t="s">
        <v>268</v>
      </c>
      <c r="R143" s="14">
        <v>336107</v>
      </c>
      <c r="S143" s="14">
        <v>0</v>
      </c>
      <c r="T143" s="14">
        <v>336107</v>
      </c>
      <c r="U143" s="14">
        <v>1</v>
      </c>
      <c r="V143" s="14" t="s">
        <v>269</v>
      </c>
      <c r="W143" s="14" t="s">
        <v>270</v>
      </c>
    </row>
    <row r="144" spans="1:23">
      <c r="A144" s="24"/>
      <c r="B144" s="14" t="s">
        <v>466</v>
      </c>
      <c r="C144" s="14" t="s">
        <v>466</v>
      </c>
      <c r="D144" s="14" t="s">
        <v>467</v>
      </c>
      <c r="E144" s="14" t="s">
        <v>468</v>
      </c>
      <c r="F144" s="14" t="s">
        <v>14</v>
      </c>
      <c r="G144" s="14" t="s">
        <v>15</v>
      </c>
      <c r="H144" s="14" t="s">
        <v>263</v>
      </c>
      <c r="I144" s="14" t="s">
        <v>264</v>
      </c>
      <c r="J144" s="14" t="s">
        <v>265</v>
      </c>
      <c r="K144" s="14" t="s">
        <v>266</v>
      </c>
      <c r="L144" s="14" t="s">
        <v>267</v>
      </c>
      <c r="M144" s="14">
        <v>2017</v>
      </c>
      <c r="N144" s="14">
        <v>1.6289999999999999E-2</v>
      </c>
      <c r="O144" s="14">
        <v>2.8050000000000002E-3</v>
      </c>
      <c r="P144" s="16">
        <v>6.3549999999999997E-9</v>
      </c>
      <c r="Q144" s="14" t="s">
        <v>268</v>
      </c>
      <c r="R144" s="14">
        <v>336107</v>
      </c>
      <c r="S144" s="14">
        <v>0</v>
      </c>
      <c r="T144" s="14">
        <v>336107</v>
      </c>
      <c r="U144" s="14">
        <v>1</v>
      </c>
      <c r="V144" s="14" t="s">
        <v>269</v>
      </c>
      <c r="W144" s="14" t="s">
        <v>270</v>
      </c>
    </row>
    <row r="145" spans="1:23" s="8" customFormat="1">
      <c r="A145" s="25">
        <v>2862</v>
      </c>
      <c r="B145" s="27" t="s">
        <v>238</v>
      </c>
      <c r="C145" s="27" t="s">
        <v>239</v>
      </c>
      <c r="D145" s="27" t="s">
        <v>240</v>
      </c>
      <c r="E145" s="27" t="s">
        <v>241</v>
      </c>
      <c r="F145" s="27" t="s">
        <v>242</v>
      </c>
      <c r="G145" s="27" t="s">
        <v>243</v>
      </c>
      <c r="H145" s="27" t="s">
        <v>244</v>
      </c>
      <c r="I145" s="27" t="s">
        <v>245</v>
      </c>
      <c r="J145" s="27" t="s">
        <v>246</v>
      </c>
      <c r="K145" s="27" t="s">
        <v>247</v>
      </c>
      <c r="L145" s="27" t="s">
        <v>248</v>
      </c>
      <c r="M145" s="27" t="s">
        <v>249</v>
      </c>
      <c r="N145" s="27" t="s">
        <v>250</v>
      </c>
      <c r="O145" s="27" t="s">
        <v>251</v>
      </c>
      <c r="P145" s="27" t="s">
        <v>252</v>
      </c>
      <c r="Q145" s="27" t="s">
        <v>253</v>
      </c>
      <c r="R145" s="27" t="s">
        <v>254</v>
      </c>
      <c r="S145" s="27" t="s">
        <v>255</v>
      </c>
      <c r="T145" s="27" t="s">
        <v>256</v>
      </c>
      <c r="U145" s="27" t="s">
        <v>257</v>
      </c>
      <c r="V145" s="27" t="s">
        <v>258</v>
      </c>
      <c r="W145" s="27" t="s">
        <v>259</v>
      </c>
    </row>
    <row r="146" spans="1:23">
      <c r="A146" s="24"/>
      <c r="B146" s="14" t="s">
        <v>469</v>
      </c>
      <c r="C146" s="14" t="s">
        <v>469</v>
      </c>
      <c r="D146" s="14" t="s">
        <v>470</v>
      </c>
      <c r="E146" s="14" t="s">
        <v>471</v>
      </c>
      <c r="F146" s="14" t="s">
        <v>12</v>
      </c>
      <c r="G146" s="14" t="s">
        <v>13</v>
      </c>
      <c r="H146" s="14" t="s">
        <v>278</v>
      </c>
      <c r="I146" s="14" t="s">
        <v>264</v>
      </c>
      <c r="J146" s="14" t="s">
        <v>279</v>
      </c>
      <c r="K146" s="14">
        <v>28448500</v>
      </c>
      <c r="L146" s="14" t="s">
        <v>280</v>
      </c>
      <c r="M146" s="14">
        <v>2017</v>
      </c>
      <c r="N146" s="14">
        <v>-3.0300000000000001E-2</v>
      </c>
      <c r="O146" s="14">
        <v>6.1999999999999998E-3</v>
      </c>
      <c r="P146" s="16">
        <v>9.2999999999999999E-7</v>
      </c>
      <c r="Q146" s="14" t="s">
        <v>274</v>
      </c>
      <c r="R146" s="14">
        <v>61160</v>
      </c>
      <c r="S146" s="14">
        <v>0</v>
      </c>
      <c r="T146" s="14">
        <v>61160</v>
      </c>
      <c r="U146" s="14">
        <v>52</v>
      </c>
      <c r="V146" s="14" t="s">
        <v>269</v>
      </c>
      <c r="W146" s="14" t="s">
        <v>281</v>
      </c>
    </row>
    <row r="147" spans="1:23">
      <c r="A147" s="24"/>
      <c r="B147" s="14" t="s">
        <v>469</v>
      </c>
      <c r="C147" s="14" t="s">
        <v>469</v>
      </c>
      <c r="D147" s="14" t="s">
        <v>470</v>
      </c>
      <c r="E147" s="14" t="s">
        <v>471</v>
      </c>
      <c r="F147" s="14" t="s">
        <v>12</v>
      </c>
      <c r="G147" s="14" t="s">
        <v>13</v>
      </c>
      <c r="H147" s="14" t="s">
        <v>282</v>
      </c>
      <c r="I147" s="14" t="s">
        <v>264</v>
      </c>
      <c r="J147" s="14" t="s">
        <v>279</v>
      </c>
      <c r="K147" s="14">
        <v>28448500</v>
      </c>
      <c r="L147" s="14" t="s">
        <v>267</v>
      </c>
      <c r="M147" s="14">
        <v>2017</v>
      </c>
      <c r="N147" s="14">
        <v>-2.3400000000000001E-2</v>
      </c>
      <c r="O147" s="14">
        <v>4.3E-3</v>
      </c>
      <c r="P147" s="16">
        <v>4.8699999999999999E-8</v>
      </c>
      <c r="Q147" s="14" t="s">
        <v>274</v>
      </c>
      <c r="R147" s="14">
        <v>137222</v>
      </c>
      <c r="S147" s="14">
        <v>0</v>
      </c>
      <c r="T147" s="14">
        <v>137222</v>
      </c>
      <c r="U147" s="14">
        <v>57</v>
      </c>
      <c r="V147" s="14" t="s">
        <v>269</v>
      </c>
      <c r="W147" s="14" t="s">
        <v>283</v>
      </c>
    </row>
    <row r="148" spans="1:23">
      <c r="A148" s="24"/>
      <c r="B148" s="14" t="s">
        <v>469</v>
      </c>
      <c r="C148" s="14" t="s">
        <v>469</v>
      </c>
      <c r="D148" s="14" t="s">
        <v>470</v>
      </c>
      <c r="E148" s="14" t="s">
        <v>471</v>
      </c>
      <c r="F148" s="14" t="s">
        <v>12</v>
      </c>
      <c r="G148" s="14" t="s">
        <v>13</v>
      </c>
      <c r="H148" s="14" t="s">
        <v>282</v>
      </c>
      <c r="I148" s="14" t="s">
        <v>264</v>
      </c>
      <c r="J148" s="14" t="s">
        <v>279</v>
      </c>
      <c r="K148" s="14">
        <v>28448500</v>
      </c>
      <c r="L148" s="14" t="s">
        <v>280</v>
      </c>
      <c r="M148" s="14">
        <v>2017</v>
      </c>
      <c r="N148" s="14">
        <v>-2.3300000000000001E-2</v>
      </c>
      <c r="O148" s="14">
        <v>4.1000000000000003E-3</v>
      </c>
      <c r="P148" s="16">
        <v>1.3200000000000001E-8</v>
      </c>
      <c r="Q148" s="14" t="s">
        <v>274</v>
      </c>
      <c r="R148" s="14">
        <v>149200</v>
      </c>
      <c r="S148" s="14">
        <v>0</v>
      </c>
      <c r="T148" s="14">
        <v>149200</v>
      </c>
      <c r="U148" s="14">
        <v>60</v>
      </c>
      <c r="V148" s="14" t="s">
        <v>269</v>
      </c>
      <c r="W148" s="14" t="s">
        <v>284</v>
      </c>
    </row>
    <row r="149" spans="1:23">
      <c r="A149" s="24"/>
      <c r="B149" s="14" t="s">
        <v>469</v>
      </c>
      <c r="C149" s="14" t="s">
        <v>469</v>
      </c>
      <c r="D149" s="14" t="s">
        <v>470</v>
      </c>
      <c r="E149" s="14" t="s">
        <v>471</v>
      </c>
      <c r="F149" s="14" t="s">
        <v>12</v>
      </c>
      <c r="G149" s="14" t="s">
        <v>13</v>
      </c>
      <c r="H149" s="14" t="s">
        <v>336</v>
      </c>
      <c r="I149" s="14" t="s">
        <v>264</v>
      </c>
      <c r="J149" s="14" t="s">
        <v>279</v>
      </c>
      <c r="K149" s="14">
        <v>26426971</v>
      </c>
      <c r="L149" s="14" t="s">
        <v>267</v>
      </c>
      <c r="M149" s="14">
        <v>2015</v>
      </c>
      <c r="N149" s="14">
        <v>-2.5999999999999999E-2</v>
      </c>
      <c r="O149" s="14">
        <v>5.0000000000000001E-3</v>
      </c>
      <c r="P149" s="16">
        <v>2.4999999999999999E-7</v>
      </c>
      <c r="Q149" s="14" t="s">
        <v>274</v>
      </c>
      <c r="R149" s="14">
        <v>104116</v>
      </c>
      <c r="S149" s="14">
        <v>0</v>
      </c>
      <c r="T149" s="14">
        <v>104116</v>
      </c>
      <c r="U149" s="14">
        <v>114</v>
      </c>
      <c r="V149" s="14" t="s">
        <v>269</v>
      </c>
      <c r="W149" s="14" t="s">
        <v>337</v>
      </c>
    </row>
    <row r="150" spans="1:23">
      <c r="A150" s="24"/>
      <c r="B150" s="14" t="s">
        <v>469</v>
      </c>
      <c r="C150" s="14" t="s">
        <v>469</v>
      </c>
      <c r="D150" s="14" t="s">
        <v>470</v>
      </c>
      <c r="E150" s="14" t="s">
        <v>471</v>
      </c>
      <c r="F150" s="14" t="s">
        <v>12</v>
      </c>
      <c r="G150" s="14" t="s">
        <v>13</v>
      </c>
      <c r="H150" s="14" t="s">
        <v>285</v>
      </c>
      <c r="I150" s="14" t="s">
        <v>264</v>
      </c>
      <c r="J150" s="14" t="s">
        <v>279</v>
      </c>
      <c r="K150" s="14">
        <v>26426971</v>
      </c>
      <c r="L150" s="14" t="s">
        <v>267</v>
      </c>
      <c r="M150" s="14">
        <v>2015</v>
      </c>
      <c r="N150" s="14">
        <v>-0.03</v>
      </c>
      <c r="O150" s="14">
        <v>6.1999999999999998E-3</v>
      </c>
      <c r="P150" s="16">
        <v>1.3999999999999999E-6</v>
      </c>
      <c r="Q150" s="14" t="s">
        <v>274</v>
      </c>
      <c r="R150" s="14">
        <v>65185</v>
      </c>
      <c r="S150" s="14">
        <v>0</v>
      </c>
      <c r="T150" s="14">
        <v>65185</v>
      </c>
      <c r="U150" s="14">
        <v>114</v>
      </c>
      <c r="V150" s="14" t="s">
        <v>269</v>
      </c>
      <c r="W150" s="14" t="s">
        <v>286</v>
      </c>
    </row>
    <row r="151" spans="1:23">
      <c r="A151" s="24"/>
      <c r="B151" s="14" t="s">
        <v>469</v>
      </c>
      <c r="C151" s="14" t="s">
        <v>469</v>
      </c>
      <c r="D151" s="14" t="s">
        <v>470</v>
      </c>
      <c r="E151" s="14" t="s">
        <v>471</v>
      </c>
      <c r="F151" s="14" t="s">
        <v>12</v>
      </c>
      <c r="G151" s="14" t="s">
        <v>13</v>
      </c>
      <c r="H151" s="14" t="s">
        <v>287</v>
      </c>
      <c r="I151" s="14" t="s">
        <v>264</v>
      </c>
      <c r="J151" s="14" t="s">
        <v>279</v>
      </c>
      <c r="K151" s="14">
        <v>25673413</v>
      </c>
      <c r="L151" s="14" t="s">
        <v>280</v>
      </c>
      <c r="M151" s="14">
        <v>2015</v>
      </c>
      <c r="N151" s="14">
        <v>-2.9399999999999999E-2</v>
      </c>
      <c r="O151" s="14">
        <v>4.1999999999999997E-3</v>
      </c>
      <c r="P151" s="16">
        <v>1.606E-12</v>
      </c>
      <c r="Q151" s="14" t="s">
        <v>274</v>
      </c>
      <c r="R151" s="14">
        <v>171702</v>
      </c>
      <c r="S151" s="14">
        <v>0</v>
      </c>
      <c r="T151" s="14">
        <v>171702</v>
      </c>
      <c r="U151" s="14">
        <v>107</v>
      </c>
      <c r="V151" s="14" t="s">
        <v>269</v>
      </c>
      <c r="W151" s="14" t="s">
        <v>288</v>
      </c>
    </row>
    <row r="152" spans="1:23">
      <c r="A152" s="24"/>
      <c r="B152" s="14" t="s">
        <v>469</v>
      </c>
      <c r="C152" s="14" t="s">
        <v>469</v>
      </c>
      <c r="D152" s="14" t="s">
        <v>470</v>
      </c>
      <c r="E152" s="14" t="s">
        <v>471</v>
      </c>
      <c r="F152" s="14" t="s">
        <v>12</v>
      </c>
      <c r="G152" s="14" t="s">
        <v>13</v>
      </c>
      <c r="H152" s="14" t="s">
        <v>339</v>
      </c>
      <c r="I152" s="14" t="s">
        <v>264</v>
      </c>
      <c r="J152" s="14" t="s">
        <v>279</v>
      </c>
      <c r="K152" s="14">
        <v>28448500</v>
      </c>
      <c r="L152" s="14" t="s">
        <v>267</v>
      </c>
      <c r="M152" s="14">
        <v>2017</v>
      </c>
      <c r="N152" s="14">
        <v>-3.5900000000000001E-2</v>
      </c>
      <c r="O152" s="14">
        <v>7.9000000000000008E-3</v>
      </c>
      <c r="P152" s="16">
        <v>5.8300000000000001E-6</v>
      </c>
      <c r="Q152" s="14" t="s">
        <v>274</v>
      </c>
      <c r="R152" s="14">
        <v>41781</v>
      </c>
      <c r="S152" s="14">
        <v>0</v>
      </c>
      <c r="T152" s="14">
        <v>41781</v>
      </c>
      <c r="U152" s="14">
        <v>57</v>
      </c>
      <c r="V152" s="14" t="s">
        <v>269</v>
      </c>
      <c r="W152" s="14" t="s">
        <v>340</v>
      </c>
    </row>
    <row r="153" spans="1:23">
      <c r="A153" s="24"/>
      <c r="B153" s="14" t="s">
        <v>469</v>
      </c>
      <c r="C153" s="14" t="s">
        <v>469</v>
      </c>
      <c r="D153" s="14" t="s">
        <v>470</v>
      </c>
      <c r="E153" s="14" t="s">
        <v>471</v>
      </c>
      <c r="F153" s="14" t="s">
        <v>12</v>
      </c>
      <c r="G153" s="14" t="s">
        <v>13</v>
      </c>
      <c r="H153" s="14" t="s">
        <v>289</v>
      </c>
      <c r="I153" s="14" t="s">
        <v>264</v>
      </c>
      <c r="J153" s="14" t="s">
        <v>279</v>
      </c>
      <c r="K153" s="14">
        <v>26426971</v>
      </c>
      <c r="L153" s="14" t="s">
        <v>267</v>
      </c>
      <c r="M153" s="14">
        <v>2015</v>
      </c>
      <c r="N153" s="14">
        <v>-2.5000000000000001E-2</v>
      </c>
      <c r="O153" s="14">
        <v>5.1999999999999998E-3</v>
      </c>
      <c r="P153" s="16">
        <v>1.7999999999999999E-6</v>
      </c>
      <c r="Q153" s="14" t="s">
        <v>274</v>
      </c>
      <c r="R153" s="14">
        <v>91461</v>
      </c>
      <c r="S153" s="14">
        <v>0</v>
      </c>
      <c r="T153" s="14">
        <v>91461</v>
      </c>
      <c r="U153" s="14">
        <v>114</v>
      </c>
      <c r="V153" s="14" t="s">
        <v>269</v>
      </c>
      <c r="W153" s="14" t="s">
        <v>290</v>
      </c>
    </row>
    <row r="154" spans="1:23">
      <c r="A154" s="24"/>
      <c r="B154" s="14" t="s">
        <v>469</v>
      </c>
      <c r="C154" s="14" t="s">
        <v>469</v>
      </c>
      <c r="D154" s="14" t="s">
        <v>470</v>
      </c>
      <c r="E154" s="14" t="s">
        <v>471</v>
      </c>
      <c r="F154" s="14" t="s">
        <v>12</v>
      </c>
      <c r="G154" s="14" t="s">
        <v>13</v>
      </c>
      <c r="H154" s="14" t="s">
        <v>342</v>
      </c>
      <c r="I154" s="14" t="s">
        <v>264</v>
      </c>
      <c r="J154" s="14" t="s">
        <v>279</v>
      </c>
      <c r="K154" s="14">
        <v>26426971</v>
      </c>
      <c r="L154" s="14" t="s">
        <v>267</v>
      </c>
      <c r="M154" s="14">
        <v>2015</v>
      </c>
      <c r="N154" s="14">
        <v>-3.2000000000000001E-2</v>
      </c>
      <c r="O154" s="14">
        <v>6.8999999999999999E-3</v>
      </c>
      <c r="P154" s="16">
        <v>4.6999999999999999E-6</v>
      </c>
      <c r="Q154" s="14" t="s">
        <v>274</v>
      </c>
      <c r="R154" s="14">
        <v>49877</v>
      </c>
      <c r="S154" s="14">
        <v>0</v>
      </c>
      <c r="T154" s="14">
        <v>49877</v>
      </c>
      <c r="U154" s="14">
        <v>114</v>
      </c>
      <c r="V154" s="14" t="s">
        <v>269</v>
      </c>
      <c r="W154" s="14" t="s">
        <v>343</v>
      </c>
    </row>
    <row r="155" spans="1:23">
      <c r="A155" s="24"/>
      <c r="B155" s="14" t="s">
        <v>469</v>
      </c>
      <c r="C155" s="14" t="s">
        <v>469</v>
      </c>
      <c r="D155" s="14" t="s">
        <v>470</v>
      </c>
      <c r="E155" s="14" t="s">
        <v>471</v>
      </c>
      <c r="F155" s="14" t="s">
        <v>12</v>
      </c>
      <c r="G155" s="14" t="s">
        <v>13</v>
      </c>
      <c r="H155" s="14" t="s">
        <v>291</v>
      </c>
      <c r="I155" s="14" t="s">
        <v>264</v>
      </c>
      <c r="J155" s="14" t="s">
        <v>279</v>
      </c>
      <c r="K155" s="14">
        <v>23754948</v>
      </c>
      <c r="L155" s="14" t="s">
        <v>267</v>
      </c>
      <c r="M155" s="14">
        <v>2013</v>
      </c>
      <c r="N155" s="14">
        <v>-3.5999999999999997E-2</v>
      </c>
      <c r="O155" s="14">
        <v>6.7000000000000002E-3</v>
      </c>
      <c r="P155" s="16">
        <v>6.4700000000000004E-8</v>
      </c>
      <c r="Q155" s="14" t="s">
        <v>274</v>
      </c>
      <c r="R155" s="14">
        <v>58615</v>
      </c>
      <c r="S155" s="14">
        <v>0</v>
      </c>
      <c r="T155" s="14">
        <v>58615</v>
      </c>
      <c r="U155" s="14">
        <v>46</v>
      </c>
      <c r="V155" s="14" t="s">
        <v>269</v>
      </c>
      <c r="W155" s="14" t="s">
        <v>344</v>
      </c>
    </row>
    <row r="156" spans="1:23">
      <c r="A156" s="24"/>
      <c r="B156" s="14" t="s">
        <v>469</v>
      </c>
      <c r="C156" s="14" t="s">
        <v>469</v>
      </c>
      <c r="D156" s="14" t="s">
        <v>470</v>
      </c>
      <c r="E156" s="14" t="s">
        <v>471</v>
      </c>
      <c r="F156" s="14" t="s">
        <v>12</v>
      </c>
      <c r="G156" s="14" t="s">
        <v>13</v>
      </c>
      <c r="H156" s="14" t="s">
        <v>291</v>
      </c>
      <c r="I156" s="14" t="s">
        <v>264</v>
      </c>
      <c r="J156" s="14" t="s">
        <v>279</v>
      </c>
      <c r="K156" s="14">
        <v>25673413</v>
      </c>
      <c r="L156" s="14" t="s">
        <v>280</v>
      </c>
      <c r="M156" s="14">
        <v>2015</v>
      </c>
      <c r="N156" s="14">
        <v>-3.1800000000000002E-2</v>
      </c>
      <c r="O156" s="14">
        <v>4.1999999999999997E-3</v>
      </c>
      <c r="P156" s="16">
        <v>3.3820000000000001E-14</v>
      </c>
      <c r="Q156" s="14" t="s">
        <v>274</v>
      </c>
      <c r="R156" s="14">
        <v>152624</v>
      </c>
      <c r="S156" s="14">
        <v>0</v>
      </c>
      <c r="T156" s="14">
        <v>152624</v>
      </c>
      <c r="U156" s="14">
        <v>106</v>
      </c>
      <c r="V156" s="14" t="s">
        <v>269</v>
      </c>
      <c r="W156" s="14" t="s">
        <v>292</v>
      </c>
    </row>
    <row r="157" spans="1:23">
      <c r="A157" s="24"/>
      <c r="B157" s="14" t="s">
        <v>469</v>
      </c>
      <c r="C157" s="14" t="s">
        <v>469</v>
      </c>
      <c r="D157" s="14" t="s">
        <v>470</v>
      </c>
      <c r="E157" s="14" t="s">
        <v>471</v>
      </c>
      <c r="F157" s="14" t="s">
        <v>12</v>
      </c>
      <c r="G157" s="14" t="s">
        <v>13</v>
      </c>
      <c r="H157" s="14" t="s">
        <v>345</v>
      </c>
      <c r="I157" s="14" t="s">
        <v>264</v>
      </c>
      <c r="J157" s="14" t="s">
        <v>279</v>
      </c>
      <c r="K157" s="14">
        <v>28443625</v>
      </c>
      <c r="L157" s="14" t="s">
        <v>280</v>
      </c>
      <c r="M157" s="14">
        <v>2017</v>
      </c>
      <c r="N157" s="14">
        <v>-2.1999999999999999E-2</v>
      </c>
      <c r="O157" s="14">
        <v>4.7999999999999996E-3</v>
      </c>
      <c r="P157" s="16">
        <v>4.2239999999999997E-6</v>
      </c>
      <c r="Q157" s="14" t="s">
        <v>274</v>
      </c>
      <c r="R157" s="14">
        <v>112045</v>
      </c>
      <c r="S157" s="14">
        <v>0</v>
      </c>
      <c r="T157" s="14">
        <v>112045</v>
      </c>
      <c r="U157" s="14">
        <v>73</v>
      </c>
      <c r="V157" s="14" t="s">
        <v>269</v>
      </c>
      <c r="W157" s="14" t="s">
        <v>346</v>
      </c>
    </row>
    <row r="158" spans="1:23">
      <c r="A158" s="24"/>
      <c r="B158" s="14" t="s">
        <v>469</v>
      </c>
      <c r="C158" s="14" t="s">
        <v>469</v>
      </c>
      <c r="D158" s="14" t="s">
        <v>470</v>
      </c>
      <c r="E158" s="14" t="s">
        <v>471</v>
      </c>
      <c r="F158" s="14" t="s">
        <v>12</v>
      </c>
      <c r="G158" s="14" t="s">
        <v>13</v>
      </c>
      <c r="H158" s="14" t="s">
        <v>293</v>
      </c>
      <c r="I158" s="14" t="s">
        <v>264</v>
      </c>
      <c r="J158" s="14" t="s">
        <v>279</v>
      </c>
      <c r="K158" s="14">
        <v>28443625</v>
      </c>
      <c r="L158" s="14" t="s">
        <v>280</v>
      </c>
      <c r="M158" s="14">
        <v>2017</v>
      </c>
      <c r="N158" s="14">
        <v>-3.2099999999999997E-2</v>
      </c>
      <c r="O158" s="14">
        <v>5.4999999999999997E-3</v>
      </c>
      <c r="P158" s="16">
        <v>4.571E-9</v>
      </c>
      <c r="Q158" s="14" t="s">
        <v>274</v>
      </c>
      <c r="R158" s="14">
        <v>77992</v>
      </c>
      <c r="S158" s="14">
        <v>0</v>
      </c>
      <c r="T158" s="14">
        <v>77992</v>
      </c>
      <c r="U158" s="14">
        <v>72</v>
      </c>
      <c r="V158" s="14" t="s">
        <v>269</v>
      </c>
      <c r="W158" s="14" t="s">
        <v>294</v>
      </c>
    </row>
    <row r="159" spans="1:23">
      <c r="A159" s="24"/>
      <c r="B159" s="14" t="s">
        <v>469</v>
      </c>
      <c r="C159" s="14" t="s">
        <v>469</v>
      </c>
      <c r="D159" s="14" t="s">
        <v>470</v>
      </c>
      <c r="E159" s="14" t="s">
        <v>471</v>
      </c>
      <c r="F159" s="14" t="s">
        <v>12</v>
      </c>
      <c r="G159" s="14" t="s">
        <v>13</v>
      </c>
      <c r="H159" s="14" t="s">
        <v>295</v>
      </c>
      <c r="I159" s="14" t="s">
        <v>264</v>
      </c>
      <c r="J159" s="14" t="s">
        <v>279</v>
      </c>
      <c r="K159" s="14">
        <v>28443625</v>
      </c>
      <c r="L159" s="14" t="s">
        <v>267</v>
      </c>
      <c r="M159" s="14">
        <v>2017</v>
      </c>
      <c r="N159" s="14">
        <v>-2.7699999999999999E-2</v>
      </c>
      <c r="O159" s="14">
        <v>4.1000000000000003E-3</v>
      </c>
      <c r="P159" s="16">
        <v>1.106E-11</v>
      </c>
      <c r="Q159" s="14" t="s">
        <v>274</v>
      </c>
      <c r="R159" s="14">
        <v>164298</v>
      </c>
      <c r="S159" s="14">
        <v>0</v>
      </c>
      <c r="T159" s="14">
        <v>164298</v>
      </c>
      <c r="U159" s="14">
        <v>73</v>
      </c>
      <c r="V159" s="14" t="s">
        <v>269</v>
      </c>
      <c r="W159" s="14" t="s">
        <v>296</v>
      </c>
    </row>
    <row r="160" spans="1:23">
      <c r="A160" s="24"/>
      <c r="B160" s="14" t="s">
        <v>469</v>
      </c>
      <c r="C160" s="14" t="s">
        <v>469</v>
      </c>
      <c r="D160" s="14" t="s">
        <v>470</v>
      </c>
      <c r="E160" s="14" t="s">
        <v>471</v>
      </c>
      <c r="F160" s="14" t="s">
        <v>12</v>
      </c>
      <c r="G160" s="14" t="s">
        <v>13</v>
      </c>
      <c r="H160" s="14" t="s">
        <v>295</v>
      </c>
      <c r="I160" s="14" t="s">
        <v>264</v>
      </c>
      <c r="J160" s="14" t="s">
        <v>279</v>
      </c>
      <c r="K160" s="14">
        <v>28443625</v>
      </c>
      <c r="L160" s="14" t="s">
        <v>280</v>
      </c>
      <c r="M160" s="14">
        <v>2017</v>
      </c>
      <c r="N160" s="14">
        <v>-2.5600000000000001E-2</v>
      </c>
      <c r="O160" s="14">
        <v>3.8E-3</v>
      </c>
      <c r="P160" s="16">
        <v>1.2610000000000001E-11</v>
      </c>
      <c r="Q160" s="14" t="s">
        <v>274</v>
      </c>
      <c r="R160" s="14">
        <v>190038</v>
      </c>
      <c r="S160" s="14">
        <v>0</v>
      </c>
      <c r="T160" s="14">
        <v>190038</v>
      </c>
      <c r="U160" s="14">
        <v>79</v>
      </c>
      <c r="V160" s="14" t="s">
        <v>269</v>
      </c>
      <c r="W160" s="14" t="s">
        <v>297</v>
      </c>
    </row>
    <row r="161" spans="1:23">
      <c r="A161" s="24"/>
      <c r="B161" s="14" t="s">
        <v>469</v>
      </c>
      <c r="C161" s="14" t="s">
        <v>469</v>
      </c>
      <c r="D161" s="14" t="s">
        <v>470</v>
      </c>
      <c r="E161" s="14" t="s">
        <v>471</v>
      </c>
      <c r="F161" s="14" t="s">
        <v>12</v>
      </c>
      <c r="G161" s="14" t="s">
        <v>13</v>
      </c>
      <c r="H161" s="14" t="s">
        <v>347</v>
      </c>
      <c r="I161" s="14" t="s">
        <v>264</v>
      </c>
      <c r="J161" s="14" t="s">
        <v>279</v>
      </c>
      <c r="K161" s="14">
        <v>28443625</v>
      </c>
      <c r="L161" s="14" t="s">
        <v>267</v>
      </c>
      <c r="M161" s="14">
        <v>2017</v>
      </c>
      <c r="N161" s="14">
        <v>-3.6499999999999998E-2</v>
      </c>
      <c r="O161" s="14">
        <v>7.4999999999999997E-3</v>
      </c>
      <c r="P161" s="16">
        <v>1.0079999999999999E-6</v>
      </c>
      <c r="Q161" s="14" t="s">
        <v>274</v>
      </c>
      <c r="R161" s="14">
        <v>45837</v>
      </c>
      <c r="S161" s="14">
        <v>0</v>
      </c>
      <c r="T161" s="14">
        <v>45837</v>
      </c>
      <c r="U161" s="14">
        <v>73</v>
      </c>
      <c r="V161" s="14" t="s">
        <v>269</v>
      </c>
      <c r="W161" s="14" t="s">
        <v>348</v>
      </c>
    </row>
    <row r="162" spans="1:23">
      <c r="A162" s="24"/>
      <c r="B162" s="14" t="s">
        <v>469</v>
      </c>
      <c r="C162" s="14" t="s">
        <v>469</v>
      </c>
      <c r="D162" s="14" t="s">
        <v>470</v>
      </c>
      <c r="E162" s="14" t="s">
        <v>471</v>
      </c>
      <c r="F162" s="14" t="s">
        <v>12</v>
      </c>
      <c r="G162" s="14" t="s">
        <v>13</v>
      </c>
      <c r="H162" s="14" t="s">
        <v>347</v>
      </c>
      <c r="I162" s="14" t="s">
        <v>264</v>
      </c>
      <c r="J162" s="14" t="s">
        <v>279</v>
      </c>
      <c r="K162" s="14">
        <v>28443625</v>
      </c>
      <c r="L162" s="14" t="s">
        <v>280</v>
      </c>
      <c r="M162" s="14">
        <v>2017</v>
      </c>
      <c r="N162" s="14">
        <v>-3.3500000000000002E-2</v>
      </c>
      <c r="O162" s="14">
        <v>7.1000000000000004E-3</v>
      </c>
      <c r="P162" s="16">
        <v>2.2400000000000002E-6</v>
      </c>
      <c r="Q162" s="14" t="s">
        <v>274</v>
      </c>
      <c r="R162" s="14">
        <v>50842</v>
      </c>
      <c r="S162" s="14">
        <v>0</v>
      </c>
      <c r="T162" s="14">
        <v>50842</v>
      </c>
      <c r="U162" s="14">
        <v>79</v>
      </c>
      <c r="V162" s="14" t="s">
        <v>269</v>
      </c>
      <c r="W162" s="14" t="s">
        <v>349</v>
      </c>
    </row>
    <row r="163" spans="1:23">
      <c r="A163" s="24"/>
      <c r="B163" s="14" t="s">
        <v>469</v>
      </c>
      <c r="C163" s="14" t="s">
        <v>469</v>
      </c>
      <c r="D163" s="14" t="s">
        <v>470</v>
      </c>
      <c r="E163" s="14" t="s">
        <v>471</v>
      </c>
      <c r="F163" s="14" t="s">
        <v>12</v>
      </c>
      <c r="G163" s="14" t="s">
        <v>13</v>
      </c>
      <c r="H163" s="14" t="s">
        <v>350</v>
      </c>
      <c r="I163" s="14" t="s">
        <v>264</v>
      </c>
      <c r="J163" s="14" t="s">
        <v>279</v>
      </c>
      <c r="K163" s="14">
        <v>23563607</v>
      </c>
      <c r="L163" s="14" t="s">
        <v>267</v>
      </c>
      <c r="M163" s="14">
        <v>2013</v>
      </c>
      <c r="N163" s="14">
        <v>-0.15</v>
      </c>
      <c r="O163" s="14">
        <v>2.7E-2</v>
      </c>
      <c r="P163" s="16">
        <v>6.8999999999999996E-8</v>
      </c>
      <c r="Q163" s="14" t="s">
        <v>274</v>
      </c>
      <c r="R163" s="14">
        <v>15566</v>
      </c>
      <c r="S163" s="14">
        <v>7713</v>
      </c>
      <c r="T163" s="14">
        <v>7853</v>
      </c>
      <c r="U163" s="14">
        <v>51</v>
      </c>
      <c r="V163" s="14" t="s">
        <v>351</v>
      </c>
      <c r="W163" s="14" t="s">
        <v>352</v>
      </c>
    </row>
    <row r="164" spans="1:23">
      <c r="A164" s="24"/>
      <c r="B164" s="14" t="s">
        <v>469</v>
      </c>
      <c r="C164" s="14" t="s">
        <v>469</v>
      </c>
      <c r="D164" s="14" t="s">
        <v>470</v>
      </c>
      <c r="E164" s="14" t="s">
        <v>471</v>
      </c>
      <c r="F164" s="14" t="s">
        <v>12</v>
      </c>
      <c r="G164" s="14" t="s">
        <v>13</v>
      </c>
      <c r="H164" s="14" t="s">
        <v>353</v>
      </c>
      <c r="I164" s="14" t="s">
        <v>264</v>
      </c>
      <c r="J164" s="14" t="s">
        <v>279</v>
      </c>
      <c r="K164" s="14">
        <v>28448500</v>
      </c>
      <c r="L164" s="14" t="s">
        <v>280</v>
      </c>
      <c r="M164" s="14">
        <v>2017</v>
      </c>
      <c r="N164" s="14">
        <v>-2.2700000000000001E-2</v>
      </c>
      <c r="O164" s="14">
        <v>4.7000000000000002E-3</v>
      </c>
      <c r="P164" s="16">
        <v>1.1799999999999999E-6</v>
      </c>
      <c r="Q164" s="14" t="s">
        <v>274</v>
      </c>
      <c r="R164" s="14">
        <v>115194</v>
      </c>
      <c r="S164" s="14">
        <v>0</v>
      </c>
      <c r="T164" s="14">
        <v>115194</v>
      </c>
      <c r="U164" s="14">
        <v>53</v>
      </c>
      <c r="V164" s="14" t="s">
        <v>269</v>
      </c>
      <c r="W164" s="14" t="s">
        <v>354</v>
      </c>
    </row>
    <row r="165" spans="1:23">
      <c r="A165" s="24"/>
      <c r="B165" s="14" t="s">
        <v>469</v>
      </c>
      <c r="C165" s="14" t="s">
        <v>469</v>
      </c>
      <c r="D165" s="14" t="s">
        <v>470</v>
      </c>
      <c r="E165" s="14" t="s">
        <v>471</v>
      </c>
      <c r="F165" s="14" t="s">
        <v>12</v>
      </c>
      <c r="G165" s="14" t="s">
        <v>13</v>
      </c>
      <c r="H165" s="14" t="s">
        <v>298</v>
      </c>
      <c r="I165" s="14" t="s">
        <v>264</v>
      </c>
      <c r="J165" s="14" t="s">
        <v>279</v>
      </c>
      <c r="K165" s="14">
        <v>28448500</v>
      </c>
      <c r="L165" s="14" t="s">
        <v>280</v>
      </c>
      <c r="M165" s="14">
        <v>2017</v>
      </c>
      <c r="N165" s="14">
        <v>-3.1399999999999997E-2</v>
      </c>
      <c r="O165" s="14">
        <v>5.4000000000000003E-3</v>
      </c>
      <c r="P165" s="16">
        <v>5.5500000000000001E-9</v>
      </c>
      <c r="Q165" s="14" t="s">
        <v>274</v>
      </c>
      <c r="R165" s="14">
        <v>83969</v>
      </c>
      <c r="S165" s="14">
        <v>0</v>
      </c>
      <c r="T165" s="14">
        <v>83969</v>
      </c>
      <c r="U165" s="14">
        <v>52</v>
      </c>
      <c r="V165" s="14" t="s">
        <v>269</v>
      </c>
      <c r="W165" s="14" t="s">
        <v>299</v>
      </c>
    </row>
    <row r="166" spans="1:23">
      <c r="A166" s="24"/>
      <c r="B166" s="14" t="s">
        <v>469</v>
      </c>
      <c r="C166" s="14" t="s">
        <v>469</v>
      </c>
      <c r="D166" s="14" t="s">
        <v>470</v>
      </c>
      <c r="E166" s="14" t="s">
        <v>471</v>
      </c>
      <c r="F166" s="14" t="s">
        <v>12</v>
      </c>
      <c r="G166" s="14" t="s">
        <v>13</v>
      </c>
      <c r="H166" s="14" t="s">
        <v>300</v>
      </c>
      <c r="I166" s="14" t="s">
        <v>264</v>
      </c>
      <c r="J166" s="14" t="s">
        <v>279</v>
      </c>
      <c r="K166" s="14">
        <v>28448500</v>
      </c>
      <c r="L166" s="14" t="s">
        <v>267</v>
      </c>
      <c r="M166" s="14">
        <v>2017</v>
      </c>
      <c r="N166" s="14">
        <v>-2.7099999999999999E-2</v>
      </c>
      <c r="O166" s="14">
        <v>3.8999999999999998E-3</v>
      </c>
      <c r="P166" s="16">
        <v>3.5699999999999999E-12</v>
      </c>
      <c r="Q166" s="14" t="s">
        <v>274</v>
      </c>
      <c r="R166" s="14">
        <v>179148</v>
      </c>
      <c r="S166" s="14">
        <v>0</v>
      </c>
      <c r="T166" s="14">
        <v>179148</v>
      </c>
      <c r="U166" s="14">
        <v>57</v>
      </c>
      <c r="V166" s="14" t="s">
        <v>269</v>
      </c>
      <c r="W166" s="14" t="s">
        <v>301</v>
      </c>
    </row>
    <row r="167" spans="1:23">
      <c r="A167" s="24"/>
      <c r="B167" s="14" t="s">
        <v>469</v>
      </c>
      <c r="C167" s="14" t="s">
        <v>469</v>
      </c>
      <c r="D167" s="14" t="s">
        <v>470</v>
      </c>
      <c r="E167" s="14" t="s">
        <v>471</v>
      </c>
      <c r="F167" s="14" t="s">
        <v>12</v>
      </c>
      <c r="G167" s="14" t="s">
        <v>13</v>
      </c>
      <c r="H167" s="14" t="s">
        <v>300</v>
      </c>
      <c r="I167" s="14" t="s">
        <v>264</v>
      </c>
      <c r="J167" s="14" t="s">
        <v>279</v>
      </c>
      <c r="K167" s="14">
        <v>28448500</v>
      </c>
      <c r="L167" s="14" t="s">
        <v>280</v>
      </c>
      <c r="M167" s="14">
        <v>2017</v>
      </c>
      <c r="N167" s="14">
        <v>-2.5999999999999999E-2</v>
      </c>
      <c r="O167" s="14">
        <v>3.7000000000000002E-3</v>
      </c>
      <c r="P167" s="16">
        <v>1.5900000000000001E-12</v>
      </c>
      <c r="Q167" s="14" t="s">
        <v>274</v>
      </c>
      <c r="R167" s="14">
        <v>199162</v>
      </c>
      <c r="S167" s="14">
        <v>0</v>
      </c>
      <c r="T167" s="14">
        <v>199162</v>
      </c>
      <c r="U167" s="14">
        <v>60</v>
      </c>
      <c r="V167" s="14" t="s">
        <v>269</v>
      </c>
      <c r="W167" s="14" t="s">
        <v>302</v>
      </c>
    </row>
    <row r="168" spans="1:23">
      <c r="A168" s="24"/>
      <c r="B168" s="14" t="s">
        <v>469</v>
      </c>
      <c r="C168" s="14" t="s">
        <v>469</v>
      </c>
      <c r="D168" s="14" t="s">
        <v>470</v>
      </c>
      <c r="E168" s="14" t="s">
        <v>471</v>
      </c>
      <c r="F168" s="14" t="s">
        <v>12</v>
      </c>
      <c r="G168" s="14" t="s">
        <v>13</v>
      </c>
      <c r="H168" s="14" t="s">
        <v>355</v>
      </c>
      <c r="I168" s="14" t="s">
        <v>264</v>
      </c>
      <c r="J168" s="14" t="s">
        <v>279</v>
      </c>
      <c r="K168" s="14">
        <v>28443625</v>
      </c>
      <c r="L168" s="14" t="s">
        <v>280</v>
      </c>
      <c r="M168" s="14">
        <v>2017</v>
      </c>
      <c r="N168" s="14">
        <v>-2.2800000000000001E-2</v>
      </c>
      <c r="O168" s="14">
        <v>4.3E-3</v>
      </c>
      <c r="P168" s="16">
        <v>9.8060000000000006E-8</v>
      </c>
      <c r="Q168" s="14" t="s">
        <v>274</v>
      </c>
      <c r="R168" s="14">
        <v>137780</v>
      </c>
      <c r="S168" s="14">
        <v>0</v>
      </c>
      <c r="T168" s="14">
        <v>137780</v>
      </c>
      <c r="U168" s="14">
        <v>73</v>
      </c>
      <c r="V168" s="14" t="s">
        <v>269</v>
      </c>
      <c r="W168" s="14" t="s">
        <v>356</v>
      </c>
    </row>
    <row r="169" spans="1:23">
      <c r="A169" s="24"/>
      <c r="B169" s="14" t="s">
        <v>469</v>
      </c>
      <c r="C169" s="14" t="s">
        <v>469</v>
      </c>
      <c r="D169" s="14" t="s">
        <v>470</v>
      </c>
      <c r="E169" s="14" t="s">
        <v>471</v>
      </c>
      <c r="F169" s="14" t="s">
        <v>12</v>
      </c>
      <c r="G169" s="14" t="s">
        <v>13</v>
      </c>
      <c r="H169" s="14" t="s">
        <v>303</v>
      </c>
      <c r="I169" s="14" t="s">
        <v>264</v>
      </c>
      <c r="J169" s="14" t="s">
        <v>279</v>
      </c>
      <c r="K169" s="14">
        <v>28443625</v>
      </c>
      <c r="L169" s="14" t="s">
        <v>280</v>
      </c>
      <c r="M169" s="14">
        <v>2017</v>
      </c>
      <c r="N169" s="14">
        <v>-3.1699999999999999E-2</v>
      </c>
      <c r="O169" s="14">
        <v>4.7999999999999996E-3</v>
      </c>
      <c r="P169" s="16">
        <v>5.7959999999999999E-11</v>
      </c>
      <c r="Q169" s="14" t="s">
        <v>274</v>
      </c>
      <c r="R169" s="14">
        <v>102629</v>
      </c>
      <c r="S169" s="14">
        <v>0</v>
      </c>
      <c r="T169" s="14">
        <v>102629</v>
      </c>
      <c r="U169" s="14">
        <v>72</v>
      </c>
      <c r="V169" s="14" t="s">
        <v>269</v>
      </c>
      <c r="W169" s="14" t="s">
        <v>304</v>
      </c>
    </row>
    <row r="170" spans="1:23">
      <c r="A170" s="24"/>
      <c r="B170" s="14" t="s">
        <v>469</v>
      </c>
      <c r="C170" s="14" t="s">
        <v>469</v>
      </c>
      <c r="D170" s="14" t="s">
        <v>470</v>
      </c>
      <c r="E170" s="14" t="s">
        <v>471</v>
      </c>
      <c r="F170" s="14" t="s">
        <v>12</v>
      </c>
      <c r="G170" s="14" t="s">
        <v>13</v>
      </c>
      <c r="H170" s="14" t="s">
        <v>305</v>
      </c>
      <c r="I170" s="14" t="s">
        <v>264</v>
      </c>
      <c r="J170" s="14" t="s">
        <v>279</v>
      </c>
      <c r="K170" s="14">
        <v>28443625</v>
      </c>
      <c r="L170" s="14" t="s">
        <v>267</v>
      </c>
      <c r="M170" s="14">
        <v>2017</v>
      </c>
      <c r="N170" s="14">
        <v>-2.8299999999999999E-2</v>
      </c>
      <c r="O170" s="14">
        <v>3.5000000000000001E-3</v>
      </c>
      <c r="P170" s="16">
        <v>1.6209999999999999E-15</v>
      </c>
      <c r="Q170" s="14" t="s">
        <v>274</v>
      </c>
      <c r="R170" s="14">
        <v>210156</v>
      </c>
      <c r="S170" s="14">
        <v>0</v>
      </c>
      <c r="T170" s="14">
        <v>210156</v>
      </c>
      <c r="U170" s="14">
        <v>73</v>
      </c>
      <c r="V170" s="14" t="s">
        <v>269</v>
      </c>
      <c r="W170" s="14" t="s">
        <v>306</v>
      </c>
    </row>
    <row r="171" spans="1:23">
      <c r="A171" s="24"/>
      <c r="B171" s="14" t="s">
        <v>469</v>
      </c>
      <c r="C171" s="14" t="s">
        <v>469</v>
      </c>
      <c r="D171" s="14" t="s">
        <v>470</v>
      </c>
      <c r="E171" s="14" t="s">
        <v>471</v>
      </c>
      <c r="F171" s="14" t="s">
        <v>12</v>
      </c>
      <c r="G171" s="14" t="s">
        <v>13</v>
      </c>
      <c r="H171" s="14" t="s">
        <v>305</v>
      </c>
      <c r="I171" s="14" t="s">
        <v>264</v>
      </c>
      <c r="J171" s="14" t="s">
        <v>279</v>
      </c>
      <c r="K171" s="14">
        <v>28443625</v>
      </c>
      <c r="L171" s="14" t="s">
        <v>280</v>
      </c>
      <c r="M171" s="14">
        <v>2017</v>
      </c>
      <c r="N171" s="14">
        <v>-2.6200000000000001E-2</v>
      </c>
      <c r="O171" s="14">
        <v>3.3E-3</v>
      </c>
      <c r="P171" s="16">
        <v>1.0269999999999999E-15</v>
      </c>
      <c r="Q171" s="14" t="s">
        <v>274</v>
      </c>
      <c r="R171" s="14">
        <v>240409</v>
      </c>
      <c r="S171" s="14">
        <v>0</v>
      </c>
      <c r="T171" s="14">
        <v>240409</v>
      </c>
      <c r="U171" s="14">
        <v>79</v>
      </c>
      <c r="V171" s="14" t="s">
        <v>269</v>
      </c>
      <c r="W171" s="14" t="s">
        <v>307</v>
      </c>
    </row>
    <row r="172" spans="1:23">
      <c r="A172" s="24"/>
      <c r="B172" s="14" t="s">
        <v>469</v>
      </c>
      <c r="C172" s="14" t="s">
        <v>469</v>
      </c>
      <c r="D172" s="14" t="s">
        <v>470</v>
      </c>
      <c r="E172" s="14" t="s">
        <v>471</v>
      </c>
      <c r="F172" s="14" t="s">
        <v>12</v>
      </c>
      <c r="G172" s="14" t="s">
        <v>13</v>
      </c>
      <c r="H172" s="14" t="s">
        <v>263</v>
      </c>
      <c r="I172" s="14" t="s">
        <v>264</v>
      </c>
      <c r="J172" s="14" t="s">
        <v>308</v>
      </c>
      <c r="K172" s="14">
        <v>20935630</v>
      </c>
      <c r="L172" s="14" t="s">
        <v>267</v>
      </c>
      <c r="M172" s="14">
        <v>2010</v>
      </c>
      <c r="N172" s="14" t="s">
        <v>309</v>
      </c>
      <c r="O172" s="14" t="s">
        <v>309</v>
      </c>
      <c r="P172" s="16">
        <v>2.6599999999999999E-9</v>
      </c>
      <c r="Q172" s="14" t="s">
        <v>309</v>
      </c>
      <c r="R172" s="14">
        <v>123858</v>
      </c>
      <c r="S172" s="14">
        <v>0</v>
      </c>
      <c r="T172" s="14">
        <v>123858</v>
      </c>
      <c r="U172" s="14">
        <v>46</v>
      </c>
      <c r="V172" s="14" t="s">
        <v>269</v>
      </c>
      <c r="W172" s="14" t="s">
        <v>310</v>
      </c>
    </row>
    <row r="173" spans="1:23">
      <c r="A173" s="24"/>
      <c r="B173" s="14" t="s">
        <v>469</v>
      </c>
      <c r="C173" s="14" t="s">
        <v>469</v>
      </c>
      <c r="D173" s="14" t="s">
        <v>470</v>
      </c>
      <c r="E173" s="14" t="s">
        <v>471</v>
      </c>
      <c r="F173" s="14" t="s">
        <v>12</v>
      </c>
      <c r="G173" s="14" t="s">
        <v>13</v>
      </c>
      <c r="H173" s="14" t="s">
        <v>263</v>
      </c>
      <c r="I173" s="14" t="s">
        <v>264</v>
      </c>
      <c r="J173" s="14" t="s">
        <v>279</v>
      </c>
      <c r="K173" s="14">
        <v>23754948</v>
      </c>
      <c r="L173" s="14" t="s">
        <v>267</v>
      </c>
      <c r="M173" s="14">
        <v>2013</v>
      </c>
      <c r="N173" s="14">
        <v>-3.0769999999999999E-2</v>
      </c>
      <c r="O173" s="14">
        <v>4.6280000000000002E-3</v>
      </c>
      <c r="P173" s="16">
        <v>2.9500000000000002E-11</v>
      </c>
      <c r="Q173" s="14" t="s">
        <v>274</v>
      </c>
      <c r="R173" s="14">
        <v>126568</v>
      </c>
      <c r="S173" s="14">
        <v>0</v>
      </c>
      <c r="T173" s="14">
        <v>126568</v>
      </c>
      <c r="U173" s="14">
        <v>46</v>
      </c>
      <c r="V173" s="14" t="s">
        <v>269</v>
      </c>
      <c r="W173" s="14" t="s">
        <v>311</v>
      </c>
    </row>
    <row r="174" spans="1:23">
      <c r="A174" s="24"/>
      <c r="B174" s="14" t="s">
        <v>469</v>
      </c>
      <c r="C174" s="14" t="s">
        <v>469</v>
      </c>
      <c r="D174" s="14" t="s">
        <v>470</v>
      </c>
      <c r="E174" s="14" t="s">
        <v>471</v>
      </c>
      <c r="F174" s="14" t="s">
        <v>12</v>
      </c>
      <c r="G174" s="14" t="s">
        <v>13</v>
      </c>
      <c r="H174" s="14" t="s">
        <v>263</v>
      </c>
      <c r="I174" s="14" t="s">
        <v>264</v>
      </c>
      <c r="J174" s="14" t="s">
        <v>279</v>
      </c>
      <c r="K174" s="14">
        <v>25673413</v>
      </c>
      <c r="L174" s="14" t="s">
        <v>267</v>
      </c>
      <c r="M174" s="14">
        <v>2015</v>
      </c>
      <c r="N174" s="14">
        <v>-2.98E-2</v>
      </c>
      <c r="O174" s="14">
        <v>3.3E-3</v>
      </c>
      <c r="P174" s="16">
        <v>5.9430000000000001E-20</v>
      </c>
      <c r="Q174" s="14" t="s">
        <v>274</v>
      </c>
      <c r="R174" s="14">
        <v>321615</v>
      </c>
      <c r="S174" s="14">
        <v>0</v>
      </c>
      <c r="T174" s="14">
        <v>321615</v>
      </c>
      <c r="U174" s="14">
        <v>114</v>
      </c>
      <c r="V174" s="14" t="s">
        <v>269</v>
      </c>
      <c r="W174" s="14" t="s">
        <v>312</v>
      </c>
    </row>
    <row r="175" spans="1:23">
      <c r="A175" s="24"/>
      <c r="B175" s="14" t="s">
        <v>469</v>
      </c>
      <c r="C175" s="14" t="s">
        <v>469</v>
      </c>
      <c r="D175" s="14" t="s">
        <v>470</v>
      </c>
      <c r="E175" s="14" t="s">
        <v>471</v>
      </c>
      <c r="F175" s="14" t="s">
        <v>12</v>
      </c>
      <c r="G175" s="14" t="s">
        <v>13</v>
      </c>
      <c r="H175" s="14" t="s">
        <v>263</v>
      </c>
      <c r="I175" s="14" t="s">
        <v>264</v>
      </c>
      <c r="J175" s="14" t="s">
        <v>279</v>
      </c>
      <c r="K175" s="14">
        <v>25673413</v>
      </c>
      <c r="L175" s="14" t="s">
        <v>280</v>
      </c>
      <c r="M175" s="14">
        <v>2015</v>
      </c>
      <c r="N175" s="14">
        <v>-2.8500000000000001E-2</v>
      </c>
      <c r="O175" s="14">
        <v>3.0999999999999999E-3</v>
      </c>
      <c r="P175" s="16">
        <v>1.124E-19</v>
      </c>
      <c r="Q175" s="14" t="s">
        <v>274</v>
      </c>
      <c r="R175" s="14">
        <v>338686</v>
      </c>
      <c r="S175" s="14">
        <v>0</v>
      </c>
      <c r="T175" s="14">
        <v>338686</v>
      </c>
      <c r="U175" s="14">
        <v>125</v>
      </c>
      <c r="V175" s="14" t="s">
        <v>269</v>
      </c>
      <c r="W175" s="14" t="s">
        <v>314</v>
      </c>
    </row>
    <row r="176" spans="1:23">
      <c r="A176" s="24"/>
      <c r="B176" s="14" t="s">
        <v>469</v>
      </c>
      <c r="C176" s="14" t="s">
        <v>469</v>
      </c>
      <c r="D176" s="14" t="s">
        <v>470</v>
      </c>
      <c r="E176" s="14" t="s">
        <v>471</v>
      </c>
      <c r="F176" s="14" t="s">
        <v>12</v>
      </c>
      <c r="G176" s="14" t="s">
        <v>13</v>
      </c>
      <c r="H176" s="14" t="s">
        <v>263</v>
      </c>
      <c r="I176" s="14" t="s">
        <v>264</v>
      </c>
      <c r="J176" s="14" t="s">
        <v>308</v>
      </c>
      <c r="K176" s="14">
        <v>20935630</v>
      </c>
      <c r="L176" s="14" t="s">
        <v>267</v>
      </c>
      <c r="M176" s="14">
        <v>2010</v>
      </c>
      <c r="N176" s="14" t="s">
        <v>309</v>
      </c>
      <c r="O176" s="14" t="s">
        <v>309</v>
      </c>
      <c r="P176" s="16">
        <v>2.6599999999999999E-9</v>
      </c>
      <c r="Q176" s="14" t="s">
        <v>309</v>
      </c>
      <c r="R176" s="14">
        <v>123865</v>
      </c>
      <c r="S176" s="14" t="s">
        <v>274</v>
      </c>
      <c r="T176" s="14" t="s">
        <v>274</v>
      </c>
      <c r="U176" s="14" t="s">
        <v>274</v>
      </c>
      <c r="V176" s="14" t="s">
        <v>274</v>
      </c>
      <c r="W176" s="14" t="s">
        <v>316</v>
      </c>
    </row>
    <row r="177" spans="1:23">
      <c r="A177" s="24"/>
      <c r="B177" s="14" t="s">
        <v>469</v>
      </c>
      <c r="C177" s="14" t="s">
        <v>469</v>
      </c>
      <c r="D177" s="14" t="s">
        <v>470</v>
      </c>
      <c r="E177" s="14" t="s">
        <v>471</v>
      </c>
      <c r="F177" s="14" t="s">
        <v>12</v>
      </c>
      <c r="G177" s="14" t="s">
        <v>13</v>
      </c>
      <c r="H177" s="14" t="s">
        <v>263</v>
      </c>
      <c r="I177" s="14" t="s">
        <v>264</v>
      </c>
      <c r="J177" s="14" t="s">
        <v>265</v>
      </c>
      <c r="K177" s="14" t="s">
        <v>266</v>
      </c>
      <c r="L177" s="14" t="s">
        <v>267</v>
      </c>
      <c r="M177" s="14">
        <v>2017</v>
      </c>
      <c r="N177" s="14">
        <v>-1.797E-2</v>
      </c>
      <c r="O177" s="14">
        <v>2.4840000000000001E-3</v>
      </c>
      <c r="P177" s="16">
        <v>4.7420000000000004E-13</v>
      </c>
      <c r="Q177" s="14" t="s">
        <v>274</v>
      </c>
      <c r="R177" s="14">
        <v>336107</v>
      </c>
      <c r="S177" s="14">
        <v>0</v>
      </c>
      <c r="T177" s="14">
        <v>336107</v>
      </c>
      <c r="U177" s="14">
        <v>1</v>
      </c>
      <c r="V177" s="14" t="s">
        <v>269</v>
      </c>
      <c r="W177" s="14" t="s">
        <v>270</v>
      </c>
    </row>
    <row r="178" spans="1:23">
      <c r="A178" s="24"/>
      <c r="B178" s="14" t="s">
        <v>472</v>
      </c>
      <c r="C178" s="14" t="s">
        <v>472</v>
      </c>
      <c r="D178" s="14" t="s">
        <v>473</v>
      </c>
      <c r="E178" s="14" t="s">
        <v>474</v>
      </c>
      <c r="F178" s="14" t="s">
        <v>14</v>
      </c>
      <c r="G178" s="14" t="s">
        <v>15</v>
      </c>
      <c r="H178" s="14" t="s">
        <v>263</v>
      </c>
      <c r="I178" s="14" t="s">
        <v>264</v>
      </c>
      <c r="J178" s="14" t="s">
        <v>265</v>
      </c>
      <c r="K178" s="14" t="s">
        <v>266</v>
      </c>
      <c r="L178" s="14" t="s">
        <v>267</v>
      </c>
      <c r="M178" s="14">
        <v>2017</v>
      </c>
      <c r="N178" s="14">
        <v>1.1730000000000001E-2</v>
      </c>
      <c r="O178" s="14">
        <v>2.441E-3</v>
      </c>
      <c r="P178" s="16">
        <v>1.5460000000000001E-6</v>
      </c>
      <c r="Q178" s="14" t="s">
        <v>268</v>
      </c>
      <c r="R178" s="14">
        <v>336107</v>
      </c>
      <c r="S178" s="14">
        <v>0</v>
      </c>
      <c r="T178" s="14">
        <v>336107</v>
      </c>
      <c r="U178" s="14">
        <v>1</v>
      </c>
      <c r="V178" s="14" t="s">
        <v>269</v>
      </c>
      <c r="W178" s="14" t="s">
        <v>270</v>
      </c>
    </row>
    <row r="179" spans="1:23">
      <c r="A179" s="24"/>
      <c r="B179" s="14" t="s">
        <v>475</v>
      </c>
      <c r="C179" s="14" t="s">
        <v>475</v>
      </c>
      <c r="D179" s="14" t="s">
        <v>476</v>
      </c>
      <c r="E179" s="14" t="s">
        <v>477</v>
      </c>
      <c r="F179" s="14" t="s">
        <v>14</v>
      </c>
      <c r="G179" s="14" t="s">
        <v>13</v>
      </c>
      <c r="H179" s="14" t="s">
        <v>263</v>
      </c>
      <c r="I179" s="14" t="s">
        <v>264</v>
      </c>
      <c r="J179" s="14" t="s">
        <v>265</v>
      </c>
      <c r="K179" s="14" t="s">
        <v>266</v>
      </c>
      <c r="L179" s="14" t="s">
        <v>267</v>
      </c>
      <c r="M179" s="14">
        <v>2017</v>
      </c>
      <c r="N179" s="14">
        <v>-1.55E-2</v>
      </c>
      <c r="O179" s="14">
        <v>2.7550000000000001E-3</v>
      </c>
      <c r="P179" s="16">
        <v>1.8629999999999999E-8</v>
      </c>
      <c r="Q179" s="14" t="s">
        <v>274</v>
      </c>
      <c r="R179" s="14">
        <v>336107</v>
      </c>
      <c r="S179" s="14">
        <v>0</v>
      </c>
      <c r="T179" s="14">
        <v>336107</v>
      </c>
      <c r="U179" s="14">
        <v>1</v>
      </c>
      <c r="V179" s="14" t="s">
        <v>269</v>
      </c>
      <c r="W179" s="14" t="s">
        <v>270</v>
      </c>
    </row>
    <row r="180" spans="1:23">
      <c r="A180" s="24"/>
      <c r="B180" s="14" t="s">
        <v>478</v>
      </c>
      <c r="C180" s="14" t="s">
        <v>478</v>
      </c>
      <c r="D180" s="14" t="s">
        <v>479</v>
      </c>
      <c r="E180" s="14" t="s">
        <v>480</v>
      </c>
      <c r="F180" s="14" t="s">
        <v>12</v>
      </c>
      <c r="G180" s="14" t="s">
        <v>15</v>
      </c>
      <c r="H180" s="14" t="s">
        <v>263</v>
      </c>
      <c r="I180" s="14" t="s">
        <v>264</v>
      </c>
      <c r="J180" s="14" t="s">
        <v>265</v>
      </c>
      <c r="K180" s="14" t="s">
        <v>266</v>
      </c>
      <c r="L180" s="14" t="s">
        <v>267</v>
      </c>
      <c r="M180" s="14">
        <v>2017</v>
      </c>
      <c r="N180" s="14">
        <v>-1.9630000000000002E-2</v>
      </c>
      <c r="O180" s="14">
        <v>2.4109999999999999E-3</v>
      </c>
      <c r="P180" s="16">
        <v>3.8629999999999999E-16</v>
      </c>
      <c r="Q180" s="14" t="s">
        <v>274</v>
      </c>
      <c r="R180" s="14">
        <v>336107</v>
      </c>
      <c r="S180" s="14">
        <v>0</v>
      </c>
      <c r="T180" s="14">
        <v>336107</v>
      </c>
      <c r="U180" s="14">
        <v>1</v>
      </c>
      <c r="V180" s="14" t="s">
        <v>269</v>
      </c>
      <c r="W180" s="14" t="s">
        <v>270</v>
      </c>
    </row>
    <row r="181" spans="1:23">
      <c r="A181" s="24"/>
      <c r="B181" s="14" t="s">
        <v>481</v>
      </c>
      <c r="C181" s="14" t="s">
        <v>481</v>
      </c>
      <c r="D181" s="14" t="s">
        <v>482</v>
      </c>
      <c r="E181" s="14" t="s">
        <v>482</v>
      </c>
      <c r="F181" s="14" t="s">
        <v>14</v>
      </c>
      <c r="G181" s="14" t="s">
        <v>15</v>
      </c>
      <c r="H181" s="14" t="s">
        <v>263</v>
      </c>
      <c r="I181" s="14" t="s">
        <v>264</v>
      </c>
      <c r="J181" s="14" t="s">
        <v>265</v>
      </c>
      <c r="K181" s="14" t="s">
        <v>266</v>
      </c>
      <c r="L181" s="14" t="s">
        <v>267</v>
      </c>
      <c r="M181" s="14">
        <v>2017</v>
      </c>
      <c r="N181" s="14">
        <v>-1.3639999999999999E-2</v>
      </c>
      <c r="O181" s="14">
        <v>2.9320000000000001E-3</v>
      </c>
      <c r="P181" s="16">
        <v>3.2990000000000001E-6</v>
      </c>
      <c r="Q181" s="14" t="s">
        <v>274</v>
      </c>
      <c r="R181" s="14">
        <v>336107</v>
      </c>
      <c r="S181" s="14">
        <v>0</v>
      </c>
      <c r="T181" s="14">
        <v>336107</v>
      </c>
      <c r="U181" s="14">
        <v>1</v>
      </c>
      <c r="V181" s="14" t="s">
        <v>269</v>
      </c>
      <c r="W181" s="14" t="s">
        <v>270</v>
      </c>
    </row>
    <row r="182" spans="1:23">
      <c r="A182" s="24"/>
      <c r="B182" s="14" t="s">
        <v>483</v>
      </c>
      <c r="C182" s="14" t="s">
        <v>483</v>
      </c>
      <c r="D182" s="14" t="s">
        <v>484</v>
      </c>
      <c r="E182" s="14" t="s">
        <v>485</v>
      </c>
      <c r="F182" s="14" t="s">
        <v>14</v>
      </c>
      <c r="G182" s="14" t="s">
        <v>13</v>
      </c>
      <c r="H182" s="14" t="s">
        <v>263</v>
      </c>
      <c r="I182" s="14" t="s">
        <v>264</v>
      </c>
      <c r="J182" s="14" t="s">
        <v>265</v>
      </c>
      <c r="K182" s="14" t="s">
        <v>266</v>
      </c>
      <c r="L182" s="14" t="s">
        <v>267</v>
      </c>
      <c r="M182" s="14">
        <v>2017</v>
      </c>
      <c r="N182" s="14">
        <v>1.474E-2</v>
      </c>
      <c r="O182" s="14">
        <v>2.4060000000000002E-3</v>
      </c>
      <c r="P182" s="16">
        <v>8.9870000000000001E-10</v>
      </c>
      <c r="Q182" s="14" t="s">
        <v>268</v>
      </c>
      <c r="R182" s="14">
        <v>336107</v>
      </c>
      <c r="S182" s="14">
        <v>0</v>
      </c>
      <c r="T182" s="14">
        <v>336107</v>
      </c>
      <c r="U182" s="14">
        <v>1</v>
      </c>
      <c r="V182" s="14" t="s">
        <v>269</v>
      </c>
      <c r="W182" s="14" t="s">
        <v>270</v>
      </c>
    </row>
    <row r="183" spans="1:23">
      <c r="A183" s="24"/>
      <c r="B183" s="14" t="s">
        <v>141</v>
      </c>
      <c r="C183" s="14" t="s">
        <v>141</v>
      </c>
      <c r="D183" s="14" t="s">
        <v>447</v>
      </c>
      <c r="E183" s="14" t="s">
        <v>448</v>
      </c>
      <c r="F183" s="14" t="s">
        <v>14</v>
      </c>
      <c r="G183" s="14" t="s">
        <v>15</v>
      </c>
      <c r="H183" s="14" t="s">
        <v>394</v>
      </c>
      <c r="I183" s="14" t="s">
        <v>264</v>
      </c>
      <c r="J183" s="14" t="s">
        <v>330</v>
      </c>
      <c r="K183" s="14">
        <v>28892062</v>
      </c>
      <c r="L183" s="14" t="s">
        <v>331</v>
      </c>
      <c r="M183" s="14">
        <v>2017</v>
      </c>
      <c r="N183" s="14">
        <v>7.8609999999999999E-2</v>
      </c>
      <c r="O183" s="14">
        <v>6.5399999999999998E-3</v>
      </c>
      <c r="P183" s="16">
        <v>2.822E-33</v>
      </c>
      <c r="Q183" s="14" t="s">
        <v>268</v>
      </c>
      <c r="R183" s="14">
        <v>82438</v>
      </c>
      <c r="S183" s="14">
        <v>0</v>
      </c>
      <c r="T183" s="14">
        <v>82438</v>
      </c>
      <c r="U183" s="14">
        <v>3</v>
      </c>
      <c r="V183" s="14" t="s">
        <v>269</v>
      </c>
      <c r="W183" s="14" t="s">
        <v>395</v>
      </c>
    </row>
    <row r="184" spans="1:23">
      <c r="A184" s="24"/>
      <c r="B184" s="14" t="s">
        <v>141</v>
      </c>
      <c r="C184" s="14" t="s">
        <v>141</v>
      </c>
      <c r="D184" s="14" t="s">
        <v>447</v>
      </c>
      <c r="E184" s="14" t="s">
        <v>448</v>
      </c>
      <c r="F184" s="14" t="s">
        <v>14</v>
      </c>
      <c r="G184" s="14" t="s">
        <v>15</v>
      </c>
      <c r="H184" s="14" t="s">
        <v>329</v>
      </c>
      <c r="I184" s="14" t="s">
        <v>264</v>
      </c>
      <c r="J184" s="14" t="s">
        <v>330</v>
      </c>
      <c r="K184" s="14">
        <v>28892062</v>
      </c>
      <c r="L184" s="14" t="s">
        <v>331</v>
      </c>
      <c r="M184" s="14">
        <v>2017</v>
      </c>
      <c r="N184" s="14">
        <v>8.0079999999999998E-2</v>
      </c>
      <c r="O184" s="14">
        <v>5.9659999999999999E-3</v>
      </c>
      <c r="P184" s="16">
        <v>4.4170000000000001E-41</v>
      </c>
      <c r="Q184" s="14" t="s">
        <v>268</v>
      </c>
      <c r="R184" s="14">
        <v>90992</v>
      </c>
      <c r="S184" s="14">
        <v>0</v>
      </c>
      <c r="T184" s="14">
        <v>90992</v>
      </c>
      <c r="U184" s="14">
        <v>3</v>
      </c>
      <c r="V184" s="14" t="s">
        <v>269</v>
      </c>
      <c r="W184" s="14" t="s">
        <v>332</v>
      </c>
    </row>
    <row r="185" spans="1:23">
      <c r="A185" s="24"/>
      <c r="B185" s="14" t="s">
        <v>141</v>
      </c>
      <c r="C185" s="14" t="s">
        <v>141</v>
      </c>
      <c r="D185" s="14" t="s">
        <v>447</v>
      </c>
      <c r="E185" s="14" t="s">
        <v>448</v>
      </c>
      <c r="F185" s="14" t="s">
        <v>14</v>
      </c>
      <c r="G185" s="14" t="s">
        <v>15</v>
      </c>
      <c r="H185" s="14" t="s">
        <v>263</v>
      </c>
      <c r="I185" s="14" t="s">
        <v>264</v>
      </c>
      <c r="J185" s="14" t="s">
        <v>330</v>
      </c>
      <c r="K185" s="14">
        <v>28892062</v>
      </c>
      <c r="L185" s="14" t="s">
        <v>331</v>
      </c>
      <c r="M185" s="14">
        <v>2017</v>
      </c>
      <c r="N185" s="14">
        <v>7.8979999999999995E-2</v>
      </c>
      <c r="O185" s="14">
        <v>4.4070000000000003E-3</v>
      </c>
      <c r="P185" s="16">
        <v>8.4079999999999998E-72</v>
      </c>
      <c r="Q185" s="14" t="s">
        <v>268</v>
      </c>
      <c r="R185" s="14">
        <v>173430</v>
      </c>
      <c r="S185" s="14">
        <v>0</v>
      </c>
      <c r="T185" s="14">
        <v>173430</v>
      </c>
      <c r="U185" s="14">
        <v>3</v>
      </c>
      <c r="V185" s="14" t="s">
        <v>269</v>
      </c>
      <c r="W185" s="14" t="s">
        <v>333</v>
      </c>
    </row>
    <row r="186" spans="1:23">
      <c r="A186" s="24"/>
      <c r="B186" s="14" t="s">
        <v>141</v>
      </c>
      <c r="C186" s="14" t="s">
        <v>141</v>
      </c>
      <c r="D186" s="14" t="s">
        <v>447</v>
      </c>
      <c r="E186" s="14" t="s">
        <v>448</v>
      </c>
      <c r="F186" s="14" t="s">
        <v>14</v>
      </c>
      <c r="G186" s="14" t="s">
        <v>15</v>
      </c>
      <c r="H186" s="14" t="s">
        <v>334</v>
      </c>
      <c r="I186" s="14" t="s">
        <v>264</v>
      </c>
      <c r="J186" s="14" t="s">
        <v>279</v>
      </c>
      <c r="K186" s="14">
        <v>28448500</v>
      </c>
      <c r="L186" s="14" t="s">
        <v>280</v>
      </c>
      <c r="M186" s="14">
        <v>2017</v>
      </c>
      <c r="N186" s="14">
        <v>6.8599999999999994E-2</v>
      </c>
      <c r="O186" s="14">
        <v>5.3E-3</v>
      </c>
      <c r="P186" s="16">
        <v>6.1300000000000003E-38</v>
      </c>
      <c r="Q186" s="14" t="s">
        <v>268</v>
      </c>
      <c r="R186" s="14">
        <v>83585</v>
      </c>
      <c r="S186" s="14">
        <v>0</v>
      </c>
      <c r="T186" s="14">
        <v>83585</v>
      </c>
      <c r="U186" s="14">
        <v>53</v>
      </c>
      <c r="V186" s="14" t="s">
        <v>269</v>
      </c>
      <c r="W186" s="14" t="s">
        <v>335</v>
      </c>
    </row>
    <row r="187" spans="1:23">
      <c r="A187" s="24"/>
      <c r="B187" s="14" t="s">
        <v>141</v>
      </c>
      <c r="C187" s="14" t="s">
        <v>141</v>
      </c>
      <c r="D187" s="14" t="s">
        <v>447</v>
      </c>
      <c r="E187" s="14" t="s">
        <v>448</v>
      </c>
      <c r="F187" s="14" t="s">
        <v>14</v>
      </c>
      <c r="G187" s="14" t="s">
        <v>15</v>
      </c>
      <c r="H187" s="14" t="s">
        <v>278</v>
      </c>
      <c r="I187" s="14" t="s">
        <v>264</v>
      </c>
      <c r="J187" s="14" t="s">
        <v>279</v>
      </c>
      <c r="K187" s="14">
        <v>28448500</v>
      </c>
      <c r="L187" s="14" t="s">
        <v>280</v>
      </c>
      <c r="M187" s="14">
        <v>2017</v>
      </c>
      <c r="N187" s="14">
        <v>7.7399999999999997E-2</v>
      </c>
      <c r="O187" s="14">
        <v>6.1999999999999998E-3</v>
      </c>
      <c r="P187" s="16">
        <v>9.2499999999999997E-36</v>
      </c>
      <c r="Q187" s="14" t="s">
        <v>268</v>
      </c>
      <c r="R187" s="14">
        <v>58331</v>
      </c>
      <c r="S187" s="14">
        <v>0</v>
      </c>
      <c r="T187" s="14">
        <v>58331</v>
      </c>
      <c r="U187" s="14">
        <v>52</v>
      </c>
      <c r="V187" s="14" t="s">
        <v>269</v>
      </c>
      <c r="W187" s="14" t="s">
        <v>281</v>
      </c>
    </row>
    <row r="188" spans="1:23">
      <c r="A188" s="24"/>
      <c r="B188" s="14" t="s">
        <v>141</v>
      </c>
      <c r="C188" s="14" t="s">
        <v>141</v>
      </c>
      <c r="D188" s="14" t="s">
        <v>447</v>
      </c>
      <c r="E188" s="14" t="s">
        <v>448</v>
      </c>
      <c r="F188" s="14" t="s">
        <v>14</v>
      </c>
      <c r="G188" s="14" t="s">
        <v>15</v>
      </c>
      <c r="H188" s="14" t="s">
        <v>282</v>
      </c>
      <c r="I188" s="14" t="s">
        <v>264</v>
      </c>
      <c r="J188" s="14" t="s">
        <v>279</v>
      </c>
      <c r="K188" s="14">
        <v>28448500</v>
      </c>
      <c r="L188" s="14" t="s">
        <v>267</v>
      </c>
      <c r="M188" s="14">
        <v>2017</v>
      </c>
      <c r="N188" s="14">
        <v>7.3899999999999993E-2</v>
      </c>
      <c r="O188" s="14">
        <v>4.1999999999999997E-3</v>
      </c>
      <c r="P188" s="14">
        <v>0</v>
      </c>
      <c r="Q188" s="14" t="s">
        <v>268</v>
      </c>
      <c r="R188" s="14">
        <v>136963</v>
      </c>
      <c r="S188" s="14">
        <v>0</v>
      </c>
      <c r="T188" s="14">
        <v>136963</v>
      </c>
      <c r="U188" s="14">
        <v>57</v>
      </c>
      <c r="V188" s="14" t="s">
        <v>269</v>
      </c>
      <c r="W188" s="14" t="s">
        <v>283</v>
      </c>
    </row>
    <row r="189" spans="1:23">
      <c r="A189" s="24"/>
      <c r="B189" s="14" t="s">
        <v>141</v>
      </c>
      <c r="C189" s="14" t="s">
        <v>141</v>
      </c>
      <c r="D189" s="14" t="s">
        <v>447</v>
      </c>
      <c r="E189" s="14" t="s">
        <v>448</v>
      </c>
      <c r="F189" s="14" t="s">
        <v>14</v>
      </c>
      <c r="G189" s="14" t="s">
        <v>15</v>
      </c>
      <c r="H189" s="14" t="s">
        <v>282</v>
      </c>
      <c r="I189" s="14" t="s">
        <v>264</v>
      </c>
      <c r="J189" s="14" t="s">
        <v>279</v>
      </c>
      <c r="K189" s="14">
        <v>28448500</v>
      </c>
      <c r="L189" s="14" t="s">
        <v>280</v>
      </c>
      <c r="M189" s="14">
        <v>2017</v>
      </c>
      <c r="N189" s="14">
        <v>7.2700000000000001E-2</v>
      </c>
      <c r="O189" s="14">
        <v>4.1999999999999997E-3</v>
      </c>
      <c r="P189" s="14">
        <v>0</v>
      </c>
      <c r="Q189" s="14" t="s">
        <v>268</v>
      </c>
      <c r="R189" s="14">
        <v>142035</v>
      </c>
      <c r="S189" s="14">
        <v>0</v>
      </c>
      <c r="T189" s="14">
        <v>142035</v>
      </c>
      <c r="U189" s="14">
        <v>60</v>
      </c>
      <c r="V189" s="14" t="s">
        <v>269</v>
      </c>
      <c r="W189" s="14" t="s">
        <v>284</v>
      </c>
    </row>
    <row r="190" spans="1:23">
      <c r="A190" s="24"/>
      <c r="B190" s="14" t="s">
        <v>141</v>
      </c>
      <c r="C190" s="14" t="s">
        <v>141</v>
      </c>
      <c r="D190" s="14" t="s">
        <v>447</v>
      </c>
      <c r="E190" s="14" t="s">
        <v>448</v>
      </c>
      <c r="F190" s="14" t="s">
        <v>14</v>
      </c>
      <c r="G190" s="14" t="s">
        <v>15</v>
      </c>
      <c r="H190" s="14" t="s">
        <v>336</v>
      </c>
      <c r="I190" s="14" t="s">
        <v>264</v>
      </c>
      <c r="J190" s="14" t="s">
        <v>279</v>
      </c>
      <c r="K190" s="14">
        <v>26426971</v>
      </c>
      <c r="L190" s="14" t="s">
        <v>267</v>
      </c>
      <c r="M190" s="14">
        <v>2015</v>
      </c>
      <c r="N190" s="14">
        <v>7.6999999999999999E-2</v>
      </c>
      <c r="O190" s="14">
        <v>4.8999999999999998E-3</v>
      </c>
      <c r="P190" s="16">
        <v>3.1999999999999999E-56</v>
      </c>
      <c r="Q190" s="14" t="s">
        <v>268</v>
      </c>
      <c r="R190" s="14">
        <v>103046</v>
      </c>
      <c r="S190" s="14">
        <v>0</v>
      </c>
      <c r="T190" s="14">
        <v>103046</v>
      </c>
      <c r="U190" s="14">
        <v>114</v>
      </c>
      <c r="V190" s="14" t="s">
        <v>269</v>
      </c>
      <c r="W190" s="14" t="s">
        <v>337</v>
      </c>
    </row>
    <row r="191" spans="1:23">
      <c r="A191" s="24"/>
      <c r="B191" s="14" t="s">
        <v>141</v>
      </c>
      <c r="C191" s="14" t="s">
        <v>141</v>
      </c>
      <c r="D191" s="14" t="s">
        <v>447</v>
      </c>
      <c r="E191" s="14" t="s">
        <v>448</v>
      </c>
      <c r="F191" s="14" t="s">
        <v>14</v>
      </c>
      <c r="G191" s="14" t="s">
        <v>15</v>
      </c>
      <c r="H191" s="14" t="s">
        <v>285</v>
      </c>
      <c r="I191" s="14" t="s">
        <v>264</v>
      </c>
      <c r="J191" s="14" t="s">
        <v>279</v>
      </c>
      <c r="K191" s="14">
        <v>26426971</v>
      </c>
      <c r="L191" s="14" t="s">
        <v>267</v>
      </c>
      <c r="M191" s="14">
        <v>2015</v>
      </c>
      <c r="N191" s="14">
        <v>8.5000000000000006E-2</v>
      </c>
      <c r="O191" s="14">
        <v>6.1000000000000004E-3</v>
      </c>
      <c r="P191" s="16">
        <v>2.8E-44</v>
      </c>
      <c r="Q191" s="14" t="s">
        <v>268</v>
      </c>
      <c r="R191" s="14">
        <v>64362</v>
      </c>
      <c r="S191" s="14">
        <v>0</v>
      </c>
      <c r="T191" s="14">
        <v>64362</v>
      </c>
      <c r="U191" s="14">
        <v>114</v>
      </c>
      <c r="V191" s="14" t="s">
        <v>269</v>
      </c>
      <c r="W191" s="14" t="s">
        <v>286</v>
      </c>
    </row>
    <row r="192" spans="1:23">
      <c r="A192" s="24"/>
      <c r="B192" s="14" t="s">
        <v>141</v>
      </c>
      <c r="C192" s="14" t="s">
        <v>141</v>
      </c>
      <c r="D192" s="14" t="s">
        <v>447</v>
      </c>
      <c r="E192" s="14" t="s">
        <v>448</v>
      </c>
      <c r="F192" s="14" t="s">
        <v>14</v>
      </c>
      <c r="G192" s="14" t="s">
        <v>15</v>
      </c>
      <c r="H192" s="14" t="s">
        <v>287</v>
      </c>
      <c r="I192" s="14" t="s">
        <v>264</v>
      </c>
      <c r="J192" s="14" t="s">
        <v>279</v>
      </c>
      <c r="K192" s="14">
        <v>23754948</v>
      </c>
      <c r="L192" s="14" t="s">
        <v>267</v>
      </c>
      <c r="M192" s="14">
        <v>2013</v>
      </c>
      <c r="N192" s="14">
        <v>7.5999999999999998E-2</v>
      </c>
      <c r="O192" s="14">
        <v>6.3E-3</v>
      </c>
      <c r="P192" s="16">
        <v>6E-34</v>
      </c>
      <c r="Q192" s="14" t="s">
        <v>268</v>
      </c>
      <c r="R192" s="14">
        <v>67939</v>
      </c>
      <c r="S192" s="14">
        <v>0</v>
      </c>
      <c r="T192" s="14">
        <v>67939</v>
      </c>
      <c r="U192" s="14">
        <v>46</v>
      </c>
      <c r="V192" s="14" t="s">
        <v>269</v>
      </c>
      <c r="W192" s="14" t="s">
        <v>338</v>
      </c>
    </row>
    <row r="193" spans="1:23">
      <c r="A193" s="24"/>
      <c r="B193" s="14" t="s">
        <v>141</v>
      </c>
      <c r="C193" s="14" t="s">
        <v>141</v>
      </c>
      <c r="D193" s="14" t="s">
        <v>447</v>
      </c>
      <c r="E193" s="14" t="s">
        <v>448</v>
      </c>
      <c r="F193" s="14" t="s">
        <v>14</v>
      </c>
      <c r="G193" s="14" t="s">
        <v>15</v>
      </c>
      <c r="H193" s="14" t="s">
        <v>287</v>
      </c>
      <c r="I193" s="14" t="s">
        <v>264</v>
      </c>
      <c r="J193" s="14" t="s">
        <v>279</v>
      </c>
      <c r="K193" s="14">
        <v>25673413</v>
      </c>
      <c r="L193" s="14" t="s">
        <v>280</v>
      </c>
      <c r="M193" s="14">
        <v>2015</v>
      </c>
      <c r="N193" s="14">
        <v>7.8299999999999995E-2</v>
      </c>
      <c r="O193" s="14">
        <v>4.1000000000000003E-3</v>
      </c>
      <c r="P193" s="16">
        <v>1.4759999999999999E-82</v>
      </c>
      <c r="Q193" s="14" t="s">
        <v>268</v>
      </c>
      <c r="R193" s="14">
        <v>168615</v>
      </c>
      <c r="S193" s="14">
        <v>0</v>
      </c>
      <c r="T193" s="14">
        <v>168615</v>
      </c>
      <c r="U193" s="14">
        <v>107</v>
      </c>
      <c r="V193" s="14" t="s">
        <v>269</v>
      </c>
      <c r="W193" s="14" t="s">
        <v>288</v>
      </c>
    </row>
    <row r="194" spans="1:23">
      <c r="A194" s="24"/>
      <c r="B194" s="14" t="s">
        <v>141</v>
      </c>
      <c r="C194" s="14" t="s">
        <v>141</v>
      </c>
      <c r="D194" s="14" t="s">
        <v>447</v>
      </c>
      <c r="E194" s="14" t="s">
        <v>448</v>
      </c>
      <c r="F194" s="14" t="s">
        <v>14</v>
      </c>
      <c r="G194" s="14" t="s">
        <v>15</v>
      </c>
      <c r="H194" s="14" t="s">
        <v>449</v>
      </c>
      <c r="I194" s="14" t="s">
        <v>264</v>
      </c>
      <c r="J194" s="14" t="s">
        <v>279</v>
      </c>
      <c r="K194" s="14">
        <v>28448500</v>
      </c>
      <c r="L194" s="14" t="s">
        <v>280</v>
      </c>
      <c r="M194" s="14">
        <v>2017</v>
      </c>
      <c r="N194" s="14">
        <v>0.10390000000000001</v>
      </c>
      <c r="O194" s="14">
        <v>1.0200000000000001E-2</v>
      </c>
      <c r="P194" s="16">
        <v>1.8399999999999999E-24</v>
      </c>
      <c r="Q194" s="14" t="s">
        <v>268</v>
      </c>
      <c r="R194" s="14">
        <v>24369</v>
      </c>
      <c r="S194" s="14">
        <v>0</v>
      </c>
      <c r="T194" s="14">
        <v>24369</v>
      </c>
      <c r="U194" s="14">
        <v>53</v>
      </c>
      <c r="V194" s="14" t="s">
        <v>269</v>
      </c>
      <c r="W194" s="14" t="s">
        <v>450</v>
      </c>
    </row>
    <row r="195" spans="1:23">
      <c r="A195" s="24"/>
      <c r="B195" s="14" t="s">
        <v>141</v>
      </c>
      <c r="C195" s="14" t="s">
        <v>141</v>
      </c>
      <c r="D195" s="14" t="s">
        <v>447</v>
      </c>
      <c r="E195" s="14" t="s">
        <v>448</v>
      </c>
      <c r="F195" s="14" t="s">
        <v>14</v>
      </c>
      <c r="G195" s="14" t="s">
        <v>15</v>
      </c>
      <c r="H195" s="14" t="s">
        <v>451</v>
      </c>
      <c r="I195" s="14" t="s">
        <v>264</v>
      </c>
      <c r="J195" s="14" t="s">
        <v>279</v>
      </c>
      <c r="K195" s="14">
        <v>28448500</v>
      </c>
      <c r="L195" s="14" t="s">
        <v>280</v>
      </c>
      <c r="M195" s="14">
        <v>2017</v>
      </c>
      <c r="N195" s="14">
        <v>8.2799999999999999E-2</v>
      </c>
      <c r="O195" s="14">
        <v>1.17E-2</v>
      </c>
      <c r="P195" s="16">
        <v>1.3100000000000001E-12</v>
      </c>
      <c r="Q195" s="14" t="s">
        <v>268</v>
      </c>
      <c r="R195" s="14">
        <v>17101</v>
      </c>
      <c r="S195" s="14">
        <v>0</v>
      </c>
      <c r="T195" s="14">
        <v>17101</v>
      </c>
      <c r="U195" s="14">
        <v>52</v>
      </c>
      <c r="V195" s="14" t="s">
        <v>269</v>
      </c>
      <c r="W195" s="14" t="s">
        <v>452</v>
      </c>
    </row>
    <row r="196" spans="1:23">
      <c r="A196" s="24"/>
      <c r="B196" s="14" t="s">
        <v>141</v>
      </c>
      <c r="C196" s="14" t="s">
        <v>141</v>
      </c>
      <c r="D196" s="14" t="s">
        <v>447</v>
      </c>
      <c r="E196" s="14" t="s">
        <v>448</v>
      </c>
      <c r="F196" s="14" t="s">
        <v>14</v>
      </c>
      <c r="G196" s="14" t="s">
        <v>15</v>
      </c>
      <c r="H196" s="14" t="s">
        <v>339</v>
      </c>
      <c r="I196" s="14" t="s">
        <v>264</v>
      </c>
      <c r="J196" s="14" t="s">
        <v>279</v>
      </c>
      <c r="K196" s="14">
        <v>28448500</v>
      </c>
      <c r="L196" s="14" t="s">
        <v>267</v>
      </c>
      <c r="M196" s="14">
        <v>2017</v>
      </c>
      <c r="N196" s="14">
        <v>9.6299999999999997E-2</v>
      </c>
      <c r="O196" s="14">
        <v>7.7999999999999996E-3</v>
      </c>
      <c r="P196" s="16">
        <v>3.1099999999999998E-35</v>
      </c>
      <c r="Q196" s="14" t="s">
        <v>268</v>
      </c>
      <c r="R196" s="14">
        <v>41230</v>
      </c>
      <c r="S196" s="14">
        <v>0</v>
      </c>
      <c r="T196" s="14">
        <v>41230</v>
      </c>
      <c r="U196" s="14">
        <v>57</v>
      </c>
      <c r="V196" s="14" t="s">
        <v>269</v>
      </c>
      <c r="W196" s="14" t="s">
        <v>340</v>
      </c>
    </row>
    <row r="197" spans="1:23">
      <c r="A197" s="24"/>
      <c r="B197" s="14" t="s">
        <v>141</v>
      </c>
      <c r="C197" s="14" t="s">
        <v>141</v>
      </c>
      <c r="D197" s="14" t="s">
        <v>447</v>
      </c>
      <c r="E197" s="14" t="s">
        <v>448</v>
      </c>
      <c r="F197" s="14" t="s">
        <v>14</v>
      </c>
      <c r="G197" s="14" t="s">
        <v>15</v>
      </c>
      <c r="H197" s="14" t="s">
        <v>339</v>
      </c>
      <c r="I197" s="14" t="s">
        <v>264</v>
      </c>
      <c r="J197" s="14" t="s">
        <v>279</v>
      </c>
      <c r="K197" s="14">
        <v>28448500</v>
      </c>
      <c r="L197" s="14" t="s">
        <v>280</v>
      </c>
      <c r="M197" s="14">
        <v>2017</v>
      </c>
      <c r="N197" s="14">
        <v>9.6199999999999994E-2</v>
      </c>
      <c r="O197" s="14">
        <v>8.0999999999999996E-3</v>
      </c>
      <c r="P197" s="16">
        <v>1.94E-32</v>
      </c>
      <c r="Q197" s="14" t="s">
        <v>268</v>
      </c>
      <c r="R197" s="14">
        <v>39259</v>
      </c>
      <c r="S197" s="14">
        <v>0</v>
      </c>
      <c r="T197" s="14">
        <v>39259</v>
      </c>
      <c r="U197" s="14">
        <v>60</v>
      </c>
      <c r="V197" s="14" t="s">
        <v>269</v>
      </c>
      <c r="W197" s="14" t="s">
        <v>341</v>
      </c>
    </row>
    <row r="198" spans="1:23">
      <c r="A198" s="24"/>
      <c r="B198" s="14" t="s">
        <v>141</v>
      </c>
      <c r="C198" s="14" t="s">
        <v>141</v>
      </c>
      <c r="D198" s="14" t="s">
        <v>447</v>
      </c>
      <c r="E198" s="14" t="s">
        <v>448</v>
      </c>
      <c r="F198" s="14" t="s">
        <v>14</v>
      </c>
      <c r="G198" s="14" t="s">
        <v>15</v>
      </c>
      <c r="H198" s="14" t="s">
        <v>289</v>
      </c>
      <c r="I198" s="14" t="s">
        <v>264</v>
      </c>
      <c r="J198" s="14" t="s">
        <v>279</v>
      </c>
      <c r="K198" s="14">
        <v>26426971</v>
      </c>
      <c r="L198" s="14" t="s">
        <v>267</v>
      </c>
      <c r="M198" s="14">
        <v>2015</v>
      </c>
      <c r="N198" s="14">
        <v>7.1999999999999995E-2</v>
      </c>
      <c r="O198" s="14">
        <v>5.0000000000000001E-3</v>
      </c>
      <c r="P198" s="16">
        <v>3.1000000000000002E-48</v>
      </c>
      <c r="Q198" s="14" t="s">
        <v>268</v>
      </c>
      <c r="R198" s="14">
        <v>92033</v>
      </c>
      <c r="S198" s="14">
        <v>0</v>
      </c>
      <c r="T198" s="14">
        <v>92033</v>
      </c>
      <c r="U198" s="14">
        <v>114</v>
      </c>
      <c r="V198" s="14" t="s">
        <v>269</v>
      </c>
      <c r="W198" s="14" t="s">
        <v>290</v>
      </c>
    </row>
    <row r="199" spans="1:23">
      <c r="A199" s="24"/>
      <c r="B199" s="14" t="s">
        <v>141</v>
      </c>
      <c r="C199" s="14" t="s">
        <v>141</v>
      </c>
      <c r="D199" s="14" t="s">
        <v>447</v>
      </c>
      <c r="E199" s="14" t="s">
        <v>448</v>
      </c>
      <c r="F199" s="14" t="s">
        <v>14</v>
      </c>
      <c r="G199" s="14" t="s">
        <v>15</v>
      </c>
      <c r="H199" s="14" t="s">
        <v>342</v>
      </c>
      <c r="I199" s="14" t="s">
        <v>264</v>
      </c>
      <c r="J199" s="14" t="s">
        <v>279</v>
      </c>
      <c r="K199" s="14">
        <v>26426971</v>
      </c>
      <c r="L199" s="14" t="s">
        <v>267</v>
      </c>
      <c r="M199" s="14">
        <v>2015</v>
      </c>
      <c r="N199" s="14">
        <v>0.1</v>
      </c>
      <c r="O199" s="14">
        <v>6.7000000000000002E-3</v>
      </c>
      <c r="P199" s="16">
        <v>6.6000000000000001E-53</v>
      </c>
      <c r="Q199" s="14" t="s">
        <v>268</v>
      </c>
      <c r="R199" s="14">
        <v>50039</v>
      </c>
      <c r="S199" s="14">
        <v>0</v>
      </c>
      <c r="T199" s="14">
        <v>50039</v>
      </c>
      <c r="U199" s="14">
        <v>114</v>
      </c>
      <c r="V199" s="14" t="s">
        <v>269</v>
      </c>
      <c r="W199" s="14" t="s">
        <v>343</v>
      </c>
    </row>
    <row r="200" spans="1:23">
      <c r="A200" s="24"/>
      <c r="B200" s="14" t="s">
        <v>141</v>
      </c>
      <c r="C200" s="14" t="s">
        <v>141</v>
      </c>
      <c r="D200" s="14" t="s">
        <v>447</v>
      </c>
      <c r="E200" s="14" t="s">
        <v>448</v>
      </c>
      <c r="F200" s="14" t="s">
        <v>14</v>
      </c>
      <c r="G200" s="14" t="s">
        <v>15</v>
      </c>
      <c r="H200" s="14" t="s">
        <v>291</v>
      </c>
      <c r="I200" s="14" t="s">
        <v>264</v>
      </c>
      <c r="J200" s="14" t="s">
        <v>279</v>
      </c>
      <c r="K200" s="14">
        <v>23754948</v>
      </c>
      <c r="L200" s="14" t="s">
        <v>267</v>
      </c>
      <c r="M200" s="14">
        <v>2013</v>
      </c>
      <c r="N200" s="14">
        <v>8.5999999999999993E-2</v>
      </c>
      <c r="O200" s="14">
        <v>6.4999999999999997E-3</v>
      </c>
      <c r="P200" s="16">
        <v>1.53E-40</v>
      </c>
      <c r="Q200" s="14" t="s">
        <v>268</v>
      </c>
      <c r="R200" s="14">
        <v>58589</v>
      </c>
      <c r="S200" s="14">
        <v>0</v>
      </c>
      <c r="T200" s="14">
        <v>58589</v>
      </c>
      <c r="U200" s="14">
        <v>46</v>
      </c>
      <c r="V200" s="14" t="s">
        <v>269</v>
      </c>
      <c r="W200" s="14" t="s">
        <v>344</v>
      </c>
    </row>
    <row r="201" spans="1:23">
      <c r="A201" s="24"/>
      <c r="B201" s="14" t="s">
        <v>141</v>
      </c>
      <c r="C201" s="14" t="s">
        <v>141</v>
      </c>
      <c r="D201" s="14" t="s">
        <v>447</v>
      </c>
      <c r="E201" s="14" t="s">
        <v>448</v>
      </c>
      <c r="F201" s="14" t="s">
        <v>14</v>
      </c>
      <c r="G201" s="14" t="s">
        <v>15</v>
      </c>
      <c r="H201" s="14" t="s">
        <v>291</v>
      </c>
      <c r="I201" s="14" t="s">
        <v>264</v>
      </c>
      <c r="J201" s="14" t="s">
        <v>279</v>
      </c>
      <c r="K201" s="14">
        <v>25673413</v>
      </c>
      <c r="L201" s="14" t="s">
        <v>280</v>
      </c>
      <c r="M201" s="14">
        <v>2015</v>
      </c>
      <c r="N201" s="14">
        <v>8.4000000000000005E-2</v>
      </c>
      <c r="O201" s="14">
        <v>4.1000000000000003E-3</v>
      </c>
      <c r="P201" s="16">
        <v>4.1100000000000002E-94</v>
      </c>
      <c r="Q201" s="14" t="s">
        <v>268</v>
      </c>
      <c r="R201" s="14">
        <v>152278</v>
      </c>
      <c r="S201" s="14">
        <v>0</v>
      </c>
      <c r="T201" s="14">
        <v>152278</v>
      </c>
      <c r="U201" s="14">
        <v>106</v>
      </c>
      <c r="V201" s="14" t="s">
        <v>269</v>
      </c>
      <c r="W201" s="14" t="s">
        <v>292</v>
      </c>
    </row>
    <row r="202" spans="1:23">
      <c r="A202" s="24"/>
      <c r="B202" s="14" t="s">
        <v>141</v>
      </c>
      <c r="C202" s="14" t="s">
        <v>141</v>
      </c>
      <c r="D202" s="14" t="s">
        <v>447</v>
      </c>
      <c r="E202" s="14" t="s">
        <v>448</v>
      </c>
      <c r="F202" s="14" t="s">
        <v>14</v>
      </c>
      <c r="G202" s="14" t="s">
        <v>15</v>
      </c>
      <c r="H202" s="14" t="s">
        <v>345</v>
      </c>
      <c r="I202" s="14" t="s">
        <v>264</v>
      </c>
      <c r="J202" s="14" t="s">
        <v>279</v>
      </c>
      <c r="K202" s="14">
        <v>28443625</v>
      </c>
      <c r="L202" s="14" t="s">
        <v>280</v>
      </c>
      <c r="M202" s="14">
        <v>2017</v>
      </c>
      <c r="N202" s="14">
        <v>6.8699999999999997E-2</v>
      </c>
      <c r="O202" s="14">
        <v>5.0000000000000001E-3</v>
      </c>
      <c r="P202" s="16">
        <v>1.857E-42</v>
      </c>
      <c r="Q202" s="14" t="s">
        <v>268</v>
      </c>
      <c r="R202" s="14">
        <v>105965</v>
      </c>
      <c r="S202" s="14">
        <v>0</v>
      </c>
      <c r="T202" s="14">
        <v>105965</v>
      </c>
      <c r="U202" s="14">
        <v>73</v>
      </c>
      <c r="V202" s="14" t="s">
        <v>269</v>
      </c>
      <c r="W202" s="14" t="s">
        <v>346</v>
      </c>
    </row>
    <row r="203" spans="1:23">
      <c r="A203" s="24"/>
      <c r="B203" s="14" t="s">
        <v>141</v>
      </c>
      <c r="C203" s="14" t="s">
        <v>141</v>
      </c>
      <c r="D203" s="14" t="s">
        <v>447</v>
      </c>
      <c r="E203" s="14" t="s">
        <v>448</v>
      </c>
      <c r="F203" s="14" t="s">
        <v>14</v>
      </c>
      <c r="G203" s="14" t="s">
        <v>15</v>
      </c>
      <c r="H203" s="14" t="s">
        <v>293</v>
      </c>
      <c r="I203" s="14" t="s">
        <v>264</v>
      </c>
      <c r="J203" s="14" t="s">
        <v>279</v>
      </c>
      <c r="K203" s="14">
        <v>28443625</v>
      </c>
      <c r="L203" s="14" t="s">
        <v>280</v>
      </c>
      <c r="M203" s="14">
        <v>2017</v>
      </c>
      <c r="N203" s="14">
        <v>7.7100000000000002E-2</v>
      </c>
      <c r="O203" s="14">
        <v>5.7000000000000002E-3</v>
      </c>
      <c r="P203" s="16">
        <v>2.5070000000000001E-41</v>
      </c>
      <c r="Q203" s="14" t="s">
        <v>268</v>
      </c>
      <c r="R203" s="14">
        <v>69526</v>
      </c>
      <c r="S203" s="14">
        <v>0</v>
      </c>
      <c r="T203" s="14">
        <v>69526</v>
      </c>
      <c r="U203" s="14">
        <v>72</v>
      </c>
      <c r="V203" s="14" t="s">
        <v>269</v>
      </c>
      <c r="W203" s="14" t="s">
        <v>294</v>
      </c>
    </row>
    <row r="204" spans="1:23">
      <c r="A204" s="24"/>
      <c r="B204" s="14" t="s">
        <v>141</v>
      </c>
      <c r="C204" s="14" t="s">
        <v>141</v>
      </c>
      <c r="D204" s="14" t="s">
        <v>447</v>
      </c>
      <c r="E204" s="14" t="s">
        <v>448</v>
      </c>
      <c r="F204" s="14" t="s">
        <v>14</v>
      </c>
      <c r="G204" s="14" t="s">
        <v>15</v>
      </c>
      <c r="H204" s="14" t="s">
        <v>295</v>
      </c>
      <c r="I204" s="14" t="s">
        <v>264</v>
      </c>
      <c r="J204" s="14" t="s">
        <v>279</v>
      </c>
      <c r="K204" s="14">
        <v>28443625</v>
      </c>
      <c r="L204" s="14" t="s">
        <v>267</v>
      </c>
      <c r="M204" s="14">
        <v>2017</v>
      </c>
      <c r="N204" s="14">
        <v>7.3700000000000002E-2</v>
      </c>
      <c r="O204" s="14">
        <v>4.0000000000000001E-3</v>
      </c>
      <c r="P204" s="16">
        <v>2.4430000000000002E-75</v>
      </c>
      <c r="Q204" s="14" t="s">
        <v>268</v>
      </c>
      <c r="R204" s="14">
        <v>161811</v>
      </c>
      <c r="S204" s="14">
        <v>0</v>
      </c>
      <c r="T204" s="14">
        <v>161811</v>
      </c>
      <c r="U204" s="14">
        <v>73</v>
      </c>
      <c r="V204" s="14" t="s">
        <v>269</v>
      </c>
      <c r="W204" s="14" t="s">
        <v>296</v>
      </c>
    </row>
    <row r="205" spans="1:23">
      <c r="A205" s="24"/>
      <c r="B205" s="14" t="s">
        <v>141</v>
      </c>
      <c r="C205" s="14" t="s">
        <v>141</v>
      </c>
      <c r="D205" s="14" t="s">
        <v>447</v>
      </c>
      <c r="E205" s="14" t="s">
        <v>448</v>
      </c>
      <c r="F205" s="14" t="s">
        <v>14</v>
      </c>
      <c r="G205" s="14" t="s">
        <v>15</v>
      </c>
      <c r="H205" s="14" t="s">
        <v>295</v>
      </c>
      <c r="I205" s="14" t="s">
        <v>264</v>
      </c>
      <c r="J205" s="14" t="s">
        <v>279</v>
      </c>
      <c r="K205" s="14">
        <v>28443625</v>
      </c>
      <c r="L205" s="14" t="s">
        <v>280</v>
      </c>
      <c r="M205" s="14">
        <v>2017</v>
      </c>
      <c r="N205" s="14">
        <v>7.1800000000000003E-2</v>
      </c>
      <c r="O205" s="14">
        <v>3.8999999999999998E-3</v>
      </c>
      <c r="P205" s="16">
        <v>1.2700000000000001E-75</v>
      </c>
      <c r="Q205" s="14" t="s">
        <v>268</v>
      </c>
      <c r="R205" s="14">
        <v>175492</v>
      </c>
      <c r="S205" s="14">
        <v>0</v>
      </c>
      <c r="T205" s="14">
        <v>175492</v>
      </c>
      <c r="U205" s="14">
        <v>79</v>
      </c>
      <c r="V205" s="14" t="s">
        <v>269</v>
      </c>
      <c r="W205" s="14" t="s">
        <v>297</v>
      </c>
    </row>
    <row r="206" spans="1:23">
      <c r="A206" s="24"/>
      <c r="B206" s="14" t="s">
        <v>141</v>
      </c>
      <c r="C206" s="14" t="s">
        <v>141</v>
      </c>
      <c r="D206" s="14" t="s">
        <v>447</v>
      </c>
      <c r="E206" s="14" t="s">
        <v>448</v>
      </c>
      <c r="F206" s="14" t="s">
        <v>14</v>
      </c>
      <c r="G206" s="14" t="s">
        <v>15</v>
      </c>
      <c r="H206" s="14" t="s">
        <v>453</v>
      </c>
      <c r="I206" s="14" t="s">
        <v>264</v>
      </c>
      <c r="J206" s="14" t="s">
        <v>279</v>
      </c>
      <c r="K206" s="14">
        <v>28443625</v>
      </c>
      <c r="L206" s="14" t="s">
        <v>280</v>
      </c>
      <c r="M206" s="14">
        <v>2017</v>
      </c>
      <c r="N206" s="14">
        <v>9.5600000000000004E-2</v>
      </c>
      <c r="O206" s="14">
        <v>1.01E-2</v>
      </c>
      <c r="P206" s="16">
        <v>2.3250000000000001E-21</v>
      </c>
      <c r="Q206" s="14" t="s">
        <v>268</v>
      </c>
      <c r="R206" s="14">
        <v>24294</v>
      </c>
      <c r="S206" s="14">
        <v>0</v>
      </c>
      <c r="T206" s="14">
        <v>24294</v>
      </c>
      <c r="U206" s="14">
        <v>73</v>
      </c>
      <c r="V206" s="14" t="s">
        <v>269</v>
      </c>
      <c r="W206" s="14" t="s">
        <v>454</v>
      </c>
    </row>
    <row r="207" spans="1:23">
      <c r="A207" s="24"/>
      <c r="B207" s="14" t="s">
        <v>141</v>
      </c>
      <c r="C207" s="14" t="s">
        <v>141</v>
      </c>
      <c r="D207" s="14" t="s">
        <v>447</v>
      </c>
      <c r="E207" s="14" t="s">
        <v>448</v>
      </c>
      <c r="F207" s="14" t="s">
        <v>14</v>
      </c>
      <c r="G207" s="14" t="s">
        <v>15</v>
      </c>
      <c r="H207" s="14" t="s">
        <v>455</v>
      </c>
      <c r="I207" s="14" t="s">
        <v>264</v>
      </c>
      <c r="J207" s="14" t="s">
        <v>279</v>
      </c>
      <c r="K207" s="14">
        <v>28443625</v>
      </c>
      <c r="L207" s="14" t="s">
        <v>280</v>
      </c>
      <c r="M207" s="14">
        <v>2017</v>
      </c>
      <c r="N207" s="14">
        <v>9.6000000000000002E-2</v>
      </c>
      <c r="O207" s="14">
        <v>1.04E-2</v>
      </c>
      <c r="P207" s="16">
        <v>2.3600000000000001E-20</v>
      </c>
      <c r="Q207" s="14" t="s">
        <v>268</v>
      </c>
      <c r="R207" s="14">
        <v>23102</v>
      </c>
      <c r="S207" s="14">
        <v>0</v>
      </c>
      <c r="T207" s="14">
        <v>23102</v>
      </c>
      <c r="U207" s="14">
        <v>72</v>
      </c>
      <c r="V207" s="14" t="s">
        <v>269</v>
      </c>
      <c r="W207" s="14" t="s">
        <v>456</v>
      </c>
    </row>
    <row r="208" spans="1:23">
      <c r="A208" s="24"/>
      <c r="B208" s="14" t="s">
        <v>141</v>
      </c>
      <c r="C208" s="14" t="s">
        <v>141</v>
      </c>
      <c r="D208" s="14" t="s">
        <v>447</v>
      </c>
      <c r="E208" s="14" t="s">
        <v>448</v>
      </c>
      <c r="F208" s="14" t="s">
        <v>14</v>
      </c>
      <c r="G208" s="14" t="s">
        <v>15</v>
      </c>
      <c r="H208" s="14" t="s">
        <v>347</v>
      </c>
      <c r="I208" s="14" t="s">
        <v>264</v>
      </c>
      <c r="J208" s="14" t="s">
        <v>279</v>
      </c>
      <c r="K208" s="14">
        <v>28443625</v>
      </c>
      <c r="L208" s="14" t="s">
        <v>267</v>
      </c>
      <c r="M208" s="14">
        <v>2017</v>
      </c>
      <c r="N208" s="14">
        <v>9.5600000000000004E-2</v>
      </c>
      <c r="O208" s="14">
        <v>7.4999999999999997E-3</v>
      </c>
      <c r="P208" s="16">
        <v>1.2199999999999999E-37</v>
      </c>
      <c r="Q208" s="14" t="s">
        <v>268</v>
      </c>
      <c r="R208" s="14">
        <v>44629</v>
      </c>
      <c r="S208" s="14">
        <v>0</v>
      </c>
      <c r="T208" s="14">
        <v>44629</v>
      </c>
      <c r="U208" s="14">
        <v>73</v>
      </c>
      <c r="V208" s="14" t="s">
        <v>269</v>
      </c>
      <c r="W208" s="14" t="s">
        <v>348</v>
      </c>
    </row>
    <row r="209" spans="1:23">
      <c r="A209" s="24"/>
      <c r="B209" s="14" t="s">
        <v>141</v>
      </c>
      <c r="C209" s="14" t="s">
        <v>141</v>
      </c>
      <c r="D209" s="14" t="s">
        <v>447</v>
      </c>
      <c r="E209" s="14" t="s">
        <v>448</v>
      </c>
      <c r="F209" s="14" t="s">
        <v>14</v>
      </c>
      <c r="G209" s="14" t="s">
        <v>15</v>
      </c>
      <c r="H209" s="14" t="s">
        <v>347</v>
      </c>
      <c r="I209" s="14" t="s">
        <v>264</v>
      </c>
      <c r="J209" s="14" t="s">
        <v>279</v>
      </c>
      <c r="K209" s="14">
        <v>28443625</v>
      </c>
      <c r="L209" s="14" t="s">
        <v>280</v>
      </c>
      <c r="M209" s="14">
        <v>2017</v>
      </c>
      <c r="N209" s="14">
        <v>9.5299999999999996E-2</v>
      </c>
      <c r="O209" s="14">
        <v>7.4000000000000003E-3</v>
      </c>
      <c r="P209" s="16">
        <v>3.0249999999999999E-38</v>
      </c>
      <c r="Q209" s="14" t="s">
        <v>268</v>
      </c>
      <c r="R209" s="14">
        <v>47396</v>
      </c>
      <c r="S209" s="14">
        <v>0</v>
      </c>
      <c r="T209" s="14">
        <v>47396</v>
      </c>
      <c r="U209" s="14">
        <v>79</v>
      </c>
      <c r="V209" s="14" t="s">
        <v>269</v>
      </c>
      <c r="W209" s="14" t="s">
        <v>349</v>
      </c>
    </row>
    <row r="210" spans="1:23">
      <c r="A210" s="24"/>
      <c r="B210" s="14" t="s">
        <v>141</v>
      </c>
      <c r="C210" s="14" t="s">
        <v>141</v>
      </c>
      <c r="D210" s="14" t="s">
        <v>447</v>
      </c>
      <c r="E210" s="14" t="s">
        <v>448</v>
      </c>
      <c r="F210" s="14" t="s">
        <v>14</v>
      </c>
      <c r="G210" s="14" t="s">
        <v>15</v>
      </c>
      <c r="H210" s="14" t="s">
        <v>350</v>
      </c>
      <c r="I210" s="14" t="s">
        <v>264</v>
      </c>
      <c r="J210" s="14" t="s">
        <v>279</v>
      </c>
      <c r="K210" s="14">
        <v>23563607</v>
      </c>
      <c r="L210" s="14" t="s">
        <v>267</v>
      </c>
      <c r="M210" s="14">
        <v>2013</v>
      </c>
      <c r="N210" s="14">
        <v>0.31</v>
      </c>
      <c r="O210" s="14">
        <v>2.5999999999999999E-2</v>
      </c>
      <c r="P210" s="16">
        <v>1.2000000000000001E-32</v>
      </c>
      <c r="Q210" s="14" t="s">
        <v>268</v>
      </c>
      <c r="R210" s="14">
        <v>15775</v>
      </c>
      <c r="S210" s="14">
        <v>7813</v>
      </c>
      <c r="T210" s="14">
        <v>7961</v>
      </c>
      <c r="U210" s="14">
        <v>51</v>
      </c>
      <c r="V210" s="14" t="s">
        <v>351</v>
      </c>
      <c r="W210" s="14" t="s">
        <v>352</v>
      </c>
    </row>
    <row r="211" spans="1:23">
      <c r="A211" s="24"/>
      <c r="B211" s="14" t="s">
        <v>141</v>
      </c>
      <c r="C211" s="14" t="s">
        <v>141</v>
      </c>
      <c r="D211" s="14" t="s">
        <v>447</v>
      </c>
      <c r="E211" s="14" t="s">
        <v>448</v>
      </c>
      <c r="F211" s="14" t="s">
        <v>14</v>
      </c>
      <c r="G211" s="14" t="s">
        <v>15</v>
      </c>
      <c r="H211" s="14" t="s">
        <v>353</v>
      </c>
      <c r="I211" s="14" t="s">
        <v>264</v>
      </c>
      <c r="J211" s="14" t="s">
        <v>279</v>
      </c>
      <c r="K211" s="14">
        <v>28448500</v>
      </c>
      <c r="L211" s="14" t="s">
        <v>280</v>
      </c>
      <c r="M211" s="14">
        <v>2017</v>
      </c>
      <c r="N211" s="14">
        <v>7.6700000000000004E-2</v>
      </c>
      <c r="O211" s="14">
        <v>4.7999999999999996E-3</v>
      </c>
      <c r="P211" s="14">
        <v>0</v>
      </c>
      <c r="Q211" s="14" t="s">
        <v>268</v>
      </c>
      <c r="R211" s="14">
        <v>108567</v>
      </c>
      <c r="S211" s="14">
        <v>0</v>
      </c>
      <c r="T211" s="14">
        <v>108567</v>
      </c>
      <c r="U211" s="14">
        <v>53</v>
      </c>
      <c r="V211" s="14" t="s">
        <v>269</v>
      </c>
      <c r="W211" s="14" t="s">
        <v>354</v>
      </c>
    </row>
    <row r="212" spans="1:23">
      <c r="A212" s="24"/>
      <c r="B212" s="14" t="s">
        <v>141</v>
      </c>
      <c r="C212" s="14" t="s">
        <v>141</v>
      </c>
      <c r="D212" s="14" t="s">
        <v>447</v>
      </c>
      <c r="E212" s="14" t="s">
        <v>448</v>
      </c>
      <c r="F212" s="14" t="s">
        <v>14</v>
      </c>
      <c r="G212" s="14" t="s">
        <v>15</v>
      </c>
      <c r="H212" s="14" t="s">
        <v>298</v>
      </c>
      <c r="I212" s="14" t="s">
        <v>264</v>
      </c>
      <c r="J212" s="14" t="s">
        <v>279</v>
      </c>
      <c r="K212" s="14">
        <v>28448500</v>
      </c>
      <c r="L212" s="14" t="s">
        <v>280</v>
      </c>
      <c r="M212" s="14">
        <v>2017</v>
      </c>
      <c r="N212" s="14">
        <v>8.1000000000000003E-2</v>
      </c>
      <c r="O212" s="14">
        <v>5.4000000000000003E-3</v>
      </c>
      <c r="P212" s="14">
        <v>0</v>
      </c>
      <c r="Q212" s="14" t="s">
        <v>268</v>
      </c>
      <c r="R212" s="14">
        <v>76343</v>
      </c>
      <c r="S212" s="14">
        <v>0</v>
      </c>
      <c r="T212" s="14">
        <v>76343</v>
      </c>
      <c r="U212" s="14">
        <v>52</v>
      </c>
      <c r="V212" s="14" t="s">
        <v>269</v>
      </c>
      <c r="W212" s="14" t="s">
        <v>299</v>
      </c>
    </row>
    <row r="213" spans="1:23">
      <c r="A213" s="24"/>
      <c r="B213" s="14" t="s">
        <v>141</v>
      </c>
      <c r="C213" s="14" t="s">
        <v>141</v>
      </c>
      <c r="D213" s="14" t="s">
        <v>447</v>
      </c>
      <c r="E213" s="14" t="s">
        <v>448</v>
      </c>
      <c r="F213" s="14" t="s">
        <v>14</v>
      </c>
      <c r="G213" s="14" t="s">
        <v>15</v>
      </c>
      <c r="H213" s="14" t="s">
        <v>300</v>
      </c>
      <c r="I213" s="14" t="s">
        <v>264</v>
      </c>
      <c r="J213" s="14" t="s">
        <v>279</v>
      </c>
      <c r="K213" s="14">
        <v>28448500</v>
      </c>
      <c r="L213" s="14" t="s">
        <v>267</v>
      </c>
      <c r="M213" s="14">
        <v>2017</v>
      </c>
      <c r="N213" s="14">
        <v>7.9699999999999993E-2</v>
      </c>
      <c r="O213" s="14">
        <v>3.8E-3</v>
      </c>
      <c r="P213" s="14">
        <v>0</v>
      </c>
      <c r="Q213" s="14" t="s">
        <v>268</v>
      </c>
      <c r="R213" s="14">
        <v>178337</v>
      </c>
      <c r="S213" s="14">
        <v>0</v>
      </c>
      <c r="T213" s="14">
        <v>178337</v>
      </c>
      <c r="U213" s="14">
        <v>57</v>
      </c>
      <c r="V213" s="14" t="s">
        <v>269</v>
      </c>
      <c r="W213" s="14" t="s">
        <v>301</v>
      </c>
    </row>
    <row r="214" spans="1:23">
      <c r="A214" s="24"/>
      <c r="B214" s="14" t="s">
        <v>141</v>
      </c>
      <c r="C214" s="14" t="s">
        <v>141</v>
      </c>
      <c r="D214" s="14" t="s">
        <v>447</v>
      </c>
      <c r="E214" s="14" t="s">
        <v>448</v>
      </c>
      <c r="F214" s="14" t="s">
        <v>14</v>
      </c>
      <c r="G214" s="14" t="s">
        <v>15</v>
      </c>
      <c r="H214" s="14" t="s">
        <v>300</v>
      </c>
      <c r="I214" s="14" t="s">
        <v>264</v>
      </c>
      <c r="J214" s="14" t="s">
        <v>279</v>
      </c>
      <c r="K214" s="14">
        <v>28448500</v>
      </c>
      <c r="L214" s="14" t="s">
        <v>280</v>
      </c>
      <c r="M214" s="14">
        <v>2017</v>
      </c>
      <c r="N214" s="14">
        <v>7.85E-2</v>
      </c>
      <c r="O214" s="14">
        <v>3.7000000000000002E-3</v>
      </c>
      <c r="P214" s="14">
        <v>0</v>
      </c>
      <c r="Q214" s="14" t="s">
        <v>268</v>
      </c>
      <c r="R214" s="14">
        <v>184910</v>
      </c>
      <c r="S214" s="14">
        <v>0</v>
      </c>
      <c r="T214" s="14">
        <v>184910</v>
      </c>
      <c r="U214" s="14">
        <v>60</v>
      </c>
      <c r="V214" s="14" t="s">
        <v>269</v>
      </c>
      <c r="W214" s="14" t="s">
        <v>302</v>
      </c>
    </row>
    <row r="215" spans="1:23">
      <c r="A215" s="24"/>
      <c r="B215" s="14" t="s">
        <v>141</v>
      </c>
      <c r="C215" s="14" t="s">
        <v>141</v>
      </c>
      <c r="D215" s="14" t="s">
        <v>447</v>
      </c>
      <c r="E215" s="14" t="s">
        <v>448</v>
      </c>
      <c r="F215" s="14" t="s">
        <v>14</v>
      </c>
      <c r="G215" s="14" t="s">
        <v>15</v>
      </c>
      <c r="H215" s="14" t="s">
        <v>355</v>
      </c>
      <c r="I215" s="14" t="s">
        <v>264</v>
      </c>
      <c r="J215" s="14" t="s">
        <v>279</v>
      </c>
      <c r="K215" s="14">
        <v>28443625</v>
      </c>
      <c r="L215" s="14" t="s">
        <v>280</v>
      </c>
      <c r="M215" s="14">
        <v>2017</v>
      </c>
      <c r="N215" s="14">
        <v>7.1300000000000002E-2</v>
      </c>
      <c r="O215" s="14">
        <v>4.4999999999999997E-3</v>
      </c>
      <c r="P215" s="16">
        <v>2.338E-57</v>
      </c>
      <c r="Q215" s="14" t="s">
        <v>268</v>
      </c>
      <c r="R215" s="14">
        <v>130262</v>
      </c>
      <c r="S215" s="14">
        <v>0</v>
      </c>
      <c r="T215" s="14">
        <v>130262</v>
      </c>
      <c r="U215" s="14">
        <v>73</v>
      </c>
      <c r="V215" s="14" t="s">
        <v>269</v>
      </c>
      <c r="W215" s="14" t="s">
        <v>356</v>
      </c>
    </row>
    <row r="216" spans="1:23">
      <c r="A216" s="24"/>
      <c r="B216" s="14" t="s">
        <v>141</v>
      </c>
      <c r="C216" s="14" t="s">
        <v>141</v>
      </c>
      <c r="D216" s="14" t="s">
        <v>447</v>
      </c>
      <c r="E216" s="14" t="s">
        <v>448</v>
      </c>
      <c r="F216" s="14" t="s">
        <v>14</v>
      </c>
      <c r="G216" s="14" t="s">
        <v>15</v>
      </c>
      <c r="H216" s="14" t="s">
        <v>303</v>
      </c>
      <c r="I216" s="14" t="s">
        <v>264</v>
      </c>
      <c r="J216" s="14" t="s">
        <v>279</v>
      </c>
      <c r="K216" s="14">
        <v>28443625</v>
      </c>
      <c r="L216" s="14" t="s">
        <v>280</v>
      </c>
      <c r="M216" s="14">
        <v>2017</v>
      </c>
      <c r="N216" s="14">
        <v>8.0799999999999997E-2</v>
      </c>
      <c r="O216" s="14">
        <v>4.8999999999999998E-3</v>
      </c>
      <c r="P216" s="16">
        <v>2.9459999999999999E-60</v>
      </c>
      <c r="Q216" s="14" t="s">
        <v>268</v>
      </c>
      <c r="R216" s="14">
        <v>92676</v>
      </c>
      <c r="S216" s="14">
        <v>0</v>
      </c>
      <c r="T216" s="14">
        <v>92676</v>
      </c>
      <c r="U216" s="14">
        <v>72</v>
      </c>
      <c r="V216" s="14" t="s">
        <v>269</v>
      </c>
      <c r="W216" s="14" t="s">
        <v>304</v>
      </c>
    </row>
    <row r="217" spans="1:23">
      <c r="A217" s="24"/>
      <c r="B217" s="14" t="s">
        <v>141</v>
      </c>
      <c r="C217" s="14" t="s">
        <v>141</v>
      </c>
      <c r="D217" s="14" t="s">
        <v>447</v>
      </c>
      <c r="E217" s="14" t="s">
        <v>448</v>
      </c>
      <c r="F217" s="14" t="s">
        <v>14</v>
      </c>
      <c r="G217" s="14" t="s">
        <v>15</v>
      </c>
      <c r="H217" s="14" t="s">
        <v>305</v>
      </c>
      <c r="I217" s="14" t="s">
        <v>264</v>
      </c>
      <c r="J217" s="14" t="s">
        <v>279</v>
      </c>
      <c r="K217" s="14">
        <v>28443625</v>
      </c>
      <c r="L217" s="14" t="s">
        <v>267</v>
      </c>
      <c r="M217" s="14">
        <v>2017</v>
      </c>
      <c r="N217" s="14">
        <v>7.6700000000000004E-2</v>
      </c>
      <c r="O217" s="14">
        <v>3.5000000000000001E-3</v>
      </c>
      <c r="P217" s="16">
        <v>2.7299999999999998E-105</v>
      </c>
      <c r="Q217" s="14" t="s">
        <v>268</v>
      </c>
      <c r="R217" s="14">
        <v>206379</v>
      </c>
      <c r="S217" s="14">
        <v>0</v>
      </c>
      <c r="T217" s="14">
        <v>206379</v>
      </c>
      <c r="U217" s="14">
        <v>73</v>
      </c>
      <c r="V217" s="14" t="s">
        <v>269</v>
      </c>
      <c r="W217" s="14" t="s">
        <v>306</v>
      </c>
    </row>
    <row r="218" spans="1:23">
      <c r="A218" s="24"/>
      <c r="B218" s="14" t="s">
        <v>141</v>
      </c>
      <c r="C218" s="14" t="s">
        <v>141</v>
      </c>
      <c r="D218" s="14" t="s">
        <v>447</v>
      </c>
      <c r="E218" s="14" t="s">
        <v>448</v>
      </c>
      <c r="F218" s="14" t="s">
        <v>14</v>
      </c>
      <c r="G218" s="14" t="s">
        <v>15</v>
      </c>
      <c r="H218" s="14" t="s">
        <v>305</v>
      </c>
      <c r="I218" s="14" t="s">
        <v>264</v>
      </c>
      <c r="J218" s="14" t="s">
        <v>279</v>
      </c>
      <c r="K218" s="14">
        <v>28443625</v>
      </c>
      <c r="L218" s="14" t="s">
        <v>280</v>
      </c>
      <c r="M218" s="14">
        <v>2017</v>
      </c>
      <c r="N218" s="14">
        <v>7.5399999999999995E-2</v>
      </c>
      <c r="O218" s="14">
        <v>3.3999999999999998E-3</v>
      </c>
      <c r="P218" s="16">
        <v>2.0299999999999999E-107</v>
      </c>
      <c r="Q218" s="14" t="s">
        <v>268</v>
      </c>
      <c r="R218" s="14">
        <v>222939</v>
      </c>
      <c r="S218" s="14">
        <v>0</v>
      </c>
      <c r="T218" s="14">
        <v>222939</v>
      </c>
      <c r="U218" s="14">
        <v>79</v>
      </c>
      <c r="V218" s="14" t="s">
        <v>269</v>
      </c>
      <c r="W218" s="14" t="s">
        <v>307</v>
      </c>
    </row>
    <row r="219" spans="1:23">
      <c r="A219" s="24"/>
      <c r="B219" s="14" t="s">
        <v>141</v>
      </c>
      <c r="C219" s="14" t="s">
        <v>141</v>
      </c>
      <c r="D219" s="14" t="s">
        <v>447</v>
      </c>
      <c r="E219" s="14" t="s">
        <v>448</v>
      </c>
      <c r="F219" s="14" t="s">
        <v>14</v>
      </c>
      <c r="G219" s="14" t="s">
        <v>15</v>
      </c>
      <c r="H219" s="14" t="s">
        <v>263</v>
      </c>
      <c r="I219" s="14" t="s">
        <v>264</v>
      </c>
      <c r="J219" s="14" t="s">
        <v>279</v>
      </c>
      <c r="K219" s="14">
        <v>29273807</v>
      </c>
      <c r="L219" s="14" t="s">
        <v>357</v>
      </c>
      <c r="M219" s="14">
        <v>2018</v>
      </c>
      <c r="N219" s="14">
        <v>6.9000000000000006E-2</v>
      </c>
      <c r="O219" s="14">
        <v>1.4E-2</v>
      </c>
      <c r="P219" s="16">
        <v>1.3999999999999999E-6</v>
      </c>
      <c r="Q219" s="14" t="s">
        <v>268</v>
      </c>
      <c r="R219" s="14">
        <v>27610</v>
      </c>
      <c r="S219" s="14">
        <v>0</v>
      </c>
      <c r="T219" s="14">
        <v>27610</v>
      </c>
      <c r="U219" s="14">
        <v>16</v>
      </c>
      <c r="V219" s="14" t="s">
        <v>269</v>
      </c>
      <c r="W219" s="14" t="s">
        <v>358</v>
      </c>
    </row>
    <row r="220" spans="1:23">
      <c r="A220" s="24"/>
      <c r="B220" s="14" t="s">
        <v>141</v>
      </c>
      <c r="C220" s="14" t="s">
        <v>141</v>
      </c>
      <c r="D220" s="14" t="s">
        <v>447</v>
      </c>
      <c r="E220" s="14" t="s">
        <v>448</v>
      </c>
      <c r="F220" s="14" t="s">
        <v>14</v>
      </c>
      <c r="G220" s="14" t="s">
        <v>15</v>
      </c>
      <c r="H220" s="14" t="s">
        <v>263</v>
      </c>
      <c r="I220" s="14" t="s">
        <v>264</v>
      </c>
      <c r="J220" s="14" t="s">
        <v>279</v>
      </c>
      <c r="K220" s="14">
        <v>29273807</v>
      </c>
      <c r="L220" s="14" t="s">
        <v>457</v>
      </c>
      <c r="M220" s="14">
        <v>2018</v>
      </c>
      <c r="N220" s="14">
        <v>9.6000000000000002E-2</v>
      </c>
      <c r="O220" s="14">
        <v>1.7000000000000001E-2</v>
      </c>
      <c r="P220" s="16">
        <v>1.9000000000000001E-8</v>
      </c>
      <c r="Q220" s="14" t="s">
        <v>268</v>
      </c>
      <c r="R220" s="14">
        <v>10772</v>
      </c>
      <c r="S220" s="14">
        <v>0</v>
      </c>
      <c r="T220" s="14">
        <v>10772</v>
      </c>
      <c r="U220" s="14">
        <v>6</v>
      </c>
      <c r="V220" s="14" t="s">
        <v>269</v>
      </c>
      <c r="W220" s="14" t="s">
        <v>458</v>
      </c>
    </row>
    <row r="221" spans="1:23">
      <c r="A221" s="24"/>
      <c r="B221" s="14" t="s">
        <v>141</v>
      </c>
      <c r="C221" s="14" t="s">
        <v>141</v>
      </c>
      <c r="D221" s="14" t="s">
        <v>447</v>
      </c>
      <c r="E221" s="14" t="s">
        <v>448</v>
      </c>
      <c r="F221" s="14" t="s">
        <v>14</v>
      </c>
      <c r="G221" s="14" t="s">
        <v>15</v>
      </c>
      <c r="H221" s="14" t="s">
        <v>263</v>
      </c>
      <c r="I221" s="14" t="s">
        <v>264</v>
      </c>
      <c r="J221" s="14" t="s">
        <v>308</v>
      </c>
      <c r="K221" s="14">
        <v>20935630</v>
      </c>
      <c r="L221" s="14" t="s">
        <v>267</v>
      </c>
      <c r="M221" s="14">
        <v>2010</v>
      </c>
      <c r="N221" s="14" t="s">
        <v>309</v>
      </c>
      <c r="O221" s="14" t="s">
        <v>309</v>
      </c>
      <c r="P221" s="16">
        <v>3.0599999999999999E-62</v>
      </c>
      <c r="Q221" s="14" t="s">
        <v>309</v>
      </c>
      <c r="R221" s="14">
        <v>123817</v>
      </c>
      <c r="S221" s="14">
        <v>0</v>
      </c>
      <c r="T221" s="14">
        <v>123817</v>
      </c>
      <c r="U221" s="14">
        <v>46</v>
      </c>
      <c r="V221" s="14" t="s">
        <v>269</v>
      </c>
      <c r="W221" s="14" t="s">
        <v>310</v>
      </c>
    </row>
    <row r="222" spans="1:23">
      <c r="A222" s="24"/>
      <c r="B222" s="14" t="s">
        <v>141</v>
      </c>
      <c r="C222" s="14" t="s">
        <v>141</v>
      </c>
      <c r="D222" s="14" t="s">
        <v>447</v>
      </c>
      <c r="E222" s="14" t="s">
        <v>448</v>
      </c>
      <c r="F222" s="14" t="s">
        <v>14</v>
      </c>
      <c r="G222" s="14" t="s">
        <v>15</v>
      </c>
      <c r="H222" s="14" t="s">
        <v>263</v>
      </c>
      <c r="I222" s="14" t="s">
        <v>264</v>
      </c>
      <c r="J222" s="14" t="s">
        <v>279</v>
      </c>
      <c r="K222" s="14">
        <v>23754948</v>
      </c>
      <c r="L222" s="14" t="s">
        <v>267</v>
      </c>
      <c r="M222" s="14">
        <v>2013</v>
      </c>
      <c r="N222" s="14">
        <v>8.0839999999999995E-2</v>
      </c>
      <c r="O222" s="14">
        <v>4.5240000000000002E-3</v>
      </c>
      <c r="P222" s="16">
        <v>1.9960000000000001E-71</v>
      </c>
      <c r="Q222" s="14" t="s">
        <v>268</v>
      </c>
      <c r="R222" s="14">
        <v>126528</v>
      </c>
      <c r="S222" s="14">
        <v>0</v>
      </c>
      <c r="T222" s="14">
        <v>126528</v>
      </c>
      <c r="U222" s="14">
        <v>46</v>
      </c>
      <c r="V222" s="14" t="s">
        <v>269</v>
      </c>
      <c r="W222" s="14" t="s">
        <v>311</v>
      </c>
    </row>
    <row r="223" spans="1:23">
      <c r="A223" s="24"/>
      <c r="B223" s="14" t="s">
        <v>141</v>
      </c>
      <c r="C223" s="14" t="s">
        <v>141</v>
      </c>
      <c r="D223" s="14" t="s">
        <v>447</v>
      </c>
      <c r="E223" s="14" t="s">
        <v>448</v>
      </c>
      <c r="F223" s="14" t="s">
        <v>14</v>
      </c>
      <c r="G223" s="14" t="s">
        <v>15</v>
      </c>
      <c r="H223" s="14" t="s">
        <v>263</v>
      </c>
      <c r="I223" s="14" t="s">
        <v>264</v>
      </c>
      <c r="J223" s="14" t="s">
        <v>279</v>
      </c>
      <c r="K223" s="14">
        <v>25673413</v>
      </c>
      <c r="L223" s="14" t="s">
        <v>267</v>
      </c>
      <c r="M223" s="14">
        <v>2015</v>
      </c>
      <c r="N223" s="14">
        <v>8.1299999999999997E-2</v>
      </c>
      <c r="O223" s="14">
        <v>3.0999999999999999E-3</v>
      </c>
      <c r="P223" s="16">
        <v>8.8300000000000001E-151</v>
      </c>
      <c r="Q223" s="14" t="s">
        <v>268</v>
      </c>
      <c r="R223" s="14">
        <v>318182</v>
      </c>
      <c r="S223" s="14">
        <v>0</v>
      </c>
      <c r="T223" s="14">
        <v>318182</v>
      </c>
      <c r="U223" s="14">
        <v>114</v>
      </c>
      <c r="V223" s="14" t="s">
        <v>269</v>
      </c>
      <c r="W223" s="14" t="s">
        <v>312</v>
      </c>
    </row>
    <row r="224" spans="1:23">
      <c r="A224" s="24"/>
      <c r="B224" s="14" t="s">
        <v>141</v>
      </c>
      <c r="C224" s="14" t="s">
        <v>141</v>
      </c>
      <c r="D224" s="14" t="s">
        <v>447</v>
      </c>
      <c r="E224" s="14" t="s">
        <v>448</v>
      </c>
      <c r="F224" s="14" t="s">
        <v>14</v>
      </c>
      <c r="G224" s="14" t="s">
        <v>15</v>
      </c>
      <c r="H224" s="14" t="s">
        <v>263</v>
      </c>
      <c r="I224" s="14" t="s">
        <v>264</v>
      </c>
      <c r="J224" s="14" t="s">
        <v>279</v>
      </c>
      <c r="K224" s="14">
        <v>29273807</v>
      </c>
      <c r="L224" s="14" t="s">
        <v>267</v>
      </c>
      <c r="M224" s="14">
        <v>2018</v>
      </c>
      <c r="N224" s="14">
        <v>7.9000000000000001E-2</v>
      </c>
      <c r="O224" s="14">
        <v>2.3999999999999998E-3</v>
      </c>
      <c r="P224" s="16">
        <v>2.4E-245</v>
      </c>
      <c r="Q224" s="14" t="s">
        <v>268</v>
      </c>
      <c r="R224" s="14">
        <v>449889</v>
      </c>
      <c r="S224" s="14">
        <v>0</v>
      </c>
      <c r="T224" s="14">
        <v>449889</v>
      </c>
      <c r="U224" s="14">
        <v>112</v>
      </c>
      <c r="V224" s="14" t="s">
        <v>269</v>
      </c>
      <c r="W224" s="14" t="s">
        <v>313</v>
      </c>
    </row>
    <row r="225" spans="1:23">
      <c r="A225" s="24"/>
      <c r="B225" s="14" t="s">
        <v>141</v>
      </c>
      <c r="C225" s="14" t="s">
        <v>141</v>
      </c>
      <c r="D225" s="14" t="s">
        <v>447</v>
      </c>
      <c r="E225" s="14" t="s">
        <v>448</v>
      </c>
      <c r="F225" s="14" t="s">
        <v>14</v>
      </c>
      <c r="G225" s="14" t="s">
        <v>15</v>
      </c>
      <c r="H225" s="14" t="s">
        <v>263</v>
      </c>
      <c r="I225" s="14" t="s">
        <v>264</v>
      </c>
      <c r="J225" s="14" t="s">
        <v>279</v>
      </c>
      <c r="K225" s="14">
        <v>25673413</v>
      </c>
      <c r="L225" s="14" t="s">
        <v>280</v>
      </c>
      <c r="M225" s="14">
        <v>2015</v>
      </c>
      <c r="N225" s="14">
        <v>8.0299999999999996E-2</v>
      </c>
      <c r="O225" s="14">
        <v>3.0000000000000001E-3</v>
      </c>
      <c r="P225" s="16">
        <v>2.1699999999999998E-158</v>
      </c>
      <c r="Q225" s="14" t="s">
        <v>268</v>
      </c>
      <c r="R225" s="14">
        <v>333087</v>
      </c>
      <c r="S225" s="14">
        <v>0</v>
      </c>
      <c r="T225" s="14">
        <v>333087</v>
      </c>
      <c r="U225" s="14">
        <v>125</v>
      </c>
      <c r="V225" s="14" t="s">
        <v>269</v>
      </c>
      <c r="W225" s="14" t="s">
        <v>314</v>
      </c>
    </row>
    <row r="226" spans="1:23">
      <c r="A226" s="24"/>
      <c r="B226" s="14" t="s">
        <v>141</v>
      </c>
      <c r="C226" s="14" t="s">
        <v>141</v>
      </c>
      <c r="D226" s="14" t="s">
        <v>447</v>
      </c>
      <c r="E226" s="14" t="s">
        <v>448</v>
      </c>
      <c r="F226" s="14" t="s">
        <v>14</v>
      </c>
      <c r="G226" s="14" t="s">
        <v>15</v>
      </c>
      <c r="H226" s="14" t="s">
        <v>263</v>
      </c>
      <c r="I226" s="14" t="s">
        <v>264</v>
      </c>
      <c r="J226" s="14" t="s">
        <v>279</v>
      </c>
      <c r="K226" s="14">
        <v>29273807</v>
      </c>
      <c r="L226" s="14" t="s">
        <v>280</v>
      </c>
      <c r="M226" s="14">
        <v>2018</v>
      </c>
      <c r="N226" s="14">
        <v>7.8E-2</v>
      </c>
      <c r="O226" s="14">
        <v>2.2000000000000001E-3</v>
      </c>
      <c r="P226" s="16">
        <v>8.5999999999999998E-269</v>
      </c>
      <c r="Q226" s="14" t="s">
        <v>268</v>
      </c>
      <c r="R226" s="14">
        <v>526508</v>
      </c>
      <c r="S226" s="14">
        <v>0</v>
      </c>
      <c r="T226" s="14">
        <v>526508</v>
      </c>
      <c r="U226" s="14">
        <v>123</v>
      </c>
      <c r="V226" s="14" t="s">
        <v>269</v>
      </c>
      <c r="W226" s="14" t="s">
        <v>315</v>
      </c>
    </row>
    <row r="227" spans="1:23">
      <c r="A227" s="24"/>
      <c r="B227" s="14" t="s">
        <v>141</v>
      </c>
      <c r="C227" s="14" t="s">
        <v>141</v>
      </c>
      <c r="D227" s="14" t="s">
        <v>447</v>
      </c>
      <c r="E227" s="14" t="s">
        <v>448</v>
      </c>
      <c r="F227" s="14" t="s">
        <v>14</v>
      </c>
      <c r="G227" s="14" t="s">
        <v>15</v>
      </c>
      <c r="H227" s="14" t="s">
        <v>263</v>
      </c>
      <c r="I227" s="14" t="s">
        <v>264</v>
      </c>
      <c r="J227" s="14" t="s">
        <v>279</v>
      </c>
      <c r="K227" s="14">
        <v>29273807</v>
      </c>
      <c r="L227" s="14" t="s">
        <v>459</v>
      </c>
      <c r="M227" s="14">
        <v>2018</v>
      </c>
      <c r="N227" s="14">
        <v>6.2E-2</v>
      </c>
      <c r="O227" s="14">
        <v>8.8000000000000005E-3</v>
      </c>
      <c r="P227" s="16">
        <v>1.5000000000000001E-12</v>
      </c>
      <c r="Q227" s="14" t="s">
        <v>268</v>
      </c>
      <c r="R227" s="14">
        <v>29398</v>
      </c>
      <c r="S227" s="14">
        <v>0</v>
      </c>
      <c r="T227" s="14">
        <v>29398</v>
      </c>
      <c r="U227" s="14">
        <v>7</v>
      </c>
      <c r="V227" s="14" t="s">
        <v>269</v>
      </c>
      <c r="W227" s="14" t="s">
        <v>460</v>
      </c>
    </row>
    <row r="228" spans="1:23">
      <c r="A228" s="24"/>
      <c r="B228" s="14" t="s">
        <v>141</v>
      </c>
      <c r="C228" s="14" t="s">
        <v>141</v>
      </c>
      <c r="D228" s="14" t="s">
        <v>447</v>
      </c>
      <c r="E228" s="14" t="s">
        <v>448</v>
      </c>
      <c r="F228" s="14" t="s">
        <v>14</v>
      </c>
      <c r="G228" s="14" t="s">
        <v>15</v>
      </c>
      <c r="H228" s="14" t="s">
        <v>263</v>
      </c>
      <c r="I228" s="14" t="s">
        <v>264</v>
      </c>
      <c r="J228" s="14" t="s">
        <v>363</v>
      </c>
      <c r="K228" s="14">
        <v>19079261</v>
      </c>
      <c r="L228" s="14" t="s">
        <v>267</v>
      </c>
      <c r="M228" s="14">
        <v>2008</v>
      </c>
      <c r="N228" s="14" t="s">
        <v>309</v>
      </c>
      <c r="O228" s="14" t="s">
        <v>309</v>
      </c>
      <c r="P228" s="16">
        <v>2.6000000000000001E-19</v>
      </c>
      <c r="Q228" s="14" t="s">
        <v>309</v>
      </c>
      <c r="R228" s="14">
        <v>32387</v>
      </c>
      <c r="S228" s="14" t="s">
        <v>274</v>
      </c>
      <c r="T228" s="14" t="s">
        <v>274</v>
      </c>
      <c r="U228" s="14" t="s">
        <v>274</v>
      </c>
      <c r="V228" s="14" t="s">
        <v>274</v>
      </c>
      <c r="W228" s="14" t="s">
        <v>316</v>
      </c>
    </row>
    <row r="229" spans="1:23">
      <c r="A229" s="24"/>
      <c r="B229" s="14" t="s">
        <v>141</v>
      </c>
      <c r="C229" s="14" t="s">
        <v>141</v>
      </c>
      <c r="D229" s="14" t="s">
        <v>447</v>
      </c>
      <c r="E229" s="14" t="s">
        <v>448</v>
      </c>
      <c r="F229" s="14" t="s">
        <v>14</v>
      </c>
      <c r="G229" s="14" t="s">
        <v>15</v>
      </c>
      <c r="H229" s="14" t="s">
        <v>263</v>
      </c>
      <c r="I229" s="14" t="s">
        <v>264</v>
      </c>
      <c r="J229" s="14" t="s">
        <v>461</v>
      </c>
      <c r="K229" s="14">
        <v>19557197</v>
      </c>
      <c r="L229" s="14" t="s">
        <v>267</v>
      </c>
      <c r="M229" s="14">
        <v>2009</v>
      </c>
      <c r="N229" s="14" t="s">
        <v>309</v>
      </c>
      <c r="O229" s="14" t="s">
        <v>309</v>
      </c>
      <c r="P229" s="16">
        <v>2.1999999999999999E-15</v>
      </c>
      <c r="Q229" s="14" t="s">
        <v>309</v>
      </c>
      <c r="R229" s="14">
        <v>31373</v>
      </c>
      <c r="S229" s="14" t="s">
        <v>274</v>
      </c>
      <c r="T229" s="14" t="s">
        <v>274</v>
      </c>
      <c r="U229" s="14" t="s">
        <v>274</v>
      </c>
      <c r="V229" s="14" t="s">
        <v>274</v>
      </c>
      <c r="W229" s="14" t="s">
        <v>316</v>
      </c>
    </row>
    <row r="230" spans="1:23">
      <c r="A230" s="24"/>
      <c r="B230" s="14" t="s">
        <v>141</v>
      </c>
      <c r="C230" s="14" t="s">
        <v>141</v>
      </c>
      <c r="D230" s="14" t="s">
        <v>447</v>
      </c>
      <c r="E230" s="14" t="s">
        <v>448</v>
      </c>
      <c r="F230" s="14" t="s">
        <v>14</v>
      </c>
      <c r="G230" s="14" t="s">
        <v>15</v>
      </c>
      <c r="H230" s="14" t="s">
        <v>263</v>
      </c>
      <c r="I230" s="14" t="s">
        <v>264</v>
      </c>
      <c r="J230" s="14" t="s">
        <v>308</v>
      </c>
      <c r="K230" s="14">
        <v>20935630</v>
      </c>
      <c r="L230" s="14" t="s">
        <v>267</v>
      </c>
      <c r="M230" s="14">
        <v>2010</v>
      </c>
      <c r="N230" s="14" t="s">
        <v>309</v>
      </c>
      <c r="O230" s="14" t="s">
        <v>309</v>
      </c>
      <c r="P230" s="16">
        <v>3.0599999999999999E-62</v>
      </c>
      <c r="Q230" s="14" t="s">
        <v>309</v>
      </c>
      <c r="R230" s="14">
        <v>123865</v>
      </c>
      <c r="S230" s="14" t="s">
        <v>274</v>
      </c>
      <c r="T230" s="14" t="s">
        <v>274</v>
      </c>
      <c r="U230" s="14" t="s">
        <v>274</v>
      </c>
      <c r="V230" s="14" t="s">
        <v>274</v>
      </c>
      <c r="W230" s="14" t="s">
        <v>316</v>
      </c>
    </row>
    <row r="231" spans="1:23">
      <c r="A231" s="24"/>
      <c r="B231" s="14" t="s">
        <v>141</v>
      </c>
      <c r="C231" s="14" t="s">
        <v>141</v>
      </c>
      <c r="D231" s="14" t="s">
        <v>447</v>
      </c>
      <c r="E231" s="14" t="s">
        <v>448</v>
      </c>
      <c r="F231" s="14" t="s">
        <v>14</v>
      </c>
      <c r="G231" s="14" t="s">
        <v>15</v>
      </c>
      <c r="H231" s="14" t="s">
        <v>263</v>
      </c>
      <c r="I231" s="14" t="s">
        <v>264</v>
      </c>
      <c r="J231" s="14" t="s">
        <v>364</v>
      </c>
      <c r="K231" s="14">
        <v>21935397</v>
      </c>
      <c r="L231" s="14" t="s">
        <v>267</v>
      </c>
      <c r="M231" s="14">
        <v>2011</v>
      </c>
      <c r="N231" s="14" t="s">
        <v>309</v>
      </c>
      <c r="O231" s="14" t="s">
        <v>309</v>
      </c>
      <c r="P231" s="16">
        <v>4.0000000000000003E-15</v>
      </c>
      <c r="Q231" s="14" t="s">
        <v>309</v>
      </c>
      <c r="R231" s="14">
        <v>5373</v>
      </c>
      <c r="S231" s="14" t="s">
        <v>274</v>
      </c>
      <c r="T231" s="14" t="s">
        <v>274</v>
      </c>
      <c r="U231" s="14" t="s">
        <v>274</v>
      </c>
      <c r="V231" s="14" t="s">
        <v>274</v>
      </c>
      <c r="W231" s="14" t="s">
        <v>316</v>
      </c>
    </row>
    <row r="232" spans="1:23">
      <c r="A232" s="24"/>
      <c r="B232" s="14" t="s">
        <v>141</v>
      </c>
      <c r="C232" s="14" t="s">
        <v>141</v>
      </c>
      <c r="D232" s="14" t="s">
        <v>447</v>
      </c>
      <c r="E232" s="14" t="s">
        <v>448</v>
      </c>
      <c r="F232" s="14" t="s">
        <v>14</v>
      </c>
      <c r="G232" s="14" t="s">
        <v>15</v>
      </c>
      <c r="H232" s="14" t="s">
        <v>263</v>
      </c>
      <c r="I232" s="14" t="s">
        <v>264</v>
      </c>
      <c r="J232" s="14" t="s">
        <v>317</v>
      </c>
      <c r="K232" s="14">
        <v>23001569</v>
      </c>
      <c r="L232" s="14" t="s">
        <v>280</v>
      </c>
      <c r="M232" s="14">
        <v>2012</v>
      </c>
      <c r="N232" s="14" t="s">
        <v>309</v>
      </c>
      <c r="O232" s="14" t="s">
        <v>309</v>
      </c>
      <c r="P232" s="16">
        <v>1.26E-73</v>
      </c>
      <c r="Q232" s="14" t="s">
        <v>309</v>
      </c>
      <c r="R232" s="14">
        <v>78436</v>
      </c>
      <c r="S232" s="14" t="s">
        <v>274</v>
      </c>
      <c r="T232" s="14" t="s">
        <v>274</v>
      </c>
      <c r="U232" s="14" t="s">
        <v>274</v>
      </c>
      <c r="V232" s="14" t="s">
        <v>274</v>
      </c>
      <c r="W232" s="14" t="s">
        <v>316</v>
      </c>
    </row>
    <row r="233" spans="1:23">
      <c r="A233" s="24"/>
      <c r="B233" s="14" t="s">
        <v>141</v>
      </c>
      <c r="C233" s="14" t="s">
        <v>141</v>
      </c>
      <c r="D233" s="14" t="s">
        <v>447</v>
      </c>
      <c r="E233" s="14" t="s">
        <v>448</v>
      </c>
      <c r="F233" s="14" t="s">
        <v>14</v>
      </c>
      <c r="G233" s="14" t="s">
        <v>15</v>
      </c>
      <c r="H233" s="14" t="s">
        <v>263</v>
      </c>
      <c r="I233" s="14" t="s">
        <v>264</v>
      </c>
      <c r="J233" s="14" t="s">
        <v>462</v>
      </c>
      <c r="K233" s="14">
        <v>23563609</v>
      </c>
      <c r="L233" s="14" t="s">
        <v>267</v>
      </c>
      <c r="M233" s="14">
        <v>2013</v>
      </c>
      <c r="N233" s="14" t="s">
        <v>309</v>
      </c>
      <c r="O233" s="14" t="s">
        <v>309</v>
      </c>
      <c r="P233" s="16">
        <v>3.0599999999999999E-62</v>
      </c>
      <c r="Q233" s="14" t="s">
        <v>309</v>
      </c>
      <c r="R233" s="14">
        <v>6889</v>
      </c>
      <c r="S233" s="14" t="s">
        <v>274</v>
      </c>
      <c r="T233" s="14" t="s">
        <v>274</v>
      </c>
      <c r="U233" s="14" t="s">
        <v>274</v>
      </c>
      <c r="V233" s="14" t="s">
        <v>274</v>
      </c>
      <c r="W233" s="14" t="s">
        <v>316</v>
      </c>
    </row>
    <row r="234" spans="1:23">
      <c r="A234" s="24"/>
      <c r="B234" s="14" t="s">
        <v>141</v>
      </c>
      <c r="C234" s="14" t="s">
        <v>141</v>
      </c>
      <c r="D234" s="14" t="s">
        <v>447</v>
      </c>
      <c r="E234" s="14" t="s">
        <v>448</v>
      </c>
      <c r="F234" s="14" t="s">
        <v>14</v>
      </c>
      <c r="G234" s="14" t="s">
        <v>15</v>
      </c>
      <c r="H234" s="14" t="s">
        <v>318</v>
      </c>
      <c r="I234" s="14" t="s">
        <v>264</v>
      </c>
      <c r="J234" s="14" t="s">
        <v>279</v>
      </c>
      <c r="K234" s="14">
        <v>23563607</v>
      </c>
      <c r="L234" s="14" t="s">
        <v>267</v>
      </c>
      <c r="M234" s="14">
        <v>2013</v>
      </c>
      <c r="N234" s="14" t="s">
        <v>309</v>
      </c>
      <c r="O234" s="14" t="s">
        <v>309</v>
      </c>
      <c r="P234" s="16">
        <v>5.4999999999999998E-82</v>
      </c>
      <c r="Q234" s="14" t="s">
        <v>309</v>
      </c>
      <c r="R234" s="14">
        <v>16068</v>
      </c>
      <c r="S234" s="14" t="s">
        <v>274</v>
      </c>
      <c r="T234" s="14" t="s">
        <v>274</v>
      </c>
      <c r="U234" s="14" t="s">
        <v>274</v>
      </c>
      <c r="V234" s="14" t="s">
        <v>274</v>
      </c>
      <c r="W234" s="14" t="s">
        <v>316</v>
      </c>
    </row>
    <row r="235" spans="1:23">
      <c r="A235" s="24"/>
      <c r="B235" s="14" t="s">
        <v>141</v>
      </c>
      <c r="C235" s="14" t="s">
        <v>141</v>
      </c>
      <c r="D235" s="14" t="s">
        <v>447</v>
      </c>
      <c r="E235" s="14" t="s">
        <v>448</v>
      </c>
      <c r="F235" s="14" t="s">
        <v>14</v>
      </c>
      <c r="G235" s="14" t="s">
        <v>15</v>
      </c>
      <c r="H235" s="14" t="s">
        <v>319</v>
      </c>
      <c r="I235" s="14" t="s">
        <v>264</v>
      </c>
      <c r="J235" s="14" t="s">
        <v>279</v>
      </c>
      <c r="K235" s="14">
        <v>23563607</v>
      </c>
      <c r="L235" s="14" t="s">
        <v>267</v>
      </c>
      <c r="M235" s="14">
        <v>2013</v>
      </c>
      <c r="N235" s="14" t="s">
        <v>309</v>
      </c>
      <c r="O235" s="14" t="s">
        <v>309</v>
      </c>
      <c r="P235" s="16">
        <v>6.6499999999999996E-113</v>
      </c>
      <c r="Q235" s="14" t="s">
        <v>309</v>
      </c>
      <c r="R235" s="14">
        <v>16068</v>
      </c>
      <c r="S235" s="14" t="s">
        <v>274</v>
      </c>
      <c r="T235" s="14" t="s">
        <v>274</v>
      </c>
      <c r="U235" s="14" t="s">
        <v>274</v>
      </c>
      <c r="V235" s="14" t="s">
        <v>274</v>
      </c>
      <c r="W235" s="14" t="s">
        <v>316</v>
      </c>
    </row>
    <row r="236" spans="1:23">
      <c r="A236" s="24"/>
      <c r="B236" s="14" t="s">
        <v>141</v>
      </c>
      <c r="C236" s="14" t="s">
        <v>141</v>
      </c>
      <c r="D236" s="14" t="s">
        <v>447</v>
      </c>
      <c r="E236" s="14" t="s">
        <v>448</v>
      </c>
      <c r="F236" s="14" t="s">
        <v>14</v>
      </c>
      <c r="G236" s="14" t="s">
        <v>15</v>
      </c>
      <c r="H236" s="14" t="s">
        <v>366</v>
      </c>
      <c r="I236" s="14" t="s">
        <v>264</v>
      </c>
      <c r="J236" s="14" t="s">
        <v>279</v>
      </c>
      <c r="K236" s="14">
        <v>23563607</v>
      </c>
      <c r="L236" s="14" t="s">
        <v>267</v>
      </c>
      <c r="M236" s="14">
        <v>2013</v>
      </c>
      <c r="N236" s="14" t="s">
        <v>309</v>
      </c>
      <c r="O236" s="14" t="s">
        <v>309</v>
      </c>
      <c r="P236" s="16">
        <v>2.0600000000000001E-83</v>
      </c>
      <c r="Q236" s="14" t="s">
        <v>309</v>
      </c>
      <c r="R236" s="14">
        <v>16068</v>
      </c>
      <c r="S236" s="14" t="s">
        <v>274</v>
      </c>
      <c r="T236" s="14" t="s">
        <v>274</v>
      </c>
      <c r="U236" s="14" t="s">
        <v>274</v>
      </c>
      <c r="V236" s="14" t="s">
        <v>274</v>
      </c>
      <c r="W236" s="14" t="s">
        <v>316</v>
      </c>
    </row>
    <row r="237" spans="1:23">
      <c r="A237" s="24"/>
      <c r="B237" s="14" t="s">
        <v>141</v>
      </c>
      <c r="C237" s="14" t="s">
        <v>141</v>
      </c>
      <c r="D237" s="14" t="s">
        <v>447</v>
      </c>
      <c r="E237" s="14" t="s">
        <v>448</v>
      </c>
      <c r="F237" s="14" t="s">
        <v>14</v>
      </c>
      <c r="G237" s="14" t="s">
        <v>15</v>
      </c>
      <c r="H237" s="14" t="s">
        <v>367</v>
      </c>
      <c r="I237" s="14" t="s">
        <v>264</v>
      </c>
      <c r="J237" s="14" t="s">
        <v>279</v>
      </c>
      <c r="K237" s="14">
        <v>23563607</v>
      </c>
      <c r="L237" s="14" t="s">
        <v>267</v>
      </c>
      <c r="M237" s="14">
        <v>2013</v>
      </c>
      <c r="N237" s="14" t="s">
        <v>309</v>
      </c>
      <c r="O237" s="14" t="s">
        <v>309</v>
      </c>
      <c r="P237" s="16">
        <v>6.2500000000000004E-39</v>
      </c>
      <c r="Q237" s="14" t="s">
        <v>309</v>
      </c>
      <c r="R237" s="14">
        <v>16068</v>
      </c>
      <c r="S237" s="14" t="s">
        <v>274</v>
      </c>
      <c r="T237" s="14" t="s">
        <v>274</v>
      </c>
      <c r="U237" s="14" t="s">
        <v>274</v>
      </c>
      <c r="V237" s="14" t="s">
        <v>274</v>
      </c>
      <c r="W237" s="14" t="s">
        <v>316</v>
      </c>
    </row>
    <row r="238" spans="1:23">
      <c r="A238" s="24"/>
      <c r="B238" s="14" t="s">
        <v>141</v>
      </c>
      <c r="C238" s="14" t="s">
        <v>141</v>
      </c>
      <c r="D238" s="14" t="s">
        <v>447</v>
      </c>
      <c r="E238" s="14" t="s">
        <v>448</v>
      </c>
      <c r="F238" s="14" t="s">
        <v>14</v>
      </c>
      <c r="G238" s="14" t="s">
        <v>15</v>
      </c>
      <c r="H238" s="14" t="s">
        <v>394</v>
      </c>
      <c r="I238" s="14" t="s">
        <v>264</v>
      </c>
      <c r="J238" s="14" t="s">
        <v>317</v>
      </c>
      <c r="K238" s="14">
        <v>23001569</v>
      </c>
      <c r="L238" s="14" t="s">
        <v>280</v>
      </c>
      <c r="M238" s="14">
        <v>2012</v>
      </c>
      <c r="N238" s="14" t="s">
        <v>309</v>
      </c>
      <c r="O238" s="14" t="s">
        <v>309</v>
      </c>
      <c r="P238" s="16">
        <v>2.6E-24</v>
      </c>
      <c r="Q238" s="14" t="s">
        <v>309</v>
      </c>
      <c r="R238" s="14">
        <v>78436</v>
      </c>
      <c r="S238" s="14" t="s">
        <v>274</v>
      </c>
      <c r="T238" s="14" t="s">
        <v>274</v>
      </c>
      <c r="U238" s="14" t="s">
        <v>274</v>
      </c>
      <c r="V238" s="14" t="s">
        <v>274</v>
      </c>
      <c r="W238" s="14" t="s">
        <v>316</v>
      </c>
    </row>
    <row r="239" spans="1:23">
      <c r="A239" s="24"/>
      <c r="B239" s="14" t="s">
        <v>141</v>
      </c>
      <c r="C239" s="14" t="s">
        <v>141</v>
      </c>
      <c r="D239" s="14" t="s">
        <v>447</v>
      </c>
      <c r="E239" s="14" t="s">
        <v>448</v>
      </c>
      <c r="F239" s="14" t="s">
        <v>14</v>
      </c>
      <c r="G239" s="14" t="s">
        <v>15</v>
      </c>
      <c r="H239" s="14" t="s">
        <v>329</v>
      </c>
      <c r="I239" s="14" t="s">
        <v>264</v>
      </c>
      <c r="J239" s="14" t="s">
        <v>317</v>
      </c>
      <c r="K239" s="14">
        <v>23001569</v>
      </c>
      <c r="L239" s="14" t="s">
        <v>280</v>
      </c>
      <c r="M239" s="14">
        <v>2012</v>
      </c>
      <c r="N239" s="14" t="s">
        <v>309</v>
      </c>
      <c r="O239" s="14" t="s">
        <v>309</v>
      </c>
      <c r="P239" s="16">
        <v>1.4599999999999999E-26</v>
      </c>
      <c r="Q239" s="14" t="s">
        <v>309</v>
      </c>
      <c r="R239" s="14">
        <v>78436</v>
      </c>
      <c r="S239" s="14" t="s">
        <v>274</v>
      </c>
      <c r="T239" s="14" t="s">
        <v>274</v>
      </c>
      <c r="U239" s="14" t="s">
        <v>274</v>
      </c>
      <c r="V239" s="14" t="s">
        <v>274</v>
      </c>
      <c r="W239" s="14" t="s">
        <v>316</v>
      </c>
    </row>
    <row r="240" spans="1:23">
      <c r="A240" s="24"/>
      <c r="B240" s="14" t="s">
        <v>141</v>
      </c>
      <c r="C240" s="14" t="s">
        <v>141</v>
      </c>
      <c r="D240" s="14" t="s">
        <v>447</v>
      </c>
      <c r="E240" s="14" t="s">
        <v>448</v>
      </c>
      <c r="F240" s="14" t="s">
        <v>14</v>
      </c>
      <c r="G240" s="14" t="s">
        <v>15</v>
      </c>
      <c r="H240" s="14" t="s">
        <v>263</v>
      </c>
      <c r="I240" s="14" t="s">
        <v>264</v>
      </c>
      <c r="J240" s="14" t="s">
        <v>265</v>
      </c>
      <c r="K240" s="14" t="s">
        <v>266</v>
      </c>
      <c r="L240" s="14" t="s">
        <v>267</v>
      </c>
      <c r="M240" s="14">
        <v>2017</v>
      </c>
      <c r="N240" s="14">
        <v>7.2289999999999993E-2</v>
      </c>
      <c r="O240" s="14">
        <v>2.447E-3</v>
      </c>
      <c r="P240" s="16">
        <v>1.5730000000000001E-191</v>
      </c>
      <c r="Q240" s="14" t="s">
        <v>268</v>
      </c>
      <c r="R240" s="14">
        <v>336107</v>
      </c>
      <c r="S240" s="14">
        <v>0</v>
      </c>
      <c r="T240" s="14">
        <v>336107</v>
      </c>
      <c r="U240" s="14">
        <v>1</v>
      </c>
      <c r="V240" s="14" t="s">
        <v>269</v>
      </c>
      <c r="W240" s="14" t="s">
        <v>270</v>
      </c>
    </row>
    <row r="241" spans="1:23">
      <c r="A241" s="24"/>
      <c r="B241" s="14" t="s">
        <v>51</v>
      </c>
      <c r="C241" s="14" t="s">
        <v>51</v>
      </c>
      <c r="D241" s="14" t="s">
        <v>486</v>
      </c>
      <c r="E241" s="14" t="s">
        <v>487</v>
      </c>
      <c r="F241" s="14" t="s">
        <v>14</v>
      </c>
      <c r="G241" s="14" t="s">
        <v>15</v>
      </c>
      <c r="H241" s="14" t="s">
        <v>263</v>
      </c>
      <c r="I241" s="14" t="s">
        <v>264</v>
      </c>
      <c r="J241" s="14" t="s">
        <v>330</v>
      </c>
      <c r="K241" s="14">
        <v>28892062</v>
      </c>
      <c r="L241" s="14" t="s">
        <v>331</v>
      </c>
      <c r="M241" s="14">
        <v>2017</v>
      </c>
      <c r="N241" s="14">
        <v>-2.6890000000000001E-2</v>
      </c>
      <c r="O241" s="14">
        <v>6.0200000000000002E-3</v>
      </c>
      <c r="P241" s="16">
        <v>7.9379999999999992E-6</v>
      </c>
      <c r="Q241" s="14" t="s">
        <v>274</v>
      </c>
      <c r="R241" s="14">
        <v>173430</v>
      </c>
      <c r="S241" s="14">
        <v>0</v>
      </c>
      <c r="T241" s="14">
        <v>173430</v>
      </c>
      <c r="U241" s="14">
        <v>3</v>
      </c>
      <c r="V241" s="14" t="s">
        <v>269</v>
      </c>
      <c r="W241" s="14" t="s">
        <v>333</v>
      </c>
    </row>
    <row r="242" spans="1:23">
      <c r="A242" s="24"/>
      <c r="B242" s="14" t="s">
        <v>51</v>
      </c>
      <c r="C242" s="14" t="s">
        <v>51</v>
      </c>
      <c r="D242" s="14" t="s">
        <v>486</v>
      </c>
      <c r="E242" s="14" t="s">
        <v>487</v>
      </c>
      <c r="F242" s="14" t="s">
        <v>14</v>
      </c>
      <c r="G242" s="14" t="s">
        <v>15</v>
      </c>
      <c r="H242" s="14" t="s">
        <v>263</v>
      </c>
      <c r="I242" s="14" t="s">
        <v>264</v>
      </c>
      <c r="J242" s="14" t="s">
        <v>265</v>
      </c>
      <c r="K242" s="14" t="s">
        <v>266</v>
      </c>
      <c r="L242" s="14" t="s">
        <v>267</v>
      </c>
      <c r="M242" s="14">
        <v>2017</v>
      </c>
      <c r="N242" s="14">
        <v>-2.3769999999999999E-2</v>
      </c>
      <c r="O242" s="14">
        <v>3.307E-3</v>
      </c>
      <c r="P242" s="16">
        <v>6.6190000000000004E-13</v>
      </c>
      <c r="Q242" s="14" t="s">
        <v>274</v>
      </c>
      <c r="R242" s="14">
        <v>336107</v>
      </c>
      <c r="S242" s="14">
        <v>0</v>
      </c>
      <c r="T242" s="14">
        <v>336107</v>
      </c>
      <c r="U242" s="14">
        <v>1</v>
      </c>
      <c r="V242" s="14" t="s">
        <v>269</v>
      </c>
      <c r="W242" s="14" t="s">
        <v>270</v>
      </c>
    </row>
    <row r="243" spans="1:23">
      <c r="A243" s="24"/>
      <c r="B243" s="14" t="s">
        <v>488</v>
      </c>
      <c r="C243" s="14" t="s">
        <v>488</v>
      </c>
      <c r="D243" s="14" t="s">
        <v>489</v>
      </c>
      <c r="E243" s="14" t="s">
        <v>490</v>
      </c>
      <c r="F243" s="14" t="s">
        <v>12</v>
      </c>
      <c r="G243" s="14" t="s">
        <v>13</v>
      </c>
      <c r="H243" s="14" t="s">
        <v>263</v>
      </c>
      <c r="I243" s="14" t="s">
        <v>264</v>
      </c>
      <c r="J243" s="14" t="s">
        <v>265</v>
      </c>
      <c r="K243" s="14" t="s">
        <v>266</v>
      </c>
      <c r="L243" s="14" t="s">
        <v>267</v>
      </c>
      <c r="M243" s="14">
        <v>2017</v>
      </c>
      <c r="N243" s="14">
        <v>1.7649999999999999E-2</v>
      </c>
      <c r="O243" s="14">
        <v>3.872E-3</v>
      </c>
      <c r="P243" s="16">
        <v>5.1590000000000001E-6</v>
      </c>
      <c r="Q243" s="14" t="s">
        <v>268</v>
      </c>
      <c r="R243" s="14">
        <v>336107</v>
      </c>
      <c r="S243" s="14">
        <v>0</v>
      </c>
      <c r="T243" s="14">
        <v>336107</v>
      </c>
      <c r="U243" s="14">
        <v>1</v>
      </c>
      <c r="V243" s="14" t="s">
        <v>269</v>
      </c>
      <c r="W243" s="14" t="s">
        <v>270</v>
      </c>
    </row>
    <row r="244" spans="1:23" s="8" customFormat="1">
      <c r="A244" s="25">
        <v>3881</v>
      </c>
      <c r="B244" s="27" t="s">
        <v>238</v>
      </c>
      <c r="C244" s="27" t="s">
        <v>239</v>
      </c>
      <c r="D244" s="27" t="s">
        <v>240</v>
      </c>
      <c r="E244" s="27" t="s">
        <v>241</v>
      </c>
      <c r="F244" s="27" t="s">
        <v>242</v>
      </c>
      <c r="G244" s="27" t="s">
        <v>243</v>
      </c>
      <c r="H244" s="27" t="s">
        <v>244</v>
      </c>
      <c r="I244" s="27" t="s">
        <v>245</v>
      </c>
      <c r="J244" s="27" t="s">
        <v>246</v>
      </c>
      <c r="K244" s="27" t="s">
        <v>247</v>
      </c>
      <c r="L244" s="27" t="s">
        <v>248</v>
      </c>
      <c r="M244" s="27" t="s">
        <v>249</v>
      </c>
      <c r="N244" s="27" t="s">
        <v>250</v>
      </c>
      <c r="O244" s="27" t="s">
        <v>251</v>
      </c>
      <c r="P244" s="27" t="s">
        <v>252</v>
      </c>
      <c r="Q244" s="27" t="s">
        <v>253</v>
      </c>
      <c r="R244" s="27" t="s">
        <v>254</v>
      </c>
      <c r="S244" s="27" t="s">
        <v>255</v>
      </c>
      <c r="T244" s="27" t="s">
        <v>256</v>
      </c>
      <c r="U244" s="27" t="s">
        <v>257</v>
      </c>
      <c r="V244" s="27" t="s">
        <v>258</v>
      </c>
      <c r="W244" s="27" t="s">
        <v>259</v>
      </c>
    </row>
    <row r="245" spans="1:23">
      <c r="A245" s="24"/>
      <c r="B245" s="14" t="s">
        <v>491</v>
      </c>
      <c r="C245" s="14" t="s">
        <v>491</v>
      </c>
      <c r="D245" s="14" t="s">
        <v>492</v>
      </c>
      <c r="E245" s="14" t="s">
        <v>493</v>
      </c>
      <c r="F245" s="14" t="s">
        <v>12</v>
      </c>
      <c r="G245" s="14" t="s">
        <v>13</v>
      </c>
      <c r="H245" s="14" t="s">
        <v>282</v>
      </c>
      <c r="I245" s="14" t="s">
        <v>264</v>
      </c>
      <c r="J245" s="14" t="s">
        <v>279</v>
      </c>
      <c r="K245" s="14">
        <v>28448500</v>
      </c>
      <c r="L245" s="14" t="s">
        <v>280</v>
      </c>
      <c r="M245" s="14">
        <v>2017</v>
      </c>
      <c r="N245" s="14">
        <v>2.1899999999999999E-2</v>
      </c>
      <c r="O245" s="14">
        <v>4.7000000000000002E-3</v>
      </c>
      <c r="P245" s="16">
        <v>2.6299999999999998E-6</v>
      </c>
      <c r="Q245" s="14" t="s">
        <v>268</v>
      </c>
      <c r="R245" s="14">
        <v>146878</v>
      </c>
      <c r="S245" s="14">
        <v>0</v>
      </c>
      <c r="T245" s="14">
        <v>146878</v>
      </c>
      <c r="U245" s="14">
        <v>60</v>
      </c>
      <c r="V245" s="14" t="s">
        <v>269</v>
      </c>
      <c r="W245" s="14" t="s">
        <v>284</v>
      </c>
    </row>
    <row r="246" spans="1:23">
      <c r="A246" s="24"/>
      <c r="B246" s="14" t="s">
        <v>491</v>
      </c>
      <c r="C246" s="14" t="s">
        <v>491</v>
      </c>
      <c r="D246" s="14" t="s">
        <v>492</v>
      </c>
      <c r="E246" s="14" t="s">
        <v>493</v>
      </c>
      <c r="F246" s="14" t="s">
        <v>12</v>
      </c>
      <c r="G246" s="14" t="s">
        <v>13</v>
      </c>
      <c r="H246" s="14" t="s">
        <v>285</v>
      </c>
      <c r="I246" s="14" t="s">
        <v>264</v>
      </c>
      <c r="J246" s="14" t="s">
        <v>279</v>
      </c>
      <c r="K246" s="14">
        <v>26426971</v>
      </c>
      <c r="L246" s="14" t="s">
        <v>267</v>
      </c>
      <c r="M246" s="14">
        <v>2015</v>
      </c>
      <c r="N246" s="14">
        <v>3.5000000000000003E-2</v>
      </c>
      <c r="O246" s="14">
        <v>6.8999999999999999E-3</v>
      </c>
      <c r="P246" s="16">
        <v>4.8999999999999997E-7</v>
      </c>
      <c r="Q246" s="14" t="s">
        <v>268</v>
      </c>
      <c r="R246" s="14">
        <v>62954</v>
      </c>
      <c r="S246" s="14">
        <v>0</v>
      </c>
      <c r="T246" s="14">
        <v>62954</v>
      </c>
      <c r="U246" s="14">
        <v>114</v>
      </c>
      <c r="V246" s="14" t="s">
        <v>269</v>
      </c>
      <c r="W246" s="14" t="s">
        <v>286</v>
      </c>
    </row>
    <row r="247" spans="1:23">
      <c r="A247" s="24"/>
      <c r="B247" s="14" t="s">
        <v>491</v>
      </c>
      <c r="C247" s="14" t="s">
        <v>491</v>
      </c>
      <c r="D247" s="14" t="s">
        <v>492</v>
      </c>
      <c r="E247" s="14" t="s">
        <v>493</v>
      </c>
      <c r="F247" s="14" t="s">
        <v>12</v>
      </c>
      <c r="G247" s="14" t="s">
        <v>13</v>
      </c>
      <c r="H247" s="14" t="s">
        <v>287</v>
      </c>
      <c r="I247" s="14" t="s">
        <v>264</v>
      </c>
      <c r="J247" s="14" t="s">
        <v>279</v>
      </c>
      <c r="K247" s="14">
        <v>25673413</v>
      </c>
      <c r="L247" s="14" t="s">
        <v>280</v>
      </c>
      <c r="M247" s="14">
        <v>2015</v>
      </c>
      <c r="N247" s="14">
        <v>2.5100000000000001E-2</v>
      </c>
      <c r="O247" s="14">
        <v>4.4999999999999997E-3</v>
      </c>
      <c r="P247" s="16">
        <v>2.2069999999999998E-8</v>
      </c>
      <c r="Q247" s="14" t="s">
        <v>268</v>
      </c>
      <c r="R247" s="14">
        <v>170211</v>
      </c>
      <c r="S247" s="14">
        <v>0</v>
      </c>
      <c r="T247" s="14">
        <v>170211</v>
      </c>
      <c r="U247" s="14">
        <v>107</v>
      </c>
      <c r="V247" s="14" t="s">
        <v>269</v>
      </c>
      <c r="W247" s="14" t="s">
        <v>288</v>
      </c>
    </row>
    <row r="248" spans="1:23">
      <c r="A248" s="24"/>
      <c r="B248" s="14" t="s">
        <v>491</v>
      </c>
      <c r="C248" s="14" t="s">
        <v>491</v>
      </c>
      <c r="D248" s="14" t="s">
        <v>492</v>
      </c>
      <c r="E248" s="14" t="s">
        <v>493</v>
      </c>
      <c r="F248" s="14" t="s">
        <v>12</v>
      </c>
      <c r="G248" s="14" t="s">
        <v>13</v>
      </c>
      <c r="H248" s="14" t="s">
        <v>291</v>
      </c>
      <c r="I248" s="14" t="s">
        <v>264</v>
      </c>
      <c r="J248" s="14" t="s">
        <v>279</v>
      </c>
      <c r="K248" s="14">
        <v>25673413</v>
      </c>
      <c r="L248" s="14" t="s">
        <v>280</v>
      </c>
      <c r="M248" s="14">
        <v>2015</v>
      </c>
      <c r="N248" s="14">
        <v>2.4400000000000002E-2</v>
      </c>
      <c r="O248" s="14">
        <v>4.7000000000000002E-3</v>
      </c>
      <c r="P248" s="16">
        <v>1.7289999999999999E-7</v>
      </c>
      <c r="Q248" s="14" t="s">
        <v>268</v>
      </c>
      <c r="R248" s="14">
        <v>150998</v>
      </c>
      <c r="S248" s="14">
        <v>0</v>
      </c>
      <c r="T248" s="14">
        <v>150998</v>
      </c>
      <c r="U248" s="14">
        <v>106</v>
      </c>
      <c r="V248" s="14" t="s">
        <v>269</v>
      </c>
      <c r="W248" s="14" t="s">
        <v>292</v>
      </c>
    </row>
    <row r="249" spans="1:23">
      <c r="A249" s="24"/>
      <c r="B249" s="14" t="s">
        <v>491</v>
      </c>
      <c r="C249" s="14" t="s">
        <v>491</v>
      </c>
      <c r="D249" s="14" t="s">
        <v>492</v>
      </c>
      <c r="E249" s="14" t="s">
        <v>493</v>
      </c>
      <c r="F249" s="14" t="s">
        <v>12</v>
      </c>
      <c r="G249" s="14" t="s">
        <v>13</v>
      </c>
      <c r="H249" s="14" t="s">
        <v>300</v>
      </c>
      <c r="I249" s="14" t="s">
        <v>264</v>
      </c>
      <c r="J249" s="14" t="s">
        <v>279</v>
      </c>
      <c r="K249" s="14">
        <v>28448500</v>
      </c>
      <c r="L249" s="14" t="s">
        <v>267</v>
      </c>
      <c r="M249" s="14">
        <v>2017</v>
      </c>
      <c r="N249" s="14">
        <v>2.07E-2</v>
      </c>
      <c r="O249" s="14">
        <v>4.3E-3</v>
      </c>
      <c r="P249" s="16">
        <v>1.7999999999999999E-6</v>
      </c>
      <c r="Q249" s="14" t="s">
        <v>268</v>
      </c>
      <c r="R249" s="14">
        <v>175627</v>
      </c>
      <c r="S249" s="14">
        <v>0</v>
      </c>
      <c r="T249" s="14">
        <v>175627</v>
      </c>
      <c r="U249" s="14">
        <v>57</v>
      </c>
      <c r="V249" s="14" t="s">
        <v>269</v>
      </c>
      <c r="W249" s="14" t="s">
        <v>301</v>
      </c>
    </row>
    <row r="250" spans="1:23">
      <c r="A250" s="24"/>
      <c r="B250" s="14" t="s">
        <v>491</v>
      </c>
      <c r="C250" s="14" t="s">
        <v>491</v>
      </c>
      <c r="D250" s="14" t="s">
        <v>492</v>
      </c>
      <c r="E250" s="14" t="s">
        <v>493</v>
      </c>
      <c r="F250" s="14" t="s">
        <v>12</v>
      </c>
      <c r="G250" s="14" t="s">
        <v>13</v>
      </c>
      <c r="H250" s="14" t="s">
        <v>300</v>
      </c>
      <c r="I250" s="14" t="s">
        <v>264</v>
      </c>
      <c r="J250" s="14" t="s">
        <v>279</v>
      </c>
      <c r="K250" s="14">
        <v>28448500</v>
      </c>
      <c r="L250" s="14" t="s">
        <v>280</v>
      </c>
      <c r="M250" s="14">
        <v>2017</v>
      </c>
      <c r="N250" s="14">
        <v>2.1600000000000001E-2</v>
      </c>
      <c r="O250" s="14">
        <v>4.1999999999999997E-3</v>
      </c>
      <c r="P250" s="16">
        <v>2.2100000000000001E-7</v>
      </c>
      <c r="Q250" s="14" t="s">
        <v>268</v>
      </c>
      <c r="R250" s="14">
        <v>193883</v>
      </c>
      <c r="S250" s="14">
        <v>0</v>
      </c>
      <c r="T250" s="14">
        <v>193883</v>
      </c>
      <c r="U250" s="14">
        <v>60</v>
      </c>
      <c r="V250" s="14" t="s">
        <v>269</v>
      </c>
      <c r="W250" s="14" t="s">
        <v>302</v>
      </c>
    </row>
    <row r="251" spans="1:23">
      <c r="A251" s="24"/>
      <c r="B251" s="14" t="s">
        <v>491</v>
      </c>
      <c r="C251" s="14" t="s">
        <v>491</v>
      </c>
      <c r="D251" s="14" t="s">
        <v>492</v>
      </c>
      <c r="E251" s="14" t="s">
        <v>493</v>
      </c>
      <c r="F251" s="14" t="s">
        <v>12</v>
      </c>
      <c r="G251" s="14" t="s">
        <v>13</v>
      </c>
      <c r="H251" s="14" t="s">
        <v>305</v>
      </c>
      <c r="I251" s="14" t="s">
        <v>264</v>
      </c>
      <c r="J251" s="14" t="s">
        <v>279</v>
      </c>
      <c r="K251" s="14">
        <v>28443625</v>
      </c>
      <c r="L251" s="14" t="s">
        <v>280</v>
      </c>
      <c r="M251" s="14">
        <v>2017</v>
      </c>
      <c r="N251" s="14">
        <v>1.78E-2</v>
      </c>
      <c r="O251" s="14">
        <v>4.0000000000000001E-3</v>
      </c>
      <c r="P251" s="16">
        <v>9.302E-6</v>
      </c>
      <c r="Q251" s="14" t="s">
        <v>268</v>
      </c>
      <c r="R251" s="14">
        <v>210491</v>
      </c>
      <c r="S251" s="14">
        <v>0</v>
      </c>
      <c r="T251" s="14">
        <v>210491</v>
      </c>
      <c r="U251" s="14">
        <v>79</v>
      </c>
      <c r="V251" s="14" t="s">
        <v>269</v>
      </c>
      <c r="W251" s="14" t="s">
        <v>307</v>
      </c>
    </row>
    <row r="252" spans="1:23">
      <c r="A252" s="24"/>
      <c r="B252" s="14" t="s">
        <v>491</v>
      </c>
      <c r="C252" s="14" t="s">
        <v>491</v>
      </c>
      <c r="D252" s="14" t="s">
        <v>492</v>
      </c>
      <c r="E252" s="14" t="s">
        <v>493</v>
      </c>
      <c r="F252" s="14" t="s">
        <v>12</v>
      </c>
      <c r="G252" s="14" t="s">
        <v>13</v>
      </c>
      <c r="H252" s="14" t="s">
        <v>263</v>
      </c>
      <c r="I252" s="14" t="s">
        <v>264</v>
      </c>
      <c r="J252" s="14" t="s">
        <v>279</v>
      </c>
      <c r="K252" s="14">
        <v>23754948</v>
      </c>
      <c r="L252" s="14" t="s">
        <v>267</v>
      </c>
      <c r="M252" s="14">
        <v>2013</v>
      </c>
      <c r="N252" s="14">
        <v>2.547E-2</v>
      </c>
      <c r="O252" s="14">
        <v>5.156E-3</v>
      </c>
      <c r="P252" s="16">
        <v>7.8000000000000005E-7</v>
      </c>
      <c r="Q252" s="14" t="s">
        <v>268</v>
      </c>
      <c r="R252" s="14">
        <v>126558</v>
      </c>
      <c r="S252" s="14">
        <v>0</v>
      </c>
      <c r="T252" s="14">
        <v>126558</v>
      </c>
      <c r="U252" s="14">
        <v>46</v>
      </c>
      <c r="V252" s="14" t="s">
        <v>269</v>
      </c>
      <c r="W252" s="14" t="s">
        <v>311</v>
      </c>
    </row>
    <row r="253" spans="1:23">
      <c r="A253" s="24"/>
      <c r="B253" s="14" t="s">
        <v>491</v>
      </c>
      <c r="C253" s="14" t="s">
        <v>491</v>
      </c>
      <c r="D253" s="14" t="s">
        <v>492</v>
      </c>
      <c r="E253" s="14" t="s">
        <v>493</v>
      </c>
      <c r="F253" s="14" t="s">
        <v>12</v>
      </c>
      <c r="G253" s="14" t="s">
        <v>13</v>
      </c>
      <c r="H253" s="14" t="s">
        <v>263</v>
      </c>
      <c r="I253" s="14" t="s">
        <v>264</v>
      </c>
      <c r="J253" s="14" t="s">
        <v>279</v>
      </c>
      <c r="K253" s="14">
        <v>25673413</v>
      </c>
      <c r="L253" s="14" t="s">
        <v>267</v>
      </c>
      <c r="M253" s="14">
        <v>2015</v>
      </c>
      <c r="N253" s="14">
        <v>2.41E-2</v>
      </c>
      <c r="O253" s="14">
        <v>3.5000000000000001E-3</v>
      </c>
      <c r="P253" s="16">
        <v>5.2770000000000002E-12</v>
      </c>
      <c r="Q253" s="14" t="s">
        <v>268</v>
      </c>
      <c r="R253" s="14">
        <v>318499</v>
      </c>
      <c r="S253" s="14">
        <v>0</v>
      </c>
      <c r="T253" s="14">
        <v>318499</v>
      </c>
      <c r="U253" s="14">
        <v>114</v>
      </c>
      <c r="V253" s="14" t="s">
        <v>269</v>
      </c>
      <c r="W253" s="14" t="s">
        <v>312</v>
      </c>
    </row>
    <row r="254" spans="1:23">
      <c r="A254" s="24"/>
      <c r="B254" s="14" t="s">
        <v>491</v>
      </c>
      <c r="C254" s="14" t="s">
        <v>491</v>
      </c>
      <c r="D254" s="14" t="s">
        <v>492</v>
      </c>
      <c r="E254" s="14" t="s">
        <v>493</v>
      </c>
      <c r="F254" s="14" t="s">
        <v>12</v>
      </c>
      <c r="G254" s="14" t="s">
        <v>13</v>
      </c>
      <c r="H254" s="14" t="s">
        <v>263</v>
      </c>
      <c r="I254" s="14" t="s">
        <v>264</v>
      </c>
      <c r="J254" s="14" t="s">
        <v>279</v>
      </c>
      <c r="K254" s="14">
        <v>25673413</v>
      </c>
      <c r="L254" s="14" t="s">
        <v>280</v>
      </c>
      <c r="M254" s="14">
        <v>2015</v>
      </c>
      <c r="N254" s="14">
        <v>2.4199999999999999E-2</v>
      </c>
      <c r="O254" s="14">
        <v>3.3999999999999998E-3</v>
      </c>
      <c r="P254" s="16">
        <v>1.075E-12</v>
      </c>
      <c r="Q254" s="14" t="s">
        <v>268</v>
      </c>
      <c r="R254" s="14">
        <v>335564</v>
      </c>
      <c r="S254" s="14">
        <v>0</v>
      </c>
      <c r="T254" s="14">
        <v>335564</v>
      </c>
      <c r="U254" s="14">
        <v>125</v>
      </c>
      <c r="V254" s="14" t="s">
        <v>269</v>
      </c>
      <c r="W254" s="14" t="s">
        <v>314</v>
      </c>
    </row>
    <row r="255" spans="1:23">
      <c r="A255" s="24"/>
      <c r="B255" s="14" t="s">
        <v>491</v>
      </c>
      <c r="C255" s="14" t="s">
        <v>491</v>
      </c>
      <c r="D255" s="14" t="s">
        <v>492</v>
      </c>
      <c r="E255" s="14" t="s">
        <v>493</v>
      </c>
      <c r="F255" s="14" t="s">
        <v>12</v>
      </c>
      <c r="G255" s="14" t="s">
        <v>13</v>
      </c>
      <c r="H255" s="14" t="s">
        <v>263</v>
      </c>
      <c r="I255" s="14" t="s">
        <v>264</v>
      </c>
      <c r="J255" s="14" t="s">
        <v>265</v>
      </c>
      <c r="K255" s="14" t="s">
        <v>266</v>
      </c>
      <c r="L255" s="14" t="s">
        <v>267</v>
      </c>
      <c r="M255" s="14">
        <v>2017</v>
      </c>
      <c r="N255" s="14">
        <v>1.5779999999999999E-2</v>
      </c>
      <c r="O255" s="14">
        <v>2.7190000000000001E-3</v>
      </c>
      <c r="P255" s="16">
        <v>6.4339999999999999E-9</v>
      </c>
      <c r="Q255" s="14" t="s">
        <v>268</v>
      </c>
      <c r="R255" s="14">
        <v>336107</v>
      </c>
      <c r="S255" s="14">
        <v>0</v>
      </c>
      <c r="T255" s="14">
        <v>336107</v>
      </c>
      <c r="U255" s="14">
        <v>1</v>
      </c>
      <c r="V255" s="14" t="s">
        <v>269</v>
      </c>
      <c r="W255" s="14" t="s">
        <v>270</v>
      </c>
    </row>
    <row r="256" spans="1:23">
      <c r="A256" s="24"/>
      <c r="B256" s="14" t="s">
        <v>494</v>
      </c>
      <c r="C256" s="14" t="s">
        <v>494</v>
      </c>
      <c r="D256" s="14" t="s">
        <v>495</v>
      </c>
      <c r="E256" s="14" t="s">
        <v>495</v>
      </c>
      <c r="F256" s="14" t="s">
        <v>12</v>
      </c>
      <c r="G256" s="14" t="s">
        <v>13</v>
      </c>
      <c r="H256" s="14" t="s">
        <v>394</v>
      </c>
      <c r="I256" s="14" t="s">
        <v>264</v>
      </c>
      <c r="J256" s="14" t="s">
        <v>330</v>
      </c>
      <c r="K256" s="14">
        <v>28892062</v>
      </c>
      <c r="L256" s="14" t="s">
        <v>331</v>
      </c>
      <c r="M256" s="14">
        <v>2017</v>
      </c>
      <c r="N256" s="14">
        <v>-4.9660000000000003E-2</v>
      </c>
      <c r="O256" s="14">
        <v>8.8310000000000003E-3</v>
      </c>
      <c r="P256" s="16">
        <v>1.8690000000000001E-8</v>
      </c>
      <c r="Q256" s="14" t="s">
        <v>274</v>
      </c>
      <c r="R256" s="14">
        <v>82438</v>
      </c>
      <c r="S256" s="14">
        <v>0</v>
      </c>
      <c r="T256" s="14">
        <v>82438</v>
      </c>
      <c r="U256" s="14">
        <v>3</v>
      </c>
      <c r="V256" s="14" t="s">
        <v>269</v>
      </c>
      <c r="W256" s="14" t="s">
        <v>395</v>
      </c>
    </row>
    <row r="257" spans="1:23">
      <c r="A257" s="24"/>
      <c r="B257" s="14" t="s">
        <v>494</v>
      </c>
      <c r="C257" s="14" t="s">
        <v>494</v>
      </c>
      <c r="D257" s="14" t="s">
        <v>495</v>
      </c>
      <c r="E257" s="14" t="s">
        <v>495</v>
      </c>
      <c r="F257" s="14" t="s">
        <v>12</v>
      </c>
      <c r="G257" s="14" t="s">
        <v>13</v>
      </c>
      <c r="H257" s="14" t="s">
        <v>329</v>
      </c>
      <c r="I257" s="14" t="s">
        <v>264</v>
      </c>
      <c r="J257" s="14" t="s">
        <v>330</v>
      </c>
      <c r="K257" s="14">
        <v>28892062</v>
      </c>
      <c r="L257" s="14" t="s">
        <v>331</v>
      </c>
      <c r="M257" s="14">
        <v>2017</v>
      </c>
      <c r="N257" s="14">
        <v>-4.8570000000000002E-2</v>
      </c>
      <c r="O257" s="14">
        <v>8.1040000000000001E-3</v>
      </c>
      <c r="P257" s="16">
        <v>2.0460000000000002E-9</v>
      </c>
      <c r="Q257" s="14" t="s">
        <v>274</v>
      </c>
      <c r="R257" s="14">
        <v>90992</v>
      </c>
      <c r="S257" s="14">
        <v>0</v>
      </c>
      <c r="T257" s="14">
        <v>90992</v>
      </c>
      <c r="U257" s="14">
        <v>3</v>
      </c>
      <c r="V257" s="14" t="s">
        <v>269</v>
      </c>
      <c r="W257" s="14" t="s">
        <v>332</v>
      </c>
    </row>
    <row r="258" spans="1:23">
      <c r="A258" s="24"/>
      <c r="B258" s="14" t="s">
        <v>494</v>
      </c>
      <c r="C258" s="14" t="s">
        <v>494</v>
      </c>
      <c r="D258" s="14" t="s">
        <v>495</v>
      </c>
      <c r="E258" s="14" t="s">
        <v>495</v>
      </c>
      <c r="F258" s="14" t="s">
        <v>12</v>
      </c>
      <c r="G258" s="14" t="s">
        <v>13</v>
      </c>
      <c r="H258" s="14" t="s">
        <v>263</v>
      </c>
      <c r="I258" s="14" t="s">
        <v>264</v>
      </c>
      <c r="J258" s="14" t="s">
        <v>330</v>
      </c>
      <c r="K258" s="14">
        <v>28892062</v>
      </c>
      <c r="L258" s="14" t="s">
        <v>331</v>
      </c>
      <c r="M258" s="14">
        <v>2017</v>
      </c>
      <c r="N258" s="14">
        <v>-4.8399999999999999E-2</v>
      </c>
      <c r="O258" s="14">
        <v>5.9709999999999997E-3</v>
      </c>
      <c r="P258" s="16">
        <v>5.1949999999999996E-16</v>
      </c>
      <c r="Q258" s="14" t="s">
        <v>274</v>
      </c>
      <c r="R258" s="14">
        <v>173430</v>
      </c>
      <c r="S258" s="14">
        <v>0</v>
      </c>
      <c r="T258" s="14">
        <v>173430</v>
      </c>
      <c r="U258" s="14">
        <v>3</v>
      </c>
      <c r="V258" s="14" t="s">
        <v>269</v>
      </c>
      <c r="W258" s="14" t="s">
        <v>333</v>
      </c>
    </row>
    <row r="259" spans="1:23">
      <c r="A259" s="24"/>
      <c r="B259" s="14" t="s">
        <v>494</v>
      </c>
      <c r="C259" s="14" t="s">
        <v>494</v>
      </c>
      <c r="D259" s="14" t="s">
        <v>495</v>
      </c>
      <c r="E259" s="14" t="s">
        <v>495</v>
      </c>
      <c r="F259" s="14" t="s">
        <v>12</v>
      </c>
      <c r="G259" s="14" t="s">
        <v>13</v>
      </c>
      <c r="H259" s="14" t="s">
        <v>334</v>
      </c>
      <c r="I259" s="14" t="s">
        <v>264</v>
      </c>
      <c r="J259" s="14" t="s">
        <v>279</v>
      </c>
      <c r="K259" s="14">
        <v>28448500</v>
      </c>
      <c r="L259" s="14" t="s">
        <v>280</v>
      </c>
      <c r="M259" s="14">
        <v>2017</v>
      </c>
      <c r="N259" s="14">
        <v>-6.5799999999999997E-2</v>
      </c>
      <c r="O259" s="14">
        <v>6.4999999999999997E-3</v>
      </c>
      <c r="P259" s="16">
        <v>7.0599999999999998E-24</v>
      </c>
      <c r="Q259" s="14" t="s">
        <v>274</v>
      </c>
      <c r="R259" s="14">
        <v>85313</v>
      </c>
      <c r="S259" s="14">
        <v>0</v>
      </c>
      <c r="T259" s="14">
        <v>85313</v>
      </c>
      <c r="U259" s="14">
        <v>53</v>
      </c>
      <c r="V259" s="14" t="s">
        <v>269</v>
      </c>
      <c r="W259" s="14" t="s">
        <v>335</v>
      </c>
    </row>
    <row r="260" spans="1:23">
      <c r="A260" s="24"/>
      <c r="B260" s="14" t="s">
        <v>494</v>
      </c>
      <c r="C260" s="14" t="s">
        <v>494</v>
      </c>
      <c r="D260" s="14" t="s">
        <v>495</v>
      </c>
      <c r="E260" s="14" t="s">
        <v>495</v>
      </c>
      <c r="F260" s="14" t="s">
        <v>12</v>
      </c>
      <c r="G260" s="14" t="s">
        <v>13</v>
      </c>
      <c r="H260" s="14" t="s">
        <v>278</v>
      </c>
      <c r="I260" s="14" t="s">
        <v>264</v>
      </c>
      <c r="J260" s="14" t="s">
        <v>279</v>
      </c>
      <c r="K260" s="14">
        <v>28448500</v>
      </c>
      <c r="L260" s="14" t="s">
        <v>280</v>
      </c>
      <c r="M260" s="14">
        <v>2017</v>
      </c>
      <c r="N260" s="14">
        <v>-5.67E-2</v>
      </c>
      <c r="O260" s="14">
        <v>8.0000000000000002E-3</v>
      </c>
      <c r="P260" s="16">
        <v>1.19E-12</v>
      </c>
      <c r="Q260" s="14" t="s">
        <v>274</v>
      </c>
      <c r="R260" s="14">
        <v>58928</v>
      </c>
      <c r="S260" s="14">
        <v>0</v>
      </c>
      <c r="T260" s="14">
        <v>58928</v>
      </c>
      <c r="U260" s="14">
        <v>52</v>
      </c>
      <c r="V260" s="14" t="s">
        <v>269</v>
      </c>
      <c r="W260" s="14" t="s">
        <v>281</v>
      </c>
    </row>
    <row r="261" spans="1:23">
      <c r="A261" s="24"/>
      <c r="B261" s="14" t="s">
        <v>494</v>
      </c>
      <c r="C261" s="14" t="s">
        <v>494</v>
      </c>
      <c r="D261" s="14" t="s">
        <v>495</v>
      </c>
      <c r="E261" s="14" t="s">
        <v>495</v>
      </c>
      <c r="F261" s="14" t="s">
        <v>12</v>
      </c>
      <c r="G261" s="14" t="s">
        <v>13</v>
      </c>
      <c r="H261" s="14" t="s">
        <v>282</v>
      </c>
      <c r="I261" s="14" t="s">
        <v>264</v>
      </c>
      <c r="J261" s="14" t="s">
        <v>279</v>
      </c>
      <c r="K261" s="14">
        <v>28448500</v>
      </c>
      <c r="L261" s="14" t="s">
        <v>267</v>
      </c>
      <c r="M261" s="14">
        <v>2017</v>
      </c>
      <c r="N261" s="14">
        <v>-6.3500000000000001E-2</v>
      </c>
      <c r="O261" s="14">
        <v>5.5999999999999999E-3</v>
      </c>
      <c r="P261" s="16">
        <v>4.0900000000000001E-30</v>
      </c>
      <c r="Q261" s="14" t="s">
        <v>274</v>
      </c>
      <c r="R261" s="14">
        <v>131769</v>
      </c>
      <c r="S261" s="14">
        <v>0</v>
      </c>
      <c r="T261" s="14">
        <v>131769</v>
      </c>
      <c r="U261" s="14">
        <v>57</v>
      </c>
      <c r="V261" s="14" t="s">
        <v>269</v>
      </c>
      <c r="W261" s="14" t="s">
        <v>283</v>
      </c>
    </row>
    <row r="262" spans="1:23">
      <c r="A262" s="24"/>
      <c r="B262" s="14" t="s">
        <v>494</v>
      </c>
      <c r="C262" s="14" t="s">
        <v>494</v>
      </c>
      <c r="D262" s="14" t="s">
        <v>495</v>
      </c>
      <c r="E262" s="14" t="s">
        <v>495</v>
      </c>
      <c r="F262" s="14" t="s">
        <v>12</v>
      </c>
      <c r="G262" s="14" t="s">
        <v>13</v>
      </c>
      <c r="H262" s="14" t="s">
        <v>282</v>
      </c>
      <c r="I262" s="14" t="s">
        <v>264</v>
      </c>
      <c r="J262" s="14" t="s">
        <v>279</v>
      </c>
      <c r="K262" s="14">
        <v>28448500</v>
      </c>
      <c r="L262" s="14" t="s">
        <v>280</v>
      </c>
      <c r="M262" s="14">
        <v>2017</v>
      </c>
      <c r="N262" s="14">
        <v>-6.1899999999999997E-2</v>
      </c>
      <c r="O262" s="14">
        <v>5.3E-3</v>
      </c>
      <c r="P262" s="16">
        <v>5.0200000000000001E-32</v>
      </c>
      <c r="Q262" s="14" t="s">
        <v>274</v>
      </c>
      <c r="R262" s="14">
        <v>143722</v>
      </c>
      <c r="S262" s="14">
        <v>0</v>
      </c>
      <c r="T262" s="14">
        <v>143722</v>
      </c>
      <c r="U262" s="14">
        <v>60</v>
      </c>
      <c r="V262" s="14" t="s">
        <v>269</v>
      </c>
      <c r="W262" s="14" t="s">
        <v>284</v>
      </c>
    </row>
    <row r="263" spans="1:23">
      <c r="A263" s="24"/>
      <c r="B263" s="14" t="s">
        <v>494</v>
      </c>
      <c r="C263" s="14" t="s">
        <v>494</v>
      </c>
      <c r="D263" s="14" t="s">
        <v>495</v>
      </c>
      <c r="E263" s="14" t="s">
        <v>495</v>
      </c>
      <c r="F263" s="14" t="s">
        <v>12</v>
      </c>
      <c r="G263" s="14" t="s">
        <v>13</v>
      </c>
      <c r="H263" s="14" t="s">
        <v>336</v>
      </c>
      <c r="I263" s="14" t="s">
        <v>264</v>
      </c>
      <c r="J263" s="14" t="s">
        <v>279</v>
      </c>
      <c r="K263" s="14">
        <v>26426971</v>
      </c>
      <c r="L263" s="14" t="s">
        <v>267</v>
      </c>
      <c r="M263" s="14">
        <v>2015</v>
      </c>
      <c r="N263" s="14">
        <v>-5.6000000000000001E-2</v>
      </c>
      <c r="O263" s="14">
        <v>6.3E-3</v>
      </c>
      <c r="P263" s="16">
        <v>4.5999999999999996E-19</v>
      </c>
      <c r="Q263" s="14" t="s">
        <v>274</v>
      </c>
      <c r="R263" s="14">
        <v>104878</v>
      </c>
      <c r="S263" s="14">
        <v>0</v>
      </c>
      <c r="T263" s="14">
        <v>104878</v>
      </c>
      <c r="U263" s="14">
        <v>114</v>
      </c>
      <c r="V263" s="14" t="s">
        <v>269</v>
      </c>
      <c r="W263" s="14" t="s">
        <v>337</v>
      </c>
    </row>
    <row r="264" spans="1:23">
      <c r="A264" s="24"/>
      <c r="B264" s="14" t="s">
        <v>494</v>
      </c>
      <c r="C264" s="14" t="s">
        <v>494</v>
      </c>
      <c r="D264" s="14" t="s">
        <v>495</v>
      </c>
      <c r="E264" s="14" t="s">
        <v>495</v>
      </c>
      <c r="F264" s="14" t="s">
        <v>12</v>
      </c>
      <c r="G264" s="14" t="s">
        <v>13</v>
      </c>
      <c r="H264" s="14" t="s">
        <v>285</v>
      </c>
      <c r="I264" s="14" t="s">
        <v>264</v>
      </c>
      <c r="J264" s="14" t="s">
        <v>279</v>
      </c>
      <c r="K264" s="14">
        <v>26426971</v>
      </c>
      <c r="L264" s="14" t="s">
        <v>267</v>
      </c>
      <c r="M264" s="14">
        <v>2015</v>
      </c>
      <c r="N264" s="14">
        <v>-9.4E-2</v>
      </c>
      <c r="O264" s="14">
        <v>7.7999999999999996E-3</v>
      </c>
      <c r="P264" s="16">
        <v>5.7000000000000003E-33</v>
      </c>
      <c r="Q264" s="14" t="s">
        <v>274</v>
      </c>
      <c r="R264" s="14">
        <v>64641</v>
      </c>
      <c r="S264" s="14">
        <v>0</v>
      </c>
      <c r="T264" s="14">
        <v>64641</v>
      </c>
      <c r="U264" s="14">
        <v>114</v>
      </c>
      <c r="V264" s="14" t="s">
        <v>269</v>
      </c>
      <c r="W264" s="14" t="s">
        <v>286</v>
      </c>
    </row>
    <row r="265" spans="1:23">
      <c r="A265" s="24"/>
      <c r="B265" s="14" t="s">
        <v>494</v>
      </c>
      <c r="C265" s="14" t="s">
        <v>494</v>
      </c>
      <c r="D265" s="14" t="s">
        <v>495</v>
      </c>
      <c r="E265" s="14" t="s">
        <v>495</v>
      </c>
      <c r="F265" s="14" t="s">
        <v>12</v>
      </c>
      <c r="G265" s="14" t="s">
        <v>13</v>
      </c>
      <c r="H265" s="14" t="s">
        <v>287</v>
      </c>
      <c r="I265" s="14" t="s">
        <v>264</v>
      </c>
      <c r="J265" s="14" t="s">
        <v>279</v>
      </c>
      <c r="K265" s="14">
        <v>23754948</v>
      </c>
      <c r="L265" s="14" t="s">
        <v>267</v>
      </c>
      <c r="M265" s="14">
        <v>2013</v>
      </c>
      <c r="N265" s="14">
        <v>-6.7000000000000004E-2</v>
      </c>
      <c r="O265" s="14">
        <v>8.2000000000000007E-3</v>
      </c>
      <c r="P265" s="16">
        <v>4.3899999999999998E-16</v>
      </c>
      <c r="Q265" s="14" t="s">
        <v>274</v>
      </c>
      <c r="R265" s="14">
        <v>67708</v>
      </c>
      <c r="S265" s="14">
        <v>0</v>
      </c>
      <c r="T265" s="14">
        <v>67708</v>
      </c>
      <c r="U265" s="14">
        <v>46</v>
      </c>
      <c r="V265" s="14" t="s">
        <v>269</v>
      </c>
      <c r="W265" s="14" t="s">
        <v>338</v>
      </c>
    </row>
    <row r="266" spans="1:23">
      <c r="A266" s="24"/>
      <c r="B266" s="14" t="s">
        <v>494</v>
      </c>
      <c r="C266" s="14" t="s">
        <v>494</v>
      </c>
      <c r="D266" s="14" t="s">
        <v>495</v>
      </c>
      <c r="E266" s="14" t="s">
        <v>495</v>
      </c>
      <c r="F266" s="14" t="s">
        <v>12</v>
      </c>
      <c r="G266" s="14" t="s">
        <v>13</v>
      </c>
      <c r="H266" s="14" t="s">
        <v>287</v>
      </c>
      <c r="I266" s="14" t="s">
        <v>264</v>
      </c>
      <c r="J266" s="14" t="s">
        <v>279</v>
      </c>
      <c r="K266" s="14">
        <v>25673413</v>
      </c>
      <c r="L266" s="14" t="s">
        <v>280</v>
      </c>
      <c r="M266" s="14">
        <v>2015</v>
      </c>
      <c r="N266" s="14">
        <v>-6.7400000000000002E-2</v>
      </c>
      <c r="O266" s="14">
        <v>5.1999999999999998E-3</v>
      </c>
      <c r="P266" s="16">
        <v>1.7119999999999999E-38</v>
      </c>
      <c r="Q266" s="14" t="s">
        <v>274</v>
      </c>
      <c r="R266" s="14">
        <v>171744</v>
      </c>
      <c r="S266" s="14">
        <v>0</v>
      </c>
      <c r="T266" s="14">
        <v>171744</v>
      </c>
      <c r="U266" s="14">
        <v>107</v>
      </c>
      <c r="V266" s="14" t="s">
        <v>269</v>
      </c>
      <c r="W266" s="14" t="s">
        <v>288</v>
      </c>
    </row>
    <row r="267" spans="1:23">
      <c r="A267" s="24"/>
      <c r="B267" s="14" t="s">
        <v>494</v>
      </c>
      <c r="C267" s="14" t="s">
        <v>494</v>
      </c>
      <c r="D267" s="14" t="s">
        <v>495</v>
      </c>
      <c r="E267" s="14" t="s">
        <v>495</v>
      </c>
      <c r="F267" s="14" t="s">
        <v>12</v>
      </c>
      <c r="G267" s="14" t="s">
        <v>13</v>
      </c>
      <c r="H267" s="14" t="s">
        <v>449</v>
      </c>
      <c r="I267" s="14" t="s">
        <v>264</v>
      </c>
      <c r="J267" s="14" t="s">
        <v>279</v>
      </c>
      <c r="K267" s="14">
        <v>28448500</v>
      </c>
      <c r="L267" s="14" t="s">
        <v>280</v>
      </c>
      <c r="M267" s="14">
        <v>2017</v>
      </c>
      <c r="N267" s="14">
        <v>-7.8399999999999997E-2</v>
      </c>
      <c r="O267" s="14">
        <v>1.2500000000000001E-2</v>
      </c>
      <c r="P267" s="16">
        <v>3.15E-10</v>
      </c>
      <c r="Q267" s="14" t="s">
        <v>274</v>
      </c>
      <c r="R267" s="14">
        <v>25858</v>
      </c>
      <c r="S267" s="14">
        <v>0</v>
      </c>
      <c r="T267" s="14">
        <v>25858</v>
      </c>
      <c r="U267" s="14">
        <v>53</v>
      </c>
      <c r="V267" s="14" t="s">
        <v>269</v>
      </c>
      <c r="W267" s="14" t="s">
        <v>450</v>
      </c>
    </row>
    <row r="268" spans="1:23">
      <c r="A268" s="24"/>
      <c r="B268" s="14" t="s">
        <v>494</v>
      </c>
      <c r="C268" s="14" t="s">
        <v>494</v>
      </c>
      <c r="D268" s="14" t="s">
        <v>495</v>
      </c>
      <c r="E268" s="14" t="s">
        <v>495</v>
      </c>
      <c r="F268" s="14" t="s">
        <v>12</v>
      </c>
      <c r="G268" s="14" t="s">
        <v>13</v>
      </c>
      <c r="H268" s="14" t="s">
        <v>451</v>
      </c>
      <c r="I268" s="14" t="s">
        <v>264</v>
      </c>
      <c r="J268" s="14" t="s">
        <v>279</v>
      </c>
      <c r="K268" s="14">
        <v>28448500</v>
      </c>
      <c r="L268" s="14" t="s">
        <v>280</v>
      </c>
      <c r="M268" s="14">
        <v>2017</v>
      </c>
      <c r="N268" s="14">
        <v>-8.4500000000000006E-2</v>
      </c>
      <c r="O268" s="14">
        <v>1.3599999999999999E-2</v>
      </c>
      <c r="P268" s="16">
        <v>5.4999999999999996E-10</v>
      </c>
      <c r="Q268" s="14" t="s">
        <v>274</v>
      </c>
      <c r="R268" s="14">
        <v>21450</v>
      </c>
      <c r="S268" s="14">
        <v>0</v>
      </c>
      <c r="T268" s="14">
        <v>21450</v>
      </c>
      <c r="U268" s="14">
        <v>52</v>
      </c>
      <c r="V268" s="14" t="s">
        <v>269</v>
      </c>
      <c r="W268" s="14" t="s">
        <v>452</v>
      </c>
    </row>
    <row r="269" spans="1:23">
      <c r="A269" s="24"/>
      <c r="B269" s="14" t="s">
        <v>494</v>
      </c>
      <c r="C269" s="14" t="s">
        <v>494</v>
      </c>
      <c r="D269" s="14" t="s">
        <v>495</v>
      </c>
      <c r="E269" s="14" t="s">
        <v>495</v>
      </c>
      <c r="F269" s="14" t="s">
        <v>12</v>
      </c>
      <c r="G269" s="14" t="s">
        <v>13</v>
      </c>
      <c r="H269" s="14" t="s">
        <v>339</v>
      </c>
      <c r="I269" s="14" t="s">
        <v>264</v>
      </c>
      <c r="J269" s="14" t="s">
        <v>279</v>
      </c>
      <c r="K269" s="14">
        <v>28448500</v>
      </c>
      <c r="L269" s="14" t="s">
        <v>267</v>
      </c>
      <c r="M269" s="14">
        <v>2017</v>
      </c>
      <c r="N269" s="14">
        <v>-7.5800000000000006E-2</v>
      </c>
      <c r="O269" s="14">
        <v>1.0200000000000001E-2</v>
      </c>
      <c r="P269" s="16">
        <v>1.12E-13</v>
      </c>
      <c r="Q269" s="14" t="s">
        <v>274</v>
      </c>
      <c r="R269" s="14">
        <v>40569</v>
      </c>
      <c r="S269" s="14">
        <v>0</v>
      </c>
      <c r="T269" s="14">
        <v>40569</v>
      </c>
      <c r="U269" s="14">
        <v>57</v>
      </c>
      <c r="V269" s="14" t="s">
        <v>269</v>
      </c>
      <c r="W269" s="14" t="s">
        <v>340</v>
      </c>
    </row>
    <row r="270" spans="1:23">
      <c r="A270" s="24"/>
      <c r="B270" s="14" t="s">
        <v>494</v>
      </c>
      <c r="C270" s="14" t="s">
        <v>494</v>
      </c>
      <c r="D270" s="14" t="s">
        <v>495</v>
      </c>
      <c r="E270" s="14" t="s">
        <v>495</v>
      </c>
      <c r="F270" s="14" t="s">
        <v>12</v>
      </c>
      <c r="G270" s="14" t="s">
        <v>13</v>
      </c>
      <c r="H270" s="14" t="s">
        <v>339</v>
      </c>
      <c r="I270" s="14" t="s">
        <v>264</v>
      </c>
      <c r="J270" s="14" t="s">
        <v>279</v>
      </c>
      <c r="K270" s="14">
        <v>28448500</v>
      </c>
      <c r="L270" s="14" t="s">
        <v>280</v>
      </c>
      <c r="M270" s="14">
        <v>2017</v>
      </c>
      <c r="N270" s="14">
        <v>-8.2500000000000004E-2</v>
      </c>
      <c r="O270" s="14">
        <v>9.4999999999999998E-3</v>
      </c>
      <c r="P270" s="16">
        <v>4.0699999999999999E-18</v>
      </c>
      <c r="Q270" s="14" t="s">
        <v>274</v>
      </c>
      <c r="R270" s="14">
        <v>46386</v>
      </c>
      <c r="S270" s="14">
        <v>0</v>
      </c>
      <c r="T270" s="14">
        <v>46386</v>
      </c>
      <c r="U270" s="14">
        <v>60</v>
      </c>
      <c r="V270" s="14" t="s">
        <v>269</v>
      </c>
      <c r="W270" s="14" t="s">
        <v>341</v>
      </c>
    </row>
    <row r="271" spans="1:23">
      <c r="A271" s="24"/>
      <c r="B271" s="14" t="s">
        <v>494</v>
      </c>
      <c r="C271" s="14" t="s">
        <v>494</v>
      </c>
      <c r="D271" s="14" t="s">
        <v>495</v>
      </c>
      <c r="E271" s="14" t="s">
        <v>495</v>
      </c>
      <c r="F271" s="14" t="s">
        <v>12</v>
      </c>
      <c r="G271" s="14" t="s">
        <v>13</v>
      </c>
      <c r="H271" s="14" t="s">
        <v>289</v>
      </c>
      <c r="I271" s="14" t="s">
        <v>264</v>
      </c>
      <c r="J271" s="14" t="s">
        <v>279</v>
      </c>
      <c r="K271" s="14">
        <v>26426971</v>
      </c>
      <c r="L271" s="14" t="s">
        <v>267</v>
      </c>
      <c r="M271" s="14">
        <v>2015</v>
      </c>
      <c r="N271" s="14">
        <v>-4.9000000000000002E-2</v>
      </c>
      <c r="O271" s="14">
        <v>6.4999999999999997E-3</v>
      </c>
      <c r="P271" s="16">
        <v>8.0999999999999996E-14</v>
      </c>
      <c r="Q271" s="14" t="s">
        <v>274</v>
      </c>
      <c r="R271" s="14">
        <v>91870</v>
      </c>
      <c r="S271" s="14">
        <v>0</v>
      </c>
      <c r="T271" s="14">
        <v>91870</v>
      </c>
      <c r="U271" s="14">
        <v>114</v>
      </c>
      <c r="V271" s="14" t="s">
        <v>269</v>
      </c>
      <c r="W271" s="14" t="s">
        <v>290</v>
      </c>
    </row>
    <row r="272" spans="1:23">
      <c r="A272" s="24"/>
      <c r="B272" s="14" t="s">
        <v>494</v>
      </c>
      <c r="C272" s="14" t="s">
        <v>494</v>
      </c>
      <c r="D272" s="14" t="s">
        <v>495</v>
      </c>
      <c r="E272" s="14" t="s">
        <v>495</v>
      </c>
      <c r="F272" s="14" t="s">
        <v>12</v>
      </c>
      <c r="G272" s="14" t="s">
        <v>13</v>
      </c>
      <c r="H272" s="14" t="s">
        <v>342</v>
      </c>
      <c r="I272" s="14" t="s">
        <v>264</v>
      </c>
      <c r="J272" s="14" t="s">
        <v>279</v>
      </c>
      <c r="K272" s="14">
        <v>26426971</v>
      </c>
      <c r="L272" s="14" t="s">
        <v>267</v>
      </c>
      <c r="M272" s="14">
        <v>2015</v>
      </c>
      <c r="N272" s="14">
        <v>-6.8000000000000005E-2</v>
      </c>
      <c r="O272" s="14">
        <v>8.8000000000000005E-3</v>
      </c>
      <c r="P272" s="16">
        <v>8.2000000000000007E-15</v>
      </c>
      <c r="Q272" s="14" t="s">
        <v>274</v>
      </c>
      <c r="R272" s="14">
        <v>49318</v>
      </c>
      <c r="S272" s="14">
        <v>0</v>
      </c>
      <c r="T272" s="14">
        <v>49318</v>
      </c>
      <c r="U272" s="14">
        <v>114</v>
      </c>
      <c r="V272" s="14" t="s">
        <v>269</v>
      </c>
      <c r="W272" s="14" t="s">
        <v>343</v>
      </c>
    </row>
    <row r="273" spans="1:23">
      <c r="A273" s="24"/>
      <c r="B273" s="14" t="s">
        <v>494</v>
      </c>
      <c r="C273" s="14" t="s">
        <v>494</v>
      </c>
      <c r="D273" s="14" t="s">
        <v>495</v>
      </c>
      <c r="E273" s="14" t="s">
        <v>495</v>
      </c>
      <c r="F273" s="14" t="s">
        <v>12</v>
      </c>
      <c r="G273" s="14" t="s">
        <v>13</v>
      </c>
      <c r="H273" s="14" t="s">
        <v>291</v>
      </c>
      <c r="I273" s="14" t="s">
        <v>264</v>
      </c>
      <c r="J273" s="14" t="s">
        <v>279</v>
      </c>
      <c r="K273" s="14">
        <v>23754948</v>
      </c>
      <c r="L273" s="14" t="s">
        <v>267</v>
      </c>
      <c r="M273" s="14">
        <v>2013</v>
      </c>
      <c r="N273" s="14">
        <v>-5.5E-2</v>
      </c>
      <c r="O273" s="14">
        <v>8.5000000000000006E-3</v>
      </c>
      <c r="P273" s="16">
        <v>1.0700000000000001E-10</v>
      </c>
      <c r="Q273" s="14" t="s">
        <v>274</v>
      </c>
      <c r="R273" s="14">
        <v>58411</v>
      </c>
      <c r="S273" s="14">
        <v>0</v>
      </c>
      <c r="T273" s="14">
        <v>58411</v>
      </c>
      <c r="U273" s="14">
        <v>46</v>
      </c>
      <c r="V273" s="14" t="s">
        <v>269</v>
      </c>
      <c r="W273" s="14" t="s">
        <v>344</v>
      </c>
    </row>
    <row r="274" spans="1:23">
      <c r="A274" s="24"/>
      <c r="B274" s="14" t="s">
        <v>494</v>
      </c>
      <c r="C274" s="14" t="s">
        <v>494</v>
      </c>
      <c r="D274" s="14" t="s">
        <v>495</v>
      </c>
      <c r="E274" s="14" t="s">
        <v>495</v>
      </c>
      <c r="F274" s="14" t="s">
        <v>12</v>
      </c>
      <c r="G274" s="14" t="s">
        <v>13</v>
      </c>
      <c r="H274" s="14" t="s">
        <v>291</v>
      </c>
      <c r="I274" s="14" t="s">
        <v>264</v>
      </c>
      <c r="J274" s="14" t="s">
        <v>279</v>
      </c>
      <c r="K274" s="14">
        <v>25673413</v>
      </c>
      <c r="L274" s="14" t="s">
        <v>280</v>
      </c>
      <c r="M274" s="14">
        <v>2015</v>
      </c>
      <c r="N274" s="14">
        <v>-5.1900000000000002E-2</v>
      </c>
      <c r="O274" s="14">
        <v>5.4000000000000003E-3</v>
      </c>
      <c r="P274" s="16">
        <v>4.562E-22</v>
      </c>
      <c r="Q274" s="14" t="s">
        <v>274</v>
      </c>
      <c r="R274" s="14">
        <v>152672</v>
      </c>
      <c r="S274" s="14">
        <v>0</v>
      </c>
      <c r="T274" s="14">
        <v>152672</v>
      </c>
      <c r="U274" s="14">
        <v>106</v>
      </c>
      <c r="V274" s="14" t="s">
        <v>269</v>
      </c>
      <c r="W274" s="14" t="s">
        <v>292</v>
      </c>
    </row>
    <row r="275" spans="1:23">
      <c r="A275" s="24"/>
      <c r="B275" s="14" t="s">
        <v>494</v>
      </c>
      <c r="C275" s="14" t="s">
        <v>494</v>
      </c>
      <c r="D275" s="14" t="s">
        <v>495</v>
      </c>
      <c r="E275" s="14" t="s">
        <v>495</v>
      </c>
      <c r="F275" s="14" t="s">
        <v>12</v>
      </c>
      <c r="G275" s="14" t="s">
        <v>13</v>
      </c>
      <c r="H275" s="14" t="s">
        <v>345</v>
      </c>
      <c r="I275" s="14" t="s">
        <v>264</v>
      </c>
      <c r="J275" s="14" t="s">
        <v>279</v>
      </c>
      <c r="K275" s="14">
        <v>28443625</v>
      </c>
      <c r="L275" s="14" t="s">
        <v>280</v>
      </c>
      <c r="M275" s="14">
        <v>2017</v>
      </c>
      <c r="N275" s="14">
        <v>-6.2799999999999995E-2</v>
      </c>
      <c r="O275" s="14">
        <v>6.1999999999999998E-3</v>
      </c>
      <c r="P275" s="16">
        <v>2.3879999999999999E-24</v>
      </c>
      <c r="Q275" s="14" t="s">
        <v>274</v>
      </c>
      <c r="R275" s="14">
        <v>108375</v>
      </c>
      <c r="S275" s="14">
        <v>0</v>
      </c>
      <c r="T275" s="14">
        <v>108375</v>
      </c>
      <c r="U275" s="14">
        <v>73</v>
      </c>
      <c r="V275" s="14" t="s">
        <v>269</v>
      </c>
      <c r="W275" s="14" t="s">
        <v>346</v>
      </c>
    </row>
    <row r="276" spans="1:23">
      <c r="A276" s="24"/>
      <c r="B276" s="14" t="s">
        <v>494</v>
      </c>
      <c r="C276" s="14" t="s">
        <v>494</v>
      </c>
      <c r="D276" s="14" t="s">
        <v>495</v>
      </c>
      <c r="E276" s="14" t="s">
        <v>495</v>
      </c>
      <c r="F276" s="14" t="s">
        <v>12</v>
      </c>
      <c r="G276" s="14" t="s">
        <v>13</v>
      </c>
      <c r="H276" s="14" t="s">
        <v>293</v>
      </c>
      <c r="I276" s="14" t="s">
        <v>264</v>
      </c>
      <c r="J276" s="14" t="s">
        <v>279</v>
      </c>
      <c r="K276" s="14">
        <v>28443625</v>
      </c>
      <c r="L276" s="14" t="s">
        <v>280</v>
      </c>
      <c r="M276" s="14">
        <v>2017</v>
      </c>
      <c r="N276" s="14">
        <v>-5.5899999999999998E-2</v>
      </c>
      <c r="O276" s="14">
        <v>7.1999999999999998E-3</v>
      </c>
      <c r="P276" s="16">
        <v>5.8320000000000001E-15</v>
      </c>
      <c r="Q276" s="14" t="s">
        <v>274</v>
      </c>
      <c r="R276" s="14">
        <v>75444</v>
      </c>
      <c r="S276" s="14">
        <v>0</v>
      </c>
      <c r="T276" s="14">
        <v>75444</v>
      </c>
      <c r="U276" s="14">
        <v>72</v>
      </c>
      <c r="V276" s="14" t="s">
        <v>269</v>
      </c>
      <c r="W276" s="14" t="s">
        <v>294</v>
      </c>
    </row>
    <row r="277" spans="1:23">
      <c r="A277" s="24"/>
      <c r="B277" s="14" t="s">
        <v>494</v>
      </c>
      <c r="C277" s="14" t="s">
        <v>494</v>
      </c>
      <c r="D277" s="14" t="s">
        <v>495</v>
      </c>
      <c r="E277" s="14" t="s">
        <v>495</v>
      </c>
      <c r="F277" s="14" t="s">
        <v>12</v>
      </c>
      <c r="G277" s="14" t="s">
        <v>13</v>
      </c>
      <c r="H277" s="14" t="s">
        <v>295</v>
      </c>
      <c r="I277" s="14" t="s">
        <v>264</v>
      </c>
      <c r="J277" s="14" t="s">
        <v>279</v>
      </c>
      <c r="K277" s="14">
        <v>28443625</v>
      </c>
      <c r="L277" s="14" t="s">
        <v>267</v>
      </c>
      <c r="M277" s="14">
        <v>2017</v>
      </c>
      <c r="N277" s="14">
        <v>-5.8000000000000003E-2</v>
      </c>
      <c r="O277" s="14">
        <v>5.3E-3</v>
      </c>
      <c r="P277" s="16">
        <v>5.9739999999999999E-28</v>
      </c>
      <c r="Q277" s="14" t="s">
        <v>274</v>
      </c>
      <c r="R277" s="14">
        <v>158020</v>
      </c>
      <c r="S277" s="14">
        <v>0</v>
      </c>
      <c r="T277" s="14">
        <v>158020</v>
      </c>
      <c r="U277" s="14">
        <v>73</v>
      </c>
      <c r="V277" s="14" t="s">
        <v>269</v>
      </c>
      <c r="W277" s="14" t="s">
        <v>296</v>
      </c>
    </row>
    <row r="278" spans="1:23">
      <c r="A278" s="24"/>
      <c r="B278" s="14" t="s">
        <v>494</v>
      </c>
      <c r="C278" s="14" t="s">
        <v>494</v>
      </c>
      <c r="D278" s="14" t="s">
        <v>495</v>
      </c>
      <c r="E278" s="14" t="s">
        <v>495</v>
      </c>
      <c r="F278" s="14" t="s">
        <v>12</v>
      </c>
      <c r="G278" s="14" t="s">
        <v>13</v>
      </c>
      <c r="H278" s="14" t="s">
        <v>295</v>
      </c>
      <c r="I278" s="14" t="s">
        <v>264</v>
      </c>
      <c r="J278" s="14" t="s">
        <v>279</v>
      </c>
      <c r="K278" s="14">
        <v>28443625</v>
      </c>
      <c r="L278" s="14" t="s">
        <v>280</v>
      </c>
      <c r="M278" s="14">
        <v>2017</v>
      </c>
      <c r="N278" s="14">
        <v>-5.9299999999999999E-2</v>
      </c>
      <c r="O278" s="14">
        <v>4.7999999999999996E-3</v>
      </c>
      <c r="P278" s="16">
        <v>1.0709999999999999E-34</v>
      </c>
      <c r="Q278" s="14" t="s">
        <v>274</v>
      </c>
      <c r="R278" s="14">
        <v>183820</v>
      </c>
      <c r="S278" s="14">
        <v>0</v>
      </c>
      <c r="T278" s="14">
        <v>183820</v>
      </c>
      <c r="U278" s="14">
        <v>79</v>
      </c>
      <c r="V278" s="14" t="s">
        <v>269</v>
      </c>
      <c r="W278" s="14" t="s">
        <v>297</v>
      </c>
    </row>
    <row r="279" spans="1:23">
      <c r="A279" s="24"/>
      <c r="B279" s="14" t="s">
        <v>494</v>
      </c>
      <c r="C279" s="14" t="s">
        <v>494</v>
      </c>
      <c r="D279" s="14" t="s">
        <v>495</v>
      </c>
      <c r="E279" s="14" t="s">
        <v>495</v>
      </c>
      <c r="F279" s="14" t="s">
        <v>12</v>
      </c>
      <c r="G279" s="14" t="s">
        <v>13</v>
      </c>
      <c r="H279" s="14" t="s">
        <v>453</v>
      </c>
      <c r="I279" s="14" t="s">
        <v>264</v>
      </c>
      <c r="J279" s="14" t="s">
        <v>279</v>
      </c>
      <c r="K279" s="14">
        <v>28443625</v>
      </c>
      <c r="L279" s="14" t="s">
        <v>280</v>
      </c>
      <c r="M279" s="14">
        <v>2017</v>
      </c>
      <c r="N279" s="14">
        <v>-6.6199999999999995E-2</v>
      </c>
      <c r="O279" s="14">
        <v>1.24E-2</v>
      </c>
      <c r="P279" s="16">
        <v>1.032E-7</v>
      </c>
      <c r="Q279" s="14" t="s">
        <v>274</v>
      </c>
      <c r="R279" s="14">
        <v>25486</v>
      </c>
      <c r="S279" s="14">
        <v>0</v>
      </c>
      <c r="T279" s="14">
        <v>25486</v>
      </c>
      <c r="U279" s="14">
        <v>73</v>
      </c>
      <c r="V279" s="14" t="s">
        <v>269</v>
      </c>
      <c r="W279" s="14" t="s">
        <v>454</v>
      </c>
    </row>
    <row r="280" spans="1:23">
      <c r="A280" s="24"/>
      <c r="B280" s="14" t="s">
        <v>494</v>
      </c>
      <c r="C280" s="14" t="s">
        <v>494</v>
      </c>
      <c r="D280" s="14" t="s">
        <v>495</v>
      </c>
      <c r="E280" s="14" t="s">
        <v>495</v>
      </c>
      <c r="F280" s="14" t="s">
        <v>12</v>
      </c>
      <c r="G280" s="14" t="s">
        <v>13</v>
      </c>
      <c r="H280" s="14" t="s">
        <v>455</v>
      </c>
      <c r="I280" s="14" t="s">
        <v>264</v>
      </c>
      <c r="J280" s="14" t="s">
        <v>279</v>
      </c>
      <c r="K280" s="14">
        <v>28443625</v>
      </c>
      <c r="L280" s="14" t="s">
        <v>280</v>
      </c>
      <c r="M280" s="14">
        <v>2017</v>
      </c>
      <c r="N280" s="14">
        <v>-7.0400000000000004E-2</v>
      </c>
      <c r="O280" s="14">
        <v>1.3299999999999999E-2</v>
      </c>
      <c r="P280" s="16">
        <v>1.1600000000000001E-7</v>
      </c>
      <c r="Q280" s="14" t="s">
        <v>274</v>
      </c>
      <c r="R280" s="14">
        <v>23782</v>
      </c>
      <c r="S280" s="14">
        <v>0</v>
      </c>
      <c r="T280" s="14">
        <v>23782</v>
      </c>
      <c r="U280" s="14">
        <v>72</v>
      </c>
      <c r="V280" s="14" t="s">
        <v>269</v>
      </c>
      <c r="W280" s="14" t="s">
        <v>456</v>
      </c>
    </row>
    <row r="281" spans="1:23">
      <c r="A281" s="24"/>
      <c r="B281" s="14" t="s">
        <v>494</v>
      </c>
      <c r="C281" s="14" t="s">
        <v>494</v>
      </c>
      <c r="D281" s="14" t="s">
        <v>495</v>
      </c>
      <c r="E281" s="14" t="s">
        <v>495</v>
      </c>
      <c r="F281" s="14" t="s">
        <v>12</v>
      </c>
      <c r="G281" s="14" t="s">
        <v>13</v>
      </c>
      <c r="H281" s="14" t="s">
        <v>347</v>
      </c>
      <c r="I281" s="14" t="s">
        <v>264</v>
      </c>
      <c r="J281" s="14" t="s">
        <v>279</v>
      </c>
      <c r="K281" s="14">
        <v>28443625</v>
      </c>
      <c r="L281" s="14" t="s">
        <v>267</v>
      </c>
      <c r="M281" s="14">
        <v>2017</v>
      </c>
      <c r="N281" s="14">
        <v>-6.7299999999999999E-2</v>
      </c>
      <c r="O281" s="14">
        <v>9.7000000000000003E-3</v>
      </c>
      <c r="P281" s="16">
        <v>5.128E-12</v>
      </c>
      <c r="Q281" s="14" t="s">
        <v>274</v>
      </c>
      <c r="R281" s="14">
        <v>44176</v>
      </c>
      <c r="S281" s="14">
        <v>0</v>
      </c>
      <c r="T281" s="14">
        <v>44176</v>
      </c>
      <c r="U281" s="14">
        <v>73</v>
      </c>
      <c r="V281" s="14" t="s">
        <v>269</v>
      </c>
      <c r="W281" s="14" t="s">
        <v>348</v>
      </c>
    </row>
    <row r="282" spans="1:23">
      <c r="A282" s="24"/>
      <c r="B282" s="14" t="s">
        <v>494</v>
      </c>
      <c r="C282" s="14" t="s">
        <v>494</v>
      </c>
      <c r="D282" s="14" t="s">
        <v>495</v>
      </c>
      <c r="E282" s="14" t="s">
        <v>495</v>
      </c>
      <c r="F282" s="14" t="s">
        <v>12</v>
      </c>
      <c r="G282" s="14" t="s">
        <v>13</v>
      </c>
      <c r="H282" s="14" t="s">
        <v>347</v>
      </c>
      <c r="I282" s="14" t="s">
        <v>264</v>
      </c>
      <c r="J282" s="14" t="s">
        <v>279</v>
      </c>
      <c r="K282" s="14">
        <v>28443625</v>
      </c>
      <c r="L282" s="14" t="s">
        <v>280</v>
      </c>
      <c r="M282" s="14">
        <v>2017</v>
      </c>
      <c r="N282" s="14">
        <v>-6.7799999999999999E-2</v>
      </c>
      <c r="O282" s="14">
        <v>9.1000000000000004E-3</v>
      </c>
      <c r="P282" s="16">
        <v>8.9570000000000004E-14</v>
      </c>
      <c r="Q282" s="14" t="s">
        <v>274</v>
      </c>
      <c r="R282" s="14">
        <v>49267</v>
      </c>
      <c r="S282" s="14">
        <v>0</v>
      </c>
      <c r="T282" s="14">
        <v>49267</v>
      </c>
      <c r="U282" s="14">
        <v>79</v>
      </c>
      <c r="V282" s="14" t="s">
        <v>269</v>
      </c>
      <c r="W282" s="14" t="s">
        <v>349</v>
      </c>
    </row>
    <row r="283" spans="1:23">
      <c r="A283" s="24"/>
      <c r="B283" s="14" t="s">
        <v>494</v>
      </c>
      <c r="C283" s="14" t="s">
        <v>494</v>
      </c>
      <c r="D283" s="14" t="s">
        <v>495</v>
      </c>
      <c r="E283" s="14" t="s">
        <v>495</v>
      </c>
      <c r="F283" s="14" t="s">
        <v>12</v>
      </c>
      <c r="G283" s="14" t="s">
        <v>13</v>
      </c>
      <c r="H283" s="14" t="s">
        <v>350</v>
      </c>
      <c r="I283" s="14" t="s">
        <v>264</v>
      </c>
      <c r="J283" s="14" t="s">
        <v>279</v>
      </c>
      <c r="K283" s="14">
        <v>23563607</v>
      </c>
      <c r="L283" s="14" t="s">
        <v>267</v>
      </c>
      <c r="M283" s="14">
        <v>2013</v>
      </c>
      <c r="N283" s="14">
        <v>-0.26</v>
      </c>
      <c r="O283" s="14">
        <v>3.9E-2</v>
      </c>
      <c r="P283" s="16">
        <v>7.1E-11</v>
      </c>
      <c r="Q283" s="14" t="s">
        <v>274</v>
      </c>
      <c r="R283" s="14">
        <v>11743</v>
      </c>
      <c r="S283" s="14">
        <v>5799</v>
      </c>
      <c r="T283" s="14">
        <v>5944</v>
      </c>
      <c r="U283" s="14">
        <v>51</v>
      </c>
      <c r="V283" s="14" t="s">
        <v>351</v>
      </c>
      <c r="W283" s="14" t="s">
        <v>352</v>
      </c>
    </row>
    <row r="284" spans="1:23">
      <c r="A284" s="24"/>
      <c r="B284" s="14" t="s">
        <v>494</v>
      </c>
      <c r="C284" s="14" t="s">
        <v>494</v>
      </c>
      <c r="D284" s="14" t="s">
        <v>495</v>
      </c>
      <c r="E284" s="14" t="s">
        <v>495</v>
      </c>
      <c r="F284" s="14" t="s">
        <v>12</v>
      </c>
      <c r="G284" s="14" t="s">
        <v>13</v>
      </c>
      <c r="H284" s="14" t="s">
        <v>353</v>
      </c>
      <c r="I284" s="14" t="s">
        <v>264</v>
      </c>
      <c r="J284" s="14" t="s">
        <v>279</v>
      </c>
      <c r="K284" s="14">
        <v>28448500</v>
      </c>
      <c r="L284" s="14" t="s">
        <v>280</v>
      </c>
      <c r="M284" s="14">
        <v>2017</v>
      </c>
      <c r="N284" s="14">
        <v>-6.8500000000000005E-2</v>
      </c>
      <c r="O284" s="14">
        <v>6.0000000000000001E-3</v>
      </c>
      <c r="P284" s="16">
        <v>1.87E-30</v>
      </c>
      <c r="Q284" s="14" t="s">
        <v>274</v>
      </c>
      <c r="R284" s="14">
        <v>111231</v>
      </c>
      <c r="S284" s="14">
        <v>0</v>
      </c>
      <c r="T284" s="14">
        <v>111231</v>
      </c>
      <c r="U284" s="14">
        <v>53</v>
      </c>
      <c r="V284" s="14" t="s">
        <v>269</v>
      </c>
      <c r="W284" s="14" t="s">
        <v>354</v>
      </c>
    </row>
    <row r="285" spans="1:23">
      <c r="A285" s="24"/>
      <c r="B285" s="14" t="s">
        <v>494</v>
      </c>
      <c r="C285" s="14" t="s">
        <v>494</v>
      </c>
      <c r="D285" s="14" t="s">
        <v>495</v>
      </c>
      <c r="E285" s="14" t="s">
        <v>495</v>
      </c>
      <c r="F285" s="14" t="s">
        <v>12</v>
      </c>
      <c r="G285" s="14" t="s">
        <v>13</v>
      </c>
      <c r="H285" s="14" t="s">
        <v>298</v>
      </c>
      <c r="I285" s="14" t="s">
        <v>264</v>
      </c>
      <c r="J285" s="14" t="s">
        <v>279</v>
      </c>
      <c r="K285" s="14">
        <v>28448500</v>
      </c>
      <c r="L285" s="14" t="s">
        <v>280</v>
      </c>
      <c r="M285" s="14">
        <v>2017</v>
      </c>
      <c r="N285" s="14">
        <v>-6.3700000000000007E-2</v>
      </c>
      <c r="O285" s="14">
        <v>6.8999999999999999E-3</v>
      </c>
      <c r="P285" s="16">
        <v>3.0199999999999997E-20</v>
      </c>
      <c r="Q285" s="14" t="s">
        <v>274</v>
      </c>
      <c r="R285" s="14">
        <v>81248</v>
      </c>
      <c r="S285" s="14">
        <v>0</v>
      </c>
      <c r="T285" s="14">
        <v>81248</v>
      </c>
      <c r="U285" s="14">
        <v>52</v>
      </c>
      <c r="V285" s="14" t="s">
        <v>269</v>
      </c>
      <c r="W285" s="14" t="s">
        <v>299</v>
      </c>
    </row>
    <row r="286" spans="1:23">
      <c r="A286" s="24"/>
      <c r="B286" s="14" t="s">
        <v>494</v>
      </c>
      <c r="C286" s="14" t="s">
        <v>494</v>
      </c>
      <c r="D286" s="14" t="s">
        <v>495</v>
      </c>
      <c r="E286" s="14" t="s">
        <v>495</v>
      </c>
      <c r="F286" s="14" t="s">
        <v>12</v>
      </c>
      <c r="G286" s="14" t="s">
        <v>13</v>
      </c>
      <c r="H286" s="14" t="s">
        <v>300</v>
      </c>
      <c r="I286" s="14" t="s">
        <v>264</v>
      </c>
      <c r="J286" s="14" t="s">
        <v>279</v>
      </c>
      <c r="K286" s="14">
        <v>28448500</v>
      </c>
      <c r="L286" s="14" t="s">
        <v>267</v>
      </c>
      <c r="M286" s="14">
        <v>2017</v>
      </c>
      <c r="N286" s="14">
        <v>-6.59E-2</v>
      </c>
      <c r="O286" s="14">
        <v>5.0000000000000001E-3</v>
      </c>
      <c r="P286" s="14">
        <v>0</v>
      </c>
      <c r="Q286" s="14" t="s">
        <v>274</v>
      </c>
      <c r="R286" s="14">
        <v>172488</v>
      </c>
      <c r="S286" s="14">
        <v>0</v>
      </c>
      <c r="T286" s="14">
        <v>172488</v>
      </c>
      <c r="U286" s="14">
        <v>57</v>
      </c>
      <c r="V286" s="14" t="s">
        <v>269</v>
      </c>
      <c r="W286" s="14" t="s">
        <v>301</v>
      </c>
    </row>
    <row r="287" spans="1:23">
      <c r="A287" s="24"/>
      <c r="B287" s="14" t="s">
        <v>494</v>
      </c>
      <c r="C287" s="14" t="s">
        <v>494</v>
      </c>
      <c r="D287" s="14" t="s">
        <v>495</v>
      </c>
      <c r="E287" s="14" t="s">
        <v>495</v>
      </c>
      <c r="F287" s="14" t="s">
        <v>12</v>
      </c>
      <c r="G287" s="14" t="s">
        <v>13</v>
      </c>
      <c r="H287" s="14" t="s">
        <v>300</v>
      </c>
      <c r="I287" s="14" t="s">
        <v>264</v>
      </c>
      <c r="J287" s="14" t="s">
        <v>279</v>
      </c>
      <c r="K287" s="14">
        <v>28448500</v>
      </c>
      <c r="L287" s="14" t="s">
        <v>280</v>
      </c>
      <c r="M287" s="14">
        <v>2017</v>
      </c>
      <c r="N287" s="14">
        <v>-6.6199999999999995E-2</v>
      </c>
      <c r="O287" s="14">
        <v>4.7000000000000002E-3</v>
      </c>
      <c r="P287" s="14">
        <v>0</v>
      </c>
      <c r="Q287" s="14" t="s">
        <v>274</v>
      </c>
      <c r="R287" s="14">
        <v>192479</v>
      </c>
      <c r="S287" s="14">
        <v>0</v>
      </c>
      <c r="T287" s="14">
        <v>192479</v>
      </c>
      <c r="U287" s="14">
        <v>60</v>
      </c>
      <c r="V287" s="14" t="s">
        <v>269</v>
      </c>
      <c r="W287" s="14" t="s">
        <v>302</v>
      </c>
    </row>
    <row r="288" spans="1:23">
      <c r="A288" s="24"/>
      <c r="B288" s="14" t="s">
        <v>494</v>
      </c>
      <c r="C288" s="14" t="s">
        <v>494</v>
      </c>
      <c r="D288" s="14" t="s">
        <v>495</v>
      </c>
      <c r="E288" s="14" t="s">
        <v>495</v>
      </c>
      <c r="F288" s="14" t="s">
        <v>12</v>
      </c>
      <c r="G288" s="14" t="s">
        <v>13</v>
      </c>
      <c r="H288" s="14" t="s">
        <v>355</v>
      </c>
      <c r="I288" s="14" t="s">
        <v>264</v>
      </c>
      <c r="J288" s="14" t="s">
        <v>279</v>
      </c>
      <c r="K288" s="14">
        <v>28443625</v>
      </c>
      <c r="L288" s="14" t="s">
        <v>280</v>
      </c>
      <c r="M288" s="14">
        <v>2017</v>
      </c>
      <c r="N288" s="14">
        <v>-6.1699999999999998E-2</v>
      </c>
      <c r="O288" s="14">
        <v>5.4999999999999997E-3</v>
      </c>
      <c r="P288" s="16">
        <v>3.3879999999999999E-29</v>
      </c>
      <c r="Q288" s="14" t="s">
        <v>274</v>
      </c>
      <c r="R288" s="14">
        <v>133597</v>
      </c>
      <c r="S288" s="14">
        <v>0</v>
      </c>
      <c r="T288" s="14">
        <v>133597</v>
      </c>
      <c r="U288" s="14">
        <v>73</v>
      </c>
      <c r="V288" s="14" t="s">
        <v>269</v>
      </c>
      <c r="W288" s="14" t="s">
        <v>356</v>
      </c>
    </row>
    <row r="289" spans="1:23">
      <c r="A289" s="24"/>
      <c r="B289" s="14" t="s">
        <v>494</v>
      </c>
      <c r="C289" s="14" t="s">
        <v>494</v>
      </c>
      <c r="D289" s="14" t="s">
        <v>495</v>
      </c>
      <c r="E289" s="14" t="s">
        <v>495</v>
      </c>
      <c r="F289" s="14" t="s">
        <v>12</v>
      </c>
      <c r="G289" s="14" t="s">
        <v>13</v>
      </c>
      <c r="H289" s="14" t="s">
        <v>303</v>
      </c>
      <c r="I289" s="14" t="s">
        <v>264</v>
      </c>
      <c r="J289" s="14" t="s">
        <v>279</v>
      </c>
      <c r="K289" s="14">
        <v>28443625</v>
      </c>
      <c r="L289" s="14" t="s">
        <v>280</v>
      </c>
      <c r="M289" s="14">
        <v>2017</v>
      </c>
      <c r="N289" s="14">
        <v>-0.06</v>
      </c>
      <c r="O289" s="14">
        <v>6.3E-3</v>
      </c>
      <c r="P289" s="16">
        <v>1.1450000000000001E-21</v>
      </c>
      <c r="Q289" s="14" t="s">
        <v>274</v>
      </c>
      <c r="R289" s="14">
        <v>99077</v>
      </c>
      <c r="S289" s="14">
        <v>0</v>
      </c>
      <c r="T289" s="14">
        <v>99077</v>
      </c>
      <c r="U289" s="14">
        <v>72</v>
      </c>
      <c r="V289" s="14" t="s">
        <v>269</v>
      </c>
      <c r="W289" s="14" t="s">
        <v>304</v>
      </c>
    </row>
    <row r="290" spans="1:23">
      <c r="A290" s="24"/>
      <c r="B290" s="14" t="s">
        <v>494</v>
      </c>
      <c r="C290" s="14" t="s">
        <v>494</v>
      </c>
      <c r="D290" s="14" t="s">
        <v>495</v>
      </c>
      <c r="E290" s="14" t="s">
        <v>495</v>
      </c>
      <c r="F290" s="14" t="s">
        <v>12</v>
      </c>
      <c r="G290" s="14" t="s">
        <v>13</v>
      </c>
      <c r="H290" s="14" t="s">
        <v>305</v>
      </c>
      <c r="I290" s="14" t="s">
        <v>264</v>
      </c>
      <c r="J290" s="14" t="s">
        <v>279</v>
      </c>
      <c r="K290" s="14">
        <v>28443625</v>
      </c>
      <c r="L290" s="14" t="s">
        <v>267</v>
      </c>
      <c r="M290" s="14">
        <v>2017</v>
      </c>
      <c r="N290" s="14">
        <v>-5.91E-2</v>
      </c>
      <c r="O290" s="14">
        <v>4.5999999999999999E-3</v>
      </c>
      <c r="P290" s="16">
        <v>8.5400000000000002E-38</v>
      </c>
      <c r="Q290" s="14" t="s">
        <v>274</v>
      </c>
      <c r="R290" s="14">
        <v>202352</v>
      </c>
      <c r="S290" s="14">
        <v>0</v>
      </c>
      <c r="T290" s="14">
        <v>202352</v>
      </c>
      <c r="U290" s="14">
        <v>73</v>
      </c>
      <c r="V290" s="14" t="s">
        <v>269</v>
      </c>
      <c r="W290" s="14" t="s">
        <v>306</v>
      </c>
    </row>
    <row r="291" spans="1:23">
      <c r="A291" s="24"/>
      <c r="B291" s="14" t="s">
        <v>494</v>
      </c>
      <c r="C291" s="14" t="s">
        <v>494</v>
      </c>
      <c r="D291" s="14" t="s">
        <v>495</v>
      </c>
      <c r="E291" s="14" t="s">
        <v>495</v>
      </c>
      <c r="F291" s="14" t="s">
        <v>12</v>
      </c>
      <c r="G291" s="14" t="s">
        <v>13</v>
      </c>
      <c r="H291" s="14" t="s">
        <v>305</v>
      </c>
      <c r="I291" s="14" t="s">
        <v>264</v>
      </c>
      <c r="J291" s="14" t="s">
        <v>279</v>
      </c>
      <c r="K291" s="14">
        <v>28443625</v>
      </c>
      <c r="L291" s="14" t="s">
        <v>280</v>
      </c>
      <c r="M291" s="14">
        <v>2017</v>
      </c>
      <c r="N291" s="14">
        <v>-6.0100000000000001E-2</v>
      </c>
      <c r="O291" s="14">
        <v>4.1999999999999997E-3</v>
      </c>
      <c r="P291" s="16">
        <v>1.202E-45</v>
      </c>
      <c r="Q291" s="14" t="s">
        <v>274</v>
      </c>
      <c r="R291" s="14">
        <v>232674</v>
      </c>
      <c r="S291" s="14">
        <v>0</v>
      </c>
      <c r="T291" s="14">
        <v>232674</v>
      </c>
      <c r="U291" s="14">
        <v>79</v>
      </c>
      <c r="V291" s="14" t="s">
        <v>269</v>
      </c>
      <c r="W291" s="14" t="s">
        <v>307</v>
      </c>
    </row>
    <row r="292" spans="1:23">
      <c r="A292" s="24"/>
      <c r="B292" s="14" t="s">
        <v>494</v>
      </c>
      <c r="C292" s="14" t="s">
        <v>494</v>
      </c>
      <c r="D292" s="14" t="s">
        <v>495</v>
      </c>
      <c r="E292" s="14" t="s">
        <v>495</v>
      </c>
      <c r="F292" s="14" t="s">
        <v>12</v>
      </c>
      <c r="G292" s="14" t="s">
        <v>13</v>
      </c>
      <c r="H292" s="14" t="s">
        <v>263</v>
      </c>
      <c r="I292" s="14" t="s">
        <v>264</v>
      </c>
      <c r="J292" s="14" t="s">
        <v>308</v>
      </c>
      <c r="K292" s="14">
        <v>20935630</v>
      </c>
      <c r="L292" s="14" t="s">
        <v>267</v>
      </c>
      <c r="M292" s="14">
        <v>2010</v>
      </c>
      <c r="N292" s="14" t="s">
        <v>309</v>
      </c>
      <c r="O292" s="14" t="s">
        <v>309</v>
      </c>
      <c r="P292" s="16">
        <v>4.0499999999999998E-21</v>
      </c>
      <c r="Q292" s="14" t="s">
        <v>309</v>
      </c>
      <c r="R292" s="14">
        <v>123407</v>
      </c>
      <c r="S292" s="14">
        <v>0</v>
      </c>
      <c r="T292" s="14">
        <v>123407</v>
      </c>
      <c r="U292" s="14">
        <v>46</v>
      </c>
      <c r="V292" s="14" t="s">
        <v>269</v>
      </c>
      <c r="W292" s="14" t="s">
        <v>310</v>
      </c>
    </row>
    <row r="293" spans="1:23">
      <c r="A293" s="24"/>
      <c r="B293" s="14" t="s">
        <v>494</v>
      </c>
      <c r="C293" s="14" t="s">
        <v>494</v>
      </c>
      <c r="D293" s="14" t="s">
        <v>495</v>
      </c>
      <c r="E293" s="14" t="s">
        <v>495</v>
      </c>
      <c r="F293" s="14" t="s">
        <v>12</v>
      </c>
      <c r="G293" s="14" t="s">
        <v>13</v>
      </c>
      <c r="H293" s="14" t="s">
        <v>263</v>
      </c>
      <c r="I293" s="14" t="s">
        <v>264</v>
      </c>
      <c r="J293" s="14" t="s">
        <v>279</v>
      </c>
      <c r="K293" s="14">
        <v>23754948</v>
      </c>
      <c r="L293" s="14" t="s">
        <v>267</v>
      </c>
      <c r="M293" s="14">
        <v>2013</v>
      </c>
      <c r="N293" s="14">
        <v>-6.1219999999999997E-2</v>
      </c>
      <c r="O293" s="14">
        <v>5.901E-3</v>
      </c>
      <c r="P293" s="16">
        <v>3.2939999999999999E-25</v>
      </c>
      <c r="Q293" s="14" t="s">
        <v>274</v>
      </c>
      <c r="R293" s="14">
        <v>126118</v>
      </c>
      <c r="S293" s="14">
        <v>0</v>
      </c>
      <c r="T293" s="14">
        <v>126118</v>
      </c>
      <c r="U293" s="14">
        <v>46</v>
      </c>
      <c r="V293" s="14" t="s">
        <v>269</v>
      </c>
      <c r="W293" s="14" t="s">
        <v>311</v>
      </c>
    </row>
    <row r="294" spans="1:23">
      <c r="A294" s="24"/>
      <c r="B294" s="14" t="s">
        <v>494</v>
      </c>
      <c r="C294" s="14" t="s">
        <v>494</v>
      </c>
      <c r="D294" s="14" t="s">
        <v>495</v>
      </c>
      <c r="E294" s="14" t="s">
        <v>495</v>
      </c>
      <c r="F294" s="14" t="s">
        <v>12</v>
      </c>
      <c r="G294" s="14" t="s">
        <v>13</v>
      </c>
      <c r="H294" s="14" t="s">
        <v>263</v>
      </c>
      <c r="I294" s="14" t="s">
        <v>264</v>
      </c>
      <c r="J294" s="14" t="s">
        <v>279</v>
      </c>
      <c r="K294" s="14">
        <v>25673413</v>
      </c>
      <c r="L294" s="14" t="s">
        <v>267</v>
      </c>
      <c r="M294" s="14">
        <v>2015</v>
      </c>
      <c r="N294" s="14">
        <v>-5.9400000000000001E-2</v>
      </c>
      <c r="O294" s="14">
        <v>4.1000000000000003E-3</v>
      </c>
      <c r="P294" s="16">
        <v>4.108E-47</v>
      </c>
      <c r="Q294" s="14" t="s">
        <v>274</v>
      </c>
      <c r="R294" s="14">
        <v>321705</v>
      </c>
      <c r="S294" s="14">
        <v>0</v>
      </c>
      <c r="T294" s="14">
        <v>321705</v>
      </c>
      <c r="U294" s="14">
        <v>114</v>
      </c>
      <c r="V294" s="14" t="s">
        <v>269</v>
      </c>
      <c r="W294" s="14" t="s">
        <v>312</v>
      </c>
    </row>
    <row r="295" spans="1:23">
      <c r="A295" s="24"/>
      <c r="B295" s="14" t="s">
        <v>494</v>
      </c>
      <c r="C295" s="14" t="s">
        <v>494</v>
      </c>
      <c r="D295" s="14" t="s">
        <v>495</v>
      </c>
      <c r="E295" s="14" t="s">
        <v>495</v>
      </c>
      <c r="F295" s="14" t="s">
        <v>12</v>
      </c>
      <c r="G295" s="14" t="s">
        <v>13</v>
      </c>
      <c r="H295" s="14" t="s">
        <v>263</v>
      </c>
      <c r="I295" s="14" t="s">
        <v>264</v>
      </c>
      <c r="J295" s="14" t="s">
        <v>279</v>
      </c>
      <c r="K295" s="14">
        <v>25673413</v>
      </c>
      <c r="L295" s="14" t="s">
        <v>280</v>
      </c>
      <c r="M295" s="14">
        <v>2015</v>
      </c>
      <c r="N295" s="14">
        <v>-5.91E-2</v>
      </c>
      <c r="O295" s="14">
        <v>3.8999999999999998E-3</v>
      </c>
      <c r="P295" s="16">
        <v>7.8589999999999999E-53</v>
      </c>
      <c r="Q295" s="14" t="s">
        <v>274</v>
      </c>
      <c r="R295" s="14">
        <v>338753</v>
      </c>
      <c r="S295" s="14">
        <v>0</v>
      </c>
      <c r="T295" s="14">
        <v>338753</v>
      </c>
      <c r="U295" s="14">
        <v>125</v>
      </c>
      <c r="V295" s="14" t="s">
        <v>269</v>
      </c>
      <c r="W295" s="14" t="s">
        <v>314</v>
      </c>
    </row>
    <row r="296" spans="1:23">
      <c r="A296" s="24"/>
      <c r="B296" s="14" t="s">
        <v>494</v>
      </c>
      <c r="C296" s="14" t="s">
        <v>494</v>
      </c>
      <c r="D296" s="14" t="s">
        <v>495</v>
      </c>
      <c r="E296" s="14" t="s">
        <v>495</v>
      </c>
      <c r="F296" s="14" t="s">
        <v>12</v>
      </c>
      <c r="G296" s="14" t="s">
        <v>13</v>
      </c>
      <c r="H296" s="14" t="s">
        <v>263</v>
      </c>
      <c r="I296" s="14" t="s">
        <v>264</v>
      </c>
      <c r="J296" s="14" t="s">
        <v>461</v>
      </c>
      <c r="K296" s="14">
        <v>19557197</v>
      </c>
      <c r="L296" s="14" t="s">
        <v>267</v>
      </c>
      <c r="M296" s="14">
        <v>2009</v>
      </c>
      <c r="N296" s="14" t="s">
        <v>309</v>
      </c>
      <c r="O296" s="14" t="s">
        <v>309</v>
      </c>
      <c r="P296" s="16">
        <v>7.9999999999999996E-7</v>
      </c>
      <c r="Q296" s="14" t="s">
        <v>309</v>
      </c>
      <c r="R296" s="14">
        <v>31373</v>
      </c>
      <c r="S296" s="14" t="s">
        <v>274</v>
      </c>
      <c r="T296" s="14" t="s">
        <v>274</v>
      </c>
      <c r="U296" s="14" t="s">
        <v>274</v>
      </c>
      <c r="V296" s="14" t="s">
        <v>274</v>
      </c>
      <c r="W296" s="14" t="s">
        <v>316</v>
      </c>
    </row>
    <row r="297" spans="1:23">
      <c r="A297" s="24"/>
      <c r="B297" s="14" t="s">
        <v>494</v>
      </c>
      <c r="C297" s="14" t="s">
        <v>494</v>
      </c>
      <c r="D297" s="14" t="s">
        <v>495</v>
      </c>
      <c r="E297" s="14" t="s">
        <v>495</v>
      </c>
      <c r="F297" s="14" t="s">
        <v>12</v>
      </c>
      <c r="G297" s="14" t="s">
        <v>13</v>
      </c>
      <c r="H297" s="14" t="s">
        <v>263</v>
      </c>
      <c r="I297" s="14" t="s">
        <v>264</v>
      </c>
      <c r="J297" s="14" t="s">
        <v>308</v>
      </c>
      <c r="K297" s="14">
        <v>20935630</v>
      </c>
      <c r="L297" s="14" t="s">
        <v>267</v>
      </c>
      <c r="M297" s="14">
        <v>2010</v>
      </c>
      <c r="N297" s="14" t="s">
        <v>309</v>
      </c>
      <c r="O297" s="14" t="s">
        <v>309</v>
      </c>
      <c r="P297" s="16">
        <v>4.0499999999999998E-21</v>
      </c>
      <c r="Q297" s="14" t="s">
        <v>309</v>
      </c>
      <c r="R297" s="14">
        <v>123865</v>
      </c>
      <c r="S297" s="14" t="s">
        <v>274</v>
      </c>
      <c r="T297" s="14" t="s">
        <v>274</v>
      </c>
      <c r="U297" s="14" t="s">
        <v>274</v>
      </c>
      <c r="V297" s="14" t="s">
        <v>274</v>
      </c>
      <c r="W297" s="14" t="s">
        <v>316</v>
      </c>
    </row>
    <row r="298" spans="1:23">
      <c r="A298" s="24"/>
      <c r="B298" s="14" t="s">
        <v>494</v>
      </c>
      <c r="C298" s="14" t="s">
        <v>494</v>
      </c>
      <c r="D298" s="14" t="s">
        <v>495</v>
      </c>
      <c r="E298" s="14" t="s">
        <v>495</v>
      </c>
      <c r="F298" s="14" t="s">
        <v>12</v>
      </c>
      <c r="G298" s="14" t="s">
        <v>13</v>
      </c>
      <c r="H298" s="14" t="s">
        <v>263</v>
      </c>
      <c r="I298" s="14" t="s">
        <v>264</v>
      </c>
      <c r="J298" s="14" t="s">
        <v>265</v>
      </c>
      <c r="K298" s="14" t="s">
        <v>266</v>
      </c>
      <c r="L298" s="14" t="s">
        <v>267</v>
      </c>
      <c r="M298" s="14">
        <v>2017</v>
      </c>
      <c r="N298" s="14">
        <v>-5.8000000000000003E-2</v>
      </c>
      <c r="O298" s="14">
        <v>3.8570000000000002E-3</v>
      </c>
      <c r="P298" s="16">
        <v>4.2559999999999999E-51</v>
      </c>
      <c r="Q298" s="14" t="s">
        <v>274</v>
      </c>
      <c r="R298" s="14">
        <v>336107</v>
      </c>
      <c r="S298" s="14">
        <v>0</v>
      </c>
      <c r="T298" s="14">
        <v>336107</v>
      </c>
      <c r="U298" s="14">
        <v>1</v>
      </c>
      <c r="V298" s="14" t="s">
        <v>269</v>
      </c>
      <c r="W298" s="14" t="s">
        <v>270</v>
      </c>
    </row>
    <row r="299" spans="1:23">
      <c r="A299" s="24"/>
      <c r="B299" s="14" t="s">
        <v>496</v>
      </c>
      <c r="C299" s="14" t="s">
        <v>496</v>
      </c>
      <c r="D299" s="14" t="s">
        <v>497</v>
      </c>
      <c r="E299" s="14" t="s">
        <v>498</v>
      </c>
      <c r="F299" s="14" t="s">
        <v>14</v>
      </c>
      <c r="G299" s="14" t="s">
        <v>15</v>
      </c>
      <c r="H299" s="14" t="s">
        <v>263</v>
      </c>
      <c r="I299" s="14" t="s">
        <v>264</v>
      </c>
      <c r="J299" s="14" t="s">
        <v>265</v>
      </c>
      <c r="K299" s="14" t="s">
        <v>266</v>
      </c>
      <c r="L299" s="14" t="s">
        <v>267</v>
      </c>
      <c r="M299" s="14">
        <v>2017</v>
      </c>
      <c r="N299" s="14">
        <v>-1.308E-2</v>
      </c>
      <c r="O299" s="14">
        <v>2.4039999999999999E-3</v>
      </c>
      <c r="P299" s="16">
        <v>5.2880000000000001E-8</v>
      </c>
      <c r="Q299" s="14" t="s">
        <v>274</v>
      </c>
      <c r="R299" s="14">
        <v>336107</v>
      </c>
      <c r="S299" s="14">
        <v>0</v>
      </c>
      <c r="T299" s="14">
        <v>336107</v>
      </c>
      <c r="U299" s="14">
        <v>1</v>
      </c>
      <c r="V299" s="14" t="s">
        <v>269</v>
      </c>
      <c r="W299" s="14" t="s">
        <v>270</v>
      </c>
    </row>
    <row r="300" spans="1:23">
      <c r="A300" s="24"/>
      <c r="B300" s="14" t="s">
        <v>499</v>
      </c>
      <c r="C300" s="14" t="s">
        <v>499</v>
      </c>
      <c r="D300" s="14" t="s">
        <v>500</v>
      </c>
      <c r="E300" s="14" t="s">
        <v>501</v>
      </c>
      <c r="F300" s="14" t="s">
        <v>13</v>
      </c>
      <c r="G300" s="14" t="s">
        <v>12</v>
      </c>
      <c r="H300" s="14" t="s">
        <v>263</v>
      </c>
      <c r="I300" s="14" t="s">
        <v>264</v>
      </c>
      <c r="J300" s="14" t="s">
        <v>265</v>
      </c>
      <c r="K300" s="14" t="s">
        <v>266</v>
      </c>
      <c r="L300" s="14" t="s">
        <v>267</v>
      </c>
      <c r="M300" s="14">
        <v>2017</v>
      </c>
      <c r="N300" s="14">
        <v>1.6459999999999999E-2</v>
      </c>
      <c r="O300" s="14">
        <v>2.493E-3</v>
      </c>
      <c r="P300" s="16">
        <v>3.9899999999999999E-11</v>
      </c>
      <c r="Q300" s="14" t="s">
        <v>268</v>
      </c>
      <c r="R300" s="14">
        <v>336107</v>
      </c>
      <c r="S300" s="14">
        <v>0</v>
      </c>
      <c r="T300" s="14">
        <v>336107</v>
      </c>
      <c r="U300" s="14">
        <v>1</v>
      </c>
      <c r="V300" s="14" t="s">
        <v>269</v>
      </c>
      <c r="W300" s="14" t="s">
        <v>270</v>
      </c>
    </row>
    <row r="301" spans="1:23">
      <c r="A301" s="24"/>
      <c r="B301" s="14" t="s">
        <v>502</v>
      </c>
      <c r="C301" s="14" t="s">
        <v>502</v>
      </c>
      <c r="D301" s="14" t="s">
        <v>503</v>
      </c>
      <c r="E301" s="14" t="s">
        <v>504</v>
      </c>
      <c r="F301" s="14" t="s">
        <v>14</v>
      </c>
      <c r="G301" s="14" t="s">
        <v>15</v>
      </c>
      <c r="H301" s="14" t="s">
        <v>334</v>
      </c>
      <c r="I301" s="14" t="s">
        <v>264</v>
      </c>
      <c r="J301" s="14" t="s">
        <v>279</v>
      </c>
      <c r="K301" s="14">
        <v>28448500</v>
      </c>
      <c r="L301" s="14" t="s">
        <v>280</v>
      </c>
      <c r="M301" s="14">
        <v>2017</v>
      </c>
      <c r="N301" s="14">
        <v>-2.7300000000000001E-2</v>
      </c>
      <c r="O301" s="14">
        <v>6.1000000000000004E-3</v>
      </c>
      <c r="P301" s="16">
        <v>7.3300000000000001E-6</v>
      </c>
      <c r="Q301" s="14" t="s">
        <v>274</v>
      </c>
      <c r="R301" s="14">
        <v>88592</v>
      </c>
      <c r="S301" s="14">
        <v>0</v>
      </c>
      <c r="T301" s="14">
        <v>88592</v>
      </c>
      <c r="U301" s="14">
        <v>53</v>
      </c>
      <c r="V301" s="14" t="s">
        <v>269</v>
      </c>
      <c r="W301" s="14" t="s">
        <v>335</v>
      </c>
    </row>
    <row r="302" spans="1:23">
      <c r="A302" s="24"/>
      <c r="B302" s="14" t="s">
        <v>502</v>
      </c>
      <c r="C302" s="14" t="s">
        <v>502</v>
      </c>
      <c r="D302" s="14" t="s">
        <v>503</v>
      </c>
      <c r="E302" s="14" t="s">
        <v>504</v>
      </c>
      <c r="F302" s="14" t="s">
        <v>14</v>
      </c>
      <c r="G302" s="14" t="s">
        <v>15</v>
      </c>
      <c r="H302" s="14" t="s">
        <v>282</v>
      </c>
      <c r="I302" s="14" t="s">
        <v>264</v>
      </c>
      <c r="J302" s="14" t="s">
        <v>279</v>
      </c>
      <c r="K302" s="14">
        <v>28448500</v>
      </c>
      <c r="L302" s="14" t="s">
        <v>267</v>
      </c>
      <c r="M302" s="14">
        <v>2017</v>
      </c>
      <c r="N302" s="14">
        <v>-2.5000000000000001E-2</v>
      </c>
      <c r="O302" s="14">
        <v>5.3E-3</v>
      </c>
      <c r="P302" s="16">
        <v>2.1799999999999999E-6</v>
      </c>
      <c r="Q302" s="14" t="s">
        <v>274</v>
      </c>
      <c r="R302" s="14">
        <v>137278</v>
      </c>
      <c r="S302" s="14">
        <v>0</v>
      </c>
      <c r="T302" s="14">
        <v>137278</v>
      </c>
      <c r="U302" s="14">
        <v>57</v>
      </c>
      <c r="V302" s="14" t="s">
        <v>269</v>
      </c>
      <c r="W302" s="14" t="s">
        <v>283</v>
      </c>
    </row>
    <row r="303" spans="1:23">
      <c r="A303" s="24"/>
      <c r="B303" s="14" t="s">
        <v>502</v>
      </c>
      <c r="C303" s="14" t="s">
        <v>502</v>
      </c>
      <c r="D303" s="14" t="s">
        <v>503</v>
      </c>
      <c r="E303" s="14" t="s">
        <v>504</v>
      </c>
      <c r="F303" s="14" t="s">
        <v>14</v>
      </c>
      <c r="G303" s="14" t="s">
        <v>15</v>
      </c>
      <c r="H303" s="14" t="s">
        <v>282</v>
      </c>
      <c r="I303" s="14" t="s">
        <v>264</v>
      </c>
      <c r="J303" s="14" t="s">
        <v>279</v>
      </c>
      <c r="K303" s="14">
        <v>28448500</v>
      </c>
      <c r="L303" s="14" t="s">
        <v>280</v>
      </c>
      <c r="M303" s="14">
        <v>2017</v>
      </c>
      <c r="N303" s="14">
        <v>-2.4899999999999999E-2</v>
      </c>
      <c r="O303" s="14">
        <v>4.8999999999999998E-3</v>
      </c>
      <c r="P303" s="16">
        <v>4.34E-7</v>
      </c>
      <c r="Q303" s="14" t="s">
        <v>274</v>
      </c>
      <c r="R303" s="14">
        <v>149264</v>
      </c>
      <c r="S303" s="14">
        <v>0</v>
      </c>
      <c r="T303" s="14">
        <v>149264</v>
      </c>
      <c r="U303" s="14">
        <v>60</v>
      </c>
      <c r="V303" s="14" t="s">
        <v>269</v>
      </c>
      <c r="W303" s="14" t="s">
        <v>284</v>
      </c>
    </row>
    <row r="304" spans="1:23">
      <c r="A304" s="24"/>
      <c r="B304" s="14" t="s">
        <v>502</v>
      </c>
      <c r="C304" s="14" t="s">
        <v>502</v>
      </c>
      <c r="D304" s="14" t="s">
        <v>503</v>
      </c>
      <c r="E304" s="14" t="s">
        <v>504</v>
      </c>
      <c r="F304" s="14" t="s">
        <v>14</v>
      </c>
      <c r="G304" s="14" t="s">
        <v>15</v>
      </c>
      <c r="H304" s="14" t="s">
        <v>336</v>
      </c>
      <c r="I304" s="14" t="s">
        <v>264</v>
      </c>
      <c r="J304" s="14" t="s">
        <v>279</v>
      </c>
      <c r="K304" s="14">
        <v>26426971</v>
      </c>
      <c r="L304" s="14" t="s">
        <v>267</v>
      </c>
      <c r="M304" s="14">
        <v>2015</v>
      </c>
      <c r="N304" s="14">
        <v>-2.8000000000000001E-2</v>
      </c>
      <c r="O304" s="14">
        <v>6.0000000000000001E-3</v>
      </c>
      <c r="P304" s="16">
        <v>3.5999999999999998E-6</v>
      </c>
      <c r="Q304" s="14" t="s">
        <v>274</v>
      </c>
      <c r="R304" s="14">
        <v>101843</v>
      </c>
      <c r="S304" s="14">
        <v>0</v>
      </c>
      <c r="T304" s="14">
        <v>101843</v>
      </c>
      <c r="U304" s="14">
        <v>114</v>
      </c>
      <c r="V304" s="14" t="s">
        <v>269</v>
      </c>
      <c r="W304" s="14" t="s">
        <v>337</v>
      </c>
    </row>
    <row r="305" spans="1:23">
      <c r="A305" s="24"/>
      <c r="B305" s="14" t="s">
        <v>502</v>
      </c>
      <c r="C305" s="14" t="s">
        <v>502</v>
      </c>
      <c r="D305" s="14" t="s">
        <v>503</v>
      </c>
      <c r="E305" s="14" t="s">
        <v>504</v>
      </c>
      <c r="F305" s="14" t="s">
        <v>14</v>
      </c>
      <c r="G305" s="14" t="s">
        <v>15</v>
      </c>
      <c r="H305" s="14" t="s">
        <v>285</v>
      </c>
      <c r="I305" s="14" t="s">
        <v>264</v>
      </c>
      <c r="J305" s="14" t="s">
        <v>279</v>
      </c>
      <c r="K305" s="14">
        <v>26426971</v>
      </c>
      <c r="L305" s="14" t="s">
        <v>267</v>
      </c>
      <c r="M305" s="14">
        <v>2015</v>
      </c>
      <c r="N305" s="14">
        <v>-4.2000000000000003E-2</v>
      </c>
      <c r="O305" s="14">
        <v>7.7000000000000002E-3</v>
      </c>
      <c r="P305" s="16">
        <v>5.8000000000000003E-8</v>
      </c>
      <c r="Q305" s="14" t="s">
        <v>274</v>
      </c>
      <c r="R305" s="14">
        <v>60304</v>
      </c>
      <c r="S305" s="14">
        <v>0</v>
      </c>
      <c r="T305" s="14">
        <v>60304</v>
      </c>
      <c r="U305" s="14">
        <v>114</v>
      </c>
      <c r="V305" s="14" t="s">
        <v>269</v>
      </c>
      <c r="W305" s="14" t="s">
        <v>286</v>
      </c>
    </row>
    <row r="306" spans="1:23">
      <c r="A306" s="24"/>
      <c r="B306" s="14" t="s">
        <v>502</v>
      </c>
      <c r="C306" s="14" t="s">
        <v>502</v>
      </c>
      <c r="D306" s="14" t="s">
        <v>503</v>
      </c>
      <c r="E306" s="14" t="s">
        <v>504</v>
      </c>
      <c r="F306" s="14" t="s">
        <v>14</v>
      </c>
      <c r="G306" s="14" t="s">
        <v>15</v>
      </c>
      <c r="H306" s="14" t="s">
        <v>287</v>
      </c>
      <c r="I306" s="14" t="s">
        <v>264</v>
      </c>
      <c r="J306" s="14" t="s">
        <v>279</v>
      </c>
      <c r="K306" s="14">
        <v>25673413</v>
      </c>
      <c r="L306" s="14" t="s">
        <v>280</v>
      </c>
      <c r="M306" s="14">
        <v>2015</v>
      </c>
      <c r="N306" s="14">
        <v>-2.9399999999999999E-2</v>
      </c>
      <c r="O306" s="14">
        <v>5.1000000000000004E-3</v>
      </c>
      <c r="P306" s="16">
        <v>7.1559999999999997E-9</v>
      </c>
      <c r="Q306" s="14" t="s">
        <v>274</v>
      </c>
      <c r="R306" s="14">
        <v>164722</v>
      </c>
      <c r="S306" s="14">
        <v>0</v>
      </c>
      <c r="T306" s="14">
        <v>164722</v>
      </c>
      <c r="U306" s="14">
        <v>107</v>
      </c>
      <c r="V306" s="14" t="s">
        <v>269</v>
      </c>
      <c r="W306" s="14" t="s">
        <v>288</v>
      </c>
    </row>
    <row r="307" spans="1:23">
      <c r="A307" s="24"/>
      <c r="B307" s="14" t="s">
        <v>502</v>
      </c>
      <c r="C307" s="14" t="s">
        <v>502</v>
      </c>
      <c r="D307" s="14" t="s">
        <v>503</v>
      </c>
      <c r="E307" s="14" t="s">
        <v>504</v>
      </c>
      <c r="F307" s="14" t="s">
        <v>14</v>
      </c>
      <c r="G307" s="14" t="s">
        <v>15</v>
      </c>
      <c r="H307" s="14" t="s">
        <v>289</v>
      </c>
      <c r="I307" s="14" t="s">
        <v>264</v>
      </c>
      <c r="J307" s="14" t="s">
        <v>279</v>
      </c>
      <c r="K307" s="14">
        <v>26426971</v>
      </c>
      <c r="L307" s="14" t="s">
        <v>267</v>
      </c>
      <c r="M307" s="14">
        <v>2015</v>
      </c>
      <c r="N307" s="14">
        <v>-3.4000000000000002E-2</v>
      </c>
      <c r="O307" s="14">
        <v>6.4000000000000003E-3</v>
      </c>
      <c r="P307" s="16">
        <v>1.6E-7</v>
      </c>
      <c r="Q307" s="14" t="s">
        <v>274</v>
      </c>
      <c r="R307" s="14">
        <v>88458</v>
      </c>
      <c r="S307" s="14">
        <v>0</v>
      </c>
      <c r="T307" s="14">
        <v>88458</v>
      </c>
      <c r="U307" s="14">
        <v>114</v>
      </c>
      <c r="V307" s="14" t="s">
        <v>269</v>
      </c>
      <c r="W307" s="14" t="s">
        <v>290</v>
      </c>
    </row>
    <row r="308" spans="1:23">
      <c r="A308" s="24"/>
      <c r="B308" s="14" t="s">
        <v>502</v>
      </c>
      <c r="C308" s="14" t="s">
        <v>502</v>
      </c>
      <c r="D308" s="14" t="s">
        <v>503</v>
      </c>
      <c r="E308" s="14" t="s">
        <v>504</v>
      </c>
      <c r="F308" s="14" t="s">
        <v>14</v>
      </c>
      <c r="G308" s="14" t="s">
        <v>15</v>
      </c>
      <c r="H308" s="14" t="s">
        <v>291</v>
      </c>
      <c r="I308" s="14" t="s">
        <v>264</v>
      </c>
      <c r="J308" s="14" t="s">
        <v>279</v>
      </c>
      <c r="K308" s="14">
        <v>23754948</v>
      </c>
      <c r="L308" s="14" t="s">
        <v>267</v>
      </c>
      <c r="M308" s="14">
        <v>2013</v>
      </c>
      <c r="N308" s="14">
        <v>-4.1000000000000002E-2</v>
      </c>
      <c r="O308" s="14">
        <v>8.0999999999999996E-3</v>
      </c>
      <c r="P308" s="16">
        <v>5.4000000000000002E-7</v>
      </c>
      <c r="Q308" s="14" t="s">
        <v>274</v>
      </c>
      <c r="R308" s="14">
        <v>58619</v>
      </c>
      <c r="S308" s="14">
        <v>0</v>
      </c>
      <c r="T308" s="14">
        <v>58619</v>
      </c>
      <c r="U308" s="14">
        <v>46</v>
      </c>
      <c r="V308" s="14" t="s">
        <v>269</v>
      </c>
      <c r="W308" s="14" t="s">
        <v>344</v>
      </c>
    </row>
    <row r="309" spans="1:23">
      <c r="A309" s="24"/>
      <c r="B309" s="14" t="s">
        <v>502</v>
      </c>
      <c r="C309" s="14" t="s">
        <v>502</v>
      </c>
      <c r="D309" s="14" t="s">
        <v>503</v>
      </c>
      <c r="E309" s="14" t="s">
        <v>504</v>
      </c>
      <c r="F309" s="14" t="s">
        <v>14</v>
      </c>
      <c r="G309" s="14" t="s">
        <v>15</v>
      </c>
      <c r="H309" s="14" t="s">
        <v>291</v>
      </c>
      <c r="I309" s="14" t="s">
        <v>264</v>
      </c>
      <c r="J309" s="14" t="s">
        <v>279</v>
      </c>
      <c r="K309" s="14">
        <v>25673413</v>
      </c>
      <c r="L309" s="14" t="s">
        <v>280</v>
      </c>
      <c r="M309" s="14">
        <v>2015</v>
      </c>
      <c r="N309" s="14">
        <v>-3.1099999999999999E-2</v>
      </c>
      <c r="O309" s="14">
        <v>5.3E-3</v>
      </c>
      <c r="P309" s="16">
        <v>3.3360000000000001E-9</v>
      </c>
      <c r="Q309" s="14" t="s">
        <v>274</v>
      </c>
      <c r="R309" s="14">
        <v>146998</v>
      </c>
      <c r="S309" s="14">
        <v>0</v>
      </c>
      <c r="T309" s="14">
        <v>146998</v>
      </c>
      <c r="U309" s="14">
        <v>106</v>
      </c>
      <c r="V309" s="14" t="s">
        <v>269</v>
      </c>
      <c r="W309" s="14" t="s">
        <v>292</v>
      </c>
    </row>
    <row r="310" spans="1:23">
      <c r="A310" s="24"/>
      <c r="B310" s="14" t="s">
        <v>502</v>
      </c>
      <c r="C310" s="14" t="s">
        <v>502</v>
      </c>
      <c r="D310" s="14" t="s">
        <v>503</v>
      </c>
      <c r="E310" s="14" t="s">
        <v>504</v>
      </c>
      <c r="F310" s="14" t="s">
        <v>14</v>
      </c>
      <c r="G310" s="14" t="s">
        <v>15</v>
      </c>
      <c r="H310" s="14" t="s">
        <v>295</v>
      </c>
      <c r="I310" s="14" t="s">
        <v>264</v>
      </c>
      <c r="J310" s="14" t="s">
        <v>279</v>
      </c>
      <c r="K310" s="14">
        <v>28443625</v>
      </c>
      <c r="L310" s="14" t="s">
        <v>267</v>
      </c>
      <c r="M310" s="14">
        <v>2017</v>
      </c>
      <c r="N310" s="14">
        <v>-2.7099999999999999E-2</v>
      </c>
      <c r="O310" s="14">
        <v>5.1000000000000004E-3</v>
      </c>
      <c r="P310" s="16">
        <v>1.2200000000000001E-7</v>
      </c>
      <c r="Q310" s="14" t="s">
        <v>274</v>
      </c>
      <c r="R310" s="14">
        <v>155381</v>
      </c>
      <c r="S310" s="14">
        <v>0</v>
      </c>
      <c r="T310" s="14">
        <v>155381</v>
      </c>
      <c r="U310" s="14">
        <v>73</v>
      </c>
      <c r="V310" s="14" t="s">
        <v>269</v>
      </c>
      <c r="W310" s="14" t="s">
        <v>296</v>
      </c>
    </row>
    <row r="311" spans="1:23">
      <c r="A311" s="24"/>
      <c r="B311" s="14" t="s">
        <v>502</v>
      </c>
      <c r="C311" s="14" t="s">
        <v>502</v>
      </c>
      <c r="D311" s="14" t="s">
        <v>503</v>
      </c>
      <c r="E311" s="14" t="s">
        <v>504</v>
      </c>
      <c r="F311" s="14" t="s">
        <v>14</v>
      </c>
      <c r="G311" s="14" t="s">
        <v>15</v>
      </c>
      <c r="H311" s="14" t="s">
        <v>295</v>
      </c>
      <c r="I311" s="14" t="s">
        <v>264</v>
      </c>
      <c r="J311" s="14" t="s">
        <v>279</v>
      </c>
      <c r="K311" s="14">
        <v>28443625</v>
      </c>
      <c r="L311" s="14" t="s">
        <v>280</v>
      </c>
      <c r="M311" s="14">
        <v>2017</v>
      </c>
      <c r="N311" s="14">
        <v>-2.18E-2</v>
      </c>
      <c r="O311" s="14">
        <v>4.4999999999999997E-3</v>
      </c>
      <c r="P311" s="16">
        <v>1.3570000000000001E-6</v>
      </c>
      <c r="Q311" s="14" t="s">
        <v>274</v>
      </c>
      <c r="R311" s="14">
        <v>181221</v>
      </c>
      <c r="S311" s="14">
        <v>0</v>
      </c>
      <c r="T311" s="14">
        <v>181221</v>
      </c>
      <c r="U311" s="14">
        <v>79</v>
      </c>
      <c r="V311" s="14" t="s">
        <v>269</v>
      </c>
      <c r="W311" s="14" t="s">
        <v>297</v>
      </c>
    </row>
    <row r="312" spans="1:23">
      <c r="A312" s="24"/>
      <c r="B312" s="14" t="s">
        <v>502</v>
      </c>
      <c r="C312" s="14" t="s">
        <v>502</v>
      </c>
      <c r="D312" s="14" t="s">
        <v>503</v>
      </c>
      <c r="E312" s="14" t="s">
        <v>504</v>
      </c>
      <c r="F312" s="14" t="s">
        <v>14</v>
      </c>
      <c r="G312" s="14" t="s">
        <v>15</v>
      </c>
      <c r="H312" s="14" t="s">
        <v>350</v>
      </c>
      <c r="I312" s="14" t="s">
        <v>264</v>
      </c>
      <c r="J312" s="14" t="s">
        <v>279</v>
      </c>
      <c r="K312" s="14">
        <v>23563607</v>
      </c>
      <c r="L312" s="14" t="s">
        <v>267</v>
      </c>
      <c r="M312" s="14">
        <v>2013</v>
      </c>
      <c r="N312" s="14">
        <v>-0.18</v>
      </c>
      <c r="O312" s="14">
        <v>3.5999999999999997E-2</v>
      </c>
      <c r="P312" s="16">
        <v>3.9999999999999998E-7</v>
      </c>
      <c r="Q312" s="14" t="s">
        <v>274</v>
      </c>
      <c r="R312" s="14">
        <v>12606</v>
      </c>
      <c r="S312" s="14">
        <v>6235</v>
      </c>
      <c r="T312" s="14">
        <v>6371</v>
      </c>
      <c r="U312" s="14">
        <v>51</v>
      </c>
      <c r="V312" s="14" t="s">
        <v>351</v>
      </c>
      <c r="W312" s="14" t="s">
        <v>352</v>
      </c>
    </row>
    <row r="313" spans="1:23">
      <c r="A313" s="24"/>
      <c r="B313" s="14" t="s">
        <v>502</v>
      </c>
      <c r="C313" s="14" t="s">
        <v>502</v>
      </c>
      <c r="D313" s="14" t="s">
        <v>503</v>
      </c>
      <c r="E313" s="14" t="s">
        <v>504</v>
      </c>
      <c r="F313" s="14" t="s">
        <v>14</v>
      </c>
      <c r="G313" s="14" t="s">
        <v>15</v>
      </c>
      <c r="H313" s="14" t="s">
        <v>353</v>
      </c>
      <c r="I313" s="14" t="s">
        <v>264</v>
      </c>
      <c r="J313" s="14" t="s">
        <v>279</v>
      </c>
      <c r="K313" s="14">
        <v>28448500</v>
      </c>
      <c r="L313" s="14" t="s">
        <v>280</v>
      </c>
      <c r="M313" s="14">
        <v>2017</v>
      </c>
      <c r="N313" s="14">
        <v>-3.2500000000000001E-2</v>
      </c>
      <c r="O313" s="14">
        <v>5.5999999999999999E-3</v>
      </c>
      <c r="P313" s="16">
        <v>5.04E-9</v>
      </c>
      <c r="Q313" s="14" t="s">
        <v>274</v>
      </c>
      <c r="R313" s="14">
        <v>115242</v>
      </c>
      <c r="S313" s="14">
        <v>0</v>
      </c>
      <c r="T313" s="14">
        <v>115242</v>
      </c>
      <c r="U313" s="14">
        <v>53</v>
      </c>
      <c r="V313" s="14" t="s">
        <v>269</v>
      </c>
      <c r="W313" s="14" t="s">
        <v>354</v>
      </c>
    </row>
    <row r="314" spans="1:23">
      <c r="A314" s="24"/>
      <c r="B314" s="14" t="s">
        <v>502</v>
      </c>
      <c r="C314" s="14" t="s">
        <v>502</v>
      </c>
      <c r="D314" s="14" t="s">
        <v>503</v>
      </c>
      <c r="E314" s="14" t="s">
        <v>504</v>
      </c>
      <c r="F314" s="14" t="s">
        <v>14</v>
      </c>
      <c r="G314" s="14" t="s">
        <v>15</v>
      </c>
      <c r="H314" s="14" t="s">
        <v>300</v>
      </c>
      <c r="I314" s="14" t="s">
        <v>264</v>
      </c>
      <c r="J314" s="14" t="s">
        <v>279</v>
      </c>
      <c r="K314" s="14">
        <v>28448500</v>
      </c>
      <c r="L314" s="14" t="s">
        <v>267</v>
      </c>
      <c r="M314" s="14">
        <v>2017</v>
      </c>
      <c r="N314" s="14">
        <v>-3.04E-2</v>
      </c>
      <c r="O314" s="14">
        <v>4.7999999999999996E-3</v>
      </c>
      <c r="P314" s="16">
        <v>1.6900000000000001E-10</v>
      </c>
      <c r="Q314" s="14" t="s">
        <v>274</v>
      </c>
      <c r="R314" s="14">
        <v>179228</v>
      </c>
      <c r="S314" s="14">
        <v>0</v>
      </c>
      <c r="T314" s="14">
        <v>179228</v>
      </c>
      <c r="U314" s="14">
        <v>57</v>
      </c>
      <c r="V314" s="14" t="s">
        <v>269</v>
      </c>
      <c r="W314" s="14" t="s">
        <v>301</v>
      </c>
    </row>
    <row r="315" spans="1:23">
      <c r="A315" s="24"/>
      <c r="B315" s="14" t="s">
        <v>502</v>
      </c>
      <c r="C315" s="14" t="s">
        <v>502</v>
      </c>
      <c r="D315" s="14" t="s">
        <v>503</v>
      </c>
      <c r="E315" s="14" t="s">
        <v>504</v>
      </c>
      <c r="F315" s="14" t="s">
        <v>14</v>
      </c>
      <c r="G315" s="14" t="s">
        <v>15</v>
      </c>
      <c r="H315" s="14" t="s">
        <v>300</v>
      </c>
      <c r="I315" s="14" t="s">
        <v>264</v>
      </c>
      <c r="J315" s="14" t="s">
        <v>279</v>
      </c>
      <c r="K315" s="14">
        <v>28448500</v>
      </c>
      <c r="L315" s="14" t="s">
        <v>280</v>
      </c>
      <c r="M315" s="14">
        <v>2017</v>
      </c>
      <c r="N315" s="14">
        <v>-2.93E-2</v>
      </c>
      <c r="O315" s="14">
        <v>4.4000000000000003E-3</v>
      </c>
      <c r="P315" s="16">
        <v>2.09E-11</v>
      </c>
      <c r="Q315" s="14" t="s">
        <v>274</v>
      </c>
      <c r="R315" s="14">
        <v>199255</v>
      </c>
      <c r="S315" s="14">
        <v>0</v>
      </c>
      <c r="T315" s="14">
        <v>199255</v>
      </c>
      <c r="U315" s="14">
        <v>60</v>
      </c>
      <c r="V315" s="14" t="s">
        <v>269</v>
      </c>
      <c r="W315" s="14" t="s">
        <v>302</v>
      </c>
    </row>
    <row r="316" spans="1:23">
      <c r="A316" s="24"/>
      <c r="B316" s="14" t="s">
        <v>502</v>
      </c>
      <c r="C316" s="14" t="s">
        <v>502</v>
      </c>
      <c r="D316" s="14" t="s">
        <v>503</v>
      </c>
      <c r="E316" s="14" t="s">
        <v>504</v>
      </c>
      <c r="F316" s="14" t="s">
        <v>14</v>
      </c>
      <c r="G316" s="14" t="s">
        <v>15</v>
      </c>
      <c r="H316" s="14" t="s">
        <v>355</v>
      </c>
      <c r="I316" s="14" t="s">
        <v>264</v>
      </c>
      <c r="J316" s="14" t="s">
        <v>279</v>
      </c>
      <c r="K316" s="14">
        <v>28443625</v>
      </c>
      <c r="L316" s="14" t="s">
        <v>280</v>
      </c>
      <c r="M316" s="14">
        <v>2017</v>
      </c>
      <c r="N316" s="14">
        <v>-2.4799999999999999E-2</v>
      </c>
      <c r="O316" s="14">
        <v>5.1999999999999998E-3</v>
      </c>
      <c r="P316" s="16">
        <v>1.654E-6</v>
      </c>
      <c r="Q316" s="14" t="s">
        <v>274</v>
      </c>
      <c r="R316" s="14">
        <v>131209</v>
      </c>
      <c r="S316" s="14">
        <v>0</v>
      </c>
      <c r="T316" s="14">
        <v>131209</v>
      </c>
      <c r="U316" s="14">
        <v>73</v>
      </c>
      <c r="V316" s="14" t="s">
        <v>269</v>
      </c>
      <c r="W316" s="14" t="s">
        <v>356</v>
      </c>
    </row>
    <row r="317" spans="1:23">
      <c r="A317" s="24"/>
      <c r="B317" s="14" t="s">
        <v>502</v>
      </c>
      <c r="C317" s="14" t="s">
        <v>502</v>
      </c>
      <c r="D317" s="14" t="s">
        <v>503</v>
      </c>
      <c r="E317" s="14" t="s">
        <v>504</v>
      </c>
      <c r="F317" s="14" t="s">
        <v>14</v>
      </c>
      <c r="G317" s="14" t="s">
        <v>15</v>
      </c>
      <c r="H317" s="14" t="s">
        <v>305</v>
      </c>
      <c r="I317" s="14" t="s">
        <v>264</v>
      </c>
      <c r="J317" s="14" t="s">
        <v>279</v>
      </c>
      <c r="K317" s="14">
        <v>28443625</v>
      </c>
      <c r="L317" s="14" t="s">
        <v>267</v>
      </c>
      <c r="M317" s="14">
        <v>2017</v>
      </c>
      <c r="N317" s="14">
        <v>-2.6200000000000001E-2</v>
      </c>
      <c r="O317" s="14">
        <v>4.4999999999999997E-3</v>
      </c>
      <c r="P317" s="16">
        <v>4.3150000000000001E-9</v>
      </c>
      <c r="Q317" s="14" t="s">
        <v>274</v>
      </c>
      <c r="R317" s="14">
        <v>197773</v>
      </c>
      <c r="S317" s="14">
        <v>0</v>
      </c>
      <c r="T317" s="14">
        <v>197773</v>
      </c>
      <c r="U317" s="14">
        <v>73</v>
      </c>
      <c r="V317" s="14" t="s">
        <v>269</v>
      </c>
      <c r="W317" s="14" t="s">
        <v>306</v>
      </c>
    </row>
    <row r="318" spans="1:23">
      <c r="A318" s="24"/>
      <c r="B318" s="14" t="s">
        <v>502</v>
      </c>
      <c r="C318" s="14" t="s">
        <v>502</v>
      </c>
      <c r="D318" s="14" t="s">
        <v>503</v>
      </c>
      <c r="E318" s="14" t="s">
        <v>504</v>
      </c>
      <c r="F318" s="14" t="s">
        <v>14</v>
      </c>
      <c r="G318" s="14" t="s">
        <v>15</v>
      </c>
      <c r="H318" s="14" t="s">
        <v>305</v>
      </c>
      <c r="I318" s="14" t="s">
        <v>264</v>
      </c>
      <c r="J318" s="14" t="s">
        <v>279</v>
      </c>
      <c r="K318" s="14">
        <v>28443625</v>
      </c>
      <c r="L318" s="14" t="s">
        <v>280</v>
      </c>
      <c r="M318" s="14">
        <v>2017</v>
      </c>
      <c r="N318" s="14">
        <v>-2.3300000000000001E-2</v>
      </c>
      <c r="O318" s="14">
        <v>4.0000000000000001E-3</v>
      </c>
      <c r="P318" s="16">
        <v>7.7349999999999994E-9</v>
      </c>
      <c r="Q318" s="14" t="s">
        <v>274</v>
      </c>
      <c r="R318" s="14">
        <v>228145</v>
      </c>
      <c r="S318" s="14">
        <v>0</v>
      </c>
      <c r="T318" s="14">
        <v>228145</v>
      </c>
      <c r="U318" s="14">
        <v>79</v>
      </c>
      <c r="V318" s="14" t="s">
        <v>269</v>
      </c>
      <c r="W318" s="14" t="s">
        <v>307</v>
      </c>
    </row>
    <row r="319" spans="1:23">
      <c r="A319" s="24"/>
      <c r="B319" s="14" t="s">
        <v>502</v>
      </c>
      <c r="C319" s="14" t="s">
        <v>502</v>
      </c>
      <c r="D319" s="14" t="s">
        <v>503</v>
      </c>
      <c r="E319" s="14" t="s">
        <v>504</v>
      </c>
      <c r="F319" s="14" t="s">
        <v>14</v>
      </c>
      <c r="G319" s="14" t="s">
        <v>15</v>
      </c>
      <c r="H319" s="14" t="s">
        <v>263</v>
      </c>
      <c r="I319" s="14" t="s">
        <v>264</v>
      </c>
      <c r="J319" s="14" t="s">
        <v>308</v>
      </c>
      <c r="K319" s="14">
        <v>20935630</v>
      </c>
      <c r="L319" s="14" t="s">
        <v>267</v>
      </c>
      <c r="M319" s="14">
        <v>2010</v>
      </c>
      <c r="N319" s="14" t="s">
        <v>309</v>
      </c>
      <c r="O319" s="14" t="s">
        <v>309</v>
      </c>
      <c r="P319" s="16">
        <v>5.7499999999999999E-8</v>
      </c>
      <c r="Q319" s="14" t="s">
        <v>309</v>
      </c>
      <c r="R319" s="14">
        <v>123865</v>
      </c>
      <c r="S319" s="14">
        <v>0</v>
      </c>
      <c r="T319" s="14">
        <v>123865</v>
      </c>
      <c r="U319" s="14">
        <v>46</v>
      </c>
      <c r="V319" s="14" t="s">
        <v>269</v>
      </c>
      <c r="W319" s="14" t="s">
        <v>310</v>
      </c>
    </row>
    <row r="320" spans="1:23">
      <c r="A320" s="24"/>
      <c r="B320" s="14" t="s">
        <v>502</v>
      </c>
      <c r="C320" s="14" t="s">
        <v>502</v>
      </c>
      <c r="D320" s="14" t="s">
        <v>503</v>
      </c>
      <c r="E320" s="14" t="s">
        <v>504</v>
      </c>
      <c r="F320" s="14" t="s">
        <v>14</v>
      </c>
      <c r="G320" s="14" t="s">
        <v>15</v>
      </c>
      <c r="H320" s="14" t="s">
        <v>263</v>
      </c>
      <c r="I320" s="14" t="s">
        <v>264</v>
      </c>
      <c r="J320" s="14" t="s">
        <v>279</v>
      </c>
      <c r="K320" s="14">
        <v>23754948</v>
      </c>
      <c r="L320" s="14" t="s">
        <v>267</v>
      </c>
      <c r="M320" s="14">
        <v>2013</v>
      </c>
      <c r="N320" s="14">
        <v>-3.27E-2</v>
      </c>
      <c r="O320" s="14">
        <v>5.6179999999999997E-3</v>
      </c>
      <c r="P320" s="16">
        <v>5.8939999999999997E-9</v>
      </c>
      <c r="Q320" s="14" t="s">
        <v>274</v>
      </c>
      <c r="R320" s="14">
        <v>126576</v>
      </c>
      <c r="S320" s="14">
        <v>0</v>
      </c>
      <c r="T320" s="14">
        <v>126576</v>
      </c>
      <c r="U320" s="14">
        <v>46</v>
      </c>
      <c r="V320" s="14" t="s">
        <v>269</v>
      </c>
      <c r="W320" s="14" t="s">
        <v>311</v>
      </c>
    </row>
    <row r="321" spans="1:23">
      <c r="A321" s="24"/>
      <c r="B321" s="14" t="s">
        <v>502</v>
      </c>
      <c r="C321" s="14" t="s">
        <v>502</v>
      </c>
      <c r="D321" s="14" t="s">
        <v>503</v>
      </c>
      <c r="E321" s="14" t="s">
        <v>504</v>
      </c>
      <c r="F321" s="14" t="s">
        <v>14</v>
      </c>
      <c r="G321" s="14" t="s">
        <v>15</v>
      </c>
      <c r="H321" s="14" t="s">
        <v>263</v>
      </c>
      <c r="I321" s="14" t="s">
        <v>264</v>
      </c>
      <c r="J321" s="14" t="s">
        <v>279</v>
      </c>
      <c r="K321" s="14">
        <v>25673413</v>
      </c>
      <c r="L321" s="14" t="s">
        <v>267</v>
      </c>
      <c r="M321" s="14">
        <v>2015</v>
      </c>
      <c r="N321" s="14">
        <v>-3.0200000000000001E-2</v>
      </c>
      <c r="O321" s="14">
        <v>4.0000000000000001E-3</v>
      </c>
      <c r="P321" s="16">
        <v>2.8009999999999999E-14</v>
      </c>
      <c r="Q321" s="14" t="s">
        <v>274</v>
      </c>
      <c r="R321" s="14">
        <v>309009</v>
      </c>
      <c r="S321" s="14">
        <v>0</v>
      </c>
      <c r="T321" s="14">
        <v>309009</v>
      </c>
      <c r="U321" s="14">
        <v>114</v>
      </c>
      <c r="V321" s="14" t="s">
        <v>269</v>
      </c>
      <c r="W321" s="14" t="s">
        <v>312</v>
      </c>
    </row>
    <row r="322" spans="1:23">
      <c r="A322" s="24"/>
      <c r="B322" s="14" t="s">
        <v>502</v>
      </c>
      <c r="C322" s="14" t="s">
        <v>502</v>
      </c>
      <c r="D322" s="14" t="s">
        <v>503</v>
      </c>
      <c r="E322" s="14" t="s">
        <v>504</v>
      </c>
      <c r="F322" s="14" t="s">
        <v>14</v>
      </c>
      <c r="G322" s="14" t="s">
        <v>15</v>
      </c>
      <c r="H322" s="14" t="s">
        <v>263</v>
      </c>
      <c r="I322" s="14" t="s">
        <v>264</v>
      </c>
      <c r="J322" s="14" t="s">
        <v>279</v>
      </c>
      <c r="K322" s="14">
        <v>25673413</v>
      </c>
      <c r="L322" s="14" t="s">
        <v>280</v>
      </c>
      <c r="M322" s="14">
        <v>2015</v>
      </c>
      <c r="N322" s="14">
        <v>-3.0800000000000001E-2</v>
      </c>
      <c r="O322" s="14">
        <v>3.7000000000000002E-3</v>
      </c>
      <c r="P322" s="16">
        <v>1.38E-16</v>
      </c>
      <c r="Q322" s="14" t="s">
        <v>274</v>
      </c>
      <c r="R322" s="14">
        <v>326077</v>
      </c>
      <c r="S322" s="14">
        <v>0</v>
      </c>
      <c r="T322" s="14">
        <v>326077</v>
      </c>
      <c r="U322" s="14">
        <v>125</v>
      </c>
      <c r="V322" s="14" t="s">
        <v>269</v>
      </c>
      <c r="W322" s="14" t="s">
        <v>314</v>
      </c>
    </row>
    <row r="323" spans="1:23">
      <c r="A323" s="24"/>
      <c r="B323" s="14" t="s">
        <v>502</v>
      </c>
      <c r="C323" s="14" t="s">
        <v>502</v>
      </c>
      <c r="D323" s="14" t="s">
        <v>503</v>
      </c>
      <c r="E323" s="14" t="s">
        <v>504</v>
      </c>
      <c r="F323" s="14" t="s">
        <v>14</v>
      </c>
      <c r="G323" s="14" t="s">
        <v>15</v>
      </c>
      <c r="H323" s="14" t="s">
        <v>263</v>
      </c>
      <c r="I323" s="14" t="s">
        <v>264</v>
      </c>
      <c r="J323" s="14" t="s">
        <v>308</v>
      </c>
      <c r="K323" s="14">
        <v>20935630</v>
      </c>
      <c r="L323" s="14" t="s">
        <v>267</v>
      </c>
      <c r="M323" s="14">
        <v>2010</v>
      </c>
      <c r="N323" s="14" t="s">
        <v>309</v>
      </c>
      <c r="O323" s="14" t="s">
        <v>309</v>
      </c>
      <c r="P323" s="16">
        <v>5.7499999999999999E-8</v>
      </c>
      <c r="Q323" s="14" t="s">
        <v>309</v>
      </c>
      <c r="R323" s="14">
        <v>123865</v>
      </c>
      <c r="S323" s="14" t="s">
        <v>274</v>
      </c>
      <c r="T323" s="14" t="s">
        <v>274</v>
      </c>
      <c r="U323" s="14" t="s">
        <v>274</v>
      </c>
      <c r="V323" s="14" t="s">
        <v>274</v>
      </c>
      <c r="W323" s="14" t="s">
        <v>316</v>
      </c>
    </row>
    <row r="324" spans="1:23">
      <c r="A324" s="24"/>
      <c r="B324" s="14" t="s">
        <v>502</v>
      </c>
      <c r="C324" s="14" t="s">
        <v>502</v>
      </c>
      <c r="D324" s="14" t="s">
        <v>503</v>
      </c>
      <c r="E324" s="14" t="s">
        <v>504</v>
      </c>
      <c r="F324" s="14" t="s">
        <v>14</v>
      </c>
      <c r="G324" s="14" t="s">
        <v>15</v>
      </c>
      <c r="H324" s="14" t="s">
        <v>263</v>
      </c>
      <c r="I324" s="14" t="s">
        <v>264</v>
      </c>
      <c r="J324" s="14" t="s">
        <v>265</v>
      </c>
      <c r="K324" s="14" t="s">
        <v>266</v>
      </c>
      <c r="L324" s="14" t="s">
        <v>267</v>
      </c>
      <c r="M324" s="14">
        <v>2017</v>
      </c>
      <c r="N324" s="14">
        <v>-2.2579999999999999E-2</v>
      </c>
      <c r="O324" s="14">
        <v>3.068E-3</v>
      </c>
      <c r="P324" s="16">
        <v>1.8330000000000001E-13</v>
      </c>
      <c r="Q324" s="14" t="s">
        <v>274</v>
      </c>
      <c r="R324" s="14">
        <v>336107</v>
      </c>
      <c r="S324" s="14">
        <v>0</v>
      </c>
      <c r="T324" s="14">
        <v>336107</v>
      </c>
      <c r="U324" s="14">
        <v>1</v>
      </c>
      <c r="V324" s="14" t="s">
        <v>269</v>
      </c>
      <c r="W324" s="14" t="s">
        <v>270</v>
      </c>
    </row>
    <row r="325" spans="1:23">
      <c r="A325" s="24"/>
      <c r="B325" s="14" t="s">
        <v>505</v>
      </c>
      <c r="C325" s="14" t="s">
        <v>505</v>
      </c>
      <c r="D325" s="14" t="s">
        <v>506</v>
      </c>
      <c r="E325" s="14" t="s">
        <v>507</v>
      </c>
      <c r="F325" s="14" t="s">
        <v>12</v>
      </c>
      <c r="G325" s="14" t="s">
        <v>13</v>
      </c>
      <c r="H325" s="14" t="s">
        <v>329</v>
      </c>
      <c r="I325" s="14" t="s">
        <v>264</v>
      </c>
      <c r="J325" s="14" t="s">
        <v>330</v>
      </c>
      <c r="K325" s="14">
        <v>28892062</v>
      </c>
      <c r="L325" s="14" t="s">
        <v>331</v>
      </c>
      <c r="M325" s="14">
        <v>2017</v>
      </c>
      <c r="N325" s="14">
        <v>2.4E-2</v>
      </c>
      <c r="O325" s="14">
        <v>4.901E-3</v>
      </c>
      <c r="P325" s="16">
        <v>9.7290000000000004E-7</v>
      </c>
      <c r="Q325" s="14" t="s">
        <v>268</v>
      </c>
      <c r="R325" s="14">
        <v>90992</v>
      </c>
      <c r="S325" s="14">
        <v>0</v>
      </c>
      <c r="T325" s="14">
        <v>90992</v>
      </c>
      <c r="U325" s="14">
        <v>3</v>
      </c>
      <c r="V325" s="14" t="s">
        <v>269</v>
      </c>
      <c r="W325" s="14" t="s">
        <v>332</v>
      </c>
    </row>
    <row r="326" spans="1:23">
      <c r="A326" s="24"/>
      <c r="B326" s="14" t="s">
        <v>508</v>
      </c>
      <c r="C326" s="14" t="s">
        <v>508</v>
      </c>
      <c r="D326" s="14" t="s">
        <v>509</v>
      </c>
      <c r="E326" s="14" t="s">
        <v>510</v>
      </c>
      <c r="F326" s="14" t="s">
        <v>13</v>
      </c>
      <c r="G326" s="14" t="s">
        <v>14</v>
      </c>
      <c r="H326" s="14" t="s">
        <v>305</v>
      </c>
      <c r="I326" s="14" t="s">
        <v>264</v>
      </c>
      <c r="J326" s="14" t="s">
        <v>279</v>
      </c>
      <c r="K326" s="14">
        <v>28443625</v>
      </c>
      <c r="L326" s="14" t="s">
        <v>280</v>
      </c>
      <c r="M326" s="14">
        <v>2017</v>
      </c>
      <c r="N326" s="14">
        <v>-2.0799999999999999E-2</v>
      </c>
      <c r="O326" s="14">
        <v>4.3E-3</v>
      </c>
      <c r="P326" s="16">
        <v>1.243E-6</v>
      </c>
      <c r="Q326" s="14" t="s">
        <v>274</v>
      </c>
      <c r="R326" s="14">
        <v>183639</v>
      </c>
      <c r="S326" s="14">
        <v>0</v>
      </c>
      <c r="T326" s="14">
        <v>183639</v>
      </c>
      <c r="U326" s="14">
        <v>79</v>
      </c>
      <c r="V326" s="14" t="s">
        <v>269</v>
      </c>
      <c r="W326" s="14" t="s">
        <v>307</v>
      </c>
    </row>
    <row r="327" spans="1:23">
      <c r="A327" s="24"/>
      <c r="B327" s="14" t="s">
        <v>508</v>
      </c>
      <c r="C327" s="14" t="s">
        <v>508</v>
      </c>
      <c r="D327" s="14" t="s">
        <v>509</v>
      </c>
      <c r="E327" s="14" t="s">
        <v>510</v>
      </c>
      <c r="F327" s="14" t="s">
        <v>13</v>
      </c>
      <c r="G327" s="14" t="s">
        <v>14</v>
      </c>
      <c r="H327" s="14" t="s">
        <v>263</v>
      </c>
      <c r="I327" s="14" t="s">
        <v>264</v>
      </c>
      <c r="J327" s="14" t="s">
        <v>265</v>
      </c>
      <c r="K327" s="14" t="s">
        <v>266</v>
      </c>
      <c r="L327" s="14" t="s">
        <v>267</v>
      </c>
      <c r="M327" s="14">
        <v>2017</v>
      </c>
      <c r="N327" s="14">
        <v>-1.669E-2</v>
      </c>
      <c r="O327" s="14">
        <v>2.8400000000000001E-3</v>
      </c>
      <c r="P327" s="16">
        <v>4.1370000000000001E-9</v>
      </c>
      <c r="Q327" s="14" t="s">
        <v>274</v>
      </c>
      <c r="R327" s="14">
        <v>336107</v>
      </c>
      <c r="S327" s="14">
        <v>0</v>
      </c>
      <c r="T327" s="14">
        <v>336107</v>
      </c>
      <c r="U327" s="14">
        <v>1</v>
      </c>
      <c r="V327" s="14" t="s">
        <v>269</v>
      </c>
      <c r="W327" s="14" t="s">
        <v>270</v>
      </c>
    </row>
    <row r="328" spans="1:23">
      <c r="A328" s="24"/>
      <c r="B328" s="14" t="s">
        <v>511</v>
      </c>
      <c r="C328" s="14" t="s">
        <v>511</v>
      </c>
      <c r="D328" s="14" t="s">
        <v>512</v>
      </c>
      <c r="E328" s="14" t="s">
        <v>513</v>
      </c>
      <c r="F328" s="14" t="s">
        <v>14</v>
      </c>
      <c r="G328" s="14" t="s">
        <v>15</v>
      </c>
      <c r="H328" s="14" t="s">
        <v>263</v>
      </c>
      <c r="I328" s="14" t="s">
        <v>264</v>
      </c>
      <c r="J328" s="14" t="s">
        <v>265</v>
      </c>
      <c r="K328" s="14" t="s">
        <v>266</v>
      </c>
      <c r="L328" s="14" t="s">
        <v>267</v>
      </c>
      <c r="M328" s="14">
        <v>2017</v>
      </c>
      <c r="N328" s="14">
        <v>-1.342E-2</v>
      </c>
      <c r="O328" s="14">
        <v>2.856E-3</v>
      </c>
      <c r="P328" s="16">
        <v>2.6129999999999998E-6</v>
      </c>
      <c r="Q328" s="14" t="s">
        <v>274</v>
      </c>
      <c r="R328" s="14">
        <v>336107</v>
      </c>
      <c r="S328" s="14">
        <v>0</v>
      </c>
      <c r="T328" s="14">
        <v>336107</v>
      </c>
      <c r="U328" s="14">
        <v>1</v>
      </c>
      <c r="V328" s="14" t="s">
        <v>269</v>
      </c>
      <c r="W328" s="14" t="s">
        <v>270</v>
      </c>
    </row>
    <row r="329" spans="1:23">
      <c r="A329" s="24"/>
      <c r="B329" s="14" t="s">
        <v>514</v>
      </c>
      <c r="C329" s="14" t="s">
        <v>514</v>
      </c>
      <c r="D329" s="14" t="s">
        <v>515</v>
      </c>
      <c r="E329" s="14" t="s">
        <v>516</v>
      </c>
      <c r="F329" s="14" t="s">
        <v>12</v>
      </c>
      <c r="G329" s="14" t="s">
        <v>13</v>
      </c>
      <c r="H329" s="14" t="s">
        <v>263</v>
      </c>
      <c r="I329" s="14" t="s">
        <v>264</v>
      </c>
      <c r="J329" s="14" t="s">
        <v>265</v>
      </c>
      <c r="K329" s="14" t="s">
        <v>266</v>
      </c>
      <c r="L329" s="14" t="s">
        <v>267</v>
      </c>
      <c r="M329" s="14">
        <v>2017</v>
      </c>
      <c r="N329" s="14">
        <v>-1.486E-2</v>
      </c>
      <c r="O329" s="14">
        <v>2.4060000000000002E-3</v>
      </c>
      <c r="P329" s="16">
        <v>6.6180000000000003E-10</v>
      </c>
      <c r="Q329" s="14" t="s">
        <v>274</v>
      </c>
      <c r="R329" s="14">
        <v>336107</v>
      </c>
      <c r="S329" s="14">
        <v>0</v>
      </c>
      <c r="T329" s="14">
        <v>336107</v>
      </c>
      <c r="U329" s="14">
        <v>1</v>
      </c>
      <c r="V329" s="14" t="s">
        <v>269</v>
      </c>
      <c r="W329" s="14" t="s">
        <v>270</v>
      </c>
    </row>
    <row r="330" spans="1:23">
      <c r="A330" s="24"/>
      <c r="B330" s="14" t="s">
        <v>517</v>
      </c>
      <c r="C330" s="14" t="s">
        <v>517</v>
      </c>
      <c r="D330" s="14" t="s">
        <v>518</v>
      </c>
      <c r="E330" s="14" t="s">
        <v>519</v>
      </c>
      <c r="F330" s="14" t="s">
        <v>12</v>
      </c>
      <c r="G330" s="14" t="s">
        <v>13</v>
      </c>
      <c r="H330" s="14" t="s">
        <v>263</v>
      </c>
      <c r="I330" s="14" t="s">
        <v>264</v>
      </c>
      <c r="J330" s="14" t="s">
        <v>265</v>
      </c>
      <c r="K330" s="14" t="s">
        <v>266</v>
      </c>
      <c r="L330" s="14" t="s">
        <v>267</v>
      </c>
      <c r="M330" s="14">
        <v>2017</v>
      </c>
      <c r="N330" s="14">
        <v>2.3259999999999999E-2</v>
      </c>
      <c r="O330" s="14">
        <v>2.6719999999999999E-3</v>
      </c>
      <c r="P330" s="16">
        <v>3.1879999999999999E-18</v>
      </c>
      <c r="Q330" s="14" t="s">
        <v>268</v>
      </c>
      <c r="R330" s="14">
        <v>336107</v>
      </c>
      <c r="S330" s="14">
        <v>0</v>
      </c>
      <c r="T330" s="14">
        <v>336107</v>
      </c>
      <c r="U330" s="14">
        <v>1</v>
      </c>
      <c r="V330" s="14" t="s">
        <v>269</v>
      </c>
      <c r="W330" s="14" t="s">
        <v>270</v>
      </c>
    </row>
    <row r="331" spans="1:23">
      <c r="A331" s="24"/>
      <c r="B331" s="14" t="s">
        <v>520</v>
      </c>
      <c r="C331" s="14" t="s">
        <v>520</v>
      </c>
      <c r="D331" s="14" t="s">
        <v>521</v>
      </c>
      <c r="E331" s="14" t="s">
        <v>522</v>
      </c>
      <c r="F331" s="14" t="s">
        <v>13</v>
      </c>
      <c r="G331" s="14" t="s">
        <v>15</v>
      </c>
      <c r="H331" s="14" t="s">
        <v>394</v>
      </c>
      <c r="I331" s="14" t="s">
        <v>264</v>
      </c>
      <c r="J331" s="14" t="s">
        <v>330</v>
      </c>
      <c r="K331" s="14">
        <v>28892062</v>
      </c>
      <c r="L331" s="14" t="s">
        <v>331</v>
      </c>
      <c r="M331" s="14">
        <v>2017</v>
      </c>
      <c r="N331" s="14">
        <v>-3.2899999999999999E-2</v>
      </c>
      <c r="O331" s="14">
        <v>5.6950000000000004E-3</v>
      </c>
      <c r="P331" s="16">
        <v>7.629E-9</v>
      </c>
      <c r="Q331" s="14" t="s">
        <v>274</v>
      </c>
      <c r="R331" s="14">
        <v>82438</v>
      </c>
      <c r="S331" s="14">
        <v>0</v>
      </c>
      <c r="T331" s="14">
        <v>82438</v>
      </c>
      <c r="U331" s="14">
        <v>3</v>
      </c>
      <c r="V331" s="14" t="s">
        <v>269</v>
      </c>
      <c r="W331" s="14" t="s">
        <v>395</v>
      </c>
    </row>
    <row r="332" spans="1:23">
      <c r="A332" s="24"/>
      <c r="B332" s="14" t="s">
        <v>520</v>
      </c>
      <c r="C332" s="14" t="s">
        <v>520</v>
      </c>
      <c r="D332" s="14" t="s">
        <v>521</v>
      </c>
      <c r="E332" s="14" t="s">
        <v>522</v>
      </c>
      <c r="F332" s="14" t="s">
        <v>13</v>
      </c>
      <c r="G332" s="14" t="s">
        <v>15</v>
      </c>
      <c r="H332" s="14" t="s">
        <v>263</v>
      </c>
      <c r="I332" s="14" t="s">
        <v>264</v>
      </c>
      <c r="J332" s="14" t="s">
        <v>330</v>
      </c>
      <c r="K332" s="14">
        <v>28892062</v>
      </c>
      <c r="L332" s="14" t="s">
        <v>331</v>
      </c>
      <c r="M332" s="14">
        <v>2017</v>
      </c>
      <c r="N332" s="14">
        <v>-2.2069999999999999E-2</v>
      </c>
      <c r="O332" s="14">
        <v>3.8419999999999999E-3</v>
      </c>
      <c r="P332" s="16">
        <v>9.1779999999999995E-9</v>
      </c>
      <c r="Q332" s="14" t="s">
        <v>274</v>
      </c>
      <c r="R332" s="14">
        <v>173430</v>
      </c>
      <c r="S332" s="14">
        <v>0</v>
      </c>
      <c r="T332" s="14">
        <v>173430</v>
      </c>
      <c r="U332" s="14">
        <v>3</v>
      </c>
      <c r="V332" s="14" t="s">
        <v>269</v>
      </c>
      <c r="W332" s="14" t="s">
        <v>333</v>
      </c>
    </row>
    <row r="333" spans="1:23">
      <c r="A333" s="24"/>
      <c r="B333" s="14" t="s">
        <v>520</v>
      </c>
      <c r="C333" s="14" t="s">
        <v>520</v>
      </c>
      <c r="D333" s="14" t="s">
        <v>521</v>
      </c>
      <c r="E333" s="14" t="s">
        <v>522</v>
      </c>
      <c r="F333" s="14" t="s">
        <v>13</v>
      </c>
      <c r="G333" s="14" t="s">
        <v>15</v>
      </c>
      <c r="H333" s="14" t="s">
        <v>263</v>
      </c>
      <c r="I333" s="14" t="s">
        <v>264</v>
      </c>
      <c r="J333" s="14" t="s">
        <v>265</v>
      </c>
      <c r="K333" s="14" t="s">
        <v>266</v>
      </c>
      <c r="L333" s="14" t="s">
        <v>267</v>
      </c>
      <c r="M333" s="14">
        <v>2017</v>
      </c>
      <c r="N333" s="14">
        <v>-2.4879999999999999E-2</v>
      </c>
      <c r="O333" s="14">
        <v>2.5249999999999999E-3</v>
      </c>
      <c r="P333" s="16">
        <v>6.6950000000000005E-23</v>
      </c>
      <c r="Q333" s="14" t="s">
        <v>274</v>
      </c>
      <c r="R333" s="14">
        <v>336107</v>
      </c>
      <c r="S333" s="14">
        <v>0</v>
      </c>
      <c r="T333" s="14">
        <v>336107</v>
      </c>
      <c r="U333" s="14">
        <v>1</v>
      </c>
      <c r="V333" s="14" t="s">
        <v>269</v>
      </c>
      <c r="W333" s="14" t="s">
        <v>270</v>
      </c>
    </row>
    <row r="334" spans="1:23">
      <c r="A334" s="24"/>
      <c r="B334" s="14" t="s">
        <v>523</v>
      </c>
      <c r="C334" s="14" t="s">
        <v>523</v>
      </c>
      <c r="D334" s="14" t="s">
        <v>524</v>
      </c>
      <c r="E334" s="14" t="s">
        <v>525</v>
      </c>
      <c r="F334" s="14" t="s">
        <v>14</v>
      </c>
      <c r="G334" s="14" t="s">
        <v>15</v>
      </c>
      <c r="H334" s="14" t="s">
        <v>263</v>
      </c>
      <c r="I334" s="14" t="s">
        <v>264</v>
      </c>
      <c r="J334" s="14" t="s">
        <v>265</v>
      </c>
      <c r="K334" s="14" t="s">
        <v>266</v>
      </c>
      <c r="L334" s="14" t="s">
        <v>267</v>
      </c>
      <c r="M334" s="14">
        <v>2017</v>
      </c>
      <c r="N334" s="14">
        <v>-2.3980000000000001E-2</v>
      </c>
      <c r="O334" s="14">
        <v>2.8960000000000001E-3</v>
      </c>
      <c r="P334" s="16">
        <v>1.2470000000000001E-16</v>
      </c>
      <c r="Q334" s="14" t="s">
        <v>274</v>
      </c>
      <c r="R334" s="14">
        <v>336107</v>
      </c>
      <c r="S334" s="14">
        <v>0</v>
      </c>
      <c r="T334" s="14">
        <v>336107</v>
      </c>
      <c r="U334" s="14">
        <v>1</v>
      </c>
      <c r="V334" s="14" t="s">
        <v>269</v>
      </c>
      <c r="W334" s="14" t="s">
        <v>270</v>
      </c>
    </row>
    <row r="335" spans="1:23">
      <c r="A335" s="24"/>
      <c r="B335" s="14" t="s">
        <v>526</v>
      </c>
      <c r="C335" s="14" t="s">
        <v>526</v>
      </c>
      <c r="D335" s="14" t="s">
        <v>527</v>
      </c>
      <c r="E335" s="14" t="s">
        <v>528</v>
      </c>
      <c r="F335" s="14" t="s">
        <v>12</v>
      </c>
      <c r="G335" s="14" t="s">
        <v>13</v>
      </c>
      <c r="H335" s="14" t="s">
        <v>263</v>
      </c>
      <c r="I335" s="14" t="s">
        <v>264</v>
      </c>
      <c r="J335" s="14" t="s">
        <v>265</v>
      </c>
      <c r="K335" s="14" t="s">
        <v>266</v>
      </c>
      <c r="L335" s="14" t="s">
        <v>267</v>
      </c>
      <c r="M335" s="14">
        <v>2017</v>
      </c>
      <c r="N335" s="14">
        <v>-3.5270000000000003E-2</v>
      </c>
      <c r="O335" s="14">
        <v>2.6740000000000002E-3</v>
      </c>
      <c r="P335" s="16">
        <v>1.053E-39</v>
      </c>
      <c r="Q335" s="14" t="s">
        <v>274</v>
      </c>
      <c r="R335" s="14">
        <v>336107</v>
      </c>
      <c r="S335" s="14">
        <v>0</v>
      </c>
      <c r="T335" s="14">
        <v>336107</v>
      </c>
      <c r="U335" s="14">
        <v>1</v>
      </c>
      <c r="V335" s="14" t="s">
        <v>269</v>
      </c>
      <c r="W335" s="14" t="s">
        <v>270</v>
      </c>
    </row>
    <row r="336" spans="1:23" s="8" customFormat="1">
      <c r="A336" s="25">
        <v>5237</v>
      </c>
      <c r="B336" s="27" t="s">
        <v>238</v>
      </c>
      <c r="C336" s="27" t="s">
        <v>239</v>
      </c>
      <c r="D336" s="27" t="s">
        <v>240</v>
      </c>
      <c r="E336" s="27" t="s">
        <v>241</v>
      </c>
      <c r="F336" s="27" t="s">
        <v>242</v>
      </c>
      <c r="G336" s="27" t="s">
        <v>243</v>
      </c>
      <c r="H336" s="27" t="s">
        <v>244</v>
      </c>
      <c r="I336" s="27" t="s">
        <v>245</v>
      </c>
      <c r="J336" s="27" t="s">
        <v>246</v>
      </c>
      <c r="K336" s="27" t="s">
        <v>247</v>
      </c>
      <c r="L336" s="27" t="s">
        <v>248</v>
      </c>
      <c r="M336" s="27" t="s">
        <v>249</v>
      </c>
      <c r="N336" s="27" t="s">
        <v>250</v>
      </c>
      <c r="O336" s="27" t="s">
        <v>251</v>
      </c>
      <c r="P336" s="27" t="s">
        <v>252</v>
      </c>
      <c r="Q336" s="27" t="s">
        <v>253</v>
      </c>
      <c r="R336" s="27" t="s">
        <v>254</v>
      </c>
      <c r="S336" s="27" t="s">
        <v>255</v>
      </c>
      <c r="T336" s="27" t="s">
        <v>256</v>
      </c>
      <c r="U336" s="27" t="s">
        <v>257</v>
      </c>
      <c r="V336" s="27" t="s">
        <v>258</v>
      </c>
      <c r="W336" s="27" t="s">
        <v>259</v>
      </c>
    </row>
    <row r="337" spans="1:23">
      <c r="A337" s="24"/>
      <c r="B337" s="14" t="s">
        <v>165</v>
      </c>
      <c r="C337" s="14" t="s">
        <v>165</v>
      </c>
      <c r="D337" s="14" t="s">
        <v>529</v>
      </c>
      <c r="E337" s="14" t="s">
        <v>530</v>
      </c>
      <c r="F337" s="14" t="s">
        <v>12</v>
      </c>
      <c r="G337" s="14" t="s">
        <v>14</v>
      </c>
      <c r="H337" s="14" t="s">
        <v>394</v>
      </c>
      <c r="I337" s="14" t="s">
        <v>264</v>
      </c>
      <c r="J337" s="14" t="s">
        <v>330</v>
      </c>
      <c r="K337" s="14">
        <v>28892062</v>
      </c>
      <c r="L337" s="14" t="s">
        <v>331</v>
      </c>
      <c r="M337" s="14">
        <v>2017</v>
      </c>
      <c r="N337" s="14">
        <v>5.978E-2</v>
      </c>
      <c r="O337" s="14">
        <v>6.2870000000000001E-3</v>
      </c>
      <c r="P337" s="16">
        <v>1.944E-21</v>
      </c>
      <c r="Q337" s="14" t="s">
        <v>268</v>
      </c>
      <c r="R337" s="14">
        <v>82438</v>
      </c>
      <c r="S337" s="14">
        <v>0</v>
      </c>
      <c r="T337" s="14">
        <v>82438</v>
      </c>
      <c r="U337" s="14">
        <v>3</v>
      </c>
      <c r="V337" s="14" t="s">
        <v>269</v>
      </c>
      <c r="W337" s="14" t="s">
        <v>395</v>
      </c>
    </row>
    <row r="338" spans="1:23">
      <c r="A338" s="24"/>
      <c r="B338" s="14" t="s">
        <v>165</v>
      </c>
      <c r="C338" s="14" t="s">
        <v>165</v>
      </c>
      <c r="D338" s="14" t="s">
        <v>529</v>
      </c>
      <c r="E338" s="14" t="s">
        <v>530</v>
      </c>
      <c r="F338" s="14" t="s">
        <v>12</v>
      </c>
      <c r="G338" s="14" t="s">
        <v>14</v>
      </c>
      <c r="H338" s="14" t="s">
        <v>329</v>
      </c>
      <c r="I338" s="14" t="s">
        <v>264</v>
      </c>
      <c r="J338" s="14" t="s">
        <v>330</v>
      </c>
      <c r="K338" s="14">
        <v>28892062</v>
      </c>
      <c r="L338" s="14" t="s">
        <v>331</v>
      </c>
      <c r="M338" s="14">
        <v>2017</v>
      </c>
      <c r="N338" s="14">
        <v>3.4729999999999997E-2</v>
      </c>
      <c r="O338" s="14">
        <v>5.7949999999999998E-3</v>
      </c>
      <c r="P338" s="16">
        <v>2.0489999999999999E-9</v>
      </c>
      <c r="Q338" s="14" t="s">
        <v>268</v>
      </c>
      <c r="R338" s="14">
        <v>90992</v>
      </c>
      <c r="S338" s="14">
        <v>0</v>
      </c>
      <c r="T338" s="14">
        <v>90992</v>
      </c>
      <c r="U338" s="14">
        <v>3</v>
      </c>
      <c r="V338" s="14" t="s">
        <v>269</v>
      </c>
      <c r="W338" s="14" t="s">
        <v>332</v>
      </c>
    </row>
    <row r="339" spans="1:23">
      <c r="A339" s="24"/>
      <c r="B339" s="14" t="s">
        <v>165</v>
      </c>
      <c r="C339" s="14" t="s">
        <v>165</v>
      </c>
      <c r="D339" s="14" t="s">
        <v>529</v>
      </c>
      <c r="E339" s="14" t="s">
        <v>530</v>
      </c>
      <c r="F339" s="14" t="s">
        <v>12</v>
      </c>
      <c r="G339" s="14" t="s">
        <v>14</v>
      </c>
      <c r="H339" s="14" t="s">
        <v>263</v>
      </c>
      <c r="I339" s="14" t="s">
        <v>264</v>
      </c>
      <c r="J339" s="14" t="s">
        <v>330</v>
      </c>
      <c r="K339" s="14">
        <v>28892062</v>
      </c>
      <c r="L339" s="14" t="s">
        <v>331</v>
      </c>
      <c r="M339" s="14">
        <v>2017</v>
      </c>
      <c r="N339" s="14">
        <v>4.7730000000000002E-2</v>
      </c>
      <c r="O339" s="14">
        <v>4.261E-3</v>
      </c>
      <c r="P339" s="16">
        <v>4.0160000000000002E-29</v>
      </c>
      <c r="Q339" s="14" t="s">
        <v>268</v>
      </c>
      <c r="R339" s="14">
        <v>173430</v>
      </c>
      <c r="S339" s="14">
        <v>0</v>
      </c>
      <c r="T339" s="14">
        <v>173430</v>
      </c>
      <c r="U339" s="14">
        <v>3</v>
      </c>
      <c r="V339" s="14" t="s">
        <v>269</v>
      </c>
      <c r="W339" s="14" t="s">
        <v>333</v>
      </c>
    </row>
    <row r="340" spans="1:23">
      <c r="A340" s="24"/>
      <c r="B340" s="14" t="s">
        <v>165</v>
      </c>
      <c r="C340" s="14" t="s">
        <v>165</v>
      </c>
      <c r="D340" s="14" t="s">
        <v>529</v>
      </c>
      <c r="E340" s="14" t="s">
        <v>530</v>
      </c>
      <c r="F340" s="14" t="s">
        <v>12</v>
      </c>
      <c r="G340" s="14" t="s">
        <v>14</v>
      </c>
      <c r="H340" s="14" t="s">
        <v>334</v>
      </c>
      <c r="I340" s="14" t="s">
        <v>264</v>
      </c>
      <c r="J340" s="14" t="s">
        <v>279</v>
      </c>
      <c r="K340" s="14">
        <v>28448500</v>
      </c>
      <c r="L340" s="14" t="s">
        <v>280</v>
      </c>
      <c r="M340" s="14">
        <v>2017</v>
      </c>
      <c r="N340" s="14">
        <v>6.0199999999999997E-2</v>
      </c>
      <c r="O340" s="14">
        <v>1.0999999999999999E-2</v>
      </c>
      <c r="P340" s="16">
        <v>4.0100000000000002E-8</v>
      </c>
      <c r="Q340" s="14" t="s">
        <v>268</v>
      </c>
      <c r="R340" s="14">
        <v>29283</v>
      </c>
      <c r="S340" s="14">
        <v>0</v>
      </c>
      <c r="T340" s="14">
        <v>29283</v>
      </c>
      <c r="U340" s="14">
        <v>53</v>
      </c>
      <c r="V340" s="14" t="s">
        <v>269</v>
      </c>
      <c r="W340" s="14" t="s">
        <v>335</v>
      </c>
    </row>
    <row r="341" spans="1:23">
      <c r="A341" s="24"/>
      <c r="B341" s="14" t="s">
        <v>165</v>
      </c>
      <c r="C341" s="14" t="s">
        <v>165</v>
      </c>
      <c r="D341" s="14" t="s">
        <v>529</v>
      </c>
      <c r="E341" s="14" t="s">
        <v>530</v>
      </c>
      <c r="F341" s="14" t="s">
        <v>12</v>
      </c>
      <c r="G341" s="14" t="s">
        <v>14</v>
      </c>
      <c r="H341" s="14" t="s">
        <v>282</v>
      </c>
      <c r="I341" s="14" t="s">
        <v>264</v>
      </c>
      <c r="J341" s="14" t="s">
        <v>279</v>
      </c>
      <c r="K341" s="14">
        <v>28448500</v>
      </c>
      <c r="L341" s="14" t="s">
        <v>267</v>
      </c>
      <c r="M341" s="14">
        <v>2017</v>
      </c>
      <c r="N341" s="14">
        <v>3.7999999999999999E-2</v>
      </c>
      <c r="O341" s="14">
        <v>8.5000000000000006E-3</v>
      </c>
      <c r="P341" s="16">
        <v>7.8399999999999995E-6</v>
      </c>
      <c r="Q341" s="14" t="s">
        <v>268</v>
      </c>
      <c r="R341" s="14">
        <v>48446</v>
      </c>
      <c r="S341" s="14">
        <v>0</v>
      </c>
      <c r="T341" s="14">
        <v>48446</v>
      </c>
      <c r="U341" s="14">
        <v>57</v>
      </c>
      <c r="V341" s="14" t="s">
        <v>269</v>
      </c>
      <c r="W341" s="14" t="s">
        <v>283</v>
      </c>
    </row>
    <row r="342" spans="1:23">
      <c r="A342" s="24"/>
      <c r="B342" s="14" t="s">
        <v>165</v>
      </c>
      <c r="C342" s="14" t="s">
        <v>165</v>
      </c>
      <c r="D342" s="14" t="s">
        <v>529</v>
      </c>
      <c r="E342" s="14" t="s">
        <v>530</v>
      </c>
      <c r="F342" s="14" t="s">
        <v>12</v>
      </c>
      <c r="G342" s="14" t="s">
        <v>14</v>
      </c>
      <c r="H342" s="14" t="s">
        <v>282</v>
      </c>
      <c r="I342" s="14" t="s">
        <v>264</v>
      </c>
      <c r="J342" s="14" t="s">
        <v>279</v>
      </c>
      <c r="K342" s="14">
        <v>28448500</v>
      </c>
      <c r="L342" s="14" t="s">
        <v>280</v>
      </c>
      <c r="M342" s="14">
        <v>2017</v>
      </c>
      <c r="N342" s="14">
        <v>0.04</v>
      </c>
      <c r="O342" s="14">
        <v>8.0000000000000002E-3</v>
      </c>
      <c r="P342" s="16">
        <v>6.0399999999999996E-7</v>
      </c>
      <c r="Q342" s="14" t="s">
        <v>268</v>
      </c>
      <c r="R342" s="14">
        <v>56633</v>
      </c>
      <c r="S342" s="14">
        <v>0</v>
      </c>
      <c r="T342" s="14">
        <v>56633</v>
      </c>
      <c r="U342" s="14">
        <v>60</v>
      </c>
      <c r="V342" s="14" t="s">
        <v>269</v>
      </c>
      <c r="W342" s="14" t="s">
        <v>284</v>
      </c>
    </row>
    <row r="343" spans="1:23">
      <c r="A343" s="24"/>
      <c r="B343" s="14" t="s">
        <v>165</v>
      </c>
      <c r="C343" s="14" t="s">
        <v>165</v>
      </c>
      <c r="D343" s="14" t="s">
        <v>529</v>
      </c>
      <c r="E343" s="14" t="s">
        <v>530</v>
      </c>
      <c r="F343" s="14" t="s">
        <v>12</v>
      </c>
      <c r="G343" s="14" t="s">
        <v>14</v>
      </c>
      <c r="H343" s="14" t="s">
        <v>287</v>
      </c>
      <c r="I343" s="14" t="s">
        <v>264</v>
      </c>
      <c r="J343" s="14" t="s">
        <v>279</v>
      </c>
      <c r="K343" s="14">
        <v>25673413</v>
      </c>
      <c r="L343" s="14" t="s">
        <v>280</v>
      </c>
      <c r="M343" s="14">
        <v>2015</v>
      </c>
      <c r="N343" s="14">
        <v>5.4199999999999998E-2</v>
      </c>
      <c r="O343" s="14">
        <v>6.8999999999999999E-3</v>
      </c>
      <c r="P343" s="16">
        <v>2.8940000000000001E-15</v>
      </c>
      <c r="Q343" s="14" t="s">
        <v>268</v>
      </c>
      <c r="R343" s="14">
        <v>80652</v>
      </c>
      <c r="S343" s="14">
        <v>0</v>
      </c>
      <c r="T343" s="14">
        <v>80652</v>
      </c>
      <c r="U343" s="14">
        <v>107</v>
      </c>
      <c r="V343" s="14" t="s">
        <v>269</v>
      </c>
      <c r="W343" s="14" t="s">
        <v>288</v>
      </c>
    </row>
    <row r="344" spans="1:23">
      <c r="A344" s="24"/>
      <c r="B344" s="14" t="s">
        <v>165</v>
      </c>
      <c r="C344" s="14" t="s">
        <v>165</v>
      </c>
      <c r="D344" s="14" t="s">
        <v>529</v>
      </c>
      <c r="E344" s="14" t="s">
        <v>530</v>
      </c>
      <c r="F344" s="14" t="s">
        <v>12</v>
      </c>
      <c r="G344" s="14" t="s">
        <v>14</v>
      </c>
      <c r="H344" s="14" t="s">
        <v>339</v>
      </c>
      <c r="I344" s="14" t="s">
        <v>264</v>
      </c>
      <c r="J344" s="14" t="s">
        <v>279</v>
      </c>
      <c r="K344" s="14">
        <v>28448500</v>
      </c>
      <c r="L344" s="14" t="s">
        <v>267</v>
      </c>
      <c r="M344" s="14">
        <v>2017</v>
      </c>
      <c r="N344" s="14">
        <v>6.8099999999999994E-2</v>
      </c>
      <c r="O344" s="14">
        <v>1.54E-2</v>
      </c>
      <c r="P344" s="16">
        <v>9.5999999999999996E-6</v>
      </c>
      <c r="Q344" s="14" t="s">
        <v>268</v>
      </c>
      <c r="R344" s="14">
        <v>15811</v>
      </c>
      <c r="S344" s="14">
        <v>0</v>
      </c>
      <c r="T344" s="14">
        <v>15811</v>
      </c>
      <c r="U344" s="14">
        <v>57</v>
      </c>
      <c r="V344" s="14" t="s">
        <v>269</v>
      </c>
      <c r="W344" s="14" t="s">
        <v>340</v>
      </c>
    </row>
    <row r="345" spans="1:23">
      <c r="A345" s="24"/>
      <c r="B345" s="14" t="s">
        <v>165</v>
      </c>
      <c r="C345" s="14" t="s">
        <v>165</v>
      </c>
      <c r="D345" s="14" t="s">
        <v>529</v>
      </c>
      <c r="E345" s="14" t="s">
        <v>530</v>
      </c>
      <c r="F345" s="14" t="s">
        <v>12</v>
      </c>
      <c r="G345" s="14" t="s">
        <v>14</v>
      </c>
      <c r="H345" s="14" t="s">
        <v>339</v>
      </c>
      <c r="I345" s="14" t="s">
        <v>264</v>
      </c>
      <c r="J345" s="14" t="s">
        <v>279</v>
      </c>
      <c r="K345" s="14">
        <v>28448500</v>
      </c>
      <c r="L345" s="14" t="s">
        <v>280</v>
      </c>
      <c r="M345" s="14">
        <v>2017</v>
      </c>
      <c r="N345" s="14">
        <v>6.9099999999999995E-2</v>
      </c>
      <c r="O345" s="14">
        <v>1.37E-2</v>
      </c>
      <c r="P345" s="16">
        <v>4.7100000000000002E-7</v>
      </c>
      <c r="Q345" s="14" t="s">
        <v>268</v>
      </c>
      <c r="R345" s="14">
        <v>21238</v>
      </c>
      <c r="S345" s="14">
        <v>0</v>
      </c>
      <c r="T345" s="14">
        <v>21238</v>
      </c>
      <c r="U345" s="14">
        <v>60</v>
      </c>
      <c r="V345" s="14" t="s">
        <v>269</v>
      </c>
      <c r="W345" s="14" t="s">
        <v>341</v>
      </c>
    </row>
    <row r="346" spans="1:23">
      <c r="A346" s="24"/>
      <c r="B346" s="14" t="s">
        <v>165</v>
      </c>
      <c r="C346" s="14" t="s">
        <v>165</v>
      </c>
      <c r="D346" s="14" t="s">
        <v>529</v>
      </c>
      <c r="E346" s="14" t="s">
        <v>530</v>
      </c>
      <c r="F346" s="14" t="s">
        <v>12</v>
      </c>
      <c r="G346" s="14" t="s">
        <v>14</v>
      </c>
      <c r="H346" s="14" t="s">
        <v>291</v>
      </c>
      <c r="I346" s="14" t="s">
        <v>264</v>
      </c>
      <c r="J346" s="14" t="s">
        <v>279</v>
      </c>
      <c r="K346" s="14">
        <v>25673413</v>
      </c>
      <c r="L346" s="14" t="s">
        <v>280</v>
      </c>
      <c r="M346" s="14">
        <v>2015</v>
      </c>
      <c r="N346" s="14">
        <v>3.2000000000000001E-2</v>
      </c>
      <c r="O346" s="14">
        <v>6.6E-3</v>
      </c>
      <c r="P346" s="16">
        <v>1.094E-6</v>
      </c>
      <c r="Q346" s="14" t="s">
        <v>268</v>
      </c>
      <c r="R346" s="14">
        <v>86494</v>
      </c>
      <c r="S346" s="14">
        <v>0</v>
      </c>
      <c r="T346" s="14">
        <v>86494</v>
      </c>
      <c r="U346" s="14">
        <v>106</v>
      </c>
      <c r="V346" s="14" t="s">
        <v>269</v>
      </c>
      <c r="W346" s="14" t="s">
        <v>292</v>
      </c>
    </row>
    <row r="347" spans="1:23">
      <c r="A347" s="24"/>
      <c r="B347" s="14" t="s">
        <v>165</v>
      </c>
      <c r="C347" s="14" t="s">
        <v>165</v>
      </c>
      <c r="D347" s="14" t="s">
        <v>529</v>
      </c>
      <c r="E347" s="14" t="s">
        <v>530</v>
      </c>
      <c r="F347" s="14" t="s">
        <v>12</v>
      </c>
      <c r="G347" s="14" t="s">
        <v>14</v>
      </c>
      <c r="H347" s="14" t="s">
        <v>353</v>
      </c>
      <c r="I347" s="14" t="s">
        <v>264</v>
      </c>
      <c r="J347" s="14" t="s">
        <v>279</v>
      </c>
      <c r="K347" s="14">
        <v>28448500</v>
      </c>
      <c r="L347" s="14" t="s">
        <v>280</v>
      </c>
      <c r="M347" s="14">
        <v>2017</v>
      </c>
      <c r="N347" s="14">
        <v>6.4199999999999993E-2</v>
      </c>
      <c r="O347" s="14">
        <v>9.7999999999999997E-3</v>
      </c>
      <c r="P347" s="16">
        <v>5.1500000000000003E-11</v>
      </c>
      <c r="Q347" s="14" t="s">
        <v>268</v>
      </c>
      <c r="R347" s="14">
        <v>39377</v>
      </c>
      <c r="S347" s="14">
        <v>0</v>
      </c>
      <c r="T347" s="14">
        <v>39377</v>
      </c>
      <c r="U347" s="14">
        <v>53</v>
      </c>
      <c r="V347" s="14" t="s">
        <v>269</v>
      </c>
      <c r="W347" s="14" t="s">
        <v>354</v>
      </c>
    </row>
    <row r="348" spans="1:23">
      <c r="A348" s="24"/>
      <c r="B348" s="14" t="s">
        <v>165</v>
      </c>
      <c r="C348" s="14" t="s">
        <v>165</v>
      </c>
      <c r="D348" s="14" t="s">
        <v>529</v>
      </c>
      <c r="E348" s="14" t="s">
        <v>530</v>
      </c>
      <c r="F348" s="14" t="s">
        <v>12</v>
      </c>
      <c r="G348" s="14" t="s">
        <v>14</v>
      </c>
      <c r="H348" s="14" t="s">
        <v>300</v>
      </c>
      <c r="I348" s="14" t="s">
        <v>264</v>
      </c>
      <c r="J348" s="14" t="s">
        <v>279</v>
      </c>
      <c r="K348" s="14">
        <v>28448500</v>
      </c>
      <c r="L348" s="14" t="s">
        <v>267</v>
      </c>
      <c r="M348" s="14">
        <v>2017</v>
      </c>
      <c r="N348" s="14">
        <v>4.53E-2</v>
      </c>
      <c r="O348" s="14">
        <v>7.6E-3</v>
      </c>
      <c r="P348" s="16">
        <v>2.93E-9</v>
      </c>
      <c r="Q348" s="14" t="s">
        <v>268</v>
      </c>
      <c r="R348" s="14">
        <v>64251</v>
      </c>
      <c r="S348" s="14">
        <v>0</v>
      </c>
      <c r="T348" s="14">
        <v>64251</v>
      </c>
      <c r="U348" s="14">
        <v>57</v>
      </c>
      <c r="V348" s="14" t="s">
        <v>269</v>
      </c>
      <c r="W348" s="14" t="s">
        <v>301</v>
      </c>
    </row>
    <row r="349" spans="1:23">
      <c r="A349" s="24"/>
      <c r="B349" s="14" t="s">
        <v>165</v>
      </c>
      <c r="C349" s="14" t="s">
        <v>165</v>
      </c>
      <c r="D349" s="14" t="s">
        <v>529</v>
      </c>
      <c r="E349" s="14" t="s">
        <v>530</v>
      </c>
      <c r="F349" s="14" t="s">
        <v>12</v>
      </c>
      <c r="G349" s="14" t="s">
        <v>14</v>
      </c>
      <c r="H349" s="14" t="s">
        <v>300</v>
      </c>
      <c r="I349" s="14" t="s">
        <v>264</v>
      </c>
      <c r="J349" s="14" t="s">
        <v>279</v>
      </c>
      <c r="K349" s="14">
        <v>28448500</v>
      </c>
      <c r="L349" s="14" t="s">
        <v>280</v>
      </c>
      <c r="M349" s="14">
        <v>2017</v>
      </c>
      <c r="N349" s="14">
        <v>4.7199999999999999E-2</v>
      </c>
      <c r="O349" s="14">
        <v>7.0000000000000001E-3</v>
      </c>
      <c r="P349" s="16">
        <v>1.2100000000000001E-11</v>
      </c>
      <c r="Q349" s="14" t="s">
        <v>268</v>
      </c>
      <c r="R349" s="14">
        <v>78185</v>
      </c>
      <c r="S349" s="14">
        <v>0</v>
      </c>
      <c r="T349" s="14">
        <v>78185</v>
      </c>
      <c r="U349" s="14">
        <v>60</v>
      </c>
      <c r="V349" s="14" t="s">
        <v>269</v>
      </c>
      <c r="W349" s="14" t="s">
        <v>302</v>
      </c>
    </row>
    <row r="350" spans="1:23">
      <c r="A350" s="24"/>
      <c r="B350" s="14" t="s">
        <v>165</v>
      </c>
      <c r="C350" s="14" t="s">
        <v>165</v>
      </c>
      <c r="D350" s="14" t="s">
        <v>529</v>
      </c>
      <c r="E350" s="14" t="s">
        <v>530</v>
      </c>
      <c r="F350" s="14" t="s">
        <v>12</v>
      </c>
      <c r="G350" s="14" t="s">
        <v>14</v>
      </c>
      <c r="H350" s="14" t="s">
        <v>263</v>
      </c>
      <c r="I350" s="14" t="s">
        <v>264</v>
      </c>
      <c r="J350" s="14" t="s">
        <v>279</v>
      </c>
      <c r="K350" s="14">
        <v>25673413</v>
      </c>
      <c r="L350" s="14" t="s">
        <v>267</v>
      </c>
      <c r="M350" s="14">
        <v>2015</v>
      </c>
      <c r="N350" s="14">
        <v>4.3099999999999999E-2</v>
      </c>
      <c r="O350" s="14">
        <v>5.1000000000000004E-3</v>
      </c>
      <c r="P350" s="16">
        <v>4.3220000000000003E-17</v>
      </c>
      <c r="Q350" s="14" t="s">
        <v>268</v>
      </c>
      <c r="R350" s="14">
        <v>167146</v>
      </c>
      <c r="S350" s="14">
        <v>0</v>
      </c>
      <c r="T350" s="14">
        <v>167146</v>
      </c>
      <c r="U350" s="14">
        <v>114</v>
      </c>
      <c r="V350" s="14" t="s">
        <v>269</v>
      </c>
      <c r="W350" s="14" t="s">
        <v>312</v>
      </c>
    </row>
    <row r="351" spans="1:23">
      <c r="A351" s="24"/>
      <c r="B351" s="14" t="s">
        <v>165</v>
      </c>
      <c r="C351" s="14" t="s">
        <v>165</v>
      </c>
      <c r="D351" s="14" t="s">
        <v>529</v>
      </c>
      <c r="E351" s="14" t="s">
        <v>530</v>
      </c>
      <c r="F351" s="14" t="s">
        <v>12</v>
      </c>
      <c r="G351" s="14" t="s">
        <v>14</v>
      </c>
      <c r="H351" s="14" t="s">
        <v>263</v>
      </c>
      <c r="I351" s="14" t="s">
        <v>264</v>
      </c>
      <c r="J351" s="14" t="s">
        <v>279</v>
      </c>
      <c r="K351" s="14">
        <v>25673413</v>
      </c>
      <c r="L351" s="14" t="s">
        <v>280</v>
      </c>
      <c r="M351" s="14">
        <v>2015</v>
      </c>
      <c r="N351" s="14">
        <v>4.3499999999999997E-2</v>
      </c>
      <c r="O351" s="14">
        <v>4.8999999999999998E-3</v>
      </c>
      <c r="P351" s="16">
        <v>1.1979999999999999E-18</v>
      </c>
      <c r="Q351" s="14" t="s">
        <v>268</v>
      </c>
      <c r="R351" s="14">
        <v>182056</v>
      </c>
      <c r="S351" s="14">
        <v>0</v>
      </c>
      <c r="T351" s="14">
        <v>182056</v>
      </c>
      <c r="U351" s="14">
        <v>125</v>
      </c>
      <c r="V351" s="14" t="s">
        <v>269</v>
      </c>
      <c r="W351" s="14" t="s">
        <v>314</v>
      </c>
    </row>
    <row r="352" spans="1:23">
      <c r="A352" s="24"/>
      <c r="B352" s="14" t="s">
        <v>165</v>
      </c>
      <c r="C352" s="14" t="s">
        <v>165</v>
      </c>
      <c r="D352" s="14" t="s">
        <v>529</v>
      </c>
      <c r="E352" s="14" t="s">
        <v>530</v>
      </c>
      <c r="F352" s="14" t="s">
        <v>12</v>
      </c>
      <c r="G352" s="14" t="s">
        <v>14</v>
      </c>
      <c r="H352" s="14" t="s">
        <v>263</v>
      </c>
      <c r="I352" s="14" t="s">
        <v>264</v>
      </c>
      <c r="J352" s="14" t="s">
        <v>531</v>
      </c>
      <c r="K352" s="14">
        <v>22344221</v>
      </c>
      <c r="L352" s="14" t="s">
        <v>331</v>
      </c>
      <c r="M352" s="14">
        <v>2012</v>
      </c>
      <c r="N352" s="14" t="s">
        <v>309</v>
      </c>
      <c r="O352" s="14" t="s">
        <v>309</v>
      </c>
      <c r="P352" s="16">
        <v>3.3999999999999998E-9</v>
      </c>
      <c r="Q352" s="14" t="s">
        <v>309</v>
      </c>
      <c r="R352" s="14">
        <v>26620</v>
      </c>
      <c r="S352" s="14" t="s">
        <v>274</v>
      </c>
      <c r="T352" s="14" t="s">
        <v>274</v>
      </c>
      <c r="U352" s="14" t="s">
        <v>274</v>
      </c>
      <c r="V352" s="14" t="s">
        <v>274</v>
      </c>
      <c r="W352" s="14" t="s">
        <v>316</v>
      </c>
    </row>
    <row r="353" spans="1:23">
      <c r="A353" s="24"/>
      <c r="B353" s="14" t="s">
        <v>165</v>
      </c>
      <c r="C353" s="14" t="s">
        <v>165</v>
      </c>
      <c r="D353" s="14" t="s">
        <v>529</v>
      </c>
      <c r="E353" s="14" t="s">
        <v>530</v>
      </c>
      <c r="F353" s="14" t="s">
        <v>12</v>
      </c>
      <c r="G353" s="14" t="s">
        <v>14</v>
      </c>
      <c r="H353" s="14" t="s">
        <v>263</v>
      </c>
      <c r="I353" s="14" t="s">
        <v>274</v>
      </c>
      <c r="J353" s="14" t="s">
        <v>531</v>
      </c>
      <c r="K353" s="14">
        <v>22344221</v>
      </c>
      <c r="L353" s="14" t="s">
        <v>331</v>
      </c>
      <c r="M353" s="14">
        <v>2012</v>
      </c>
      <c r="N353" s="14">
        <v>0.05</v>
      </c>
      <c r="O353" s="14">
        <v>8.4290000000000007E-3</v>
      </c>
      <c r="P353" s="16">
        <v>3E-9</v>
      </c>
      <c r="Q353" s="14" t="s">
        <v>268</v>
      </c>
      <c r="R353" s="14" t="s">
        <v>274</v>
      </c>
      <c r="S353" s="14" t="s">
        <v>274</v>
      </c>
      <c r="T353" s="14" t="s">
        <v>274</v>
      </c>
      <c r="U353" s="14" t="s">
        <v>274</v>
      </c>
      <c r="V353" s="14" t="s">
        <v>368</v>
      </c>
      <c r="W353" s="14" t="s">
        <v>321</v>
      </c>
    </row>
    <row r="354" spans="1:23">
      <c r="A354" s="24"/>
      <c r="B354" s="14" t="s">
        <v>165</v>
      </c>
      <c r="C354" s="14" t="s">
        <v>165</v>
      </c>
      <c r="D354" s="14" t="s">
        <v>529</v>
      </c>
      <c r="E354" s="14" t="s">
        <v>530</v>
      </c>
      <c r="F354" s="14" t="s">
        <v>12</v>
      </c>
      <c r="G354" s="14" t="s">
        <v>14</v>
      </c>
      <c r="H354" s="14" t="s">
        <v>263</v>
      </c>
      <c r="I354" s="14" t="s">
        <v>264</v>
      </c>
      <c r="J354" s="14" t="s">
        <v>265</v>
      </c>
      <c r="K354" s="14" t="s">
        <v>266</v>
      </c>
      <c r="L354" s="14" t="s">
        <v>267</v>
      </c>
      <c r="M354" s="14">
        <v>2017</v>
      </c>
      <c r="N354" s="14">
        <v>4.5100000000000001E-2</v>
      </c>
      <c r="O354" s="14">
        <v>2.9359999999999998E-3</v>
      </c>
      <c r="P354" s="16">
        <v>3.0759999999999998E-53</v>
      </c>
      <c r="Q354" s="14" t="s">
        <v>268</v>
      </c>
      <c r="R354" s="14">
        <v>336107</v>
      </c>
      <c r="S354" s="14">
        <v>0</v>
      </c>
      <c r="T354" s="14">
        <v>336107</v>
      </c>
      <c r="U354" s="14">
        <v>1</v>
      </c>
      <c r="V354" s="14" t="s">
        <v>269</v>
      </c>
      <c r="W354" s="14" t="s">
        <v>270</v>
      </c>
    </row>
    <row r="355" spans="1:23">
      <c r="A355" s="24"/>
      <c r="B355" s="14" t="s">
        <v>165</v>
      </c>
      <c r="C355" s="14" t="s">
        <v>165</v>
      </c>
      <c r="D355" s="14" t="s">
        <v>529</v>
      </c>
      <c r="E355" s="14" t="s">
        <v>530</v>
      </c>
      <c r="F355" s="14" t="s">
        <v>12</v>
      </c>
      <c r="G355" s="14" t="s">
        <v>14</v>
      </c>
      <c r="H355" s="14" t="s">
        <v>263</v>
      </c>
      <c r="I355" s="14" t="s">
        <v>264</v>
      </c>
      <c r="J355" s="14" t="s">
        <v>531</v>
      </c>
      <c r="K355" s="14">
        <v>22344221</v>
      </c>
      <c r="L355" s="14" t="s">
        <v>331</v>
      </c>
      <c r="M355" s="14">
        <v>2012</v>
      </c>
      <c r="N355" s="14" t="s">
        <v>309</v>
      </c>
      <c r="O355" s="14" t="s">
        <v>309</v>
      </c>
      <c r="P355" s="16">
        <v>3E-9</v>
      </c>
      <c r="Q355" s="14" t="s">
        <v>309</v>
      </c>
      <c r="R355" s="14" t="s">
        <v>274</v>
      </c>
      <c r="S355" s="14" t="s">
        <v>274</v>
      </c>
      <c r="T355" s="14" t="s">
        <v>274</v>
      </c>
      <c r="U355" s="14" t="s">
        <v>274</v>
      </c>
      <c r="V355" s="14" t="s">
        <v>274</v>
      </c>
      <c r="W355" s="14" t="s">
        <v>325</v>
      </c>
    </row>
    <row r="356" spans="1:23">
      <c r="A356" s="24"/>
      <c r="B356" s="14" t="s">
        <v>167</v>
      </c>
      <c r="C356" s="14" t="s">
        <v>167</v>
      </c>
      <c r="D356" s="14" t="s">
        <v>532</v>
      </c>
      <c r="E356" s="14" t="s">
        <v>533</v>
      </c>
      <c r="F356" s="14" t="s">
        <v>12</v>
      </c>
      <c r="G356" s="14" t="s">
        <v>13</v>
      </c>
      <c r="H356" s="14" t="s">
        <v>263</v>
      </c>
      <c r="I356" s="14" t="s">
        <v>264</v>
      </c>
      <c r="J356" s="14" t="s">
        <v>265</v>
      </c>
      <c r="K356" s="14" t="s">
        <v>266</v>
      </c>
      <c r="L356" s="14" t="s">
        <v>267</v>
      </c>
      <c r="M356" s="14">
        <v>2017</v>
      </c>
      <c r="N356" s="14">
        <v>1.4370000000000001E-2</v>
      </c>
      <c r="O356" s="14">
        <v>2.751E-3</v>
      </c>
      <c r="P356" s="16">
        <v>1.7490000000000001E-7</v>
      </c>
      <c r="Q356" s="14" t="s">
        <v>268</v>
      </c>
      <c r="R356" s="14">
        <v>336107</v>
      </c>
      <c r="S356" s="14">
        <v>0</v>
      </c>
      <c r="T356" s="14">
        <v>336107</v>
      </c>
      <c r="U356" s="14">
        <v>1</v>
      </c>
      <c r="V356" s="14" t="s">
        <v>269</v>
      </c>
      <c r="W356" s="14" t="s">
        <v>270</v>
      </c>
    </row>
    <row r="357" spans="1:23">
      <c r="A357" s="24"/>
      <c r="B357" s="14" t="s">
        <v>168</v>
      </c>
      <c r="C357" s="14" t="s">
        <v>168</v>
      </c>
      <c r="D357" s="14" t="s">
        <v>534</v>
      </c>
      <c r="E357" s="14" t="s">
        <v>534</v>
      </c>
      <c r="F357" s="14" t="s">
        <v>12</v>
      </c>
      <c r="G357" s="14" t="s">
        <v>14</v>
      </c>
      <c r="H357" s="14" t="s">
        <v>394</v>
      </c>
      <c r="I357" s="14" t="s">
        <v>264</v>
      </c>
      <c r="J357" s="14" t="s">
        <v>330</v>
      </c>
      <c r="K357" s="14">
        <v>28892062</v>
      </c>
      <c r="L357" s="14" t="s">
        <v>331</v>
      </c>
      <c r="M357" s="14">
        <v>2017</v>
      </c>
      <c r="N357" s="14">
        <v>4.9279999999999997E-2</v>
      </c>
      <c r="O357" s="14">
        <v>8.796E-3</v>
      </c>
      <c r="P357" s="16">
        <v>2.1179999999999998E-8</v>
      </c>
      <c r="Q357" s="14" t="s">
        <v>268</v>
      </c>
      <c r="R357" s="14">
        <v>82438</v>
      </c>
      <c r="S357" s="14">
        <v>0</v>
      </c>
      <c r="T357" s="14">
        <v>82438</v>
      </c>
      <c r="U357" s="14">
        <v>3</v>
      </c>
      <c r="V357" s="14" t="s">
        <v>269</v>
      </c>
      <c r="W357" s="14" t="s">
        <v>395</v>
      </c>
    </row>
    <row r="358" spans="1:23">
      <c r="A358" s="24"/>
      <c r="B358" s="14" t="s">
        <v>168</v>
      </c>
      <c r="C358" s="14" t="s">
        <v>168</v>
      </c>
      <c r="D358" s="14" t="s">
        <v>534</v>
      </c>
      <c r="E358" s="14" t="s">
        <v>534</v>
      </c>
      <c r="F358" s="14" t="s">
        <v>12</v>
      </c>
      <c r="G358" s="14" t="s">
        <v>14</v>
      </c>
      <c r="H358" s="14" t="s">
        <v>329</v>
      </c>
      <c r="I358" s="14" t="s">
        <v>264</v>
      </c>
      <c r="J358" s="14" t="s">
        <v>330</v>
      </c>
      <c r="K358" s="14">
        <v>28892062</v>
      </c>
      <c r="L358" s="14" t="s">
        <v>331</v>
      </c>
      <c r="M358" s="14">
        <v>2017</v>
      </c>
      <c r="N358" s="14">
        <v>4.8430000000000001E-2</v>
      </c>
      <c r="O358" s="14">
        <v>8.0689999999999998E-3</v>
      </c>
      <c r="P358" s="16">
        <v>1.9519999999999999E-9</v>
      </c>
      <c r="Q358" s="14" t="s">
        <v>268</v>
      </c>
      <c r="R358" s="14">
        <v>90992</v>
      </c>
      <c r="S358" s="14">
        <v>0</v>
      </c>
      <c r="T358" s="14">
        <v>90992</v>
      </c>
      <c r="U358" s="14">
        <v>3</v>
      </c>
      <c r="V358" s="14" t="s">
        <v>269</v>
      </c>
      <c r="W358" s="14" t="s">
        <v>332</v>
      </c>
    </row>
    <row r="359" spans="1:23">
      <c r="A359" s="24"/>
      <c r="B359" s="14" t="s">
        <v>168</v>
      </c>
      <c r="C359" s="14" t="s">
        <v>168</v>
      </c>
      <c r="D359" s="14" t="s">
        <v>534</v>
      </c>
      <c r="E359" s="14" t="s">
        <v>534</v>
      </c>
      <c r="F359" s="14" t="s">
        <v>12</v>
      </c>
      <c r="G359" s="14" t="s">
        <v>14</v>
      </c>
      <c r="H359" s="14" t="s">
        <v>263</v>
      </c>
      <c r="I359" s="14" t="s">
        <v>264</v>
      </c>
      <c r="J359" s="14" t="s">
        <v>330</v>
      </c>
      <c r="K359" s="14">
        <v>28892062</v>
      </c>
      <c r="L359" s="14" t="s">
        <v>331</v>
      </c>
      <c r="M359" s="14">
        <v>2017</v>
      </c>
      <c r="N359" s="14">
        <v>4.8149999999999998E-2</v>
      </c>
      <c r="O359" s="14">
        <v>5.9459999999999999E-3</v>
      </c>
      <c r="P359" s="16">
        <v>5.5839999999999996E-16</v>
      </c>
      <c r="Q359" s="14" t="s">
        <v>268</v>
      </c>
      <c r="R359" s="14">
        <v>173430</v>
      </c>
      <c r="S359" s="14">
        <v>0</v>
      </c>
      <c r="T359" s="14">
        <v>173430</v>
      </c>
      <c r="U359" s="14">
        <v>3</v>
      </c>
      <c r="V359" s="14" t="s">
        <v>269</v>
      </c>
      <c r="W359" s="14" t="s">
        <v>333</v>
      </c>
    </row>
    <row r="360" spans="1:23">
      <c r="A360" s="24"/>
      <c r="B360" s="14" t="s">
        <v>168</v>
      </c>
      <c r="C360" s="14" t="s">
        <v>168</v>
      </c>
      <c r="D360" s="14" t="s">
        <v>534</v>
      </c>
      <c r="E360" s="14" t="s">
        <v>534</v>
      </c>
      <c r="F360" s="14" t="s">
        <v>12</v>
      </c>
      <c r="G360" s="14" t="s">
        <v>14</v>
      </c>
      <c r="H360" s="14" t="s">
        <v>263</v>
      </c>
      <c r="I360" s="14" t="s">
        <v>264</v>
      </c>
      <c r="J360" s="14" t="s">
        <v>265</v>
      </c>
      <c r="K360" s="14" t="s">
        <v>266</v>
      </c>
      <c r="L360" s="14" t="s">
        <v>267</v>
      </c>
      <c r="M360" s="14">
        <v>2017</v>
      </c>
      <c r="N360" s="14">
        <v>5.0950000000000002E-2</v>
      </c>
      <c r="O360" s="14">
        <v>3.1819999999999999E-3</v>
      </c>
      <c r="P360" s="16">
        <v>1.0709999999999999E-57</v>
      </c>
      <c r="Q360" s="14" t="s">
        <v>268</v>
      </c>
      <c r="R360" s="14">
        <v>336107</v>
      </c>
      <c r="S360" s="14">
        <v>0</v>
      </c>
      <c r="T360" s="14">
        <v>336107</v>
      </c>
      <c r="U360" s="14">
        <v>1</v>
      </c>
      <c r="V360" s="14" t="s">
        <v>269</v>
      </c>
      <c r="W360" s="14" t="s">
        <v>270</v>
      </c>
    </row>
    <row r="361" spans="1:23">
      <c r="A361" s="24"/>
      <c r="B361" s="14" t="s">
        <v>174</v>
      </c>
      <c r="C361" s="14" t="s">
        <v>174</v>
      </c>
      <c r="D361" s="14" t="s">
        <v>535</v>
      </c>
      <c r="E361" s="14" t="s">
        <v>536</v>
      </c>
      <c r="F361" s="14" t="s">
        <v>12</v>
      </c>
      <c r="G361" s="14" t="s">
        <v>14</v>
      </c>
      <c r="H361" s="14" t="s">
        <v>263</v>
      </c>
      <c r="I361" s="14" t="s">
        <v>264</v>
      </c>
      <c r="J361" s="14" t="s">
        <v>330</v>
      </c>
      <c r="K361" s="14">
        <v>28892062</v>
      </c>
      <c r="L361" s="14" t="s">
        <v>331</v>
      </c>
      <c r="M361" s="14">
        <v>2017</v>
      </c>
      <c r="N361" s="14">
        <v>2.027E-2</v>
      </c>
      <c r="O361" s="14">
        <v>3.5750000000000001E-3</v>
      </c>
      <c r="P361" s="16">
        <v>1.4160000000000001E-8</v>
      </c>
      <c r="Q361" s="14" t="s">
        <v>268</v>
      </c>
      <c r="R361" s="14">
        <v>173430</v>
      </c>
      <c r="S361" s="14">
        <v>0</v>
      </c>
      <c r="T361" s="14">
        <v>173430</v>
      </c>
      <c r="U361" s="14">
        <v>3</v>
      </c>
      <c r="V361" s="14" t="s">
        <v>269</v>
      </c>
      <c r="W361" s="14" t="s">
        <v>333</v>
      </c>
    </row>
    <row r="362" spans="1:23">
      <c r="A362" s="24"/>
      <c r="B362" s="14" t="s">
        <v>174</v>
      </c>
      <c r="C362" s="14" t="s">
        <v>174</v>
      </c>
      <c r="D362" s="14" t="s">
        <v>535</v>
      </c>
      <c r="E362" s="14" t="s">
        <v>536</v>
      </c>
      <c r="F362" s="14" t="s">
        <v>12</v>
      </c>
      <c r="G362" s="14" t="s">
        <v>14</v>
      </c>
      <c r="H362" s="14" t="s">
        <v>263</v>
      </c>
      <c r="I362" s="14" t="s">
        <v>264</v>
      </c>
      <c r="J362" s="14" t="s">
        <v>265</v>
      </c>
      <c r="K362" s="14" t="s">
        <v>266</v>
      </c>
      <c r="L362" s="14" t="s">
        <v>267</v>
      </c>
      <c r="M362" s="14">
        <v>2017</v>
      </c>
      <c r="N362" s="14">
        <v>2.9250000000000002E-2</v>
      </c>
      <c r="O362" s="14">
        <v>3.2989999999999998E-3</v>
      </c>
      <c r="P362" s="16">
        <v>7.6189999999999997E-19</v>
      </c>
      <c r="Q362" s="14" t="s">
        <v>268</v>
      </c>
      <c r="R362" s="14">
        <v>336107</v>
      </c>
      <c r="S362" s="14">
        <v>0</v>
      </c>
      <c r="T362" s="14">
        <v>336107</v>
      </c>
      <c r="U362" s="14">
        <v>1</v>
      </c>
      <c r="V362" s="14" t="s">
        <v>269</v>
      </c>
      <c r="W362" s="14" t="s">
        <v>270</v>
      </c>
    </row>
    <row r="363" spans="1:23">
      <c r="A363" s="24"/>
      <c r="B363" s="14" t="s">
        <v>176</v>
      </c>
      <c r="C363" s="14" t="s">
        <v>176</v>
      </c>
      <c r="D363" s="14" t="s">
        <v>537</v>
      </c>
      <c r="E363" s="14" t="s">
        <v>538</v>
      </c>
      <c r="F363" s="14" t="s">
        <v>14</v>
      </c>
      <c r="G363" s="14" t="s">
        <v>12</v>
      </c>
      <c r="H363" s="14" t="s">
        <v>263</v>
      </c>
      <c r="I363" s="14" t="s">
        <v>264</v>
      </c>
      <c r="J363" s="14" t="s">
        <v>330</v>
      </c>
      <c r="K363" s="14">
        <v>28892062</v>
      </c>
      <c r="L363" s="14" t="s">
        <v>331</v>
      </c>
      <c r="M363" s="14">
        <v>2017</v>
      </c>
      <c r="N363" s="14">
        <v>1.6299999999999999E-2</v>
      </c>
      <c r="O363" s="14">
        <v>3.594E-3</v>
      </c>
      <c r="P363" s="16">
        <v>5.7690000000000002E-6</v>
      </c>
      <c r="Q363" s="14" t="s">
        <v>268</v>
      </c>
      <c r="R363" s="14">
        <v>173430</v>
      </c>
      <c r="S363" s="14">
        <v>0</v>
      </c>
      <c r="T363" s="14">
        <v>173430</v>
      </c>
      <c r="U363" s="14">
        <v>3</v>
      </c>
      <c r="V363" s="14" t="s">
        <v>269</v>
      </c>
      <c r="W363" s="14" t="s">
        <v>333</v>
      </c>
    </row>
    <row r="364" spans="1:23">
      <c r="A364" s="24"/>
      <c r="B364" s="14" t="s">
        <v>176</v>
      </c>
      <c r="C364" s="14" t="s">
        <v>176</v>
      </c>
      <c r="D364" s="14" t="s">
        <v>537</v>
      </c>
      <c r="E364" s="14" t="s">
        <v>538</v>
      </c>
      <c r="F364" s="14" t="s">
        <v>14</v>
      </c>
      <c r="G364" s="14" t="s">
        <v>12</v>
      </c>
      <c r="H364" s="14" t="s">
        <v>295</v>
      </c>
      <c r="I364" s="14" t="s">
        <v>264</v>
      </c>
      <c r="J364" s="14" t="s">
        <v>279</v>
      </c>
      <c r="K364" s="14">
        <v>28443625</v>
      </c>
      <c r="L364" s="14" t="s">
        <v>280</v>
      </c>
      <c r="M364" s="14">
        <v>2017</v>
      </c>
      <c r="N364" s="14">
        <v>2.1499999999999998E-2</v>
      </c>
      <c r="O364" s="14">
        <v>4.7999999999999996E-3</v>
      </c>
      <c r="P364" s="16">
        <v>8.7280000000000001E-6</v>
      </c>
      <c r="Q364" s="14" t="s">
        <v>268</v>
      </c>
      <c r="R364" s="14">
        <v>126117</v>
      </c>
      <c r="S364" s="14">
        <v>0</v>
      </c>
      <c r="T364" s="14">
        <v>126117</v>
      </c>
      <c r="U364" s="14">
        <v>79</v>
      </c>
      <c r="V364" s="14" t="s">
        <v>269</v>
      </c>
      <c r="W364" s="14" t="s">
        <v>297</v>
      </c>
    </row>
    <row r="365" spans="1:23">
      <c r="A365" s="24"/>
      <c r="B365" s="14" t="s">
        <v>176</v>
      </c>
      <c r="C365" s="14" t="s">
        <v>176</v>
      </c>
      <c r="D365" s="14" t="s">
        <v>537</v>
      </c>
      <c r="E365" s="14" t="s">
        <v>538</v>
      </c>
      <c r="F365" s="14" t="s">
        <v>14</v>
      </c>
      <c r="G365" s="14" t="s">
        <v>12</v>
      </c>
      <c r="H365" s="14" t="s">
        <v>305</v>
      </c>
      <c r="I365" s="14" t="s">
        <v>264</v>
      </c>
      <c r="J365" s="14" t="s">
        <v>279</v>
      </c>
      <c r="K365" s="14">
        <v>28443625</v>
      </c>
      <c r="L365" s="14" t="s">
        <v>267</v>
      </c>
      <c r="M365" s="14">
        <v>2017</v>
      </c>
      <c r="N365" s="14">
        <v>2.01E-2</v>
      </c>
      <c r="O365" s="14">
        <v>4.4000000000000003E-3</v>
      </c>
      <c r="P365" s="16">
        <v>4.5859999999999998E-6</v>
      </c>
      <c r="Q365" s="14" t="s">
        <v>268</v>
      </c>
      <c r="R365" s="14">
        <v>139422</v>
      </c>
      <c r="S365" s="14">
        <v>0</v>
      </c>
      <c r="T365" s="14">
        <v>139422</v>
      </c>
      <c r="U365" s="14">
        <v>73</v>
      </c>
      <c r="V365" s="14" t="s">
        <v>269</v>
      </c>
      <c r="W365" s="14" t="s">
        <v>306</v>
      </c>
    </row>
    <row r="366" spans="1:23">
      <c r="A366" s="24"/>
      <c r="B366" s="14" t="s">
        <v>176</v>
      </c>
      <c r="C366" s="14" t="s">
        <v>176</v>
      </c>
      <c r="D366" s="14" t="s">
        <v>537</v>
      </c>
      <c r="E366" s="14" t="s">
        <v>538</v>
      </c>
      <c r="F366" s="14" t="s">
        <v>14</v>
      </c>
      <c r="G366" s="14" t="s">
        <v>12</v>
      </c>
      <c r="H366" s="14" t="s">
        <v>305</v>
      </c>
      <c r="I366" s="14" t="s">
        <v>264</v>
      </c>
      <c r="J366" s="14" t="s">
        <v>279</v>
      </c>
      <c r="K366" s="14">
        <v>28443625</v>
      </c>
      <c r="L366" s="14" t="s">
        <v>280</v>
      </c>
      <c r="M366" s="14">
        <v>2017</v>
      </c>
      <c r="N366" s="14">
        <v>0.02</v>
      </c>
      <c r="O366" s="14">
        <v>4.1999999999999997E-3</v>
      </c>
      <c r="P366" s="16">
        <v>1.5969999999999999E-6</v>
      </c>
      <c r="Q366" s="14" t="s">
        <v>268</v>
      </c>
      <c r="R366" s="14">
        <v>161436</v>
      </c>
      <c r="S366" s="14">
        <v>0</v>
      </c>
      <c r="T366" s="14">
        <v>161436</v>
      </c>
      <c r="U366" s="14">
        <v>79</v>
      </c>
      <c r="V366" s="14" t="s">
        <v>269</v>
      </c>
      <c r="W366" s="14" t="s">
        <v>307</v>
      </c>
    </row>
    <row r="367" spans="1:23">
      <c r="A367" s="24"/>
      <c r="B367" s="14" t="s">
        <v>176</v>
      </c>
      <c r="C367" s="14" t="s">
        <v>176</v>
      </c>
      <c r="D367" s="14" t="s">
        <v>537</v>
      </c>
      <c r="E367" s="14" t="s">
        <v>538</v>
      </c>
      <c r="F367" s="14" t="s">
        <v>14</v>
      </c>
      <c r="G367" s="14" t="s">
        <v>12</v>
      </c>
      <c r="H367" s="14" t="s">
        <v>263</v>
      </c>
      <c r="I367" s="14" t="s">
        <v>264</v>
      </c>
      <c r="J367" s="14" t="s">
        <v>265</v>
      </c>
      <c r="K367" s="14" t="s">
        <v>266</v>
      </c>
      <c r="L367" s="14" t="s">
        <v>267</v>
      </c>
      <c r="M367" s="14">
        <v>2017</v>
      </c>
      <c r="N367" s="14">
        <v>1.247E-2</v>
      </c>
      <c r="O367" s="14">
        <v>2.5409999999999999E-3</v>
      </c>
      <c r="P367" s="16">
        <v>9.2180000000000001E-7</v>
      </c>
      <c r="Q367" s="14" t="s">
        <v>268</v>
      </c>
      <c r="R367" s="14">
        <v>336107</v>
      </c>
      <c r="S367" s="14">
        <v>0</v>
      </c>
      <c r="T367" s="14">
        <v>336107</v>
      </c>
      <c r="U367" s="14">
        <v>1</v>
      </c>
      <c r="V367" s="14" t="s">
        <v>269</v>
      </c>
      <c r="W367" s="14" t="s">
        <v>270</v>
      </c>
    </row>
    <row r="368" spans="1:23">
      <c r="A368" s="24"/>
      <c r="B368" s="14" t="s">
        <v>177</v>
      </c>
      <c r="C368" s="14" t="s">
        <v>177</v>
      </c>
      <c r="D368" s="14" t="s">
        <v>539</v>
      </c>
      <c r="E368" s="14" t="s">
        <v>540</v>
      </c>
      <c r="F368" s="14" t="s">
        <v>15</v>
      </c>
      <c r="G368" s="14" t="s">
        <v>13</v>
      </c>
      <c r="H368" s="14" t="s">
        <v>263</v>
      </c>
      <c r="I368" s="14" t="s">
        <v>264</v>
      </c>
      <c r="J368" s="14" t="s">
        <v>265</v>
      </c>
      <c r="K368" s="14" t="s">
        <v>266</v>
      </c>
      <c r="L368" s="14" t="s">
        <v>267</v>
      </c>
      <c r="M368" s="14">
        <v>2017</v>
      </c>
      <c r="N368" s="14">
        <v>-1.559E-2</v>
      </c>
      <c r="O368" s="14">
        <v>2.415E-3</v>
      </c>
      <c r="P368" s="16">
        <v>1.063E-10</v>
      </c>
      <c r="Q368" s="14" t="s">
        <v>274</v>
      </c>
      <c r="R368" s="14">
        <v>336107</v>
      </c>
      <c r="S368" s="14">
        <v>0</v>
      </c>
      <c r="T368" s="14">
        <v>336107</v>
      </c>
      <c r="U368" s="14">
        <v>1</v>
      </c>
      <c r="V368" s="14" t="s">
        <v>269</v>
      </c>
      <c r="W368" s="14" t="s">
        <v>270</v>
      </c>
    </row>
    <row r="369" spans="1:23">
      <c r="A369" s="24"/>
      <c r="B369" s="14" t="s">
        <v>178</v>
      </c>
      <c r="C369" s="14" t="s">
        <v>178</v>
      </c>
      <c r="D369" s="14" t="s">
        <v>541</v>
      </c>
      <c r="E369" s="14" t="s">
        <v>542</v>
      </c>
      <c r="F369" s="14" t="s">
        <v>14</v>
      </c>
      <c r="G369" s="14" t="s">
        <v>15</v>
      </c>
      <c r="H369" s="14" t="s">
        <v>263</v>
      </c>
      <c r="I369" s="14" t="s">
        <v>264</v>
      </c>
      <c r="J369" s="14" t="s">
        <v>265</v>
      </c>
      <c r="K369" s="14" t="s">
        <v>266</v>
      </c>
      <c r="L369" s="14" t="s">
        <v>267</v>
      </c>
      <c r="M369" s="14">
        <v>2017</v>
      </c>
      <c r="N369" s="14">
        <v>-1.515E-2</v>
      </c>
      <c r="O369" s="14">
        <v>2.6549999999999998E-3</v>
      </c>
      <c r="P369" s="16">
        <v>1.15E-8</v>
      </c>
      <c r="Q369" s="14" t="s">
        <v>274</v>
      </c>
      <c r="R369" s="14">
        <v>336107</v>
      </c>
      <c r="S369" s="14">
        <v>0</v>
      </c>
      <c r="T369" s="14">
        <v>336107</v>
      </c>
      <c r="U369" s="14">
        <v>1</v>
      </c>
      <c r="V369" s="14" t="s">
        <v>269</v>
      </c>
      <c r="W369" s="14" t="s">
        <v>270</v>
      </c>
    </row>
    <row r="370" spans="1:23">
      <c r="A370" s="24"/>
      <c r="B370" s="14" t="s">
        <v>182</v>
      </c>
      <c r="C370" s="14" t="s">
        <v>182</v>
      </c>
      <c r="D370" s="14" t="s">
        <v>543</v>
      </c>
      <c r="E370" s="14" t="s">
        <v>544</v>
      </c>
      <c r="F370" s="14" t="s">
        <v>14</v>
      </c>
      <c r="G370" s="14" t="s">
        <v>15</v>
      </c>
      <c r="H370" s="14" t="s">
        <v>263</v>
      </c>
      <c r="I370" s="14" t="s">
        <v>264</v>
      </c>
      <c r="J370" s="14" t="s">
        <v>279</v>
      </c>
      <c r="K370" s="14">
        <v>29273807</v>
      </c>
      <c r="L370" s="14" t="s">
        <v>267</v>
      </c>
      <c r="M370" s="14">
        <v>2018</v>
      </c>
      <c r="N370" s="14">
        <v>1.2E-2</v>
      </c>
      <c r="O370" s="14">
        <v>2.3E-3</v>
      </c>
      <c r="P370" s="16">
        <v>3.7E-7</v>
      </c>
      <c r="Q370" s="14" t="s">
        <v>268</v>
      </c>
      <c r="R370" s="14">
        <v>449889</v>
      </c>
      <c r="S370" s="14">
        <v>0</v>
      </c>
      <c r="T370" s="14">
        <v>449889</v>
      </c>
      <c r="U370" s="14">
        <v>112</v>
      </c>
      <c r="V370" s="14" t="s">
        <v>269</v>
      </c>
      <c r="W370" s="14" t="s">
        <v>313</v>
      </c>
    </row>
    <row r="371" spans="1:23">
      <c r="A371" s="24"/>
      <c r="B371" s="14" t="s">
        <v>182</v>
      </c>
      <c r="C371" s="14" t="s">
        <v>182</v>
      </c>
      <c r="D371" s="14" t="s">
        <v>543</v>
      </c>
      <c r="E371" s="14" t="s">
        <v>544</v>
      </c>
      <c r="F371" s="14" t="s">
        <v>14</v>
      </c>
      <c r="G371" s="14" t="s">
        <v>15</v>
      </c>
      <c r="H371" s="14" t="s">
        <v>263</v>
      </c>
      <c r="I371" s="14" t="s">
        <v>264</v>
      </c>
      <c r="J371" s="14" t="s">
        <v>279</v>
      </c>
      <c r="K371" s="14">
        <v>29273807</v>
      </c>
      <c r="L371" s="14" t="s">
        <v>280</v>
      </c>
      <c r="M371" s="14">
        <v>2018</v>
      </c>
      <c r="N371" s="14">
        <v>1.0999999999999999E-2</v>
      </c>
      <c r="O371" s="14">
        <v>2.0999999999999999E-3</v>
      </c>
      <c r="P371" s="16">
        <v>4.4000000000000002E-7</v>
      </c>
      <c r="Q371" s="14" t="s">
        <v>268</v>
      </c>
      <c r="R371" s="14">
        <v>526508</v>
      </c>
      <c r="S371" s="14">
        <v>0</v>
      </c>
      <c r="T371" s="14">
        <v>526508</v>
      </c>
      <c r="U371" s="14">
        <v>123</v>
      </c>
      <c r="V371" s="14" t="s">
        <v>269</v>
      </c>
      <c r="W371" s="14" t="s">
        <v>315</v>
      </c>
    </row>
    <row r="372" spans="1:23">
      <c r="A372" s="24"/>
      <c r="B372" s="14" t="s">
        <v>190</v>
      </c>
      <c r="C372" s="14" t="s">
        <v>190</v>
      </c>
      <c r="D372" s="14" t="s">
        <v>545</v>
      </c>
      <c r="E372" s="14" t="s">
        <v>546</v>
      </c>
      <c r="F372" s="14" t="s">
        <v>14</v>
      </c>
      <c r="G372" s="14" t="s">
        <v>15</v>
      </c>
      <c r="H372" s="14" t="s">
        <v>263</v>
      </c>
      <c r="I372" s="14" t="s">
        <v>264</v>
      </c>
      <c r="J372" s="14" t="s">
        <v>265</v>
      </c>
      <c r="K372" s="14" t="s">
        <v>266</v>
      </c>
      <c r="L372" s="14" t="s">
        <v>267</v>
      </c>
      <c r="M372" s="14">
        <v>2017</v>
      </c>
      <c r="N372" s="14">
        <v>-1.4500000000000001E-2</v>
      </c>
      <c r="O372" s="14">
        <v>2.7130000000000001E-3</v>
      </c>
      <c r="P372" s="16">
        <v>9.0009999999999997E-8</v>
      </c>
      <c r="Q372" s="14" t="s">
        <v>274</v>
      </c>
      <c r="R372" s="14">
        <v>336107</v>
      </c>
      <c r="S372" s="14">
        <v>0</v>
      </c>
      <c r="T372" s="14">
        <v>336107</v>
      </c>
      <c r="U372" s="14">
        <v>1</v>
      </c>
      <c r="V372" s="14" t="s">
        <v>269</v>
      </c>
      <c r="W372" s="14" t="s">
        <v>270</v>
      </c>
    </row>
    <row r="373" spans="1:23">
      <c r="A373" s="24"/>
      <c r="B373" s="14" t="s">
        <v>141</v>
      </c>
      <c r="C373" s="14" t="s">
        <v>141</v>
      </c>
      <c r="D373" s="14" t="s">
        <v>447</v>
      </c>
      <c r="E373" s="14" t="s">
        <v>448</v>
      </c>
      <c r="F373" s="14" t="s">
        <v>14</v>
      </c>
      <c r="G373" s="14" t="s">
        <v>15</v>
      </c>
      <c r="H373" s="14" t="s">
        <v>394</v>
      </c>
      <c r="I373" s="14" t="s">
        <v>264</v>
      </c>
      <c r="J373" s="14" t="s">
        <v>330</v>
      </c>
      <c r="K373" s="14">
        <v>28892062</v>
      </c>
      <c r="L373" s="14" t="s">
        <v>331</v>
      </c>
      <c r="M373" s="14">
        <v>2017</v>
      </c>
      <c r="N373" s="14">
        <v>7.8609999999999999E-2</v>
      </c>
      <c r="O373" s="14">
        <v>6.5399999999999998E-3</v>
      </c>
      <c r="P373" s="16">
        <v>2.822E-33</v>
      </c>
      <c r="Q373" s="14" t="s">
        <v>268</v>
      </c>
      <c r="R373" s="14">
        <v>82438</v>
      </c>
      <c r="S373" s="14">
        <v>0</v>
      </c>
      <c r="T373" s="14">
        <v>82438</v>
      </c>
      <c r="U373" s="14">
        <v>3</v>
      </c>
      <c r="V373" s="14" t="s">
        <v>269</v>
      </c>
      <c r="W373" s="14" t="s">
        <v>395</v>
      </c>
    </row>
    <row r="374" spans="1:23">
      <c r="A374" s="24"/>
      <c r="B374" s="14" t="s">
        <v>141</v>
      </c>
      <c r="C374" s="14" t="s">
        <v>141</v>
      </c>
      <c r="D374" s="14" t="s">
        <v>447</v>
      </c>
      <c r="E374" s="14" t="s">
        <v>448</v>
      </c>
      <c r="F374" s="14" t="s">
        <v>14</v>
      </c>
      <c r="G374" s="14" t="s">
        <v>15</v>
      </c>
      <c r="H374" s="14" t="s">
        <v>329</v>
      </c>
      <c r="I374" s="14" t="s">
        <v>264</v>
      </c>
      <c r="J374" s="14" t="s">
        <v>330</v>
      </c>
      <c r="K374" s="14">
        <v>28892062</v>
      </c>
      <c r="L374" s="14" t="s">
        <v>331</v>
      </c>
      <c r="M374" s="14">
        <v>2017</v>
      </c>
      <c r="N374" s="14">
        <v>8.0079999999999998E-2</v>
      </c>
      <c r="O374" s="14">
        <v>5.9659999999999999E-3</v>
      </c>
      <c r="P374" s="16">
        <v>4.4170000000000001E-41</v>
      </c>
      <c r="Q374" s="14" t="s">
        <v>268</v>
      </c>
      <c r="R374" s="14">
        <v>90992</v>
      </c>
      <c r="S374" s="14">
        <v>0</v>
      </c>
      <c r="T374" s="14">
        <v>90992</v>
      </c>
      <c r="U374" s="14">
        <v>3</v>
      </c>
      <c r="V374" s="14" t="s">
        <v>269</v>
      </c>
      <c r="W374" s="14" t="s">
        <v>332</v>
      </c>
    </row>
    <row r="375" spans="1:23">
      <c r="A375" s="24"/>
      <c r="B375" s="14" t="s">
        <v>141</v>
      </c>
      <c r="C375" s="14" t="s">
        <v>141</v>
      </c>
      <c r="D375" s="14" t="s">
        <v>447</v>
      </c>
      <c r="E375" s="14" t="s">
        <v>448</v>
      </c>
      <c r="F375" s="14" t="s">
        <v>14</v>
      </c>
      <c r="G375" s="14" t="s">
        <v>15</v>
      </c>
      <c r="H375" s="14" t="s">
        <v>263</v>
      </c>
      <c r="I375" s="14" t="s">
        <v>264</v>
      </c>
      <c r="J375" s="14" t="s">
        <v>330</v>
      </c>
      <c r="K375" s="14">
        <v>28892062</v>
      </c>
      <c r="L375" s="14" t="s">
        <v>331</v>
      </c>
      <c r="M375" s="14">
        <v>2017</v>
      </c>
      <c r="N375" s="14">
        <v>7.8979999999999995E-2</v>
      </c>
      <c r="O375" s="14">
        <v>4.4070000000000003E-3</v>
      </c>
      <c r="P375" s="16">
        <v>8.4079999999999998E-72</v>
      </c>
      <c r="Q375" s="14" t="s">
        <v>268</v>
      </c>
      <c r="R375" s="14">
        <v>173430</v>
      </c>
      <c r="S375" s="14">
        <v>0</v>
      </c>
      <c r="T375" s="14">
        <v>173430</v>
      </c>
      <c r="U375" s="14">
        <v>3</v>
      </c>
      <c r="V375" s="14" t="s">
        <v>269</v>
      </c>
      <c r="W375" s="14" t="s">
        <v>333</v>
      </c>
    </row>
    <row r="376" spans="1:23">
      <c r="A376" s="24"/>
      <c r="B376" s="14" t="s">
        <v>141</v>
      </c>
      <c r="C376" s="14" t="s">
        <v>141</v>
      </c>
      <c r="D376" s="14" t="s">
        <v>447</v>
      </c>
      <c r="E376" s="14" t="s">
        <v>448</v>
      </c>
      <c r="F376" s="14" t="s">
        <v>14</v>
      </c>
      <c r="G376" s="14" t="s">
        <v>15</v>
      </c>
      <c r="H376" s="14" t="s">
        <v>334</v>
      </c>
      <c r="I376" s="14" t="s">
        <v>264</v>
      </c>
      <c r="J376" s="14" t="s">
        <v>279</v>
      </c>
      <c r="K376" s="14">
        <v>28448500</v>
      </c>
      <c r="L376" s="14" t="s">
        <v>280</v>
      </c>
      <c r="M376" s="14">
        <v>2017</v>
      </c>
      <c r="N376" s="14">
        <v>6.8599999999999994E-2</v>
      </c>
      <c r="O376" s="14">
        <v>5.3E-3</v>
      </c>
      <c r="P376" s="16">
        <v>6.1300000000000003E-38</v>
      </c>
      <c r="Q376" s="14" t="s">
        <v>268</v>
      </c>
      <c r="R376" s="14">
        <v>83585</v>
      </c>
      <c r="S376" s="14">
        <v>0</v>
      </c>
      <c r="T376" s="14">
        <v>83585</v>
      </c>
      <c r="U376" s="14">
        <v>53</v>
      </c>
      <c r="V376" s="14" t="s">
        <v>269</v>
      </c>
      <c r="W376" s="14" t="s">
        <v>335</v>
      </c>
    </row>
    <row r="377" spans="1:23">
      <c r="A377" s="24"/>
      <c r="B377" s="14" t="s">
        <v>141</v>
      </c>
      <c r="C377" s="14" t="s">
        <v>141</v>
      </c>
      <c r="D377" s="14" t="s">
        <v>447</v>
      </c>
      <c r="E377" s="14" t="s">
        <v>448</v>
      </c>
      <c r="F377" s="14" t="s">
        <v>14</v>
      </c>
      <c r="G377" s="14" t="s">
        <v>15</v>
      </c>
      <c r="H377" s="14" t="s">
        <v>278</v>
      </c>
      <c r="I377" s="14" t="s">
        <v>264</v>
      </c>
      <c r="J377" s="14" t="s">
        <v>279</v>
      </c>
      <c r="K377" s="14">
        <v>28448500</v>
      </c>
      <c r="L377" s="14" t="s">
        <v>280</v>
      </c>
      <c r="M377" s="14">
        <v>2017</v>
      </c>
      <c r="N377" s="14">
        <v>7.7399999999999997E-2</v>
      </c>
      <c r="O377" s="14">
        <v>6.1999999999999998E-3</v>
      </c>
      <c r="P377" s="16">
        <v>9.2499999999999997E-36</v>
      </c>
      <c r="Q377" s="14" t="s">
        <v>268</v>
      </c>
      <c r="R377" s="14">
        <v>58331</v>
      </c>
      <c r="S377" s="14">
        <v>0</v>
      </c>
      <c r="T377" s="14">
        <v>58331</v>
      </c>
      <c r="U377" s="14">
        <v>52</v>
      </c>
      <c r="V377" s="14" t="s">
        <v>269</v>
      </c>
      <c r="W377" s="14" t="s">
        <v>281</v>
      </c>
    </row>
    <row r="378" spans="1:23">
      <c r="A378" s="24"/>
      <c r="B378" s="14" t="s">
        <v>141</v>
      </c>
      <c r="C378" s="14" t="s">
        <v>141</v>
      </c>
      <c r="D378" s="14" t="s">
        <v>447</v>
      </c>
      <c r="E378" s="14" t="s">
        <v>448</v>
      </c>
      <c r="F378" s="14" t="s">
        <v>14</v>
      </c>
      <c r="G378" s="14" t="s">
        <v>15</v>
      </c>
      <c r="H378" s="14" t="s">
        <v>282</v>
      </c>
      <c r="I378" s="14" t="s">
        <v>264</v>
      </c>
      <c r="J378" s="14" t="s">
        <v>279</v>
      </c>
      <c r="K378" s="14">
        <v>28448500</v>
      </c>
      <c r="L378" s="14" t="s">
        <v>267</v>
      </c>
      <c r="M378" s="14">
        <v>2017</v>
      </c>
      <c r="N378" s="14">
        <v>7.3899999999999993E-2</v>
      </c>
      <c r="O378" s="14">
        <v>4.1999999999999997E-3</v>
      </c>
      <c r="P378" s="14">
        <v>0</v>
      </c>
      <c r="Q378" s="14" t="s">
        <v>268</v>
      </c>
      <c r="R378" s="14">
        <v>136963</v>
      </c>
      <c r="S378" s="14">
        <v>0</v>
      </c>
      <c r="T378" s="14">
        <v>136963</v>
      </c>
      <c r="U378" s="14">
        <v>57</v>
      </c>
      <c r="V378" s="14" t="s">
        <v>269</v>
      </c>
      <c r="W378" s="14" t="s">
        <v>283</v>
      </c>
    </row>
    <row r="379" spans="1:23">
      <c r="A379" s="24"/>
      <c r="B379" s="14" t="s">
        <v>141</v>
      </c>
      <c r="C379" s="14" t="s">
        <v>141</v>
      </c>
      <c r="D379" s="14" t="s">
        <v>447</v>
      </c>
      <c r="E379" s="14" t="s">
        <v>448</v>
      </c>
      <c r="F379" s="14" t="s">
        <v>14</v>
      </c>
      <c r="G379" s="14" t="s">
        <v>15</v>
      </c>
      <c r="H379" s="14" t="s">
        <v>282</v>
      </c>
      <c r="I379" s="14" t="s">
        <v>264</v>
      </c>
      <c r="J379" s="14" t="s">
        <v>279</v>
      </c>
      <c r="K379" s="14">
        <v>28448500</v>
      </c>
      <c r="L379" s="14" t="s">
        <v>280</v>
      </c>
      <c r="M379" s="14">
        <v>2017</v>
      </c>
      <c r="N379" s="14">
        <v>7.2700000000000001E-2</v>
      </c>
      <c r="O379" s="14">
        <v>4.1999999999999997E-3</v>
      </c>
      <c r="P379" s="14">
        <v>0</v>
      </c>
      <c r="Q379" s="14" t="s">
        <v>268</v>
      </c>
      <c r="R379" s="14">
        <v>142035</v>
      </c>
      <c r="S379" s="14">
        <v>0</v>
      </c>
      <c r="T379" s="14">
        <v>142035</v>
      </c>
      <c r="U379" s="14">
        <v>60</v>
      </c>
      <c r="V379" s="14" t="s">
        <v>269</v>
      </c>
      <c r="W379" s="14" t="s">
        <v>284</v>
      </c>
    </row>
    <row r="380" spans="1:23">
      <c r="A380" s="24"/>
      <c r="B380" s="14" t="s">
        <v>141</v>
      </c>
      <c r="C380" s="14" t="s">
        <v>141</v>
      </c>
      <c r="D380" s="14" t="s">
        <v>447</v>
      </c>
      <c r="E380" s="14" t="s">
        <v>448</v>
      </c>
      <c r="F380" s="14" t="s">
        <v>14</v>
      </c>
      <c r="G380" s="14" t="s">
        <v>15</v>
      </c>
      <c r="H380" s="14" t="s">
        <v>336</v>
      </c>
      <c r="I380" s="14" t="s">
        <v>264</v>
      </c>
      <c r="J380" s="14" t="s">
        <v>279</v>
      </c>
      <c r="K380" s="14">
        <v>26426971</v>
      </c>
      <c r="L380" s="14" t="s">
        <v>267</v>
      </c>
      <c r="M380" s="14">
        <v>2015</v>
      </c>
      <c r="N380" s="14">
        <v>7.6999999999999999E-2</v>
      </c>
      <c r="O380" s="14">
        <v>4.8999999999999998E-3</v>
      </c>
      <c r="P380" s="16">
        <v>3.1999999999999999E-56</v>
      </c>
      <c r="Q380" s="14" t="s">
        <v>268</v>
      </c>
      <c r="R380" s="14">
        <v>103046</v>
      </c>
      <c r="S380" s="14">
        <v>0</v>
      </c>
      <c r="T380" s="14">
        <v>103046</v>
      </c>
      <c r="U380" s="14">
        <v>114</v>
      </c>
      <c r="V380" s="14" t="s">
        <v>269</v>
      </c>
      <c r="W380" s="14" t="s">
        <v>337</v>
      </c>
    </row>
    <row r="381" spans="1:23">
      <c r="A381" s="24"/>
      <c r="B381" s="14" t="s">
        <v>141</v>
      </c>
      <c r="C381" s="14" t="s">
        <v>141</v>
      </c>
      <c r="D381" s="14" t="s">
        <v>447</v>
      </c>
      <c r="E381" s="14" t="s">
        <v>448</v>
      </c>
      <c r="F381" s="14" t="s">
        <v>14</v>
      </c>
      <c r="G381" s="14" t="s">
        <v>15</v>
      </c>
      <c r="H381" s="14" t="s">
        <v>285</v>
      </c>
      <c r="I381" s="14" t="s">
        <v>264</v>
      </c>
      <c r="J381" s="14" t="s">
        <v>279</v>
      </c>
      <c r="K381" s="14">
        <v>26426971</v>
      </c>
      <c r="L381" s="14" t="s">
        <v>267</v>
      </c>
      <c r="M381" s="14">
        <v>2015</v>
      </c>
      <c r="N381" s="14">
        <v>8.5000000000000006E-2</v>
      </c>
      <c r="O381" s="14">
        <v>6.1000000000000004E-3</v>
      </c>
      <c r="P381" s="16">
        <v>2.8E-44</v>
      </c>
      <c r="Q381" s="14" t="s">
        <v>268</v>
      </c>
      <c r="R381" s="14">
        <v>64362</v>
      </c>
      <c r="S381" s="14">
        <v>0</v>
      </c>
      <c r="T381" s="14">
        <v>64362</v>
      </c>
      <c r="U381" s="14">
        <v>114</v>
      </c>
      <c r="V381" s="14" t="s">
        <v>269</v>
      </c>
      <c r="W381" s="14" t="s">
        <v>286</v>
      </c>
    </row>
    <row r="382" spans="1:23">
      <c r="A382" s="24"/>
      <c r="B382" s="14" t="s">
        <v>141</v>
      </c>
      <c r="C382" s="14" t="s">
        <v>141</v>
      </c>
      <c r="D382" s="14" t="s">
        <v>447</v>
      </c>
      <c r="E382" s="14" t="s">
        <v>448</v>
      </c>
      <c r="F382" s="14" t="s">
        <v>14</v>
      </c>
      <c r="G382" s="14" t="s">
        <v>15</v>
      </c>
      <c r="H382" s="14" t="s">
        <v>287</v>
      </c>
      <c r="I382" s="14" t="s">
        <v>264</v>
      </c>
      <c r="J382" s="14" t="s">
        <v>279</v>
      </c>
      <c r="K382" s="14">
        <v>23754948</v>
      </c>
      <c r="L382" s="14" t="s">
        <v>267</v>
      </c>
      <c r="M382" s="14">
        <v>2013</v>
      </c>
      <c r="N382" s="14">
        <v>7.5999999999999998E-2</v>
      </c>
      <c r="O382" s="14">
        <v>6.3E-3</v>
      </c>
      <c r="P382" s="16">
        <v>6E-34</v>
      </c>
      <c r="Q382" s="14" t="s">
        <v>268</v>
      </c>
      <c r="R382" s="14">
        <v>67939</v>
      </c>
      <c r="S382" s="14">
        <v>0</v>
      </c>
      <c r="T382" s="14">
        <v>67939</v>
      </c>
      <c r="U382" s="14">
        <v>46</v>
      </c>
      <c r="V382" s="14" t="s">
        <v>269</v>
      </c>
      <c r="W382" s="14" t="s">
        <v>338</v>
      </c>
    </row>
    <row r="383" spans="1:23">
      <c r="A383" s="24"/>
      <c r="B383" s="14" t="s">
        <v>141</v>
      </c>
      <c r="C383" s="14" t="s">
        <v>141</v>
      </c>
      <c r="D383" s="14" t="s">
        <v>447</v>
      </c>
      <c r="E383" s="14" t="s">
        <v>448</v>
      </c>
      <c r="F383" s="14" t="s">
        <v>14</v>
      </c>
      <c r="G383" s="14" t="s">
        <v>15</v>
      </c>
      <c r="H383" s="14" t="s">
        <v>287</v>
      </c>
      <c r="I383" s="14" t="s">
        <v>264</v>
      </c>
      <c r="J383" s="14" t="s">
        <v>279</v>
      </c>
      <c r="K383" s="14">
        <v>25673413</v>
      </c>
      <c r="L383" s="14" t="s">
        <v>280</v>
      </c>
      <c r="M383" s="14">
        <v>2015</v>
      </c>
      <c r="N383" s="14">
        <v>7.8299999999999995E-2</v>
      </c>
      <c r="O383" s="14">
        <v>4.1000000000000003E-3</v>
      </c>
      <c r="P383" s="16">
        <v>1.4759999999999999E-82</v>
      </c>
      <c r="Q383" s="14" t="s">
        <v>268</v>
      </c>
      <c r="R383" s="14">
        <v>168615</v>
      </c>
      <c r="S383" s="14">
        <v>0</v>
      </c>
      <c r="T383" s="14">
        <v>168615</v>
      </c>
      <c r="U383" s="14">
        <v>107</v>
      </c>
      <c r="V383" s="14" t="s">
        <v>269</v>
      </c>
      <c r="W383" s="14" t="s">
        <v>288</v>
      </c>
    </row>
    <row r="384" spans="1:23">
      <c r="A384" s="24"/>
      <c r="B384" s="14" t="s">
        <v>141</v>
      </c>
      <c r="C384" s="14" t="s">
        <v>141</v>
      </c>
      <c r="D384" s="14" t="s">
        <v>447</v>
      </c>
      <c r="E384" s="14" t="s">
        <v>448</v>
      </c>
      <c r="F384" s="14" t="s">
        <v>14</v>
      </c>
      <c r="G384" s="14" t="s">
        <v>15</v>
      </c>
      <c r="H384" s="14" t="s">
        <v>449</v>
      </c>
      <c r="I384" s="14" t="s">
        <v>264</v>
      </c>
      <c r="J384" s="14" t="s">
        <v>279</v>
      </c>
      <c r="K384" s="14">
        <v>28448500</v>
      </c>
      <c r="L384" s="14" t="s">
        <v>280</v>
      </c>
      <c r="M384" s="14">
        <v>2017</v>
      </c>
      <c r="N384" s="14">
        <v>0.10390000000000001</v>
      </c>
      <c r="O384" s="14">
        <v>1.0200000000000001E-2</v>
      </c>
      <c r="P384" s="16">
        <v>1.8399999999999999E-24</v>
      </c>
      <c r="Q384" s="14" t="s">
        <v>268</v>
      </c>
      <c r="R384" s="14">
        <v>24369</v>
      </c>
      <c r="S384" s="14">
        <v>0</v>
      </c>
      <c r="T384" s="14">
        <v>24369</v>
      </c>
      <c r="U384" s="14">
        <v>53</v>
      </c>
      <c r="V384" s="14" t="s">
        <v>269</v>
      </c>
      <c r="W384" s="14" t="s">
        <v>450</v>
      </c>
    </row>
    <row r="385" spans="1:23">
      <c r="A385" s="24"/>
      <c r="B385" s="14" t="s">
        <v>141</v>
      </c>
      <c r="C385" s="14" t="s">
        <v>141</v>
      </c>
      <c r="D385" s="14" t="s">
        <v>447</v>
      </c>
      <c r="E385" s="14" t="s">
        <v>448</v>
      </c>
      <c r="F385" s="14" t="s">
        <v>14</v>
      </c>
      <c r="G385" s="14" t="s">
        <v>15</v>
      </c>
      <c r="H385" s="14" t="s">
        <v>451</v>
      </c>
      <c r="I385" s="14" t="s">
        <v>264</v>
      </c>
      <c r="J385" s="14" t="s">
        <v>279</v>
      </c>
      <c r="K385" s="14">
        <v>28448500</v>
      </c>
      <c r="L385" s="14" t="s">
        <v>280</v>
      </c>
      <c r="M385" s="14">
        <v>2017</v>
      </c>
      <c r="N385" s="14">
        <v>8.2799999999999999E-2</v>
      </c>
      <c r="O385" s="14">
        <v>1.17E-2</v>
      </c>
      <c r="P385" s="16">
        <v>1.3100000000000001E-12</v>
      </c>
      <c r="Q385" s="14" t="s">
        <v>268</v>
      </c>
      <c r="R385" s="14">
        <v>17101</v>
      </c>
      <c r="S385" s="14">
        <v>0</v>
      </c>
      <c r="T385" s="14">
        <v>17101</v>
      </c>
      <c r="U385" s="14">
        <v>52</v>
      </c>
      <c r="V385" s="14" t="s">
        <v>269</v>
      </c>
      <c r="W385" s="14" t="s">
        <v>452</v>
      </c>
    </row>
    <row r="386" spans="1:23">
      <c r="A386" s="24"/>
      <c r="B386" s="14" t="s">
        <v>141</v>
      </c>
      <c r="C386" s="14" t="s">
        <v>141</v>
      </c>
      <c r="D386" s="14" t="s">
        <v>447</v>
      </c>
      <c r="E386" s="14" t="s">
        <v>448</v>
      </c>
      <c r="F386" s="14" t="s">
        <v>14</v>
      </c>
      <c r="G386" s="14" t="s">
        <v>15</v>
      </c>
      <c r="H386" s="14" t="s">
        <v>339</v>
      </c>
      <c r="I386" s="14" t="s">
        <v>264</v>
      </c>
      <c r="J386" s="14" t="s">
        <v>279</v>
      </c>
      <c r="K386" s="14">
        <v>28448500</v>
      </c>
      <c r="L386" s="14" t="s">
        <v>267</v>
      </c>
      <c r="M386" s="14">
        <v>2017</v>
      </c>
      <c r="N386" s="14">
        <v>9.6299999999999997E-2</v>
      </c>
      <c r="O386" s="14">
        <v>7.7999999999999996E-3</v>
      </c>
      <c r="P386" s="16">
        <v>3.1099999999999998E-35</v>
      </c>
      <c r="Q386" s="14" t="s">
        <v>268</v>
      </c>
      <c r="R386" s="14">
        <v>41230</v>
      </c>
      <c r="S386" s="14">
        <v>0</v>
      </c>
      <c r="T386" s="14">
        <v>41230</v>
      </c>
      <c r="U386" s="14">
        <v>57</v>
      </c>
      <c r="V386" s="14" t="s">
        <v>269</v>
      </c>
      <c r="W386" s="14" t="s">
        <v>340</v>
      </c>
    </row>
    <row r="387" spans="1:23">
      <c r="A387" s="24"/>
      <c r="B387" s="14" t="s">
        <v>141</v>
      </c>
      <c r="C387" s="14" t="s">
        <v>141</v>
      </c>
      <c r="D387" s="14" t="s">
        <v>447</v>
      </c>
      <c r="E387" s="14" t="s">
        <v>448</v>
      </c>
      <c r="F387" s="14" t="s">
        <v>14</v>
      </c>
      <c r="G387" s="14" t="s">
        <v>15</v>
      </c>
      <c r="H387" s="14" t="s">
        <v>339</v>
      </c>
      <c r="I387" s="14" t="s">
        <v>264</v>
      </c>
      <c r="J387" s="14" t="s">
        <v>279</v>
      </c>
      <c r="K387" s="14">
        <v>28448500</v>
      </c>
      <c r="L387" s="14" t="s">
        <v>280</v>
      </c>
      <c r="M387" s="14">
        <v>2017</v>
      </c>
      <c r="N387" s="14">
        <v>9.6199999999999994E-2</v>
      </c>
      <c r="O387" s="14">
        <v>8.0999999999999996E-3</v>
      </c>
      <c r="P387" s="16">
        <v>1.94E-32</v>
      </c>
      <c r="Q387" s="14" t="s">
        <v>268</v>
      </c>
      <c r="R387" s="14">
        <v>39259</v>
      </c>
      <c r="S387" s="14">
        <v>0</v>
      </c>
      <c r="T387" s="14">
        <v>39259</v>
      </c>
      <c r="U387" s="14">
        <v>60</v>
      </c>
      <c r="V387" s="14" t="s">
        <v>269</v>
      </c>
      <c r="W387" s="14" t="s">
        <v>341</v>
      </c>
    </row>
    <row r="388" spans="1:23">
      <c r="A388" s="24"/>
      <c r="B388" s="14" t="s">
        <v>141</v>
      </c>
      <c r="C388" s="14" t="s">
        <v>141</v>
      </c>
      <c r="D388" s="14" t="s">
        <v>447</v>
      </c>
      <c r="E388" s="14" t="s">
        <v>448</v>
      </c>
      <c r="F388" s="14" t="s">
        <v>14</v>
      </c>
      <c r="G388" s="14" t="s">
        <v>15</v>
      </c>
      <c r="H388" s="14" t="s">
        <v>289</v>
      </c>
      <c r="I388" s="14" t="s">
        <v>264</v>
      </c>
      <c r="J388" s="14" t="s">
        <v>279</v>
      </c>
      <c r="K388" s="14">
        <v>26426971</v>
      </c>
      <c r="L388" s="14" t="s">
        <v>267</v>
      </c>
      <c r="M388" s="14">
        <v>2015</v>
      </c>
      <c r="N388" s="14">
        <v>7.1999999999999995E-2</v>
      </c>
      <c r="O388" s="14">
        <v>5.0000000000000001E-3</v>
      </c>
      <c r="P388" s="16">
        <v>3.1000000000000002E-48</v>
      </c>
      <c r="Q388" s="14" t="s">
        <v>268</v>
      </c>
      <c r="R388" s="14">
        <v>92033</v>
      </c>
      <c r="S388" s="14">
        <v>0</v>
      </c>
      <c r="T388" s="14">
        <v>92033</v>
      </c>
      <c r="U388" s="14">
        <v>114</v>
      </c>
      <c r="V388" s="14" t="s">
        <v>269</v>
      </c>
      <c r="W388" s="14" t="s">
        <v>290</v>
      </c>
    </row>
    <row r="389" spans="1:23">
      <c r="A389" s="24"/>
      <c r="B389" s="14" t="s">
        <v>141</v>
      </c>
      <c r="C389" s="14" t="s">
        <v>141</v>
      </c>
      <c r="D389" s="14" t="s">
        <v>447</v>
      </c>
      <c r="E389" s="14" t="s">
        <v>448</v>
      </c>
      <c r="F389" s="14" t="s">
        <v>14</v>
      </c>
      <c r="G389" s="14" t="s">
        <v>15</v>
      </c>
      <c r="H389" s="14" t="s">
        <v>342</v>
      </c>
      <c r="I389" s="14" t="s">
        <v>264</v>
      </c>
      <c r="J389" s="14" t="s">
        <v>279</v>
      </c>
      <c r="K389" s="14">
        <v>26426971</v>
      </c>
      <c r="L389" s="14" t="s">
        <v>267</v>
      </c>
      <c r="M389" s="14">
        <v>2015</v>
      </c>
      <c r="N389" s="14">
        <v>0.1</v>
      </c>
      <c r="O389" s="14">
        <v>6.7000000000000002E-3</v>
      </c>
      <c r="P389" s="16">
        <v>6.6000000000000001E-53</v>
      </c>
      <c r="Q389" s="14" t="s">
        <v>268</v>
      </c>
      <c r="R389" s="14">
        <v>50039</v>
      </c>
      <c r="S389" s="14">
        <v>0</v>
      </c>
      <c r="T389" s="14">
        <v>50039</v>
      </c>
      <c r="U389" s="14">
        <v>114</v>
      </c>
      <c r="V389" s="14" t="s">
        <v>269</v>
      </c>
      <c r="W389" s="14" t="s">
        <v>343</v>
      </c>
    </row>
    <row r="390" spans="1:23">
      <c r="A390" s="24"/>
      <c r="B390" s="14" t="s">
        <v>141</v>
      </c>
      <c r="C390" s="14" t="s">
        <v>141</v>
      </c>
      <c r="D390" s="14" t="s">
        <v>447</v>
      </c>
      <c r="E390" s="14" t="s">
        <v>448</v>
      </c>
      <c r="F390" s="14" t="s">
        <v>14</v>
      </c>
      <c r="G390" s="14" t="s">
        <v>15</v>
      </c>
      <c r="H390" s="14" t="s">
        <v>291</v>
      </c>
      <c r="I390" s="14" t="s">
        <v>264</v>
      </c>
      <c r="J390" s="14" t="s">
        <v>279</v>
      </c>
      <c r="K390" s="14">
        <v>23754948</v>
      </c>
      <c r="L390" s="14" t="s">
        <v>267</v>
      </c>
      <c r="M390" s="14">
        <v>2013</v>
      </c>
      <c r="N390" s="14">
        <v>8.5999999999999993E-2</v>
      </c>
      <c r="O390" s="14">
        <v>6.4999999999999997E-3</v>
      </c>
      <c r="P390" s="16">
        <v>1.53E-40</v>
      </c>
      <c r="Q390" s="14" t="s">
        <v>268</v>
      </c>
      <c r="R390" s="14">
        <v>58589</v>
      </c>
      <c r="S390" s="14">
        <v>0</v>
      </c>
      <c r="T390" s="14">
        <v>58589</v>
      </c>
      <c r="U390" s="14">
        <v>46</v>
      </c>
      <c r="V390" s="14" t="s">
        <v>269</v>
      </c>
      <c r="W390" s="14" t="s">
        <v>344</v>
      </c>
    </row>
    <row r="391" spans="1:23">
      <c r="A391" s="24"/>
      <c r="B391" s="14" t="s">
        <v>141</v>
      </c>
      <c r="C391" s="14" t="s">
        <v>141</v>
      </c>
      <c r="D391" s="14" t="s">
        <v>447</v>
      </c>
      <c r="E391" s="14" t="s">
        <v>448</v>
      </c>
      <c r="F391" s="14" t="s">
        <v>14</v>
      </c>
      <c r="G391" s="14" t="s">
        <v>15</v>
      </c>
      <c r="H391" s="14" t="s">
        <v>291</v>
      </c>
      <c r="I391" s="14" t="s">
        <v>264</v>
      </c>
      <c r="J391" s="14" t="s">
        <v>279</v>
      </c>
      <c r="K391" s="14">
        <v>25673413</v>
      </c>
      <c r="L391" s="14" t="s">
        <v>280</v>
      </c>
      <c r="M391" s="14">
        <v>2015</v>
      </c>
      <c r="N391" s="14">
        <v>8.4000000000000005E-2</v>
      </c>
      <c r="O391" s="14">
        <v>4.1000000000000003E-3</v>
      </c>
      <c r="P391" s="16">
        <v>4.1100000000000002E-94</v>
      </c>
      <c r="Q391" s="14" t="s">
        <v>268</v>
      </c>
      <c r="R391" s="14">
        <v>152278</v>
      </c>
      <c r="S391" s="14">
        <v>0</v>
      </c>
      <c r="T391" s="14">
        <v>152278</v>
      </c>
      <c r="U391" s="14">
        <v>106</v>
      </c>
      <c r="V391" s="14" t="s">
        <v>269</v>
      </c>
      <c r="W391" s="14" t="s">
        <v>292</v>
      </c>
    </row>
    <row r="392" spans="1:23">
      <c r="A392" s="24"/>
      <c r="B392" s="14" t="s">
        <v>141</v>
      </c>
      <c r="C392" s="14" t="s">
        <v>141</v>
      </c>
      <c r="D392" s="14" t="s">
        <v>447</v>
      </c>
      <c r="E392" s="14" t="s">
        <v>448</v>
      </c>
      <c r="F392" s="14" t="s">
        <v>14</v>
      </c>
      <c r="G392" s="14" t="s">
        <v>15</v>
      </c>
      <c r="H392" s="14" t="s">
        <v>345</v>
      </c>
      <c r="I392" s="14" t="s">
        <v>264</v>
      </c>
      <c r="J392" s="14" t="s">
        <v>279</v>
      </c>
      <c r="K392" s="14">
        <v>28443625</v>
      </c>
      <c r="L392" s="14" t="s">
        <v>280</v>
      </c>
      <c r="M392" s="14">
        <v>2017</v>
      </c>
      <c r="N392" s="14">
        <v>6.8699999999999997E-2</v>
      </c>
      <c r="O392" s="14">
        <v>5.0000000000000001E-3</v>
      </c>
      <c r="P392" s="16">
        <v>1.857E-42</v>
      </c>
      <c r="Q392" s="14" t="s">
        <v>268</v>
      </c>
      <c r="R392" s="14">
        <v>105965</v>
      </c>
      <c r="S392" s="14">
        <v>0</v>
      </c>
      <c r="T392" s="14">
        <v>105965</v>
      </c>
      <c r="U392" s="14">
        <v>73</v>
      </c>
      <c r="V392" s="14" t="s">
        <v>269</v>
      </c>
      <c r="W392" s="14" t="s">
        <v>346</v>
      </c>
    </row>
    <row r="393" spans="1:23">
      <c r="A393" s="24"/>
      <c r="B393" s="14" t="s">
        <v>141</v>
      </c>
      <c r="C393" s="14" t="s">
        <v>141</v>
      </c>
      <c r="D393" s="14" t="s">
        <v>447</v>
      </c>
      <c r="E393" s="14" t="s">
        <v>448</v>
      </c>
      <c r="F393" s="14" t="s">
        <v>14</v>
      </c>
      <c r="G393" s="14" t="s">
        <v>15</v>
      </c>
      <c r="H393" s="14" t="s">
        <v>293</v>
      </c>
      <c r="I393" s="14" t="s">
        <v>264</v>
      </c>
      <c r="J393" s="14" t="s">
        <v>279</v>
      </c>
      <c r="K393" s="14">
        <v>28443625</v>
      </c>
      <c r="L393" s="14" t="s">
        <v>280</v>
      </c>
      <c r="M393" s="14">
        <v>2017</v>
      </c>
      <c r="N393" s="14">
        <v>7.7100000000000002E-2</v>
      </c>
      <c r="O393" s="14">
        <v>5.7000000000000002E-3</v>
      </c>
      <c r="P393" s="16">
        <v>2.5070000000000001E-41</v>
      </c>
      <c r="Q393" s="14" t="s">
        <v>268</v>
      </c>
      <c r="R393" s="14">
        <v>69526</v>
      </c>
      <c r="S393" s="14">
        <v>0</v>
      </c>
      <c r="T393" s="14">
        <v>69526</v>
      </c>
      <c r="U393" s="14">
        <v>72</v>
      </c>
      <c r="V393" s="14" t="s">
        <v>269</v>
      </c>
      <c r="W393" s="14" t="s">
        <v>294</v>
      </c>
    </row>
    <row r="394" spans="1:23">
      <c r="A394" s="24"/>
      <c r="B394" s="14" t="s">
        <v>141</v>
      </c>
      <c r="C394" s="14" t="s">
        <v>141</v>
      </c>
      <c r="D394" s="14" t="s">
        <v>447</v>
      </c>
      <c r="E394" s="14" t="s">
        <v>448</v>
      </c>
      <c r="F394" s="14" t="s">
        <v>14</v>
      </c>
      <c r="G394" s="14" t="s">
        <v>15</v>
      </c>
      <c r="H394" s="14" t="s">
        <v>295</v>
      </c>
      <c r="I394" s="14" t="s">
        <v>264</v>
      </c>
      <c r="J394" s="14" t="s">
        <v>279</v>
      </c>
      <c r="K394" s="14">
        <v>28443625</v>
      </c>
      <c r="L394" s="14" t="s">
        <v>267</v>
      </c>
      <c r="M394" s="14">
        <v>2017</v>
      </c>
      <c r="N394" s="14">
        <v>7.3700000000000002E-2</v>
      </c>
      <c r="O394" s="14">
        <v>4.0000000000000001E-3</v>
      </c>
      <c r="P394" s="16">
        <v>2.4430000000000002E-75</v>
      </c>
      <c r="Q394" s="14" t="s">
        <v>268</v>
      </c>
      <c r="R394" s="14">
        <v>161811</v>
      </c>
      <c r="S394" s="14">
        <v>0</v>
      </c>
      <c r="T394" s="14">
        <v>161811</v>
      </c>
      <c r="U394" s="14">
        <v>73</v>
      </c>
      <c r="V394" s="14" t="s">
        <v>269</v>
      </c>
      <c r="W394" s="14" t="s">
        <v>296</v>
      </c>
    </row>
    <row r="395" spans="1:23">
      <c r="A395" s="24"/>
      <c r="B395" s="14" t="s">
        <v>141</v>
      </c>
      <c r="C395" s="14" t="s">
        <v>141</v>
      </c>
      <c r="D395" s="14" t="s">
        <v>447</v>
      </c>
      <c r="E395" s="14" t="s">
        <v>448</v>
      </c>
      <c r="F395" s="14" t="s">
        <v>14</v>
      </c>
      <c r="G395" s="14" t="s">
        <v>15</v>
      </c>
      <c r="H395" s="14" t="s">
        <v>295</v>
      </c>
      <c r="I395" s="14" t="s">
        <v>264</v>
      </c>
      <c r="J395" s="14" t="s">
        <v>279</v>
      </c>
      <c r="K395" s="14">
        <v>28443625</v>
      </c>
      <c r="L395" s="14" t="s">
        <v>280</v>
      </c>
      <c r="M395" s="14">
        <v>2017</v>
      </c>
      <c r="N395" s="14">
        <v>7.1800000000000003E-2</v>
      </c>
      <c r="O395" s="14">
        <v>3.8999999999999998E-3</v>
      </c>
      <c r="P395" s="16">
        <v>1.2700000000000001E-75</v>
      </c>
      <c r="Q395" s="14" t="s">
        <v>268</v>
      </c>
      <c r="R395" s="14">
        <v>175492</v>
      </c>
      <c r="S395" s="14">
        <v>0</v>
      </c>
      <c r="T395" s="14">
        <v>175492</v>
      </c>
      <c r="U395" s="14">
        <v>79</v>
      </c>
      <c r="V395" s="14" t="s">
        <v>269</v>
      </c>
      <c r="W395" s="14" t="s">
        <v>297</v>
      </c>
    </row>
    <row r="396" spans="1:23">
      <c r="A396" s="24"/>
      <c r="B396" s="14" t="s">
        <v>141</v>
      </c>
      <c r="C396" s="14" t="s">
        <v>141</v>
      </c>
      <c r="D396" s="14" t="s">
        <v>447</v>
      </c>
      <c r="E396" s="14" t="s">
        <v>448</v>
      </c>
      <c r="F396" s="14" t="s">
        <v>14</v>
      </c>
      <c r="G396" s="14" t="s">
        <v>15</v>
      </c>
      <c r="H396" s="14" t="s">
        <v>453</v>
      </c>
      <c r="I396" s="14" t="s">
        <v>264</v>
      </c>
      <c r="J396" s="14" t="s">
        <v>279</v>
      </c>
      <c r="K396" s="14">
        <v>28443625</v>
      </c>
      <c r="L396" s="14" t="s">
        <v>280</v>
      </c>
      <c r="M396" s="14">
        <v>2017</v>
      </c>
      <c r="N396" s="14">
        <v>9.5600000000000004E-2</v>
      </c>
      <c r="O396" s="14">
        <v>1.01E-2</v>
      </c>
      <c r="P396" s="16">
        <v>2.3250000000000001E-21</v>
      </c>
      <c r="Q396" s="14" t="s">
        <v>268</v>
      </c>
      <c r="R396" s="14">
        <v>24294</v>
      </c>
      <c r="S396" s="14">
        <v>0</v>
      </c>
      <c r="T396" s="14">
        <v>24294</v>
      </c>
      <c r="U396" s="14">
        <v>73</v>
      </c>
      <c r="V396" s="14" t="s">
        <v>269</v>
      </c>
      <c r="W396" s="14" t="s">
        <v>454</v>
      </c>
    </row>
    <row r="397" spans="1:23">
      <c r="A397" s="24"/>
      <c r="B397" s="14" t="s">
        <v>141</v>
      </c>
      <c r="C397" s="14" t="s">
        <v>141</v>
      </c>
      <c r="D397" s="14" t="s">
        <v>447</v>
      </c>
      <c r="E397" s="14" t="s">
        <v>448</v>
      </c>
      <c r="F397" s="14" t="s">
        <v>14</v>
      </c>
      <c r="G397" s="14" t="s">
        <v>15</v>
      </c>
      <c r="H397" s="14" t="s">
        <v>455</v>
      </c>
      <c r="I397" s="14" t="s">
        <v>264</v>
      </c>
      <c r="J397" s="14" t="s">
        <v>279</v>
      </c>
      <c r="K397" s="14">
        <v>28443625</v>
      </c>
      <c r="L397" s="14" t="s">
        <v>280</v>
      </c>
      <c r="M397" s="14">
        <v>2017</v>
      </c>
      <c r="N397" s="14">
        <v>9.6000000000000002E-2</v>
      </c>
      <c r="O397" s="14">
        <v>1.04E-2</v>
      </c>
      <c r="P397" s="16">
        <v>2.3600000000000001E-20</v>
      </c>
      <c r="Q397" s="14" t="s">
        <v>268</v>
      </c>
      <c r="R397" s="14">
        <v>23102</v>
      </c>
      <c r="S397" s="14">
        <v>0</v>
      </c>
      <c r="T397" s="14">
        <v>23102</v>
      </c>
      <c r="U397" s="14">
        <v>72</v>
      </c>
      <c r="V397" s="14" t="s">
        <v>269</v>
      </c>
      <c r="W397" s="14" t="s">
        <v>456</v>
      </c>
    </row>
    <row r="398" spans="1:23">
      <c r="A398" s="24"/>
      <c r="B398" s="14" t="s">
        <v>141</v>
      </c>
      <c r="C398" s="14" t="s">
        <v>141</v>
      </c>
      <c r="D398" s="14" t="s">
        <v>447</v>
      </c>
      <c r="E398" s="14" t="s">
        <v>448</v>
      </c>
      <c r="F398" s="14" t="s">
        <v>14</v>
      </c>
      <c r="G398" s="14" t="s">
        <v>15</v>
      </c>
      <c r="H398" s="14" t="s">
        <v>347</v>
      </c>
      <c r="I398" s="14" t="s">
        <v>264</v>
      </c>
      <c r="J398" s="14" t="s">
        <v>279</v>
      </c>
      <c r="K398" s="14">
        <v>28443625</v>
      </c>
      <c r="L398" s="14" t="s">
        <v>267</v>
      </c>
      <c r="M398" s="14">
        <v>2017</v>
      </c>
      <c r="N398" s="14">
        <v>9.5600000000000004E-2</v>
      </c>
      <c r="O398" s="14">
        <v>7.4999999999999997E-3</v>
      </c>
      <c r="P398" s="16">
        <v>1.2199999999999999E-37</v>
      </c>
      <c r="Q398" s="14" t="s">
        <v>268</v>
      </c>
      <c r="R398" s="14">
        <v>44629</v>
      </c>
      <c r="S398" s="14">
        <v>0</v>
      </c>
      <c r="T398" s="14">
        <v>44629</v>
      </c>
      <c r="U398" s="14">
        <v>73</v>
      </c>
      <c r="V398" s="14" t="s">
        <v>269</v>
      </c>
      <c r="W398" s="14" t="s">
        <v>348</v>
      </c>
    </row>
    <row r="399" spans="1:23">
      <c r="A399" s="24"/>
      <c r="B399" s="14" t="s">
        <v>141</v>
      </c>
      <c r="C399" s="14" t="s">
        <v>141</v>
      </c>
      <c r="D399" s="14" t="s">
        <v>447</v>
      </c>
      <c r="E399" s="14" t="s">
        <v>448</v>
      </c>
      <c r="F399" s="14" t="s">
        <v>14</v>
      </c>
      <c r="G399" s="14" t="s">
        <v>15</v>
      </c>
      <c r="H399" s="14" t="s">
        <v>347</v>
      </c>
      <c r="I399" s="14" t="s">
        <v>264</v>
      </c>
      <c r="J399" s="14" t="s">
        <v>279</v>
      </c>
      <c r="K399" s="14">
        <v>28443625</v>
      </c>
      <c r="L399" s="14" t="s">
        <v>280</v>
      </c>
      <c r="M399" s="14">
        <v>2017</v>
      </c>
      <c r="N399" s="14">
        <v>9.5299999999999996E-2</v>
      </c>
      <c r="O399" s="14">
        <v>7.4000000000000003E-3</v>
      </c>
      <c r="P399" s="16">
        <v>3.0249999999999999E-38</v>
      </c>
      <c r="Q399" s="14" t="s">
        <v>268</v>
      </c>
      <c r="R399" s="14">
        <v>47396</v>
      </c>
      <c r="S399" s="14">
        <v>0</v>
      </c>
      <c r="T399" s="14">
        <v>47396</v>
      </c>
      <c r="U399" s="14">
        <v>79</v>
      </c>
      <c r="V399" s="14" t="s">
        <v>269</v>
      </c>
      <c r="W399" s="14" t="s">
        <v>349</v>
      </c>
    </row>
    <row r="400" spans="1:23">
      <c r="A400" s="24"/>
      <c r="B400" s="14" t="s">
        <v>141</v>
      </c>
      <c r="C400" s="14" t="s">
        <v>141</v>
      </c>
      <c r="D400" s="14" t="s">
        <v>447</v>
      </c>
      <c r="E400" s="14" t="s">
        <v>448</v>
      </c>
      <c r="F400" s="14" t="s">
        <v>14</v>
      </c>
      <c r="G400" s="14" t="s">
        <v>15</v>
      </c>
      <c r="H400" s="14" t="s">
        <v>350</v>
      </c>
      <c r="I400" s="14" t="s">
        <v>264</v>
      </c>
      <c r="J400" s="14" t="s">
        <v>279</v>
      </c>
      <c r="K400" s="14">
        <v>23563607</v>
      </c>
      <c r="L400" s="14" t="s">
        <v>267</v>
      </c>
      <c r="M400" s="14">
        <v>2013</v>
      </c>
      <c r="N400" s="14">
        <v>0.31</v>
      </c>
      <c r="O400" s="14">
        <v>2.5999999999999999E-2</v>
      </c>
      <c r="P400" s="16">
        <v>1.2000000000000001E-32</v>
      </c>
      <c r="Q400" s="14" t="s">
        <v>268</v>
      </c>
      <c r="R400" s="14">
        <v>15775</v>
      </c>
      <c r="S400" s="14">
        <v>7813</v>
      </c>
      <c r="T400" s="14">
        <v>7961</v>
      </c>
      <c r="U400" s="14">
        <v>51</v>
      </c>
      <c r="V400" s="14" t="s">
        <v>351</v>
      </c>
      <c r="W400" s="14" t="s">
        <v>352</v>
      </c>
    </row>
    <row r="401" spans="1:23">
      <c r="A401" s="24"/>
      <c r="B401" s="14" t="s">
        <v>141</v>
      </c>
      <c r="C401" s="14" t="s">
        <v>141</v>
      </c>
      <c r="D401" s="14" t="s">
        <v>447</v>
      </c>
      <c r="E401" s="14" t="s">
        <v>448</v>
      </c>
      <c r="F401" s="14" t="s">
        <v>14</v>
      </c>
      <c r="G401" s="14" t="s">
        <v>15</v>
      </c>
      <c r="H401" s="14" t="s">
        <v>353</v>
      </c>
      <c r="I401" s="14" t="s">
        <v>264</v>
      </c>
      <c r="J401" s="14" t="s">
        <v>279</v>
      </c>
      <c r="K401" s="14">
        <v>28448500</v>
      </c>
      <c r="L401" s="14" t="s">
        <v>280</v>
      </c>
      <c r="M401" s="14">
        <v>2017</v>
      </c>
      <c r="N401" s="14">
        <v>7.6700000000000004E-2</v>
      </c>
      <c r="O401" s="14">
        <v>4.7999999999999996E-3</v>
      </c>
      <c r="P401" s="14">
        <v>0</v>
      </c>
      <c r="Q401" s="14" t="s">
        <v>268</v>
      </c>
      <c r="R401" s="14">
        <v>108567</v>
      </c>
      <c r="S401" s="14">
        <v>0</v>
      </c>
      <c r="T401" s="14">
        <v>108567</v>
      </c>
      <c r="U401" s="14">
        <v>53</v>
      </c>
      <c r="V401" s="14" t="s">
        <v>269</v>
      </c>
      <c r="W401" s="14" t="s">
        <v>354</v>
      </c>
    </row>
    <row r="402" spans="1:23">
      <c r="A402" s="24"/>
      <c r="B402" s="14" t="s">
        <v>141</v>
      </c>
      <c r="C402" s="14" t="s">
        <v>141</v>
      </c>
      <c r="D402" s="14" t="s">
        <v>447</v>
      </c>
      <c r="E402" s="14" t="s">
        <v>448</v>
      </c>
      <c r="F402" s="14" t="s">
        <v>14</v>
      </c>
      <c r="G402" s="14" t="s">
        <v>15</v>
      </c>
      <c r="H402" s="14" t="s">
        <v>298</v>
      </c>
      <c r="I402" s="14" t="s">
        <v>264</v>
      </c>
      <c r="J402" s="14" t="s">
        <v>279</v>
      </c>
      <c r="K402" s="14">
        <v>28448500</v>
      </c>
      <c r="L402" s="14" t="s">
        <v>280</v>
      </c>
      <c r="M402" s="14">
        <v>2017</v>
      </c>
      <c r="N402" s="14">
        <v>8.1000000000000003E-2</v>
      </c>
      <c r="O402" s="14">
        <v>5.4000000000000003E-3</v>
      </c>
      <c r="P402" s="14">
        <v>0</v>
      </c>
      <c r="Q402" s="14" t="s">
        <v>268</v>
      </c>
      <c r="R402" s="14">
        <v>76343</v>
      </c>
      <c r="S402" s="14">
        <v>0</v>
      </c>
      <c r="T402" s="14">
        <v>76343</v>
      </c>
      <c r="U402" s="14">
        <v>52</v>
      </c>
      <c r="V402" s="14" t="s">
        <v>269</v>
      </c>
      <c r="W402" s="14" t="s">
        <v>299</v>
      </c>
    </row>
    <row r="403" spans="1:23">
      <c r="A403" s="24"/>
      <c r="B403" s="14" t="s">
        <v>141</v>
      </c>
      <c r="C403" s="14" t="s">
        <v>141</v>
      </c>
      <c r="D403" s="14" t="s">
        <v>447</v>
      </c>
      <c r="E403" s="14" t="s">
        <v>448</v>
      </c>
      <c r="F403" s="14" t="s">
        <v>14</v>
      </c>
      <c r="G403" s="14" t="s">
        <v>15</v>
      </c>
      <c r="H403" s="14" t="s">
        <v>300</v>
      </c>
      <c r="I403" s="14" t="s">
        <v>264</v>
      </c>
      <c r="J403" s="14" t="s">
        <v>279</v>
      </c>
      <c r="K403" s="14">
        <v>28448500</v>
      </c>
      <c r="L403" s="14" t="s">
        <v>267</v>
      </c>
      <c r="M403" s="14">
        <v>2017</v>
      </c>
      <c r="N403" s="14">
        <v>7.9699999999999993E-2</v>
      </c>
      <c r="O403" s="14">
        <v>3.8E-3</v>
      </c>
      <c r="P403" s="14">
        <v>0</v>
      </c>
      <c r="Q403" s="14" t="s">
        <v>268</v>
      </c>
      <c r="R403" s="14">
        <v>178337</v>
      </c>
      <c r="S403" s="14">
        <v>0</v>
      </c>
      <c r="T403" s="14">
        <v>178337</v>
      </c>
      <c r="U403" s="14">
        <v>57</v>
      </c>
      <c r="V403" s="14" t="s">
        <v>269</v>
      </c>
      <c r="W403" s="14" t="s">
        <v>301</v>
      </c>
    </row>
    <row r="404" spans="1:23">
      <c r="A404" s="24"/>
      <c r="B404" s="14" t="s">
        <v>141</v>
      </c>
      <c r="C404" s="14" t="s">
        <v>141</v>
      </c>
      <c r="D404" s="14" t="s">
        <v>447</v>
      </c>
      <c r="E404" s="14" t="s">
        <v>448</v>
      </c>
      <c r="F404" s="14" t="s">
        <v>14</v>
      </c>
      <c r="G404" s="14" t="s">
        <v>15</v>
      </c>
      <c r="H404" s="14" t="s">
        <v>300</v>
      </c>
      <c r="I404" s="14" t="s">
        <v>264</v>
      </c>
      <c r="J404" s="14" t="s">
        <v>279</v>
      </c>
      <c r="K404" s="14">
        <v>28448500</v>
      </c>
      <c r="L404" s="14" t="s">
        <v>280</v>
      </c>
      <c r="M404" s="14">
        <v>2017</v>
      </c>
      <c r="N404" s="14">
        <v>7.85E-2</v>
      </c>
      <c r="O404" s="14">
        <v>3.7000000000000002E-3</v>
      </c>
      <c r="P404" s="14">
        <v>0</v>
      </c>
      <c r="Q404" s="14" t="s">
        <v>268</v>
      </c>
      <c r="R404" s="14">
        <v>184910</v>
      </c>
      <c r="S404" s="14">
        <v>0</v>
      </c>
      <c r="T404" s="14">
        <v>184910</v>
      </c>
      <c r="U404" s="14">
        <v>60</v>
      </c>
      <c r="V404" s="14" t="s">
        <v>269</v>
      </c>
      <c r="W404" s="14" t="s">
        <v>302</v>
      </c>
    </row>
    <row r="405" spans="1:23">
      <c r="A405" s="24"/>
      <c r="B405" s="14" t="s">
        <v>141</v>
      </c>
      <c r="C405" s="14" t="s">
        <v>141</v>
      </c>
      <c r="D405" s="14" t="s">
        <v>447</v>
      </c>
      <c r="E405" s="14" t="s">
        <v>448</v>
      </c>
      <c r="F405" s="14" t="s">
        <v>14</v>
      </c>
      <c r="G405" s="14" t="s">
        <v>15</v>
      </c>
      <c r="H405" s="14" t="s">
        <v>355</v>
      </c>
      <c r="I405" s="14" t="s">
        <v>264</v>
      </c>
      <c r="J405" s="14" t="s">
        <v>279</v>
      </c>
      <c r="K405" s="14">
        <v>28443625</v>
      </c>
      <c r="L405" s="14" t="s">
        <v>280</v>
      </c>
      <c r="M405" s="14">
        <v>2017</v>
      </c>
      <c r="N405" s="14">
        <v>7.1300000000000002E-2</v>
      </c>
      <c r="O405" s="14">
        <v>4.4999999999999997E-3</v>
      </c>
      <c r="P405" s="16">
        <v>2.338E-57</v>
      </c>
      <c r="Q405" s="14" t="s">
        <v>268</v>
      </c>
      <c r="R405" s="14">
        <v>130262</v>
      </c>
      <c r="S405" s="14">
        <v>0</v>
      </c>
      <c r="T405" s="14">
        <v>130262</v>
      </c>
      <c r="U405" s="14">
        <v>73</v>
      </c>
      <c r="V405" s="14" t="s">
        <v>269</v>
      </c>
      <c r="W405" s="14" t="s">
        <v>356</v>
      </c>
    </row>
    <row r="406" spans="1:23">
      <c r="A406" s="24"/>
      <c r="B406" s="14" t="s">
        <v>141</v>
      </c>
      <c r="C406" s="14" t="s">
        <v>141</v>
      </c>
      <c r="D406" s="14" t="s">
        <v>447</v>
      </c>
      <c r="E406" s="14" t="s">
        <v>448</v>
      </c>
      <c r="F406" s="14" t="s">
        <v>14</v>
      </c>
      <c r="G406" s="14" t="s">
        <v>15</v>
      </c>
      <c r="H406" s="14" t="s">
        <v>303</v>
      </c>
      <c r="I406" s="14" t="s">
        <v>264</v>
      </c>
      <c r="J406" s="14" t="s">
        <v>279</v>
      </c>
      <c r="K406" s="14">
        <v>28443625</v>
      </c>
      <c r="L406" s="14" t="s">
        <v>280</v>
      </c>
      <c r="M406" s="14">
        <v>2017</v>
      </c>
      <c r="N406" s="14">
        <v>8.0799999999999997E-2</v>
      </c>
      <c r="O406" s="14">
        <v>4.8999999999999998E-3</v>
      </c>
      <c r="P406" s="16">
        <v>2.9459999999999999E-60</v>
      </c>
      <c r="Q406" s="14" t="s">
        <v>268</v>
      </c>
      <c r="R406" s="14">
        <v>92676</v>
      </c>
      <c r="S406" s="14">
        <v>0</v>
      </c>
      <c r="T406" s="14">
        <v>92676</v>
      </c>
      <c r="U406" s="14">
        <v>72</v>
      </c>
      <c r="V406" s="14" t="s">
        <v>269</v>
      </c>
      <c r="W406" s="14" t="s">
        <v>304</v>
      </c>
    </row>
    <row r="407" spans="1:23">
      <c r="A407" s="24"/>
      <c r="B407" s="14" t="s">
        <v>141</v>
      </c>
      <c r="C407" s="14" t="s">
        <v>141</v>
      </c>
      <c r="D407" s="14" t="s">
        <v>447</v>
      </c>
      <c r="E407" s="14" t="s">
        <v>448</v>
      </c>
      <c r="F407" s="14" t="s">
        <v>14</v>
      </c>
      <c r="G407" s="14" t="s">
        <v>15</v>
      </c>
      <c r="H407" s="14" t="s">
        <v>305</v>
      </c>
      <c r="I407" s="14" t="s">
        <v>264</v>
      </c>
      <c r="J407" s="14" t="s">
        <v>279</v>
      </c>
      <c r="K407" s="14">
        <v>28443625</v>
      </c>
      <c r="L407" s="14" t="s">
        <v>267</v>
      </c>
      <c r="M407" s="14">
        <v>2017</v>
      </c>
      <c r="N407" s="14">
        <v>7.6700000000000004E-2</v>
      </c>
      <c r="O407" s="14">
        <v>3.5000000000000001E-3</v>
      </c>
      <c r="P407" s="16">
        <v>2.7299999999999998E-105</v>
      </c>
      <c r="Q407" s="14" t="s">
        <v>268</v>
      </c>
      <c r="R407" s="14">
        <v>206379</v>
      </c>
      <c r="S407" s="14">
        <v>0</v>
      </c>
      <c r="T407" s="14">
        <v>206379</v>
      </c>
      <c r="U407" s="14">
        <v>73</v>
      </c>
      <c r="V407" s="14" t="s">
        <v>269</v>
      </c>
      <c r="W407" s="14" t="s">
        <v>306</v>
      </c>
    </row>
    <row r="408" spans="1:23">
      <c r="A408" s="24"/>
      <c r="B408" s="14" t="s">
        <v>141</v>
      </c>
      <c r="C408" s="14" t="s">
        <v>141</v>
      </c>
      <c r="D408" s="14" t="s">
        <v>447</v>
      </c>
      <c r="E408" s="14" t="s">
        <v>448</v>
      </c>
      <c r="F408" s="14" t="s">
        <v>14</v>
      </c>
      <c r="G408" s="14" t="s">
        <v>15</v>
      </c>
      <c r="H408" s="14" t="s">
        <v>305</v>
      </c>
      <c r="I408" s="14" t="s">
        <v>264</v>
      </c>
      <c r="J408" s="14" t="s">
        <v>279</v>
      </c>
      <c r="K408" s="14">
        <v>28443625</v>
      </c>
      <c r="L408" s="14" t="s">
        <v>280</v>
      </c>
      <c r="M408" s="14">
        <v>2017</v>
      </c>
      <c r="N408" s="14">
        <v>7.5399999999999995E-2</v>
      </c>
      <c r="O408" s="14">
        <v>3.3999999999999998E-3</v>
      </c>
      <c r="P408" s="16">
        <v>2.0299999999999999E-107</v>
      </c>
      <c r="Q408" s="14" t="s">
        <v>268</v>
      </c>
      <c r="R408" s="14">
        <v>222939</v>
      </c>
      <c r="S408" s="14">
        <v>0</v>
      </c>
      <c r="T408" s="14">
        <v>222939</v>
      </c>
      <c r="U408" s="14">
        <v>79</v>
      </c>
      <c r="V408" s="14" t="s">
        <v>269</v>
      </c>
      <c r="W408" s="14" t="s">
        <v>307</v>
      </c>
    </row>
    <row r="409" spans="1:23">
      <c r="A409" s="24"/>
      <c r="B409" s="14" t="s">
        <v>141</v>
      </c>
      <c r="C409" s="14" t="s">
        <v>141</v>
      </c>
      <c r="D409" s="14" t="s">
        <v>447</v>
      </c>
      <c r="E409" s="14" t="s">
        <v>448</v>
      </c>
      <c r="F409" s="14" t="s">
        <v>14</v>
      </c>
      <c r="G409" s="14" t="s">
        <v>15</v>
      </c>
      <c r="H409" s="14" t="s">
        <v>263</v>
      </c>
      <c r="I409" s="14" t="s">
        <v>264</v>
      </c>
      <c r="J409" s="14" t="s">
        <v>279</v>
      </c>
      <c r="K409" s="14">
        <v>29273807</v>
      </c>
      <c r="L409" s="14" t="s">
        <v>357</v>
      </c>
      <c r="M409" s="14">
        <v>2018</v>
      </c>
      <c r="N409" s="14">
        <v>6.9000000000000006E-2</v>
      </c>
      <c r="O409" s="14">
        <v>1.4E-2</v>
      </c>
      <c r="P409" s="16">
        <v>1.3999999999999999E-6</v>
      </c>
      <c r="Q409" s="14" t="s">
        <v>268</v>
      </c>
      <c r="R409" s="14">
        <v>27610</v>
      </c>
      <c r="S409" s="14">
        <v>0</v>
      </c>
      <c r="T409" s="14">
        <v>27610</v>
      </c>
      <c r="U409" s="14">
        <v>16</v>
      </c>
      <c r="V409" s="14" t="s">
        <v>269</v>
      </c>
      <c r="W409" s="14" t="s">
        <v>358</v>
      </c>
    </row>
    <row r="410" spans="1:23">
      <c r="A410" s="24"/>
      <c r="B410" s="14" t="s">
        <v>141</v>
      </c>
      <c r="C410" s="14" t="s">
        <v>141</v>
      </c>
      <c r="D410" s="14" t="s">
        <v>447</v>
      </c>
      <c r="E410" s="14" t="s">
        <v>448</v>
      </c>
      <c r="F410" s="14" t="s">
        <v>14</v>
      </c>
      <c r="G410" s="14" t="s">
        <v>15</v>
      </c>
      <c r="H410" s="14" t="s">
        <v>263</v>
      </c>
      <c r="I410" s="14" t="s">
        <v>264</v>
      </c>
      <c r="J410" s="14" t="s">
        <v>279</v>
      </c>
      <c r="K410" s="14">
        <v>29273807</v>
      </c>
      <c r="L410" s="14" t="s">
        <v>457</v>
      </c>
      <c r="M410" s="14">
        <v>2018</v>
      </c>
      <c r="N410" s="14">
        <v>9.6000000000000002E-2</v>
      </c>
      <c r="O410" s="14">
        <v>1.7000000000000001E-2</v>
      </c>
      <c r="P410" s="16">
        <v>1.9000000000000001E-8</v>
      </c>
      <c r="Q410" s="14" t="s">
        <v>268</v>
      </c>
      <c r="R410" s="14">
        <v>10772</v>
      </c>
      <c r="S410" s="14">
        <v>0</v>
      </c>
      <c r="T410" s="14">
        <v>10772</v>
      </c>
      <c r="U410" s="14">
        <v>6</v>
      </c>
      <c r="V410" s="14" t="s">
        <v>269</v>
      </c>
      <c r="W410" s="14" t="s">
        <v>458</v>
      </c>
    </row>
    <row r="411" spans="1:23">
      <c r="A411" s="24"/>
      <c r="B411" s="14" t="s">
        <v>141</v>
      </c>
      <c r="C411" s="14" t="s">
        <v>141</v>
      </c>
      <c r="D411" s="14" t="s">
        <v>447</v>
      </c>
      <c r="E411" s="14" t="s">
        <v>448</v>
      </c>
      <c r="F411" s="14" t="s">
        <v>14</v>
      </c>
      <c r="G411" s="14" t="s">
        <v>15</v>
      </c>
      <c r="H411" s="14" t="s">
        <v>263</v>
      </c>
      <c r="I411" s="14" t="s">
        <v>264</v>
      </c>
      <c r="J411" s="14" t="s">
        <v>308</v>
      </c>
      <c r="K411" s="14">
        <v>20935630</v>
      </c>
      <c r="L411" s="14" t="s">
        <v>267</v>
      </c>
      <c r="M411" s="14">
        <v>2010</v>
      </c>
      <c r="N411" s="14" t="s">
        <v>309</v>
      </c>
      <c r="O411" s="14" t="s">
        <v>309</v>
      </c>
      <c r="P411" s="16">
        <v>3.0599999999999999E-62</v>
      </c>
      <c r="Q411" s="14" t="s">
        <v>309</v>
      </c>
      <c r="R411" s="14">
        <v>123817</v>
      </c>
      <c r="S411" s="14">
        <v>0</v>
      </c>
      <c r="T411" s="14">
        <v>123817</v>
      </c>
      <c r="U411" s="14">
        <v>46</v>
      </c>
      <c r="V411" s="14" t="s">
        <v>269</v>
      </c>
      <c r="W411" s="14" t="s">
        <v>310</v>
      </c>
    </row>
    <row r="412" spans="1:23">
      <c r="A412" s="24"/>
      <c r="B412" s="14" t="s">
        <v>141</v>
      </c>
      <c r="C412" s="14" t="s">
        <v>141</v>
      </c>
      <c r="D412" s="14" t="s">
        <v>447</v>
      </c>
      <c r="E412" s="14" t="s">
        <v>448</v>
      </c>
      <c r="F412" s="14" t="s">
        <v>14</v>
      </c>
      <c r="G412" s="14" t="s">
        <v>15</v>
      </c>
      <c r="H412" s="14" t="s">
        <v>263</v>
      </c>
      <c r="I412" s="14" t="s">
        <v>264</v>
      </c>
      <c r="J412" s="14" t="s">
        <v>279</v>
      </c>
      <c r="K412" s="14">
        <v>23754948</v>
      </c>
      <c r="L412" s="14" t="s">
        <v>267</v>
      </c>
      <c r="M412" s="14">
        <v>2013</v>
      </c>
      <c r="N412" s="14">
        <v>8.0839999999999995E-2</v>
      </c>
      <c r="O412" s="14">
        <v>4.5240000000000002E-3</v>
      </c>
      <c r="P412" s="16">
        <v>1.9960000000000001E-71</v>
      </c>
      <c r="Q412" s="14" t="s">
        <v>268</v>
      </c>
      <c r="R412" s="14">
        <v>126528</v>
      </c>
      <c r="S412" s="14">
        <v>0</v>
      </c>
      <c r="T412" s="14">
        <v>126528</v>
      </c>
      <c r="U412" s="14">
        <v>46</v>
      </c>
      <c r="V412" s="14" t="s">
        <v>269</v>
      </c>
      <c r="W412" s="14" t="s">
        <v>311</v>
      </c>
    </row>
    <row r="413" spans="1:23">
      <c r="A413" s="24"/>
      <c r="B413" s="14" t="s">
        <v>141</v>
      </c>
      <c r="C413" s="14" t="s">
        <v>141</v>
      </c>
      <c r="D413" s="14" t="s">
        <v>447</v>
      </c>
      <c r="E413" s="14" t="s">
        <v>448</v>
      </c>
      <c r="F413" s="14" t="s">
        <v>14</v>
      </c>
      <c r="G413" s="14" t="s">
        <v>15</v>
      </c>
      <c r="H413" s="14" t="s">
        <v>263</v>
      </c>
      <c r="I413" s="14" t="s">
        <v>264</v>
      </c>
      <c r="J413" s="14" t="s">
        <v>279</v>
      </c>
      <c r="K413" s="14">
        <v>25673413</v>
      </c>
      <c r="L413" s="14" t="s">
        <v>267</v>
      </c>
      <c r="M413" s="14">
        <v>2015</v>
      </c>
      <c r="N413" s="14">
        <v>8.1299999999999997E-2</v>
      </c>
      <c r="O413" s="14">
        <v>3.0999999999999999E-3</v>
      </c>
      <c r="P413" s="16">
        <v>8.8300000000000001E-151</v>
      </c>
      <c r="Q413" s="14" t="s">
        <v>268</v>
      </c>
      <c r="R413" s="14">
        <v>318182</v>
      </c>
      <c r="S413" s="14">
        <v>0</v>
      </c>
      <c r="T413" s="14">
        <v>318182</v>
      </c>
      <c r="U413" s="14">
        <v>114</v>
      </c>
      <c r="V413" s="14" t="s">
        <v>269</v>
      </c>
      <c r="W413" s="14" t="s">
        <v>312</v>
      </c>
    </row>
    <row r="414" spans="1:23">
      <c r="A414" s="24"/>
      <c r="B414" s="14" t="s">
        <v>141</v>
      </c>
      <c r="C414" s="14" t="s">
        <v>141</v>
      </c>
      <c r="D414" s="14" t="s">
        <v>447</v>
      </c>
      <c r="E414" s="14" t="s">
        <v>448</v>
      </c>
      <c r="F414" s="14" t="s">
        <v>14</v>
      </c>
      <c r="G414" s="14" t="s">
        <v>15</v>
      </c>
      <c r="H414" s="14" t="s">
        <v>263</v>
      </c>
      <c r="I414" s="14" t="s">
        <v>264</v>
      </c>
      <c r="J414" s="14" t="s">
        <v>279</v>
      </c>
      <c r="K414" s="14">
        <v>29273807</v>
      </c>
      <c r="L414" s="14" t="s">
        <v>267</v>
      </c>
      <c r="M414" s="14">
        <v>2018</v>
      </c>
      <c r="N414" s="14">
        <v>7.9000000000000001E-2</v>
      </c>
      <c r="O414" s="14">
        <v>2.3999999999999998E-3</v>
      </c>
      <c r="P414" s="16">
        <v>2.4E-245</v>
      </c>
      <c r="Q414" s="14" t="s">
        <v>268</v>
      </c>
      <c r="R414" s="14">
        <v>449889</v>
      </c>
      <c r="S414" s="14">
        <v>0</v>
      </c>
      <c r="T414" s="14">
        <v>449889</v>
      </c>
      <c r="U414" s="14">
        <v>112</v>
      </c>
      <c r="V414" s="14" t="s">
        <v>269</v>
      </c>
      <c r="W414" s="14" t="s">
        <v>313</v>
      </c>
    </row>
    <row r="415" spans="1:23">
      <c r="A415" s="24"/>
      <c r="B415" s="14" t="s">
        <v>141</v>
      </c>
      <c r="C415" s="14" t="s">
        <v>141</v>
      </c>
      <c r="D415" s="14" t="s">
        <v>447</v>
      </c>
      <c r="E415" s="14" t="s">
        <v>448</v>
      </c>
      <c r="F415" s="14" t="s">
        <v>14</v>
      </c>
      <c r="G415" s="14" t="s">
        <v>15</v>
      </c>
      <c r="H415" s="14" t="s">
        <v>263</v>
      </c>
      <c r="I415" s="14" t="s">
        <v>264</v>
      </c>
      <c r="J415" s="14" t="s">
        <v>279</v>
      </c>
      <c r="K415" s="14">
        <v>25673413</v>
      </c>
      <c r="L415" s="14" t="s">
        <v>280</v>
      </c>
      <c r="M415" s="14">
        <v>2015</v>
      </c>
      <c r="N415" s="14">
        <v>8.0299999999999996E-2</v>
      </c>
      <c r="O415" s="14">
        <v>3.0000000000000001E-3</v>
      </c>
      <c r="P415" s="16">
        <v>2.1699999999999998E-158</v>
      </c>
      <c r="Q415" s="14" t="s">
        <v>268</v>
      </c>
      <c r="R415" s="14">
        <v>333087</v>
      </c>
      <c r="S415" s="14">
        <v>0</v>
      </c>
      <c r="T415" s="14">
        <v>333087</v>
      </c>
      <c r="U415" s="14">
        <v>125</v>
      </c>
      <c r="V415" s="14" t="s">
        <v>269</v>
      </c>
      <c r="W415" s="14" t="s">
        <v>314</v>
      </c>
    </row>
    <row r="416" spans="1:23">
      <c r="A416" s="24"/>
      <c r="B416" s="14" t="s">
        <v>141</v>
      </c>
      <c r="C416" s="14" t="s">
        <v>141</v>
      </c>
      <c r="D416" s="14" t="s">
        <v>447</v>
      </c>
      <c r="E416" s="14" t="s">
        <v>448</v>
      </c>
      <c r="F416" s="14" t="s">
        <v>14</v>
      </c>
      <c r="G416" s="14" t="s">
        <v>15</v>
      </c>
      <c r="H416" s="14" t="s">
        <v>263</v>
      </c>
      <c r="I416" s="14" t="s">
        <v>264</v>
      </c>
      <c r="J416" s="14" t="s">
        <v>279</v>
      </c>
      <c r="K416" s="14">
        <v>29273807</v>
      </c>
      <c r="L416" s="14" t="s">
        <v>280</v>
      </c>
      <c r="M416" s="14">
        <v>2018</v>
      </c>
      <c r="N416" s="14">
        <v>7.8E-2</v>
      </c>
      <c r="O416" s="14">
        <v>2.2000000000000001E-3</v>
      </c>
      <c r="P416" s="16">
        <v>8.5999999999999998E-269</v>
      </c>
      <c r="Q416" s="14" t="s">
        <v>268</v>
      </c>
      <c r="R416" s="14">
        <v>526508</v>
      </c>
      <c r="S416" s="14">
        <v>0</v>
      </c>
      <c r="T416" s="14">
        <v>526508</v>
      </c>
      <c r="U416" s="14">
        <v>123</v>
      </c>
      <c r="V416" s="14" t="s">
        <v>269</v>
      </c>
      <c r="W416" s="14" t="s">
        <v>315</v>
      </c>
    </row>
    <row r="417" spans="1:23">
      <c r="A417" s="24"/>
      <c r="B417" s="14" t="s">
        <v>141</v>
      </c>
      <c r="C417" s="14" t="s">
        <v>141</v>
      </c>
      <c r="D417" s="14" t="s">
        <v>447</v>
      </c>
      <c r="E417" s="14" t="s">
        <v>448</v>
      </c>
      <c r="F417" s="14" t="s">
        <v>14</v>
      </c>
      <c r="G417" s="14" t="s">
        <v>15</v>
      </c>
      <c r="H417" s="14" t="s">
        <v>263</v>
      </c>
      <c r="I417" s="14" t="s">
        <v>264</v>
      </c>
      <c r="J417" s="14" t="s">
        <v>279</v>
      </c>
      <c r="K417" s="14">
        <v>29273807</v>
      </c>
      <c r="L417" s="14" t="s">
        <v>459</v>
      </c>
      <c r="M417" s="14">
        <v>2018</v>
      </c>
      <c r="N417" s="14">
        <v>6.2E-2</v>
      </c>
      <c r="O417" s="14">
        <v>8.8000000000000005E-3</v>
      </c>
      <c r="P417" s="16">
        <v>1.5000000000000001E-12</v>
      </c>
      <c r="Q417" s="14" t="s">
        <v>268</v>
      </c>
      <c r="R417" s="14">
        <v>29398</v>
      </c>
      <c r="S417" s="14">
        <v>0</v>
      </c>
      <c r="T417" s="14">
        <v>29398</v>
      </c>
      <c r="U417" s="14">
        <v>7</v>
      </c>
      <c r="V417" s="14" t="s">
        <v>269</v>
      </c>
      <c r="W417" s="14" t="s">
        <v>460</v>
      </c>
    </row>
    <row r="418" spans="1:23">
      <c r="A418" s="24"/>
      <c r="B418" s="14" t="s">
        <v>141</v>
      </c>
      <c r="C418" s="14" t="s">
        <v>141</v>
      </c>
      <c r="D418" s="14" t="s">
        <v>447</v>
      </c>
      <c r="E418" s="14" t="s">
        <v>448</v>
      </c>
      <c r="F418" s="14" t="s">
        <v>14</v>
      </c>
      <c r="G418" s="14" t="s">
        <v>15</v>
      </c>
      <c r="H418" s="14" t="s">
        <v>263</v>
      </c>
      <c r="I418" s="14" t="s">
        <v>264</v>
      </c>
      <c r="J418" s="14" t="s">
        <v>363</v>
      </c>
      <c r="K418" s="14">
        <v>19079261</v>
      </c>
      <c r="L418" s="14" t="s">
        <v>267</v>
      </c>
      <c r="M418" s="14">
        <v>2008</v>
      </c>
      <c r="N418" s="14" t="s">
        <v>309</v>
      </c>
      <c r="O418" s="14" t="s">
        <v>309</v>
      </c>
      <c r="P418" s="16">
        <v>2.6000000000000001E-19</v>
      </c>
      <c r="Q418" s="14" t="s">
        <v>309</v>
      </c>
      <c r="R418" s="14">
        <v>32387</v>
      </c>
      <c r="S418" s="14" t="s">
        <v>274</v>
      </c>
      <c r="T418" s="14" t="s">
        <v>274</v>
      </c>
      <c r="U418" s="14" t="s">
        <v>274</v>
      </c>
      <c r="V418" s="14" t="s">
        <v>274</v>
      </c>
      <c r="W418" s="14" t="s">
        <v>316</v>
      </c>
    </row>
    <row r="419" spans="1:23">
      <c r="A419" s="24"/>
      <c r="B419" s="14" t="s">
        <v>141</v>
      </c>
      <c r="C419" s="14" t="s">
        <v>141</v>
      </c>
      <c r="D419" s="14" t="s">
        <v>447</v>
      </c>
      <c r="E419" s="14" t="s">
        <v>448</v>
      </c>
      <c r="F419" s="14" t="s">
        <v>14</v>
      </c>
      <c r="G419" s="14" t="s">
        <v>15</v>
      </c>
      <c r="H419" s="14" t="s">
        <v>263</v>
      </c>
      <c r="I419" s="14" t="s">
        <v>264</v>
      </c>
      <c r="J419" s="14" t="s">
        <v>461</v>
      </c>
      <c r="K419" s="14">
        <v>19557197</v>
      </c>
      <c r="L419" s="14" t="s">
        <v>267</v>
      </c>
      <c r="M419" s="14">
        <v>2009</v>
      </c>
      <c r="N419" s="14" t="s">
        <v>309</v>
      </c>
      <c r="O419" s="14" t="s">
        <v>309</v>
      </c>
      <c r="P419" s="16">
        <v>2.1999999999999999E-15</v>
      </c>
      <c r="Q419" s="14" t="s">
        <v>309</v>
      </c>
      <c r="R419" s="14">
        <v>31373</v>
      </c>
      <c r="S419" s="14" t="s">
        <v>274</v>
      </c>
      <c r="T419" s="14" t="s">
        <v>274</v>
      </c>
      <c r="U419" s="14" t="s">
        <v>274</v>
      </c>
      <c r="V419" s="14" t="s">
        <v>274</v>
      </c>
      <c r="W419" s="14" t="s">
        <v>316</v>
      </c>
    </row>
    <row r="420" spans="1:23">
      <c r="A420" s="24"/>
      <c r="B420" s="14" t="s">
        <v>141</v>
      </c>
      <c r="C420" s="14" t="s">
        <v>141</v>
      </c>
      <c r="D420" s="14" t="s">
        <v>447</v>
      </c>
      <c r="E420" s="14" t="s">
        <v>448</v>
      </c>
      <c r="F420" s="14" t="s">
        <v>14</v>
      </c>
      <c r="G420" s="14" t="s">
        <v>15</v>
      </c>
      <c r="H420" s="14" t="s">
        <v>263</v>
      </c>
      <c r="I420" s="14" t="s">
        <v>264</v>
      </c>
      <c r="J420" s="14" t="s">
        <v>308</v>
      </c>
      <c r="K420" s="14">
        <v>20935630</v>
      </c>
      <c r="L420" s="14" t="s">
        <v>267</v>
      </c>
      <c r="M420" s="14">
        <v>2010</v>
      </c>
      <c r="N420" s="14" t="s">
        <v>309</v>
      </c>
      <c r="O420" s="14" t="s">
        <v>309</v>
      </c>
      <c r="P420" s="16">
        <v>3.0599999999999999E-62</v>
      </c>
      <c r="Q420" s="14" t="s">
        <v>309</v>
      </c>
      <c r="R420" s="14">
        <v>123865</v>
      </c>
      <c r="S420" s="14" t="s">
        <v>274</v>
      </c>
      <c r="T420" s="14" t="s">
        <v>274</v>
      </c>
      <c r="U420" s="14" t="s">
        <v>274</v>
      </c>
      <c r="V420" s="14" t="s">
        <v>274</v>
      </c>
      <c r="W420" s="14" t="s">
        <v>316</v>
      </c>
    </row>
    <row r="421" spans="1:23">
      <c r="A421" s="24"/>
      <c r="B421" s="14" t="s">
        <v>141</v>
      </c>
      <c r="C421" s="14" t="s">
        <v>141</v>
      </c>
      <c r="D421" s="14" t="s">
        <v>447</v>
      </c>
      <c r="E421" s="14" t="s">
        <v>448</v>
      </c>
      <c r="F421" s="14" t="s">
        <v>14</v>
      </c>
      <c r="G421" s="14" t="s">
        <v>15</v>
      </c>
      <c r="H421" s="14" t="s">
        <v>263</v>
      </c>
      <c r="I421" s="14" t="s">
        <v>264</v>
      </c>
      <c r="J421" s="14" t="s">
        <v>364</v>
      </c>
      <c r="K421" s="14">
        <v>21935397</v>
      </c>
      <c r="L421" s="14" t="s">
        <v>267</v>
      </c>
      <c r="M421" s="14">
        <v>2011</v>
      </c>
      <c r="N421" s="14" t="s">
        <v>309</v>
      </c>
      <c r="O421" s="14" t="s">
        <v>309</v>
      </c>
      <c r="P421" s="16">
        <v>4.0000000000000003E-15</v>
      </c>
      <c r="Q421" s="14" t="s">
        <v>309</v>
      </c>
      <c r="R421" s="14">
        <v>5373</v>
      </c>
      <c r="S421" s="14" t="s">
        <v>274</v>
      </c>
      <c r="T421" s="14" t="s">
        <v>274</v>
      </c>
      <c r="U421" s="14" t="s">
        <v>274</v>
      </c>
      <c r="V421" s="14" t="s">
        <v>274</v>
      </c>
      <c r="W421" s="14" t="s">
        <v>316</v>
      </c>
    </row>
    <row r="422" spans="1:23">
      <c r="A422" s="24"/>
      <c r="B422" s="14" t="s">
        <v>141</v>
      </c>
      <c r="C422" s="14" t="s">
        <v>141</v>
      </c>
      <c r="D422" s="14" t="s">
        <v>447</v>
      </c>
      <c r="E422" s="14" t="s">
        <v>448</v>
      </c>
      <c r="F422" s="14" t="s">
        <v>14</v>
      </c>
      <c r="G422" s="14" t="s">
        <v>15</v>
      </c>
      <c r="H422" s="14" t="s">
        <v>263</v>
      </c>
      <c r="I422" s="14" t="s">
        <v>264</v>
      </c>
      <c r="J422" s="14" t="s">
        <v>317</v>
      </c>
      <c r="K422" s="14">
        <v>23001569</v>
      </c>
      <c r="L422" s="14" t="s">
        <v>280</v>
      </c>
      <c r="M422" s="14">
        <v>2012</v>
      </c>
      <c r="N422" s="14" t="s">
        <v>309</v>
      </c>
      <c r="O422" s="14" t="s">
        <v>309</v>
      </c>
      <c r="P422" s="16">
        <v>1.26E-73</v>
      </c>
      <c r="Q422" s="14" t="s">
        <v>309</v>
      </c>
      <c r="R422" s="14">
        <v>78436</v>
      </c>
      <c r="S422" s="14" t="s">
        <v>274</v>
      </c>
      <c r="T422" s="14" t="s">
        <v>274</v>
      </c>
      <c r="U422" s="14" t="s">
        <v>274</v>
      </c>
      <c r="V422" s="14" t="s">
        <v>274</v>
      </c>
      <c r="W422" s="14" t="s">
        <v>316</v>
      </c>
    </row>
    <row r="423" spans="1:23">
      <c r="A423" s="24"/>
      <c r="B423" s="14" t="s">
        <v>141</v>
      </c>
      <c r="C423" s="14" t="s">
        <v>141</v>
      </c>
      <c r="D423" s="14" t="s">
        <v>447</v>
      </c>
      <c r="E423" s="14" t="s">
        <v>448</v>
      </c>
      <c r="F423" s="14" t="s">
        <v>14</v>
      </c>
      <c r="G423" s="14" t="s">
        <v>15</v>
      </c>
      <c r="H423" s="14" t="s">
        <v>263</v>
      </c>
      <c r="I423" s="14" t="s">
        <v>264</v>
      </c>
      <c r="J423" s="14" t="s">
        <v>462</v>
      </c>
      <c r="K423" s="14">
        <v>23563609</v>
      </c>
      <c r="L423" s="14" t="s">
        <v>267</v>
      </c>
      <c r="M423" s="14">
        <v>2013</v>
      </c>
      <c r="N423" s="14" t="s">
        <v>309</v>
      </c>
      <c r="O423" s="14" t="s">
        <v>309</v>
      </c>
      <c r="P423" s="16">
        <v>3.0599999999999999E-62</v>
      </c>
      <c r="Q423" s="14" t="s">
        <v>309</v>
      </c>
      <c r="R423" s="14">
        <v>6889</v>
      </c>
      <c r="S423" s="14" t="s">
        <v>274</v>
      </c>
      <c r="T423" s="14" t="s">
        <v>274</v>
      </c>
      <c r="U423" s="14" t="s">
        <v>274</v>
      </c>
      <c r="V423" s="14" t="s">
        <v>274</v>
      </c>
      <c r="W423" s="14" t="s">
        <v>316</v>
      </c>
    </row>
    <row r="424" spans="1:23">
      <c r="A424" s="24"/>
      <c r="B424" s="14" t="s">
        <v>141</v>
      </c>
      <c r="C424" s="14" t="s">
        <v>141</v>
      </c>
      <c r="D424" s="14" t="s">
        <v>447</v>
      </c>
      <c r="E424" s="14" t="s">
        <v>448</v>
      </c>
      <c r="F424" s="14" t="s">
        <v>14</v>
      </c>
      <c r="G424" s="14" t="s">
        <v>15</v>
      </c>
      <c r="H424" s="14" t="s">
        <v>318</v>
      </c>
      <c r="I424" s="14" t="s">
        <v>264</v>
      </c>
      <c r="J424" s="14" t="s">
        <v>279</v>
      </c>
      <c r="K424" s="14">
        <v>23563607</v>
      </c>
      <c r="L424" s="14" t="s">
        <v>267</v>
      </c>
      <c r="M424" s="14">
        <v>2013</v>
      </c>
      <c r="N424" s="14" t="s">
        <v>309</v>
      </c>
      <c r="O424" s="14" t="s">
        <v>309</v>
      </c>
      <c r="P424" s="16">
        <v>5.4999999999999998E-82</v>
      </c>
      <c r="Q424" s="14" t="s">
        <v>309</v>
      </c>
      <c r="R424" s="14">
        <v>16068</v>
      </c>
      <c r="S424" s="14" t="s">
        <v>274</v>
      </c>
      <c r="T424" s="14" t="s">
        <v>274</v>
      </c>
      <c r="U424" s="14" t="s">
        <v>274</v>
      </c>
      <c r="V424" s="14" t="s">
        <v>274</v>
      </c>
      <c r="W424" s="14" t="s">
        <v>316</v>
      </c>
    </row>
    <row r="425" spans="1:23">
      <c r="A425" s="24"/>
      <c r="B425" s="14" t="s">
        <v>141</v>
      </c>
      <c r="C425" s="14" t="s">
        <v>141</v>
      </c>
      <c r="D425" s="14" t="s">
        <v>447</v>
      </c>
      <c r="E425" s="14" t="s">
        <v>448</v>
      </c>
      <c r="F425" s="14" t="s">
        <v>14</v>
      </c>
      <c r="G425" s="14" t="s">
        <v>15</v>
      </c>
      <c r="H425" s="14" t="s">
        <v>319</v>
      </c>
      <c r="I425" s="14" t="s">
        <v>264</v>
      </c>
      <c r="J425" s="14" t="s">
        <v>279</v>
      </c>
      <c r="K425" s="14">
        <v>23563607</v>
      </c>
      <c r="L425" s="14" t="s">
        <v>267</v>
      </c>
      <c r="M425" s="14">
        <v>2013</v>
      </c>
      <c r="N425" s="14" t="s">
        <v>309</v>
      </c>
      <c r="O425" s="14" t="s">
        <v>309</v>
      </c>
      <c r="P425" s="16">
        <v>6.6499999999999996E-113</v>
      </c>
      <c r="Q425" s="14" t="s">
        <v>309</v>
      </c>
      <c r="R425" s="14">
        <v>16068</v>
      </c>
      <c r="S425" s="14" t="s">
        <v>274</v>
      </c>
      <c r="T425" s="14" t="s">
        <v>274</v>
      </c>
      <c r="U425" s="14" t="s">
        <v>274</v>
      </c>
      <c r="V425" s="14" t="s">
        <v>274</v>
      </c>
      <c r="W425" s="14" t="s">
        <v>316</v>
      </c>
    </row>
    <row r="426" spans="1:23">
      <c r="A426" s="24"/>
      <c r="B426" s="14" t="s">
        <v>141</v>
      </c>
      <c r="C426" s="14" t="s">
        <v>141</v>
      </c>
      <c r="D426" s="14" t="s">
        <v>447</v>
      </c>
      <c r="E426" s="14" t="s">
        <v>448</v>
      </c>
      <c r="F426" s="14" t="s">
        <v>14</v>
      </c>
      <c r="G426" s="14" t="s">
        <v>15</v>
      </c>
      <c r="H426" s="14" t="s">
        <v>366</v>
      </c>
      <c r="I426" s="14" t="s">
        <v>264</v>
      </c>
      <c r="J426" s="14" t="s">
        <v>279</v>
      </c>
      <c r="K426" s="14">
        <v>23563607</v>
      </c>
      <c r="L426" s="14" t="s">
        <v>267</v>
      </c>
      <c r="M426" s="14">
        <v>2013</v>
      </c>
      <c r="N426" s="14" t="s">
        <v>309</v>
      </c>
      <c r="O426" s="14" t="s">
        <v>309</v>
      </c>
      <c r="P426" s="16">
        <v>2.0600000000000001E-83</v>
      </c>
      <c r="Q426" s="14" t="s">
        <v>309</v>
      </c>
      <c r="R426" s="14">
        <v>16068</v>
      </c>
      <c r="S426" s="14" t="s">
        <v>274</v>
      </c>
      <c r="T426" s="14" t="s">
        <v>274</v>
      </c>
      <c r="U426" s="14" t="s">
        <v>274</v>
      </c>
      <c r="V426" s="14" t="s">
        <v>274</v>
      </c>
      <c r="W426" s="14" t="s">
        <v>316</v>
      </c>
    </row>
    <row r="427" spans="1:23">
      <c r="A427" s="24"/>
      <c r="B427" s="14" t="s">
        <v>141</v>
      </c>
      <c r="C427" s="14" t="s">
        <v>141</v>
      </c>
      <c r="D427" s="14" t="s">
        <v>447</v>
      </c>
      <c r="E427" s="14" t="s">
        <v>448</v>
      </c>
      <c r="F427" s="14" t="s">
        <v>14</v>
      </c>
      <c r="G427" s="14" t="s">
        <v>15</v>
      </c>
      <c r="H427" s="14" t="s">
        <v>367</v>
      </c>
      <c r="I427" s="14" t="s">
        <v>264</v>
      </c>
      <c r="J427" s="14" t="s">
        <v>279</v>
      </c>
      <c r="K427" s="14">
        <v>23563607</v>
      </c>
      <c r="L427" s="14" t="s">
        <v>267</v>
      </c>
      <c r="M427" s="14">
        <v>2013</v>
      </c>
      <c r="N427" s="14" t="s">
        <v>309</v>
      </c>
      <c r="O427" s="14" t="s">
        <v>309</v>
      </c>
      <c r="P427" s="16">
        <v>6.2500000000000004E-39</v>
      </c>
      <c r="Q427" s="14" t="s">
        <v>309</v>
      </c>
      <c r="R427" s="14">
        <v>16068</v>
      </c>
      <c r="S427" s="14" t="s">
        <v>274</v>
      </c>
      <c r="T427" s="14" t="s">
        <v>274</v>
      </c>
      <c r="U427" s="14" t="s">
        <v>274</v>
      </c>
      <c r="V427" s="14" t="s">
        <v>274</v>
      </c>
      <c r="W427" s="14" t="s">
        <v>316</v>
      </c>
    </row>
    <row r="428" spans="1:23">
      <c r="A428" s="24"/>
      <c r="B428" s="14" t="s">
        <v>141</v>
      </c>
      <c r="C428" s="14" t="s">
        <v>141</v>
      </c>
      <c r="D428" s="14" t="s">
        <v>447</v>
      </c>
      <c r="E428" s="14" t="s">
        <v>448</v>
      </c>
      <c r="F428" s="14" t="s">
        <v>14</v>
      </c>
      <c r="G428" s="14" t="s">
        <v>15</v>
      </c>
      <c r="H428" s="14" t="s">
        <v>394</v>
      </c>
      <c r="I428" s="14" t="s">
        <v>264</v>
      </c>
      <c r="J428" s="14" t="s">
        <v>317</v>
      </c>
      <c r="K428" s="14">
        <v>23001569</v>
      </c>
      <c r="L428" s="14" t="s">
        <v>280</v>
      </c>
      <c r="M428" s="14">
        <v>2012</v>
      </c>
      <c r="N428" s="14" t="s">
        <v>309</v>
      </c>
      <c r="O428" s="14" t="s">
        <v>309</v>
      </c>
      <c r="P428" s="16">
        <v>2.6E-24</v>
      </c>
      <c r="Q428" s="14" t="s">
        <v>309</v>
      </c>
      <c r="R428" s="14">
        <v>78436</v>
      </c>
      <c r="S428" s="14" t="s">
        <v>274</v>
      </c>
      <c r="T428" s="14" t="s">
        <v>274</v>
      </c>
      <c r="U428" s="14" t="s">
        <v>274</v>
      </c>
      <c r="V428" s="14" t="s">
        <v>274</v>
      </c>
      <c r="W428" s="14" t="s">
        <v>316</v>
      </c>
    </row>
    <row r="429" spans="1:23">
      <c r="A429" s="24"/>
      <c r="B429" s="14" t="s">
        <v>141</v>
      </c>
      <c r="C429" s="14" t="s">
        <v>141</v>
      </c>
      <c r="D429" s="14" t="s">
        <v>447</v>
      </c>
      <c r="E429" s="14" t="s">
        <v>448</v>
      </c>
      <c r="F429" s="14" t="s">
        <v>14</v>
      </c>
      <c r="G429" s="14" t="s">
        <v>15</v>
      </c>
      <c r="H429" s="14" t="s">
        <v>329</v>
      </c>
      <c r="I429" s="14" t="s">
        <v>264</v>
      </c>
      <c r="J429" s="14" t="s">
        <v>317</v>
      </c>
      <c r="K429" s="14">
        <v>23001569</v>
      </c>
      <c r="L429" s="14" t="s">
        <v>280</v>
      </c>
      <c r="M429" s="14">
        <v>2012</v>
      </c>
      <c r="N429" s="14" t="s">
        <v>309</v>
      </c>
      <c r="O429" s="14" t="s">
        <v>309</v>
      </c>
      <c r="P429" s="16">
        <v>1.4599999999999999E-26</v>
      </c>
      <c r="Q429" s="14" t="s">
        <v>309</v>
      </c>
      <c r="R429" s="14">
        <v>78436</v>
      </c>
      <c r="S429" s="14" t="s">
        <v>274</v>
      </c>
      <c r="T429" s="14" t="s">
        <v>274</v>
      </c>
      <c r="U429" s="14" t="s">
        <v>274</v>
      </c>
      <c r="V429" s="14" t="s">
        <v>274</v>
      </c>
      <c r="W429" s="14" t="s">
        <v>316</v>
      </c>
    </row>
    <row r="430" spans="1:23">
      <c r="A430" s="24"/>
      <c r="B430" s="14" t="s">
        <v>141</v>
      </c>
      <c r="C430" s="14" t="s">
        <v>141</v>
      </c>
      <c r="D430" s="14" t="s">
        <v>447</v>
      </c>
      <c r="E430" s="14" t="s">
        <v>448</v>
      </c>
      <c r="F430" s="14" t="s">
        <v>14</v>
      </c>
      <c r="G430" s="14" t="s">
        <v>15</v>
      </c>
      <c r="H430" s="14" t="s">
        <v>263</v>
      </c>
      <c r="I430" s="14" t="s">
        <v>264</v>
      </c>
      <c r="J430" s="14" t="s">
        <v>265</v>
      </c>
      <c r="K430" s="14" t="s">
        <v>266</v>
      </c>
      <c r="L430" s="14" t="s">
        <v>267</v>
      </c>
      <c r="M430" s="14">
        <v>2017</v>
      </c>
      <c r="N430" s="14">
        <v>7.2289999999999993E-2</v>
      </c>
      <c r="O430" s="14">
        <v>2.447E-3</v>
      </c>
      <c r="P430" s="16">
        <v>1.5730000000000001E-191</v>
      </c>
      <c r="Q430" s="14" t="s">
        <v>268</v>
      </c>
      <c r="R430" s="14">
        <v>336107</v>
      </c>
      <c r="S430" s="14">
        <v>0</v>
      </c>
      <c r="T430" s="14">
        <v>336107</v>
      </c>
      <c r="U430" s="14">
        <v>1</v>
      </c>
      <c r="V430" s="14" t="s">
        <v>269</v>
      </c>
      <c r="W430" s="14" t="s">
        <v>270</v>
      </c>
    </row>
    <row r="431" spans="1:23">
      <c r="A431" s="24"/>
      <c r="B431" s="14" t="s">
        <v>198</v>
      </c>
      <c r="C431" s="14" t="s">
        <v>198</v>
      </c>
      <c r="D431" s="14" t="s">
        <v>547</v>
      </c>
      <c r="E431" s="14" t="s">
        <v>548</v>
      </c>
      <c r="F431" s="14" t="s">
        <v>15</v>
      </c>
      <c r="G431" s="14" t="s">
        <v>14</v>
      </c>
      <c r="H431" s="14" t="s">
        <v>394</v>
      </c>
      <c r="I431" s="14" t="s">
        <v>264</v>
      </c>
      <c r="J431" s="14" t="s">
        <v>330</v>
      </c>
      <c r="K431" s="14">
        <v>28892062</v>
      </c>
      <c r="L431" s="14" t="s">
        <v>331</v>
      </c>
      <c r="M431" s="14">
        <v>2017</v>
      </c>
      <c r="N431" s="14">
        <v>-4.7039999999999998E-2</v>
      </c>
      <c r="O431" s="14">
        <v>6.0109999999999999E-3</v>
      </c>
      <c r="P431" s="16">
        <v>5.0919999999999999E-15</v>
      </c>
      <c r="Q431" s="14" t="s">
        <v>274</v>
      </c>
      <c r="R431" s="14">
        <v>82438</v>
      </c>
      <c r="S431" s="14">
        <v>0</v>
      </c>
      <c r="T431" s="14">
        <v>82438</v>
      </c>
      <c r="U431" s="14">
        <v>3</v>
      </c>
      <c r="V431" s="14" t="s">
        <v>269</v>
      </c>
      <c r="W431" s="14" t="s">
        <v>395</v>
      </c>
    </row>
    <row r="432" spans="1:23">
      <c r="A432" s="24"/>
      <c r="B432" s="14" t="s">
        <v>198</v>
      </c>
      <c r="C432" s="14" t="s">
        <v>198</v>
      </c>
      <c r="D432" s="14" t="s">
        <v>547</v>
      </c>
      <c r="E432" s="14" t="s">
        <v>548</v>
      </c>
      <c r="F432" s="14" t="s">
        <v>15</v>
      </c>
      <c r="G432" s="14" t="s">
        <v>14</v>
      </c>
      <c r="H432" s="14" t="s">
        <v>329</v>
      </c>
      <c r="I432" s="14" t="s">
        <v>264</v>
      </c>
      <c r="J432" s="14" t="s">
        <v>330</v>
      </c>
      <c r="K432" s="14">
        <v>28892062</v>
      </c>
      <c r="L432" s="14" t="s">
        <v>331</v>
      </c>
      <c r="M432" s="14">
        <v>2017</v>
      </c>
      <c r="N432" s="14">
        <v>-4.65E-2</v>
      </c>
      <c r="O432" s="14">
        <v>5.5199999999999997E-3</v>
      </c>
      <c r="P432" s="16">
        <v>3.6260000000000003E-17</v>
      </c>
      <c r="Q432" s="14" t="s">
        <v>274</v>
      </c>
      <c r="R432" s="14">
        <v>90992</v>
      </c>
      <c r="S432" s="14">
        <v>0</v>
      </c>
      <c r="T432" s="14">
        <v>90992</v>
      </c>
      <c r="U432" s="14">
        <v>3</v>
      </c>
      <c r="V432" s="14" t="s">
        <v>269</v>
      </c>
      <c r="W432" s="14" t="s">
        <v>332</v>
      </c>
    </row>
    <row r="433" spans="1:23">
      <c r="A433" s="24"/>
      <c r="B433" s="14" t="s">
        <v>198</v>
      </c>
      <c r="C433" s="14" t="s">
        <v>198</v>
      </c>
      <c r="D433" s="14" t="s">
        <v>547</v>
      </c>
      <c r="E433" s="14" t="s">
        <v>548</v>
      </c>
      <c r="F433" s="14" t="s">
        <v>15</v>
      </c>
      <c r="G433" s="14" t="s">
        <v>14</v>
      </c>
      <c r="H433" s="14" t="s">
        <v>263</v>
      </c>
      <c r="I433" s="14" t="s">
        <v>264</v>
      </c>
      <c r="J433" s="14" t="s">
        <v>330</v>
      </c>
      <c r="K433" s="14">
        <v>28892062</v>
      </c>
      <c r="L433" s="14" t="s">
        <v>331</v>
      </c>
      <c r="M433" s="14">
        <v>2017</v>
      </c>
      <c r="N433" s="14">
        <v>-4.5780000000000001E-2</v>
      </c>
      <c r="O433" s="14">
        <v>4.0660000000000002E-3</v>
      </c>
      <c r="P433" s="16">
        <v>2.0499999999999999E-29</v>
      </c>
      <c r="Q433" s="14" t="s">
        <v>274</v>
      </c>
      <c r="R433" s="14">
        <v>173430</v>
      </c>
      <c r="S433" s="14">
        <v>0</v>
      </c>
      <c r="T433" s="14">
        <v>173430</v>
      </c>
      <c r="U433" s="14">
        <v>3</v>
      </c>
      <c r="V433" s="14" t="s">
        <v>269</v>
      </c>
      <c r="W433" s="14" t="s">
        <v>333</v>
      </c>
    </row>
    <row r="434" spans="1:23">
      <c r="A434" s="24"/>
      <c r="B434" s="14" t="s">
        <v>198</v>
      </c>
      <c r="C434" s="14" t="s">
        <v>198</v>
      </c>
      <c r="D434" s="14" t="s">
        <v>547</v>
      </c>
      <c r="E434" s="14" t="s">
        <v>548</v>
      </c>
      <c r="F434" s="14" t="s">
        <v>15</v>
      </c>
      <c r="G434" s="14" t="s">
        <v>14</v>
      </c>
      <c r="H434" s="14" t="s">
        <v>334</v>
      </c>
      <c r="I434" s="14" t="s">
        <v>264</v>
      </c>
      <c r="J434" s="14" t="s">
        <v>279</v>
      </c>
      <c r="K434" s="14">
        <v>28448500</v>
      </c>
      <c r="L434" s="14" t="s">
        <v>280</v>
      </c>
      <c r="M434" s="14">
        <v>2017</v>
      </c>
      <c r="N434" s="14">
        <v>-5.1400000000000001E-2</v>
      </c>
      <c r="O434" s="14">
        <v>5.7000000000000002E-3</v>
      </c>
      <c r="P434" s="16">
        <v>2.2899999999999999E-19</v>
      </c>
      <c r="Q434" s="14" t="s">
        <v>274</v>
      </c>
      <c r="R434" s="14">
        <v>88750</v>
      </c>
      <c r="S434" s="14">
        <v>0</v>
      </c>
      <c r="T434" s="14">
        <v>88750</v>
      </c>
      <c r="U434" s="14">
        <v>53</v>
      </c>
      <c r="V434" s="14" t="s">
        <v>269</v>
      </c>
      <c r="W434" s="14" t="s">
        <v>335</v>
      </c>
    </row>
    <row r="435" spans="1:23">
      <c r="A435" s="24"/>
      <c r="B435" s="14" t="s">
        <v>198</v>
      </c>
      <c r="C435" s="14" t="s">
        <v>198</v>
      </c>
      <c r="D435" s="14" t="s">
        <v>547</v>
      </c>
      <c r="E435" s="14" t="s">
        <v>548</v>
      </c>
      <c r="F435" s="14" t="s">
        <v>15</v>
      </c>
      <c r="G435" s="14" t="s">
        <v>14</v>
      </c>
      <c r="H435" s="14" t="s">
        <v>278</v>
      </c>
      <c r="I435" s="14" t="s">
        <v>264</v>
      </c>
      <c r="J435" s="14" t="s">
        <v>279</v>
      </c>
      <c r="K435" s="14">
        <v>28448500</v>
      </c>
      <c r="L435" s="14" t="s">
        <v>280</v>
      </c>
      <c r="M435" s="14">
        <v>2017</v>
      </c>
      <c r="N435" s="14">
        <v>-5.9799999999999999E-2</v>
      </c>
      <c r="O435" s="14">
        <v>7.0000000000000001E-3</v>
      </c>
      <c r="P435" s="16">
        <v>1.3500000000000001E-17</v>
      </c>
      <c r="Q435" s="14" t="s">
        <v>274</v>
      </c>
      <c r="R435" s="14">
        <v>60979</v>
      </c>
      <c r="S435" s="14">
        <v>0</v>
      </c>
      <c r="T435" s="14">
        <v>60979</v>
      </c>
      <c r="U435" s="14">
        <v>52</v>
      </c>
      <c r="V435" s="14" t="s">
        <v>269</v>
      </c>
      <c r="W435" s="14" t="s">
        <v>281</v>
      </c>
    </row>
    <row r="436" spans="1:23">
      <c r="A436" s="24"/>
      <c r="B436" s="14" t="s">
        <v>198</v>
      </c>
      <c r="C436" s="14" t="s">
        <v>198</v>
      </c>
      <c r="D436" s="14" t="s">
        <v>547</v>
      </c>
      <c r="E436" s="14" t="s">
        <v>548</v>
      </c>
      <c r="F436" s="14" t="s">
        <v>15</v>
      </c>
      <c r="G436" s="14" t="s">
        <v>14</v>
      </c>
      <c r="H436" s="14" t="s">
        <v>282</v>
      </c>
      <c r="I436" s="14" t="s">
        <v>264</v>
      </c>
      <c r="J436" s="14" t="s">
        <v>279</v>
      </c>
      <c r="K436" s="14">
        <v>28448500</v>
      </c>
      <c r="L436" s="14" t="s">
        <v>267</v>
      </c>
      <c r="M436" s="14">
        <v>2017</v>
      </c>
      <c r="N436" s="14">
        <v>-5.5500000000000001E-2</v>
      </c>
      <c r="O436" s="14">
        <v>4.8999999999999998E-3</v>
      </c>
      <c r="P436" s="16">
        <v>3.64E-30</v>
      </c>
      <c r="Q436" s="14" t="s">
        <v>274</v>
      </c>
      <c r="R436" s="14">
        <v>137224</v>
      </c>
      <c r="S436" s="14">
        <v>0</v>
      </c>
      <c r="T436" s="14">
        <v>137224</v>
      </c>
      <c r="U436" s="14">
        <v>57</v>
      </c>
      <c r="V436" s="14" t="s">
        <v>269</v>
      </c>
      <c r="W436" s="14" t="s">
        <v>283</v>
      </c>
    </row>
    <row r="437" spans="1:23">
      <c r="A437" s="24"/>
      <c r="B437" s="14" t="s">
        <v>198</v>
      </c>
      <c r="C437" s="14" t="s">
        <v>198</v>
      </c>
      <c r="D437" s="14" t="s">
        <v>547</v>
      </c>
      <c r="E437" s="14" t="s">
        <v>548</v>
      </c>
      <c r="F437" s="14" t="s">
        <v>15</v>
      </c>
      <c r="G437" s="14" t="s">
        <v>14</v>
      </c>
      <c r="H437" s="14" t="s">
        <v>282</v>
      </c>
      <c r="I437" s="14" t="s">
        <v>264</v>
      </c>
      <c r="J437" s="14" t="s">
        <v>279</v>
      </c>
      <c r="K437" s="14">
        <v>28448500</v>
      </c>
      <c r="L437" s="14" t="s">
        <v>280</v>
      </c>
      <c r="M437" s="14">
        <v>2017</v>
      </c>
      <c r="N437" s="14">
        <v>-5.4600000000000003E-2</v>
      </c>
      <c r="O437" s="14">
        <v>4.5999999999999999E-3</v>
      </c>
      <c r="P437" s="16">
        <v>1.6000000000000001E-32</v>
      </c>
      <c r="Q437" s="14" t="s">
        <v>274</v>
      </c>
      <c r="R437" s="14">
        <v>149209</v>
      </c>
      <c r="S437" s="14">
        <v>0</v>
      </c>
      <c r="T437" s="14">
        <v>149209</v>
      </c>
      <c r="U437" s="14">
        <v>60</v>
      </c>
      <c r="V437" s="14" t="s">
        <v>269</v>
      </c>
      <c r="W437" s="14" t="s">
        <v>284</v>
      </c>
    </row>
    <row r="438" spans="1:23">
      <c r="A438" s="24"/>
      <c r="B438" s="14" t="s">
        <v>198</v>
      </c>
      <c r="C438" s="14" t="s">
        <v>198</v>
      </c>
      <c r="D438" s="14" t="s">
        <v>547</v>
      </c>
      <c r="E438" s="14" t="s">
        <v>548</v>
      </c>
      <c r="F438" s="14" t="s">
        <v>15</v>
      </c>
      <c r="G438" s="14" t="s">
        <v>14</v>
      </c>
      <c r="H438" s="14" t="s">
        <v>336</v>
      </c>
      <c r="I438" s="14" t="s">
        <v>264</v>
      </c>
      <c r="J438" s="14" t="s">
        <v>279</v>
      </c>
      <c r="K438" s="14">
        <v>26426971</v>
      </c>
      <c r="L438" s="14" t="s">
        <v>267</v>
      </c>
      <c r="M438" s="14">
        <v>2015</v>
      </c>
      <c r="N438" s="14">
        <v>-4.3999999999999997E-2</v>
      </c>
      <c r="O438" s="14">
        <v>5.5999999999999999E-3</v>
      </c>
      <c r="P438" s="16">
        <v>7.2000000000000002E-15</v>
      </c>
      <c r="Q438" s="14" t="s">
        <v>274</v>
      </c>
      <c r="R438" s="14">
        <v>103572</v>
      </c>
      <c r="S438" s="14">
        <v>0</v>
      </c>
      <c r="T438" s="14">
        <v>103572</v>
      </c>
      <c r="U438" s="14">
        <v>114</v>
      </c>
      <c r="V438" s="14" t="s">
        <v>269</v>
      </c>
      <c r="W438" s="14" t="s">
        <v>337</v>
      </c>
    </row>
    <row r="439" spans="1:23">
      <c r="A439" s="24"/>
      <c r="B439" s="14" t="s">
        <v>198</v>
      </c>
      <c r="C439" s="14" t="s">
        <v>198</v>
      </c>
      <c r="D439" s="14" t="s">
        <v>547</v>
      </c>
      <c r="E439" s="14" t="s">
        <v>548</v>
      </c>
      <c r="F439" s="14" t="s">
        <v>15</v>
      </c>
      <c r="G439" s="14" t="s">
        <v>14</v>
      </c>
      <c r="H439" s="14" t="s">
        <v>285</v>
      </c>
      <c r="I439" s="14" t="s">
        <v>264</v>
      </c>
      <c r="J439" s="14" t="s">
        <v>279</v>
      </c>
      <c r="K439" s="14">
        <v>26426971</v>
      </c>
      <c r="L439" s="14" t="s">
        <v>267</v>
      </c>
      <c r="M439" s="14">
        <v>2015</v>
      </c>
      <c r="N439" s="14">
        <v>-6.7000000000000004E-2</v>
      </c>
      <c r="O439" s="14">
        <v>6.8999999999999999E-3</v>
      </c>
      <c r="P439" s="16">
        <v>2.0000000000000001E-22</v>
      </c>
      <c r="Q439" s="14" t="s">
        <v>274</v>
      </c>
      <c r="R439" s="14">
        <v>64132</v>
      </c>
      <c r="S439" s="14">
        <v>0</v>
      </c>
      <c r="T439" s="14">
        <v>64132</v>
      </c>
      <c r="U439" s="14">
        <v>114</v>
      </c>
      <c r="V439" s="14" t="s">
        <v>269</v>
      </c>
      <c r="W439" s="14" t="s">
        <v>286</v>
      </c>
    </row>
    <row r="440" spans="1:23">
      <c r="A440" s="24"/>
      <c r="B440" s="14" t="s">
        <v>198</v>
      </c>
      <c r="C440" s="14" t="s">
        <v>198</v>
      </c>
      <c r="D440" s="14" t="s">
        <v>547</v>
      </c>
      <c r="E440" s="14" t="s">
        <v>548</v>
      </c>
      <c r="F440" s="14" t="s">
        <v>15</v>
      </c>
      <c r="G440" s="14" t="s">
        <v>14</v>
      </c>
      <c r="H440" s="14" t="s">
        <v>287</v>
      </c>
      <c r="I440" s="14" t="s">
        <v>264</v>
      </c>
      <c r="J440" s="14" t="s">
        <v>279</v>
      </c>
      <c r="K440" s="14">
        <v>23754948</v>
      </c>
      <c r="L440" s="14" t="s">
        <v>267</v>
      </c>
      <c r="M440" s="14">
        <v>2013</v>
      </c>
      <c r="N440" s="14">
        <v>-5.3999999999999999E-2</v>
      </c>
      <c r="O440" s="14">
        <v>7.3000000000000001E-3</v>
      </c>
      <c r="P440" s="16">
        <v>1.3400000000000001E-13</v>
      </c>
      <c r="Q440" s="14" t="s">
        <v>274</v>
      </c>
      <c r="R440" s="14">
        <v>67956</v>
      </c>
      <c r="S440" s="14">
        <v>0</v>
      </c>
      <c r="T440" s="14">
        <v>67956</v>
      </c>
      <c r="U440" s="14">
        <v>46</v>
      </c>
      <c r="V440" s="14" t="s">
        <v>269</v>
      </c>
      <c r="W440" s="14" t="s">
        <v>338</v>
      </c>
    </row>
    <row r="441" spans="1:23">
      <c r="A441" s="24"/>
      <c r="B441" s="14" t="s">
        <v>198</v>
      </c>
      <c r="C441" s="14" t="s">
        <v>198</v>
      </c>
      <c r="D441" s="14" t="s">
        <v>547</v>
      </c>
      <c r="E441" s="14" t="s">
        <v>548</v>
      </c>
      <c r="F441" s="14" t="s">
        <v>15</v>
      </c>
      <c r="G441" s="14" t="s">
        <v>14</v>
      </c>
      <c r="H441" s="14" t="s">
        <v>287</v>
      </c>
      <c r="I441" s="14" t="s">
        <v>264</v>
      </c>
      <c r="J441" s="14" t="s">
        <v>279</v>
      </c>
      <c r="K441" s="14">
        <v>25673413</v>
      </c>
      <c r="L441" s="14" t="s">
        <v>280</v>
      </c>
      <c r="M441" s="14">
        <v>2015</v>
      </c>
      <c r="N441" s="14">
        <v>-5.5899999999999998E-2</v>
      </c>
      <c r="O441" s="14">
        <v>4.5999999999999999E-3</v>
      </c>
      <c r="P441" s="16">
        <v>1.6819999999999999E-33</v>
      </c>
      <c r="Q441" s="14" t="s">
        <v>274</v>
      </c>
      <c r="R441" s="14">
        <v>171278</v>
      </c>
      <c r="S441" s="14">
        <v>0</v>
      </c>
      <c r="T441" s="14">
        <v>171278</v>
      </c>
      <c r="U441" s="14">
        <v>107</v>
      </c>
      <c r="V441" s="14" t="s">
        <v>269</v>
      </c>
      <c r="W441" s="14" t="s">
        <v>288</v>
      </c>
    </row>
    <row r="442" spans="1:23">
      <c r="A442" s="24"/>
      <c r="B442" s="14" t="s">
        <v>198</v>
      </c>
      <c r="C442" s="14" t="s">
        <v>198</v>
      </c>
      <c r="D442" s="14" t="s">
        <v>547</v>
      </c>
      <c r="E442" s="14" t="s">
        <v>548</v>
      </c>
      <c r="F442" s="14" t="s">
        <v>15</v>
      </c>
      <c r="G442" s="14" t="s">
        <v>14</v>
      </c>
      <c r="H442" s="14" t="s">
        <v>449</v>
      </c>
      <c r="I442" s="14" t="s">
        <v>264</v>
      </c>
      <c r="J442" s="14" t="s">
        <v>279</v>
      </c>
      <c r="K442" s="14">
        <v>28448500</v>
      </c>
      <c r="L442" s="14" t="s">
        <v>280</v>
      </c>
      <c r="M442" s="14">
        <v>2017</v>
      </c>
      <c r="N442" s="14">
        <v>-6.2300000000000001E-2</v>
      </c>
      <c r="O442" s="14">
        <v>1.0999999999999999E-2</v>
      </c>
      <c r="P442" s="16">
        <v>1.63E-8</v>
      </c>
      <c r="Q442" s="14" t="s">
        <v>274</v>
      </c>
      <c r="R442" s="14">
        <v>25775</v>
      </c>
      <c r="S442" s="14">
        <v>0</v>
      </c>
      <c r="T442" s="14">
        <v>25775</v>
      </c>
      <c r="U442" s="14">
        <v>53</v>
      </c>
      <c r="V442" s="14" t="s">
        <v>269</v>
      </c>
      <c r="W442" s="14" t="s">
        <v>450</v>
      </c>
    </row>
    <row r="443" spans="1:23">
      <c r="A443" s="24"/>
      <c r="B443" s="14" t="s">
        <v>198</v>
      </c>
      <c r="C443" s="14" t="s">
        <v>198</v>
      </c>
      <c r="D443" s="14" t="s">
        <v>547</v>
      </c>
      <c r="E443" s="14" t="s">
        <v>548</v>
      </c>
      <c r="F443" s="14" t="s">
        <v>15</v>
      </c>
      <c r="G443" s="14" t="s">
        <v>14</v>
      </c>
      <c r="H443" s="14" t="s">
        <v>451</v>
      </c>
      <c r="I443" s="14" t="s">
        <v>264</v>
      </c>
      <c r="J443" s="14" t="s">
        <v>279</v>
      </c>
      <c r="K443" s="14">
        <v>28448500</v>
      </c>
      <c r="L443" s="14" t="s">
        <v>280</v>
      </c>
      <c r="M443" s="14">
        <v>2017</v>
      </c>
      <c r="N443" s="14">
        <v>-6.0999999999999999E-2</v>
      </c>
      <c r="O443" s="14">
        <v>1.18E-2</v>
      </c>
      <c r="P443" s="16">
        <v>2.29E-7</v>
      </c>
      <c r="Q443" s="14" t="s">
        <v>274</v>
      </c>
      <c r="R443" s="14">
        <v>20421</v>
      </c>
      <c r="S443" s="14">
        <v>0</v>
      </c>
      <c r="T443" s="14">
        <v>20421</v>
      </c>
      <c r="U443" s="14">
        <v>52</v>
      </c>
      <c r="V443" s="14" t="s">
        <v>269</v>
      </c>
      <c r="W443" s="14" t="s">
        <v>452</v>
      </c>
    </row>
    <row r="444" spans="1:23">
      <c r="A444" s="24"/>
      <c r="B444" s="14" t="s">
        <v>198</v>
      </c>
      <c r="C444" s="14" t="s">
        <v>198</v>
      </c>
      <c r="D444" s="14" t="s">
        <v>547</v>
      </c>
      <c r="E444" s="14" t="s">
        <v>548</v>
      </c>
      <c r="F444" s="14" t="s">
        <v>15</v>
      </c>
      <c r="G444" s="14" t="s">
        <v>14</v>
      </c>
      <c r="H444" s="14" t="s">
        <v>339</v>
      </c>
      <c r="I444" s="14" t="s">
        <v>264</v>
      </c>
      <c r="J444" s="14" t="s">
        <v>279</v>
      </c>
      <c r="K444" s="14">
        <v>28448500</v>
      </c>
      <c r="L444" s="14" t="s">
        <v>267</v>
      </c>
      <c r="M444" s="14">
        <v>2017</v>
      </c>
      <c r="N444" s="14">
        <v>-6.4100000000000004E-2</v>
      </c>
      <c r="O444" s="14">
        <v>9.2999999999999992E-3</v>
      </c>
      <c r="P444" s="16">
        <v>6.5500000000000002E-12</v>
      </c>
      <c r="Q444" s="14" t="s">
        <v>274</v>
      </c>
      <c r="R444" s="14">
        <v>39369</v>
      </c>
      <c r="S444" s="14">
        <v>0</v>
      </c>
      <c r="T444" s="14">
        <v>39369</v>
      </c>
      <c r="U444" s="14">
        <v>57</v>
      </c>
      <c r="V444" s="14" t="s">
        <v>269</v>
      </c>
      <c r="W444" s="14" t="s">
        <v>340</v>
      </c>
    </row>
    <row r="445" spans="1:23">
      <c r="A445" s="24"/>
      <c r="B445" s="14" t="s">
        <v>198</v>
      </c>
      <c r="C445" s="14" t="s">
        <v>198</v>
      </c>
      <c r="D445" s="14" t="s">
        <v>547</v>
      </c>
      <c r="E445" s="14" t="s">
        <v>548</v>
      </c>
      <c r="F445" s="14" t="s">
        <v>15</v>
      </c>
      <c r="G445" s="14" t="s">
        <v>14</v>
      </c>
      <c r="H445" s="14" t="s">
        <v>339</v>
      </c>
      <c r="I445" s="14" t="s">
        <v>264</v>
      </c>
      <c r="J445" s="14" t="s">
        <v>279</v>
      </c>
      <c r="K445" s="14">
        <v>28448500</v>
      </c>
      <c r="L445" s="14" t="s">
        <v>280</v>
      </c>
      <c r="M445" s="14">
        <v>2017</v>
      </c>
      <c r="N445" s="14">
        <v>-5.8299999999999998E-2</v>
      </c>
      <c r="O445" s="14">
        <v>8.5000000000000006E-3</v>
      </c>
      <c r="P445" s="16">
        <v>8.9500000000000004E-12</v>
      </c>
      <c r="Q445" s="14" t="s">
        <v>274</v>
      </c>
      <c r="R445" s="14">
        <v>43696</v>
      </c>
      <c r="S445" s="14">
        <v>0</v>
      </c>
      <c r="T445" s="14">
        <v>43696</v>
      </c>
      <c r="U445" s="14">
        <v>60</v>
      </c>
      <c r="V445" s="14" t="s">
        <v>269</v>
      </c>
      <c r="W445" s="14" t="s">
        <v>341</v>
      </c>
    </row>
    <row r="446" spans="1:23">
      <c r="A446" s="24"/>
      <c r="B446" s="14" t="s">
        <v>198</v>
      </c>
      <c r="C446" s="14" t="s">
        <v>198</v>
      </c>
      <c r="D446" s="14" t="s">
        <v>547</v>
      </c>
      <c r="E446" s="14" t="s">
        <v>548</v>
      </c>
      <c r="F446" s="14" t="s">
        <v>15</v>
      </c>
      <c r="G446" s="14" t="s">
        <v>14</v>
      </c>
      <c r="H446" s="14" t="s">
        <v>289</v>
      </c>
      <c r="I446" s="14" t="s">
        <v>264</v>
      </c>
      <c r="J446" s="14" t="s">
        <v>279</v>
      </c>
      <c r="K446" s="14">
        <v>26426971</v>
      </c>
      <c r="L446" s="14" t="s">
        <v>267</v>
      </c>
      <c r="M446" s="14">
        <v>2015</v>
      </c>
      <c r="N446" s="14">
        <v>-4.2999999999999997E-2</v>
      </c>
      <c r="O446" s="14">
        <v>5.7999999999999996E-3</v>
      </c>
      <c r="P446" s="16">
        <v>7.0000000000000005E-14</v>
      </c>
      <c r="Q446" s="14" t="s">
        <v>274</v>
      </c>
      <c r="R446" s="14">
        <v>90972</v>
      </c>
      <c r="S446" s="14">
        <v>0</v>
      </c>
      <c r="T446" s="14">
        <v>90972</v>
      </c>
      <c r="U446" s="14">
        <v>114</v>
      </c>
      <c r="V446" s="14" t="s">
        <v>269</v>
      </c>
      <c r="W446" s="14" t="s">
        <v>290</v>
      </c>
    </row>
    <row r="447" spans="1:23">
      <c r="A447" s="24"/>
      <c r="B447" s="14" t="s">
        <v>198</v>
      </c>
      <c r="C447" s="14" t="s">
        <v>198</v>
      </c>
      <c r="D447" s="14" t="s">
        <v>547</v>
      </c>
      <c r="E447" s="14" t="s">
        <v>548</v>
      </c>
      <c r="F447" s="14" t="s">
        <v>15</v>
      </c>
      <c r="G447" s="14" t="s">
        <v>14</v>
      </c>
      <c r="H447" s="14" t="s">
        <v>342</v>
      </c>
      <c r="I447" s="14" t="s">
        <v>264</v>
      </c>
      <c r="J447" s="14" t="s">
        <v>279</v>
      </c>
      <c r="K447" s="14">
        <v>26426971</v>
      </c>
      <c r="L447" s="14" t="s">
        <v>267</v>
      </c>
      <c r="M447" s="14">
        <v>2015</v>
      </c>
      <c r="N447" s="14">
        <v>-6.7000000000000004E-2</v>
      </c>
      <c r="O447" s="14">
        <v>7.9000000000000008E-3</v>
      </c>
      <c r="P447" s="16">
        <v>2.0000000000000001E-17</v>
      </c>
      <c r="Q447" s="14" t="s">
        <v>274</v>
      </c>
      <c r="R447" s="14">
        <v>49195</v>
      </c>
      <c r="S447" s="14">
        <v>0</v>
      </c>
      <c r="T447" s="14">
        <v>49195</v>
      </c>
      <c r="U447" s="14">
        <v>114</v>
      </c>
      <c r="V447" s="14" t="s">
        <v>269</v>
      </c>
      <c r="W447" s="14" t="s">
        <v>343</v>
      </c>
    </row>
    <row r="448" spans="1:23">
      <c r="A448" s="24"/>
      <c r="B448" s="14" t="s">
        <v>198</v>
      </c>
      <c r="C448" s="14" t="s">
        <v>198</v>
      </c>
      <c r="D448" s="14" t="s">
        <v>547</v>
      </c>
      <c r="E448" s="14" t="s">
        <v>548</v>
      </c>
      <c r="F448" s="14" t="s">
        <v>15</v>
      </c>
      <c r="G448" s="14" t="s">
        <v>14</v>
      </c>
      <c r="H448" s="14" t="s">
        <v>291</v>
      </c>
      <c r="I448" s="14" t="s">
        <v>264</v>
      </c>
      <c r="J448" s="14" t="s">
        <v>279</v>
      </c>
      <c r="K448" s="14">
        <v>23754948</v>
      </c>
      <c r="L448" s="14" t="s">
        <v>267</v>
      </c>
      <c r="M448" s="14">
        <v>2013</v>
      </c>
      <c r="N448" s="14">
        <v>-5.3999999999999999E-2</v>
      </c>
      <c r="O448" s="14">
        <v>7.6E-3</v>
      </c>
      <c r="P448" s="16">
        <v>8.3799999999999996E-13</v>
      </c>
      <c r="Q448" s="14" t="s">
        <v>274</v>
      </c>
      <c r="R448" s="14">
        <v>58614</v>
      </c>
      <c r="S448" s="14">
        <v>0</v>
      </c>
      <c r="T448" s="14">
        <v>58614</v>
      </c>
      <c r="U448" s="14">
        <v>46</v>
      </c>
      <c r="V448" s="14" t="s">
        <v>269</v>
      </c>
      <c r="W448" s="14" t="s">
        <v>344</v>
      </c>
    </row>
    <row r="449" spans="1:23">
      <c r="A449" s="24"/>
      <c r="B449" s="14" t="s">
        <v>198</v>
      </c>
      <c r="C449" s="14" t="s">
        <v>198</v>
      </c>
      <c r="D449" s="14" t="s">
        <v>547</v>
      </c>
      <c r="E449" s="14" t="s">
        <v>548</v>
      </c>
      <c r="F449" s="14" t="s">
        <v>15</v>
      </c>
      <c r="G449" s="14" t="s">
        <v>14</v>
      </c>
      <c r="H449" s="14" t="s">
        <v>291</v>
      </c>
      <c r="I449" s="14" t="s">
        <v>264</v>
      </c>
      <c r="J449" s="14" t="s">
        <v>279</v>
      </c>
      <c r="K449" s="14">
        <v>25673413</v>
      </c>
      <c r="L449" s="14" t="s">
        <v>280</v>
      </c>
      <c r="M449" s="14">
        <v>2015</v>
      </c>
      <c r="N449" s="14">
        <v>-5.3600000000000002E-2</v>
      </c>
      <c r="O449" s="14">
        <v>4.7000000000000002E-3</v>
      </c>
      <c r="P449" s="16">
        <v>1.6709999999999999E-29</v>
      </c>
      <c r="Q449" s="14" t="s">
        <v>274</v>
      </c>
      <c r="R449" s="14">
        <v>152062</v>
      </c>
      <c r="S449" s="14">
        <v>0</v>
      </c>
      <c r="T449" s="14">
        <v>152062</v>
      </c>
      <c r="U449" s="14">
        <v>106</v>
      </c>
      <c r="V449" s="14" t="s">
        <v>269</v>
      </c>
      <c r="W449" s="14" t="s">
        <v>292</v>
      </c>
    </row>
    <row r="450" spans="1:23">
      <c r="A450" s="24"/>
      <c r="B450" s="14" t="s">
        <v>198</v>
      </c>
      <c r="C450" s="14" t="s">
        <v>198</v>
      </c>
      <c r="D450" s="14" t="s">
        <v>547</v>
      </c>
      <c r="E450" s="14" t="s">
        <v>548</v>
      </c>
      <c r="F450" s="14" t="s">
        <v>15</v>
      </c>
      <c r="G450" s="14" t="s">
        <v>14</v>
      </c>
      <c r="H450" s="14" t="s">
        <v>345</v>
      </c>
      <c r="I450" s="14" t="s">
        <v>264</v>
      </c>
      <c r="J450" s="14" t="s">
        <v>279</v>
      </c>
      <c r="K450" s="14">
        <v>28443625</v>
      </c>
      <c r="L450" s="14" t="s">
        <v>280</v>
      </c>
      <c r="M450" s="14">
        <v>2017</v>
      </c>
      <c r="N450" s="14">
        <v>-4.8399999999999999E-2</v>
      </c>
      <c r="O450" s="14">
        <v>5.3E-3</v>
      </c>
      <c r="P450" s="16">
        <v>9.9610000000000001E-20</v>
      </c>
      <c r="Q450" s="14" t="s">
        <v>274</v>
      </c>
      <c r="R450" s="14">
        <v>112021</v>
      </c>
      <c r="S450" s="14">
        <v>0</v>
      </c>
      <c r="T450" s="14">
        <v>112021</v>
      </c>
      <c r="U450" s="14">
        <v>73</v>
      </c>
      <c r="V450" s="14" t="s">
        <v>269</v>
      </c>
      <c r="W450" s="14" t="s">
        <v>346</v>
      </c>
    </row>
    <row r="451" spans="1:23">
      <c r="A451" s="24"/>
      <c r="B451" s="14" t="s">
        <v>198</v>
      </c>
      <c r="C451" s="14" t="s">
        <v>198</v>
      </c>
      <c r="D451" s="14" t="s">
        <v>547</v>
      </c>
      <c r="E451" s="14" t="s">
        <v>548</v>
      </c>
      <c r="F451" s="14" t="s">
        <v>15</v>
      </c>
      <c r="G451" s="14" t="s">
        <v>14</v>
      </c>
      <c r="H451" s="14" t="s">
        <v>293</v>
      </c>
      <c r="I451" s="14" t="s">
        <v>264</v>
      </c>
      <c r="J451" s="14" t="s">
        <v>279</v>
      </c>
      <c r="K451" s="14">
        <v>28443625</v>
      </c>
      <c r="L451" s="14" t="s">
        <v>280</v>
      </c>
      <c r="M451" s="14">
        <v>2017</v>
      </c>
      <c r="N451" s="14">
        <v>-6.0900000000000003E-2</v>
      </c>
      <c r="O451" s="14">
        <v>6.1000000000000004E-3</v>
      </c>
      <c r="P451" s="16">
        <v>8.4520000000000003E-24</v>
      </c>
      <c r="Q451" s="14" t="s">
        <v>274</v>
      </c>
      <c r="R451" s="14">
        <v>78075</v>
      </c>
      <c r="S451" s="14">
        <v>0</v>
      </c>
      <c r="T451" s="14">
        <v>78075</v>
      </c>
      <c r="U451" s="14">
        <v>72</v>
      </c>
      <c r="V451" s="14" t="s">
        <v>269</v>
      </c>
      <c r="W451" s="14" t="s">
        <v>294</v>
      </c>
    </row>
    <row r="452" spans="1:23">
      <c r="A452" s="24"/>
      <c r="B452" s="14" t="s">
        <v>198</v>
      </c>
      <c r="C452" s="14" t="s">
        <v>198</v>
      </c>
      <c r="D452" s="14" t="s">
        <v>547</v>
      </c>
      <c r="E452" s="14" t="s">
        <v>548</v>
      </c>
      <c r="F452" s="14" t="s">
        <v>15</v>
      </c>
      <c r="G452" s="14" t="s">
        <v>14</v>
      </c>
      <c r="H452" s="14" t="s">
        <v>295</v>
      </c>
      <c r="I452" s="14" t="s">
        <v>264</v>
      </c>
      <c r="J452" s="14" t="s">
        <v>279</v>
      </c>
      <c r="K452" s="14">
        <v>28443625</v>
      </c>
      <c r="L452" s="14" t="s">
        <v>267</v>
      </c>
      <c r="M452" s="14">
        <v>2017</v>
      </c>
      <c r="N452" s="14">
        <v>-5.5E-2</v>
      </c>
      <c r="O452" s="14">
        <v>4.5999999999999999E-3</v>
      </c>
      <c r="P452" s="16">
        <v>2.6199999999999999E-33</v>
      </c>
      <c r="Q452" s="14" t="s">
        <v>274</v>
      </c>
      <c r="R452" s="14">
        <v>164256</v>
      </c>
      <c r="S452" s="14">
        <v>0</v>
      </c>
      <c r="T452" s="14">
        <v>164256</v>
      </c>
      <c r="U452" s="14">
        <v>73</v>
      </c>
      <c r="V452" s="14" t="s">
        <v>269</v>
      </c>
      <c r="W452" s="14" t="s">
        <v>296</v>
      </c>
    </row>
    <row r="453" spans="1:23">
      <c r="A453" s="24"/>
      <c r="B453" s="14" t="s">
        <v>198</v>
      </c>
      <c r="C453" s="14" t="s">
        <v>198</v>
      </c>
      <c r="D453" s="14" t="s">
        <v>547</v>
      </c>
      <c r="E453" s="14" t="s">
        <v>548</v>
      </c>
      <c r="F453" s="14" t="s">
        <v>15</v>
      </c>
      <c r="G453" s="14" t="s">
        <v>14</v>
      </c>
      <c r="H453" s="14" t="s">
        <v>295</v>
      </c>
      <c r="I453" s="14" t="s">
        <v>264</v>
      </c>
      <c r="J453" s="14" t="s">
        <v>279</v>
      </c>
      <c r="K453" s="14">
        <v>28443625</v>
      </c>
      <c r="L453" s="14" t="s">
        <v>280</v>
      </c>
      <c r="M453" s="14">
        <v>2017</v>
      </c>
      <c r="N453" s="14">
        <v>-5.3499999999999999E-2</v>
      </c>
      <c r="O453" s="14">
        <v>4.1000000000000003E-3</v>
      </c>
      <c r="P453" s="16">
        <v>4.592E-38</v>
      </c>
      <c r="Q453" s="14" t="s">
        <v>274</v>
      </c>
      <c r="R453" s="14">
        <v>190096</v>
      </c>
      <c r="S453" s="14">
        <v>0</v>
      </c>
      <c r="T453" s="14">
        <v>190096</v>
      </c>
      <c r="U453" s="14">
        <v>79</v>
      </c>
      <c r="V453" s="14" t="s">
        <v>269</v>
      </c>
      <c r="W453" s="14" t="s">
        <v>297</v>
      </c>
    </row>
    <row r="454" spans="1:23">
      <c r="A454" s="24"/>
      <c r="B454" s="14" t="s">
        <v>198</v>
      </c>
      <c r="C454" s="14" t="s">
        <v>198</v>
      </c>
      <c r="D454" s="14" t="s">
        <v>547</v>
      </c>
      <c r="E454" s="14" t="s">
        <v>548</v>
      </c>
      <c r="F454" s="14" t="s">
        <v>15</v>
      </c>
      <c r="G454" s="14" t="s">
        <v>14</v>
      </c>
      <c r="H454" s="14" t="s">
        <v>453</v>
      </c>
      <c r="I454" s="14" t="s">
        <v>264</v>
      </c>
      <c r="J454" s="14" t="s">
        <v>279</v>
      </c>
      <c r="K454" s="14">
        <v>28443625</v>
      </c>
      <c r="L454" s="14" t="s">
        <v>280</v>
      </c>
      <c r="M454" s="14">
        <v>2017</v>
      </c>
      <c r="N454" s="14">
        <v>-5.4300000000000001E-2</v>
      </c>
      <c r="O454" s="14">
        <v>1.06E-2</v>
      </c>
      <c r="P454" s="16">
        <v>2.7259999999999999E-7</v>
      </c>
      <c r="Q454" s="14" t="s">
        <v>274</v>
      </c>
      <c r="R454" s="14">
        <v>26334</v>
      </c>
      <c r="S454" s="14">
        <v>0</v>
      </c>
      <c r="T454" s="14">
        <v>26334</v>
      </c>
      <c r="U454" s="14">
        <v>73</v>
      </c>
      <c r="V454" s="14" t="s">
        <v>269</v>
      </c>
      <c r="W454" s="14" t="s">
        <v>454</v>
      </c>
    </row>
    <row r="455" spans="1:23">
      <c r="A455" s="24"/>
      <c r="B455" s="14" t="s">
        <v>198</v>
      </c>
      <c r="C455" s="14" t="s">
        <v>198</v>
      </c>
      <c r="D455" s="14" t="s">
        <v>547</v>
      </c>
      <c r="E455" s="14" t="s">
        <v>548</v>
      </c>
      <c r="F455" s="14" t="s">
        <v>15</v>
      </c>
      <c r="G455" s="14" t="s">
        <v>14</v>
      </c>
      <c r="H455" s="14" t="s">
        <v>455</v>
      </c>
      <c r="I455" s="14" t="s">
        <v>264</v>
      </c>
      <c r="J455" s="14" t="s">
        <v>279</v>
      </c>
      <c r="K455" s="14">
        <v>28443625</v>
      </c>
      <c r="L455" s="14" t="s">
        <v>280</v>
      </c>
      <c r="M455" s="14">
        <v>2017</v>
      </c>
      <c r="N455" s="14">
        <v>-5.96E-2</v>
      </c>
      <c r="O455" s="14">
        <v>1.12E-2</v>
      </c>
      <c r="P455" s="16">
        <v>1.1389999999999999E-7</v>
      </c>
      <c r="Q455" s="14" t="s">
        <v>274</v>
      </c>
      <c r="R455" s="14">
        <v>24628</v>
      </c>
      <c r="S455" s="14">
        <v>0</v>
      </c>
      <c r="T455" s="14">
        <v>24628</v>
      </c>
      <c r="U455" s="14">
        <v>72</v>
      </c>
      <c r="V455" s="14" t="s">
        <v>269</v>
      </c>
      <c r="W455" s="14" t="s">
        <v>456</v>
      </c>
    </row>
    <row r="456" spans="1:23">
      <c r="A456" s="24"/>
      <c r="B456" s="14" t="s">
        <v>198</v>
      </c>
      <c r="C456" s="14" t="s">
        <v>198</v>
      </c>
      <c r="D456" s="14" t="s">
        <v>547</v>
      </c>
      <c r="E456" s="14" t="s">
        <v>548</v>
      </c>
      <c r="F456" s="14" t="s">
        <v>15</v>
      </c>
      <c r="G456" s="14" t="s">
        <v>14</v>
      </c>
      <c r="H456" s="14" t="s">
        <v>347</v>
      </c>
      <c r="I456" s="14" t="s">
        <v>264</v>
      </c>
      <c r="J456" s="14" t="s">
        <v>279</v>
      </c>
      <c r="K456" s="14">
        <v>28443625</v>
      </c>
      <c r="L456" s="14" t="s">
        <v>267</v>
      </c>
      <c r="M456" s="14">
        <v>2017</v>
      </c>
      <c r="N456" s="14">
        <v>-5.8500000000000003E-2</v>
      </c>
      <c r="O456" s="14">
        <v>8.3000000000000001E-3</v>
      </c>
      <c r="P456" s="16">
        <v>2.372E-12</v>
      </c>
      <c r="Q456" s="14" t="s">
        <v>274</v>
      </c>
      <c r="R456" s="14">
        <v>45839</v>
      </c>
      <c r="S456" s="14">
        <v>0</v>
      </c>
      <c r="T456" s="14">
        <v>45839</v>
      </c>
      <c r="U456" s="14">
        <v>73</v>
      </c>
      <c r="V456" s="14" t="s">
        <v>269</v>
      </c>
      <c r="W456" s="14" t="s">
        <v>348</v>
      </c>
    </row>
    <row r="457" spans="1:23">
      <c r="A457" s="24"/>
      <c r="B457" s="14" t="s">
        <v>198</v>
      </c>
      <c r="C457" s="14" t="s">
        <v>198</v>
      </c>
      <c r="D457" s="14" t="s">
        <v>547</v>
      </c>
      <c r="E457" s="14" t="s">
        <v>548</v>
      </c>
      <c r="F457" s="14" t="s">
        <v>15</v>
      </c>
      <c r="G457" s="14" t="s">
        <v>14</v>
      </c>
      <c r="H457" s="14" t="s">
        <v>347</v>
      </c>
      <c r="I457" s="14" t="s">
        <v>264</v>
      </c>
      <c r="J457" s="14" t="s">
        <v>279</v>
      </c>
      <c r="K457" s="14">
        <v>28443625</v>
      </c>
      <c r="L457" s="14" t="s">
        <v>280</v>
      </c>
      <c r="M457" s="14">
        <v>2017</v>
      </c>
      <c r="N457" s="14">
        <v>-5.6599999999999998E-2</v>
      </c>
      <c r="O457" s="14">
        <v>7.7000000000000002E-3</v>
      </c>
      <c r="P457" s="16">
        <v>2.3029999999999999E-13</v>
      </c>
      <c r="Q457" s="14" t="s">
        <v>274</v>
      </c>
      <c r="R457" s="14">
        <v>50961</v>
      </c>
      <c r="S457" s="14">
        <v>0</v>
      </c>
      <c r="T457" s="14">
        <v>50961</v>
      </c>
      <c r="U457" s="14">
        <v>79</v>
      </c>
      <c r="V457" s="14" t="s">
        <v>269</v>
      </c>
      <c r="W457" s="14" t="s">
        <v>349</v>
      </c>
    </row>
    <row r="458" spans="1:23">
      <c r="A458" s="24"/>
      <c r="B458" s="14" t="s">
        <v>198</v>
      </c>
      <c r="C458" s="14" t="s">
        <v>198</v>
      </c>
      <c r="D458" s="14" t="s">
        <v>547</v>
      </c>
      <c r="E458" s="14" t="s">
        <v>548</v>
      </c>
      <c r="F458" s="14" t="s">
        <v>15</v>
      </c>
      <c r="G458" s="14" t="s">
        <v>14</v>
      </c>
      <c r="H458" s="14" t="s">
        <v>350</v>
      </c>
      <c r="I458" s="14" t="s">
        <v>264</v>
      </c>
      <c r="J458" s="14" t="s">
        <v>279</v>
      </c>
      <c r="K458" s="14">
        <v>23563607</v>
      </c>
      <c r="L458" s="14" t="s">
        <v>267</v>
      </c>
      <c r="M458" s="14">
        <v>2013</v>
      </c>
      <c r="N458" s="14">
        <v>-0.19</v>
      </c>
      <c r="O458" s="14">
        <v>3.3000000000000002E-2</v>
      </c>
      <c r="P458" s="16">
        <v>3.1E-9</v>
      </c>
      <c r="Q458" s="14" t="s">
        <v>274</v>
      </c>
      <c r="R458" s="14">
        <v>13101</v>
      </c>
      <c r="S458" s="14">
        <v>6485</v>
      </c>
      <c r="T458" s="14">
        <v>6616</v>
      </c>
      <c r="U458" s="14">
        <v>51</v>
      </c>
      <c r="V458" s="14" t="s">
        <v>351</v>
      </c>
      <c r="W458" s="14" t="s">
        <v>352</v>
      </c>
    </row>
    <row r="459" spans="1:23">
      <c r="A459" s="24"/>
      <c r="B459" s="14" t="s">
        <v>198</v>
      </c>
      <c r="C459" s="14" t="s">
        <v>198</v>
      </c>
      <c r="D459" s="14" t="s">
        <v>547</v>
      </c>
      <c r="E459" s="14" t="s">
        <v>548</v>
      </c>
      <c r="F459" s="14" t="s">
        <v>15</v>
      </c>
      <c r="G459" s="14" t="s">
        <v>14</v>
      </c>
      <c r="H459" s="14" t="s">
        <v>353</v>
      </c>
      <c r="I459" s="14" t="s">
        <v>264</v>
      </c>
      <c r="J459" s="14" t="s">
        <v>279</v>
      </c>
      <c r="K459" s="14">
        <v>28448500</v>
      </c>
      <c r="L459" s="14" t="s">
        <v>280</v>
      </c>
      <c r="M459" s="14">
        <v>2017</v>
      </c>
      <c r="N459" s="14">
        <v>-5.33E-2</v>
      </c>
      <c r="O459" s="14">
        <v>5.1999999999999998E-3</v>
      </c>
      <c r="P459" s="16">
        <v>1.5900000000000001E-24</v>
      </c>
      <c r="Q459" s="14" t="s">
        <v>274</v>
      </c>
      <c r="R459" s="14">
        <v>114500</v>
      </c>
      <c r="S459" s="14">
        <v>0</v>
      </c>
      <c r="T459" s="14">
        <v>114500</v>
      </c>
      <c r="U459" s="14">
        <v>53</v>
      </c>
      <c r="V459" s="14" t="s">
        <v>269</v>
      </c>
      <c r="W459" s="14" t="s">
        <v>354</v>
      </c>
    </row>
    <row r="460" spans="1:23">
      <c r="A460" s="24"/>
      <c r="B460" s="14" t="s">
        <v>198</v>
      </c>
      <c r="C460" s="14" t="s">
        <v>198</v>
      </c>
      <c r="D460" s="14" t="s">
        <v>547</v>
      </c>
      <c r="E460" s="14" t="s">
        <v>548</v>
      </c>
      <c r="F460" s="14" t="s">
        <v>15</v>
      </c>
      <c r="G460" s="14" t="s">
        <v>14</v>
      </c>
      <c r="H460" s="14" t="s">
        <v>298</v>
      </c>
      <c r="I460" s="14" t="s">
        <v>264</v>
      </c>
      <c r="J460" s="14" t="s">
        <v>279</v>
      </c>
      <c r="K460" s="14">
        <v>28448500</v>
      </c>
      <c r="L460" s="14" t="s">
        <v>280</v>
      </c>
      <c r="M460" s="14">
        <v>2017</v>
      </c>
      <c r="N460" s="14">
        <v>-6.08E-2</v>
      </c>
      <c r="O460" s="14">
        <v>6.0000000000000001E-3</v>
      </c>
      <c r="P460" s="16">
        <v>7.5199999999999993E-24</v>
      </c>
      <c r="Q460" s="14" t="s">
        <v>274</v>
      </c>
      <c r="R460" s="14">
        <v>82305</v>
      </c>
      <c r="S460" s="14">
        <v>0</v>
      </c>
      <c r="T460" s="14">
        <v>82305</v>
      </c>
      <c r="U460" s="14">
        <v>52</v>
      </c>
      <c r="V460" s="14" t="s">
        <v>269</v>
      </c>
      <c r="W460" s="14" t="s">
        <v>299</v>
      </c>
    </row>
    <row r="461" spans="1:23">
      <c r="A461" s="24"/>
      <c r="B461" s="14" t="s">
        <v>198</v>
      </c>
      <c r="C461" s="14" t="s">
        <v>198</v>
      </c>
      <c r="D461" s="14" t="s">
        <v>547</v>
      </c>
      <c r="E461" s="14" t="s">
        <v>548</v>
      </c>
      <c r="F461" s="14" t="s">
        <v>15</v>
      </c>
      <c r="G461" s="14" t="s">
        <v>14</v>
      </c>
      <c r="H461" s="14" t="s">
        <v>300</v>
      </c>
      <c r="I461" s="14" t="s">
        <v>264</v>
      </c>
      <c r="J461" s="14" t="s">
        <v>279</v>
      </c>
      <c r="K461" s="14">
        <v>28448500</v>
      </c>
      <c r="L461" s="14" t="s">
        <v>267</v>
      </c>
      <c r="M461" s="14">
        <v>2017</v>
      </c>
      <c r="N461" s="14">
        <v>-5.74E-2</v>
      </c>
      <c r="O461" s="14">
        <v>4.4000000000000003E-3</v>
      </c>
      <c r="P461" s="16">
        <v>3.1799999999999999E-38</v>
      </c>
      <c r="Q461" s="14" t="s">
        <v>274</v>
      </c>
      <c r="R461" s="14">
        <v>176778</v>
      </c>
      <c r="S461" s="14">
        <v>0</v>
      </c>
      <c r="T461" s="14">
        <v>176778</v>
      </c>
      <c r="U461" s="14">
        <v>57</v>
      </c>
      <c r="V461" s="14" t="s">
        <v>269</v>
      </c>
      <c r="W461" s="14" t="s">
        <v>301</v>
      </c>
    </row>
    <row r="462" spans="1:23">
      <c r="A462" s="24"/>
      <c r="B462" s="14" t="s">
        <v>198</v>
      </c>
      <c r="C462" s="14" t="s">
        <v>198</v>
      </c>
      <c r="D462" s="14" t="s">
        <v>547</v>
      </c>
      <c r="E462" s="14" t="s">
        <v>548</v>
      </c>
      <c r="F462" s="14" t="s">
        <v>15</v>
      </c>
      <c r="G462" s="14" t="s">
        <v>14</v>
      </c>
      <c r="H462" s="14" t="s">
        <v>300</v>
      </c>
      <c r="I462" s="14" t="s">
        <v>264</v>
      </c>
      <c r="J462" s="14" t="s">
        <v>279</v>
      </c>
      <c r="K462" s="14">
        <v>28448500</v>
      </c>
      <c r="L462" s="14" t="s">
        <v>280</v>
      </c>
      <c r="M462" s="14">
        <v>2017</v>
      </c>
      <c r="N462" s="14">
        <v>-5.6099999999999997E-2</v>
      </c>
      <c r="O462" s="14">
        <v>4.1000000000000003E-3</v>
      </c>
      <c r="P462" s="14">
        <v>0</v>
      </c>
      <c r="Q462" s="14" t="s">
        <v>274</v>
      </c>
      <c r="R462" s="14">
        <v>196805</v>
      </c>
      <c r="S462" s="14">
        <v>0</v>
      </c>
      <c r="T462" s="14">
        <v>196805</v>
      </c>
      <c r="U462" s="14">
        <v>60</v>
      </c>
      <c r="V462" s="14" t="s">
        <v>269</v>
      </c>
      <c r="W462" s="14" t="s">
        <v>302</v>
      </c>
    </row>
    <row r="463" spans="1:23">
      <c r="A463" s="24"/>
      <c r="B463" s="14" t="s">
        <v>198</v>
      </c>
      <c r="C463" s="14" t="s">
        <v>198</v>
      </c>
      <c r="D463" s="14" t="s">
        <v>547</v>
      </c>
      <c r="E463" s="14" t="s">
        <v>548</v>
      </c>
      <c r="F463" s="14" t="s">
        <v>15</v>
      </c>
      <c r="G463" s="14" t="s">
        <v>14</v>
      </c>
      <c r="H463" s="14" t="s">
        <v>355</v>
      </c>
      <c r="I463" s="14" t="s">
        <v>264</v>
      </c>
      <c r="J463" s="14" t="s">
        <v>279</v>
      </c>
      <c r="K463" s="14">
        <v>28443625</v>
      </c>
      <c r="L463" s="14" t="s">
        <v>280</v>
      </c>
      <c r="M463" s="14">
        <v>2017</v>
      </c>
      <c r="N463" s="14">
        <v>-4.9000000000000002E-2</v>
      </c>
      <c r="O463" s="14">
        <v>4.7000000000000002E-3</v>
      </c>
      <c r="P463" s="16">
        <v>6.2889999999999996E-25</v>
      </c>
      <c r="Q463" s="14" t="s">
        <v>274</v>
      </c>
      <c r="R463" s="14">
        <v>137832</v>
      </c>
      <c r="S463" s="14">
        <v>0</v>
      </c>
      <c r="T463" s="14">
        <v>137832</v>
      </c>
      <c r="U463" s="14">
        <v>73</v>
      </c>
      <c r="V463" s="14" t="s">
        <v>269</v>
      </c>
      <c r="W463" s="14" t="s">
        <v>356</v>
      </c>
    </row>
    <row r="464" spans="1:23">
      <c r="A464" s="24"/>
      <c r="B464" s="14" t="s">
        <v>198</v>
      </c>
      <c r="C464" s="14" t="s">
        <v>198</v>
      </c>
      <c r="D464" s="14" t="s">
        <v>547</v>
      </c>
      <c r="E464" s="14" t="s">
        <v>548</v>
      </c>
      <c r="F464" s="14" t="s">
        <v>15</v>
      </c>
      <c r="G464" s="14" t="s">
        <v>14</v>
      </c>
      <c r="H464" s="14" t="s">
        <v>303</v>
      </c>
      <c r="I464" s="14" t="s">
        <v>264</v>
      </c>
      <c r="J464" s="14" t="s">
        <v>279</v>
      </c>
      <c r="K464" s="14">
        <v>28443625</v>
      </c>
      <c r="L464" s="14" t="s">
        <v>280</v>
      </c>
      <c r="M464" s="14">
        <v>2017</v>
      </c>
      <c r="N464" s="14">
        <v>-5.9499999999999997E-2</v>
      </c>
      <c r="O464" s="14">
        <v>5.4000000000000003E-3</v>
      </c>
      <c r="P464" s="16">
        <v>9.5559999999999996E-29</v>
      </c>
      <c r="Q464" s="14" t="s">
        <v>274</v>
      </c>
      <c r="R464" s="14">
        <v>102732</v>
      </c>
      <c r="S464" s="14">
        <v>0</v>
      </c>
      <c r="T464" s="14">
        <v>102732</v>
      </c>
      <c r="U464" s="14">
        <v>72</v>
      </c>
      <c r="V464" s="14" t="s">
        <v>269</v>
      </c>
      <c r="W464" s="14" t="s">
        <v>304</v>
      </c>
    </row>
    <row r="465" spans="1:23">
      <c r="A465" s="24"/>
      <c r="B465" s="14" t="s">
        <v>198</v>
      </c>
      <c r="C465" s="14" t="s">
        <v>198</v>
      </c>
      <c r="D465" s="14" t="s">
        <v>547</v>
      </c>
      <c r="E465" s="14" t="s">
        <v>548</v>
      </c>
      <c r="F465" s="14" t="s">
        <v>15</v>
      </c>
      <c r="G465" s="14" t="s">
        <v>14</v>
      </c>
      <c r="H465" s="14" t="s">
        <v>305</v>
      </c>
      <c r="I465" s="14" t="s">
        <v>264</v>
      </c>
      <c r="J465" s="14" t="s">
        <v>279</v>
      </c>
      <c r="K465" s="14">
        <v>28443625</v>
      </c>
      <c r="L465" s="14" t="s">
        <v>267</v>
      </c>
      <c r="M465" s="14">
        <v>2017</v>
      </c>
      <c r="N465" s="14">
        <v>-5.4800000000000001E-2</v>
      </c>
      <c r="O465" s="14">
        <v>4.0000000000000001E-3</v>
      </c>
      <c r="P465" s="16">
        <v>6.7340000000000003E-43</v>
      </c>
      <c r="Q465" s="14" t="s">
        <v>274</v>
      </c>
      <c r="R465" s="14">
        <v>210191</v>
      </c>
      <c r="S465" s="14">
        <v>0</v>
      </c>
      <c r="T465" s="14">
        <v>210191</v>
      </c>
      <c r="U465" s="14">
        <v>73</v>
      </c>
      <c r="V465" s="14" t="s">
        <v>269</v>
      </c>
      <c r="W465" s="14" t="s">
        <v>306</v>
      </c>
    </row>
    <row r="466" spans="1:23">
      <c r="A466" s="24"/>
      <c r="B466" s="14" t="s">
        <v>198</v>
      </c>
      <c r="C466" s="14" t="s">
        <v>198</v>
      </c>
      <c r="D466" s="14" t="s">
        <v>547</v>
      </c>
      <c r="E466" s="14" t="s">
        <v>548</v>
      </c>
      <c r="F466" s="14" t="s">
        <v>15</v>
      </c>
      <c r="G466" s="14" t="s">
        <v>14</v>
      </c>
      <c r="H466" s="14" t="s">
        <v>305</v>
      </c>
      <c r="I466" s="14" t="s">
        <v>264</v>
      </c>
      <c r="J466" s="14" t="s">
        <v>279</v>
      </c>
      <c r="K466" s="14">
        <v>28443625</v>
      </c>
      <c r="L466" s="14" t="s">
        <v>280</v>
      </c>
      <c r="M466" s="14">
        <v>2017</v>
      </c>
      <c r="N466" s="14">
        <v>-5.3400000000000003E-2</v>
      </c>
      <c r="O466" s="14">
        <v>3.7000000000000002E-3</v>
      </c>
      <c r="P466" s="16">
        <v>2.8080000000000003E-48</v>
      </c>
      <c r="Q466" s="14" t="s">
        <v>274</v>
      </c>
      <c r="R466" s="14">
        <v>240564</v>
      </c>
      <c r="S466" s="14">
        <v>0</v>
      </c>
      <c r="T466" s="14">
        <v>240564</v>
      </c>
      <c r="U466" s="14">
        <v>79</v>
      </c>
      <c r="V466" s="14" t="s">
        <v>269</v>
      </c>
      <c r="W466" s="14" t="s">
        <v>307</v>
      </c>
    </row>
    <row r="467" spans="1:23">
      <c r="A467" s="24"/>
      <c r="B467" s="14" t="s">
        <v>198</v>
      </c>
      <c r="C467" s="14" t="s">
        <v>198</v>
      </c>
      <c r="D467" s="14" t="s">
        <v>547</v>
      </c>
      <c r="E467" s="14" t="s">
        <v>548</v>
      </c>
      <c r="F467" s="14" t="s">
        <v>15</v>
      </c>
      <c r="G467" s="14" t="s">
        <v>14</v>
      </c>
      <c r="H467" s="14" t="s">
        <v>263</v>
      </c>
      <c r="I467" s="14" t="s">
        <v>264</v>
      </c>
      <c r="J467" s="14" t="s">
        <v>308</v>
      </c>
      <c r="K467" s="14">
        <v>20935630</v>
      </c>
      <c r="L467" s="14" t="s">
        <v>267</v>
      </c>
      <c r="M467" s="14">
        <v>2010</v>
      </c>
      <c r="N467" s="14" t="s">
        <v>309</v>
      </c>
      <c r="O467" s="14" t="s">
        <v>309</v>
      </c>
      <c r="P467" s="16">
        <v>9.5800000000000007E-22</v>
      </c>
      <c r="Q467" s="14" t="s">
        <v>309</v>
      </c>
      <c r="R467" s="14">
        <v>123860</v>
      </c>
      <c r="S467" s="14">
        <v>0</v>
      </c>
      <c r="T467" s="14">
        <v>123860</v>
      </c>
      <c r="U467" s="14">
        <v>46</v>
      </c>
      <c r="V467" s="14" t="s">
        <v>269</v>
      </c>
      <c r="W467" s="14" t="s">
        <v>310</v>
      </c>
    </row>
    <row r="468" spans="1:23">
      <c r="A468" s="24"/>
      <c r="B468" s="14" t="s">
        <v>198</v>
      </c>
      <c r="C468" s="14" t="s">
        <v>198</v>
      </c>
      <c r="D468" s="14" t="s">
        <v>547</v>
      </c>
      <c r="E468" s="14" t="s">
        <v>548</v>
      </c>
      <c r="F468" s="14" t="s">
        <v>15</v>
      </c>
      <c r="G468" s="14" t="s">
        <v>14</v>
      </c>
      <c r="H468" s="14" t="s">
        <v>263</v>
      </c>
      <c r="I468" s="14" t="s">
        <v>264</v>
      </c>
      <c r="J468" s="14" t="s">
        <v>279</v>
      </c>
      <c r="K468" s="14">
        <v>23754948</v>
      </c>
      <c r="L468" s="14" t="s">
        <v>267</v>
      </c>
      <c r="M468" s="14">
        <v>2013</v>
      </c>
      <c r="N468" s="14">
        <v>-5.3999999999999999E-2</v>
      </c>
      <c r="O468" s="14">
        <v>5.2649999999999997E-3</v>
      </c>
      <c r="P468" s="16">
        <v>1.102E-24</v>
      </c>
      <c r="Q468" s="14" t="s">
        <v>274</v>
      </c>
      <c r="R468" s="14">
        <v>126570</v>
      </c>
      <c r="S468" s="14">
        <v>0</v>
      </c>
      <c r="T468" s="14">
        <v>126570</v>
      </c>
      <c r="U468" s="14">
        <v>46</v>
      </c>
      <c r="V468" s="14" t="s">
        <v>269</v>
      </c>
      <c r="W468" s="14" t="s">
        <v>311</v>
      </c>
    </row>
    <row r="469" spans="1:23">
      <c r="A469" s="24"/>
      <c r="B469" s="14" t="s">
        <v>198</v>
      </c>
      <c r="C469" s="14" t="s">
        <v>198</v>
      </c>
      <c r="D469" s="14" t="s">
        <v>547</v>
      </c>
      <c r="E469" s="14" t="s">
        <v>548</v>
      </c>
      <c r="F469" s="14" t="s">
        <v>15</v>
      </c>
      <c r="G469" s="14" t="s">
        <v>14</v>
      </c>
      <c r="H469" s="14" t="s">
        <v>263</v>
      </c>
      <c r="I469" s="14" t="s">
        <v>264</v>
      </c>
      <c r="J469" s="14" t="s">
        <v>279</v>
      </c>
      <c r="K469" s="14">
        <v>25673413</v>
      </c>
      <c r="L469" s="14" t="s">
        <v>267</v>
      </c>
      <c r="M469" s="14">
        <v>2015</v>
      </c>
      <c r="N469" s="14">
        <v>-5.5E-2</v>
      </c>
      <c r="O469" s="14">
        <v>3.5999999999999999E-3</v>
      </c>
      <c r="P469" s="16">
        <v>6.7070000000000007E-52</v>
      </c>
      <c r="Q469" s="14" t="s">
        <v>274</v>
      </c>
      <c r="R469" s="14">
        <v>320629</v>
      </c>
      <c r="S469" s="14">
        <v>0</v>
      </c>
      <c r="T469" s="14">
        <v>320629</v>
      </c>
      <c r="U469" s="14">
        <v>114</v>
      </c>
      <c r="V469" s="14" t="s">
        <v>269</v>
      </c>
      <c r="W469" s="14" t="s">
        <v>312</v>
      </c>
    </row>
    <row r="470" spans="1:23">
      <c r="A470" s="24"/>
      <c r="B470" s="14" t="s">
        <v>198</v>
      </c>
      <c r="C470" s="14" t="s">
        <v>198</v>
      </c>
      <c r="D470" s="14" t="s">
        <v>547</v>
      </c>
      <c r="E470" s="14" t="s">
        <v>548</v>
      </c>
      <c r="F470" s="14" t="s">
        <v>15</v>
      </c>
      <c r="G470" s="14" t="s">
        <v>14</v>
      </c>
      <c r="H470" s="14" t="s">
        <v>263</v>
      </c>
      <c r="I470" s="14" t="s">
        <v>264</v>
      </c>
      <c r="J470" s="14" t="s">
        <v>279</v>
      </c>
      <c r="K470" s="14">
        <v>25673413</v>
      </c>
      <c r="L470" s="14" t="s">
        <v>280</v>
      </c>
      <c r="M470" s="14">
        <v>2015</v>
      </c>
      <c r="N470" s="14">
        <v>-5.4100000000000002E-2</v>
      </c>
      <c r="O470" s="14">
        <v>3.5000000000000001E-3</v>
      </c>
      <c r="P470" s="16">
        <v>2.9819999999999998E-55</v>
      </c>
      <c r="Q470" s="14" t="s">
        <v>274</v>
      </c>
      <c r="R470" s="14">
        <v>337697</v>
      </c>
      <c r="S470" s="14">
        <v>0</v>
      </c>
      <c r="T470" s="14">
        <v>337697</v>
      </c>
      <c r="U470" s="14">
        <v>125</v>
      </c>
      <c r="V470" s="14" t="s">
        <v>269</v>
      </c>
      <c r="W470" s="14" t="s">
        <v>314</v>
      </c>
    </row>
    <row r="471" spans="1:23">
      <c r="A471" s="24"/>
      <c r="B471" s="14" t="s">
        <v>198</v>
      </c>
      <c r="C471" s="14" t="s">
        <v>198</v>
      </c>
      <c r="D471" s="14" t="s">
        <v>547</v>
      </c>
      <c r="E471" s="14" t="s">
        <v>548</v>
      </c>
      <c r="F471" s="14" t="s">
        <v>15</v>
      </c>
      <c r="G471" s="14" t="s">
        <v>14</v>
      </c>
      <c r="H471" s="14" t="s">
        <v>263</v>
      </c>
      <c r="I471" s="14" t="s">
        <v>264</v>
      </c>
      <c r="J471" s="14" t="s">
        <v>461</v>
      </c>
      <c r="K471" s="14">
        <v>19557197</v>
      </c>
      <c r="L471" s="14" t="s">
        <v>267</v>
      </c>
      <c r="M471" s="14">
        <v>2009</v>
      </c>
      <c r="N471" s="14" t="s">
        <v>309</v>
      </c>
      <c r="O471" s="14" t="s">
        <v>309</v>
      </c>
      <c r="P471" s="16">
        <v>1.6999999999999999E-7</v>
      </c>
      <c r="Q471" s="14" t="s">
        <v>309</v>
      </c>
      <c r="R471" s="14">
        <v>31373</v>
      </c>
      <c r="S471" s="14" t="s">
        <v>274</v>
      </c>
      <c r="T471" s="14" t="s">
        <v>274</v>
      </c>
      <c r="U471" s="14" t="s">
        <v>274</v>
      </c>
      <c r="V471" s="14" t="s">
        <v>274</v>
      </c>
      <c r="W471" s="14" t="s">
        <v>316</v>
      </c>
    </row>
    <row r="472" spans="1:23">
      <c r="A472" s="24"/>
      <c r="B472" s="14" t="s">
        <v>198</v>
      </c>
      <c r="C472" s="14" t="s">
        <v>198</v>
      </c>
      <c r="D472" s="14" t="s">
        <v>547</v>
      </c>
      <c r="E472" s="14" t="s">
        <v>548</v>
      </c>
      <c r="F472" s="14" t="s">
        <v>15</v>
      </c>
      <c r="G472" s="14" t="s">
        <v>14</v>
      </c>
      <c r="H472" s="14" t="s">
        <v>263</v>
      </c>
      <c r="I472" s="14" t="s">
        <v>264</v>
      </c>
      <c r="J472" s="14" t="s">
        <v>308</v>
      </c>
      <c r="K472" s="14">
        <v>20935630</v>
      </c>
      <c r="L472" s="14" t="s">
        <v>267</v>
      </c>
      <c r="M472" s="14">
        <v>2010</v>
      </c>
      <c r="N472" s="14" t="s">
        <v>309</v>
      </c>
      <c r="O472" s="14" t="s">
        <v>309</v>
      </c>
      <c r="P472" s="16">
        <v>9.5800000000000007E-22</v>
      </c>
      <c r="Q472" s="14" t="s">
        <v>309</v>
      </c>
      <c r="R472" s="14">
        <v>123865</v>
      </c>
      <c r="S472" s="14" t="s">
        <v>274</v>
      </c>
      <c r="T472" s="14" t="s">
        <v>274</v>
      </c>
      <c r="U472" s="14" t="s">
        <v>274</v>
      </c>
      <c r="V472" s="14" t="s">
        <v>274</v>
      </c>
      <c r="W472" s="14" t="s">
        <v>316</v>
      </c>
    </row>
    <row r="473" spans="1:23">
      <c r="A473" s="24"/>
      <c r="B473" s="14" t="s">
        <v>198</v>
      </c>
      <c r="C473" s="14" t="s">
        <v>198</v>
      </c>
      <c r="D473" s="14" t="s">
        <v>547</v>
      </c>
      <c r="E473" s="14" t="s">
        <v>548</v>
      </c>
      <c r="F473" s="14" t="s">
        <v>15</v>
      </c>
      <c r="G473" s="14" t="s">
        <v>14</v>
      </c>
      <c r="H473" s="14" t="s">
        <v>263</v>
      </c>
      <c r="I473" s="14" t="s">
        <v>264</v>
      </c>
      <c r="J473" s="14" t="s">
        <v>364</v>
      </c>
      <c r="K473" s="14">
        <v>21935397</v>
      </c>
      <c r="L473" s="14" t="s">
        <v>267</v>
      </c>
      <c r="M473" s="14">
        <v>2011</v>
      </c>
      <c r="N473" s="14" t="s">
        <v>309</v>
      </c>
      <c r="O473" s="14" t="s">
        <v>309</v>
      </c>
      <c r="P473" s="16">
        <v>8.6199999999999996E-7</v>
      </c>
      <c r="Q473" s="14" t="s">
        <v>309</v>
      </c>
      <c r="R473" s="14">
        <v>5373</v>
      </c>
      <c r="S473" s="14" t="s">
        <v>274</v>
      </c>
      <c r="T473" s="14" t="s">
        <v>274</v>
      </c>
      <c r="U473" s="14" t="s">
        <v>274</v>
      </c>
      <c r="V473" s="14" t="s">
        <v>274</v>
      </c>
      <c r="W473" s="14" t="s">
        <v>316</v>
      </c>
    </row>
    <row r="474" spans="1:23">
      <c r="A474" s="24"/>
      <c r="B474" s="14" t="s">
        <v>198</v>
      </c>
      <c r="C474" s="14" t="s">
        <v>198</v>
      </c>
      <c r="D474" s="14" t="s">
        <v>547</v>
      </c>
      <c r="E474" s="14" t="s">
        <v>548</v>
      </c>
      <c r="F474" s="14" t="s">
        <v>15</v>
      </c>
      <c r="G474" s="14" t="s">
        <v>14</v>
      </c>
      <c r="H474" s="14" t="s">
        <v>263</v>
      </c>
      <c r="I474" s="14" t="s">
        <v>264</v>
      </c>
      <c r="J474" s="14" t="s">
        <v>462</v>
      </c>
      <c r="K474" s="14">
        <v>23563609</v>
      </c>
      <c r="L474" s="14" t="s">
        <v>267</v>
      </c>
      <c r="M474" s="14">
        <v>2013</v>
      </c>
      <c r="N474" s="14" t="s">
        <v>309</v>
      </c>
      <c r="O474" s="14" t="s">
        <v>309</v>
      </c>
      <c r="P474" s="16">
        <v>9.5800000000000007E-22</v>
      </c>
      <c r="Q474" s="14" t="s">
        <v>309</v>
      </c>
      <c r="R474" s="14">
        <v>6889</v>
      </c>
      <c r="S474" s="14" t="s">
        <v>274</v>
      </c>
      <c r="T474" s="14" t="s">
        <v>274</v>
      </c>
      <c r="U474" s="14" t="s">
        <v>274</v>
      </c>
      <c r="V474" s="14" t="s">
        <v>274</v>
      </c>
      <c r="W474" s="14" t="s">
        <v>316</v>
      </c>
    </row>
    <row r="475" spans="1:23">
      <c r="A475" s="24"/>
      <c r="B475" s="14" t="s">
        <v>198</v>
      </c>
      <c r="C475" s="14" t="s">
        <v>198</v>
      </c>
      <c r="D475" s="14" t="s">
        <v>547</v>
      </c>
      <c r="E475" s="14" t="s">
        <v>548</v>
      </c>
      <c r="F475" s="14" t="s">
        <v>15</v>
      </c>
      <c r="G475" s="14" t="s">
        <v>14</v>
      </c>
      <c r="H475" s="14" t="s">
        <v>263</v>
      </c>
      <c r="I475" s="14" t="s">
        <v>264</v>
      </c>
      <c r="J475" s="14" t="s">
        <v>265</v>
      </c>
      <c r="K475" s="14" t="s">
        <v>266</v>
      </c>
      <c r="L475" s="14" t="s">
        <v>267</v>
      </c>
      <c r="M475" s="14">
        <v>2017</v>
      </c>
      <c r="N475" s="14">
        <v>-5.1369999999999999E-2</v>
      </c>
      <c r="O475" s="14">
        <v>2.8170000000000001E-3</v>
      </c>
      <c r="P475" s="16">
        <v>2.9959999999999998E-74</v>
      </c>
      <c r="Q475" s="14" t="s">
        <v>274</v>
      </c>
      <c r="R475" s="14">
        <v>336107</v>
      </c>
      <c r="S475" s="14">
        <v>0</v>
      </c>
      <c r="T475" s="14">
        <v>336107</v>
      </c>
      <c r="U475" s="14">
        <v>1</v>
      </c>
      <c r="V475" s="14" t="s">
        <v>269</v>
      </c>
      <c r="W475" s="14" t="s">
        <v>270</v>
      </c>
    </row>
    <row r="476" spans="1:23">
      <c r="A476" s="24"/>
      <c r="B476" s="14" t="s">
        <v>200</v>
      </c>
      <c r="C476" s="14" t="s">
        <v>200</v>
      </c>
      <c r="D476" s="14" t="s">
        <v>549</v>
      </c>
      <c r="E476" s="14" t="s">
        <v>550</v>
      </c>
      <c r="F476" s="14" t="s">
        <v>12</v>
      </c>
      <c r="G476" s="14" t="s">
        <v>13</v>
      </c>
      <c r="H476" s="14" t="s">
        <v>263</v>
      </c>
      <c r="I476" s="14" t="s">
        <v>264</v>
      </c>
      <c r="J476" s="14" t="s">
        <v>265</v>
      </c>
      <c r="K476" s="14" t="s">
        <v>266</v>
      </c>
      <c r="L476" s="14" t="s">
        <v>267</v>
      </c>
      <c r="M476" s="14">
        <v>2017</v>
      </c>
      <c r="N476" s="14">
        <v>1.2710000000000001E-2</v>
      </c>
      <c r="O476" s="14">
        <v>2.7929999999999999E-3</v>
      </c>
      <c r="P476" s="16">
        <v>5.3290000000000001E-6</v>
      </c>
      <c r="Q476" s="14" t="s">
        <v>268</v>
      </c>
      <c r="R476" s="14">
        <v>336107</v>
      </c>
      <c r="S476" s="14">
        <v>0</v>
      </c>
      <c r="T476" s="14">
        <v>336107</v>
      </c>
      <c r="U476" s="14">
        <v>1</v>
      </c>
      <c r="V476" s="14" t="s">
        <v>269</v>
      </c>
      <c r="W476" s="14" t="s">
        <v>270</v>
      </c>
    </row>
    <row r="477" spans="1:23" s="8" customFormat="1">
      <c r="A477" s="25">
        <v>5640</v>
      </c>
      <c r="B477" s="27" t="s">
        <v>238</v>
      </c>
      <c r="C477" s="27" t="s">
        <v>239</v>
      </c>
      <c r="D477" s="27" t="s">
        <v>240</v>
      </c>
      <c r="E477" s="27" t="s">
        <v>241</v>
      </c>
      <c r="F477" s="27" t="s">
        <v>242</v>
      </c>
      <c r="G477" s="27" t="s">
        <v>243</v>
      </c>
      <c r="H477" s="27" t="s">
        <v>244</v>
      </c>
      <c r="I477" s="27" t="s">
        <v>245</v>
      </c>
      <c r="J477" s="27" t="s">
        <v>246</v>
      </c>
      <c r="K477" s="27" t="s">
        <v>247</v>
      </c>
      <c r="L477" s="27" t="s">
        <v>248</v>
      </c>
      <c r="M477" s="27" t="s">
        <v>249</v>
      </c>
      <c r="N477" s="27" t="s">
        <v>250</v>
      </c>
      <c r="O477" s="27" t="s">
        <v>251</v>
      </c>
      <c r="P477" s="27" t="s">
        <v>252</v>
      </c>
      <c r="Q477" s="27" t="s">
        <v>253</v>
      </c>
      <c r="R477" s="27" t="s">
        <v>254</v>
      </c>
      <c r="S477" s="27" t="s">
        <v>255</v>
      </c>
      <c r="T477" s="27" t="s">
        <v>256</v>
      </c>
      <c r="U477" s="27" t="s">
        <v>257</v>
      </c>
      <c r="V477" s="27" t="s">
        <v>258</v>
      </c>
      <c r="W477" s="27" t="s">
        <v>259</v>
      </c>
    </row>
    <row r="478" spans="1:23">
      <c r="A478" s="24"/>
      <c r="B478" s="14" t="s">
        <v>551</v>
      </c>
      <c r="C478" s="14" t="s">
        <v>551</v>
      </c>
      <c r="D478" s="14" t="s">
        <v>552</v>
      </c>
      <c r="E478" s="14" t="s">
        <v>553</v>
      </c>
      <c r="F478" s="14" t="s">
        <v>13</v>
      </c>
      <c r="G478" s="14" t="s">
        <v>15</v>
      </c>
      <c r="H478" s="14" t="s">
        <v>329</v>
      </c>
      <c r="I478" s="14" t="s">
        <v>264</v>
      </c>
      <c r="J478" s="14" t="s">
        <v>330</v>
      </c>
      <c r="K478" s="14">
        <v>28892062</v>
      </c>
      <c r="L478" s="14" t="s">
        <v>331</v>
      </c>
      <c r="M478" s="14">
        <v>2017</v>
      </c>
      <c r="N478" s="14">
        <v>-4.138E-2</v>
      </c>
      <c r="O478" s="14">
        <v>9.214E-3</v>
      </c>
      <c r="P478" s="16">
        <v>7.0890000000000002E-6</v>
      </c>
      <c r="Q478" s="14" t="s">
        <v>274</v>
      </c>
      <c r="R478" s="14">
        <v>90992</v>
      </c>
      <c r="S478" s="14">
        <v>0</v>
      </c>
      <c r="T478" s="14">
        <v>90992</v>
      </c>
      <c r="U478" s="14">
        <v>3</v>
      </c>
      <c r="V478" s="14" t="s">
        <v>269</v>
      </c>
      <c r="W478" s="14" t="s">
        <v>332</v>
      </c>
    </row>
    <row r="479" spans="1:23">
      <c r="A479" s="24"/>
      <c r="B479" s="14" t="s">
        <v>551</v>
      </c>
      <c r="C479" s="14" t="s">
        <v>551</v>
      </c>
      <c r="D479" s="14" t="s">
        <v>552</v>
      </c>
      <c r="E479" s="14" t="s">
        <v>553</v>
      </c>
      <c r="F479" s="14" t="s">
        <v>13</v>
      </c>
      <c r="G479" s="14" t="s">
        <v>15</v>
      </c>
      <c r="H479" s="14" t="s">
        <v>291</v>
      </c>
      <c r="I479" s="14" t="s">
        <v>264</v>
      </c>
      <c r="J479" s="14" t="s">
        <v>279</v>
      </c>
      <c r="K479" s="14">
        <v>25673413</v>
      </c>
      <c r="L479" s="14" t="s">
        <v>280</v>
      </c>
      <c r="M479" s="14">
        <v>2015</v>
      </c>
      <c r="N479" s="14">
        <v>-3.1199999999999999E-2</v>
      </c>
      <c r="O479" s="14">
        <v>6.4000000000000003E-3</v>
      </c>
      <c r="P479" s="16">
        <v>1.1349999999999999E-6</v>
      </c>
      <c r="Q479" s="14" t="s">
        <v>274</v>
      </c>
      <c r="R479" s="14">
        <v>58226</v>
      </c>
      <c r="S479" s="14">
        <v>0</v>
      </c>
      <c r="T479" s="14">
        <v>58226</v>
      </c>
      <c r="U479" s="14">
        <v>106</v>
      </c>
      <c r="V479" s="14" t="s">
        <v>269</v>
      </c>
      <c r="W479" s="14" t="s">
        <v>292</v>
      </c>
    </row>
    <row r="480" spans="1:23">
      <c r="A480" s="24"/>
      <c r="B480" s="14" t="s">
        <v>551</v>
      </c>
      <c r="C480" s="14" t="s">
        <v>551</v>
      </c>
      <c r="D480" s="14" t="s">
        <v>552</v>
      </c>
      <c r="E480" s="14" t="s">
        <v>553</v>
      </c>
      <c r="F480" s="14" t="s">
        <v>13</v>
      </c>
      <c r="G480" s="14" t="s">
        <v>15</v>
      </c>
      <c r="H480" s="14" t="s">
        <v>263</v>
      </c>
      <c r="I480" s="14" t="s">
        <v>264</v>
      </c>
      <c r="J480" s="14" t="s">
        <v>279</v>
      </c>
      <c r="K480" s="14">
        <v>25673413</v>
      </c>
      <c r="L480" s="14" t="s">
        <v>267</v>
      </c>
      <c r="M480" s="14">
        <v>2015</v>
      </c>
      <c r="N480" s="14">
        <v>-3.2000000000000001E-2</v>
      </c>
      <c r="O480" s="14">
        <v>5.1000000000000004E-3</v>
      </c>
      <c r="P480" s="16">
        <v>2.3160000000000001E-10</v>
      </c>
      <c r="Q480" s="14" t="s">
        <v>274</v>
      </c>
      <c r="R480" s="14">
        <v>106565</v>
      </c>
      <c r="S480" s="14">
        <v>0</v>
      </c>
      <c r="T480" s="14">
        <v>106565</v>
      </c>
      <c r="U480" s="14">
        <v>114</v>
      </c>
      <c r="V480" s="14" t="s">
        <v>269</v>
      </c>
      <c r="W480" s="14" t="s">
        <v>312</v>
      </c>
    </row>
    <row r="481" spans="1:23">
      <c r="A481" s="24"/>
      <c r="B481" s="14" t="s">
        <v>551</v>
      </c>
      <c r="C481" s="14" t="s">
        <v>551</v>
      </c>
      <c r="D481" s="14" t="s">
        <v>552</v>
      </c>
      <c r="E481" s="14" t="s">
        <v>553</v>
      </c>
      <c r="F481" s="14" t="s">
        <v>13</v>
      </c>
      <c r="G481" s="14" t="s">
        <v>15</v>
      </c>
      <c r="H481" s="14" t="s">
        <v>263</v>
      </c>
      <c r="I481" s="14" t="s">
        <v>264</v>
      </c>
      <c r="J481" s="14" t="s">
        <v>279</v>
      </c>
      <c r="K481" s="14">
        <v>25673413</v>
      </c>
      <c r="L481" s="14" t="s">
        <v>280</v>
      </c>
      <c r="M481" s="14">
        <v>2015</v>
      </c>
      <c r="N481" s="14">
        <v>-2.92E-2</v>
      </c>
      <c r="O481" s="14">
        <v>4.7999999999999996E-3</v>
      </c>
      <c r="P481" s="16">
        <v>1.1990000000000001E-9</v>
      </c>
      <c r="Q481" s="14" t="s">
        <v>274</v>
      </c>
      <c r="R481" s="14">
        <v>121472</v>
      </c>
      <c r="S481" s="14">
        <v>0</v>
      </c>
      <c r="T481" s="14">
        <v>121472</v>
      </c>
      <c r="U481" s="14">
        <v>125</v>
      </c>
      <c r="V481" s="14" t="s">
        <v>269</v>
      </c>
      <c r="W481" s="14" t="s">
        <v>314</v>
      </c>
    </row>
    <row r="482" spans="1:23">
      <c r="A482" s="24"/>
      <c r="B482" s="14" t="s">
        <v>551</v>
      </c>
      <c r="C482" s="14" t="s">
        <v>551</v>
      </c>
      <c r="D482" s="14" t="s">
        <v>552</v>
      </c>
      <c r="E482" s="14" t="s">
        <v>553</v>
      </c>
      <c r="F482" s="14" t="s">
        <v>13</v>
      </c>
      <c r="G482" s="14" t="s">
        <v>15</v>
      </c>
      <c r="H482" s="14" t="s">
        <v>263</v>
      </c>
      <c r="I482" s="14" t="s">
        <v>264</v>
      </c>
      <c r="J482" s="14" t="s">
        <v>265</v>
      </c>
      <c r="K482" s="14" t="s">
        <v>266</v>
      </c>
      <c r="L482" s="14" t="s">
        <v>267</v>
      </c>
      <c r="M482" s="14">
        <v>2017</v>
      </c>
      <c r="N482" s="14">
        <v>-2.196E-2</v>
      </c>
      <c r="O482" s="14">
        <v>2.447E-3</v>
      </c>
      <c r="P482" s="16">
        <v>2.8799999999999998E-19</v>
      </c>
      <c r="Q482" s="14" t="s">
        <v>274</v>
      </c>
      <c r="R482" s="14">
        <v>336107</v>
      </c>
      <c r="S482" s="14">
        <v>0</v>
      </c>
      <c r="T482" s="14">
        <v>336107</v>
      </c>
      <c r="U482" s="14">
        <v>1</v>
      </c>
      <c r="V482" s="14" t="s">
        <v>269</v>
      </c>
      <c r="W482" s="14" t="s">
        <v>270</v>
      </c>
    </row>
    <row r="483" spans="1:23">
      <c r="A483" s="24"/>
      <c r="B483" s="14" t="s">
        <v>554</v>
      </c>
      <c r="C483" s="14" t="s">
        <v>554</v>
      </c>
      <c r="D483" s="14" t="s">
        <v>555</v>
      </c>
      <c r="E483" s="14" t="s">
        <v>556</v>
      </c>
      <c r="F483" s="14" t="s">
        <v>12</v>
      </c>
      <c r="G483" s="14" t="s">
        <v>13</v>
      </c>
      <c r="H483" s="14" t="s">
        <v>263</v>
      </c>
      <c r="I483" s="14" t="s">
        <v>264</v>
      </c>
      <c r="J483" s="14" t="s">
        <v>265</v>
      </c>
      <c r="K483" s="14" t="s">
        <v>266</v>
      </c>
      <c r="L483" s="14" t="s">
        <v>267</v>
      </c>
      <c r="M483" s="14">
        <v>2017</v>
      </c>
      <c r="N483" s="14">
        <v>-1.406E-2</v>
      </c>
      <c r="O483" s="14">
        <v>2.4450000000000001E-3</v>
      </c>
      <c r="P483" s="16">
        <v>8.9350000000000003E-9</v>
      </c>
      <c r="Q483" s="14" t="s">
        <v>274</v>
      </c>
      <c r="R483" s="14">
        <v>336107</v>
      </c>
      <c r="S483" s="14">
        <v>0</v>
      </c>
      <c r="T483" s="14">
        <v>336107</v>
      </c>
      <c r="U483" s="14">
        <v>1</v>
      </c>
      <c r="V483" s="14" t="s">
        <v>269</v>
      </c>
      <c r="W483" s="14" t="s">
        <v>270</v>
      </c>
    </row>
    <row r="484" spans="1:23">
      <c r="A484" s="24"/>
      <c r="B484" s="14" t="s">
        <v>557</v>
      </c>
      <c r="C484" s="14" t="s">
        <v>557</v>
      </c>
      <c r="D484" s="14" t="s">
        <v>558</v>
      </c>
      <c r="E484" s="14" t="s">
        <v>559</v>
      </c>
      <c r="F484" s="14" t="s">
        <v>12</v>
      </c>
      <c r="G484" s="14" t="s">
        <v>13</v>
      </c>
      <c r="H484" s="14" t="s">
        <v>289</v>
      </c>
      <c r="I484" s="14" t="s">
        <v>264</v>
      </c>
      <c r="J484" s="14" t="s">
        <v>279</v>
      </c>
      <c r="K484" s="14">
        <v>26426971</v>
      </c>
      <c r="L484" s="14" t="s">
        <v>267</v>
      </c>
      <c r="M484" s="14">
        <v>2015</v>
      </c>
      <c r="N484" s="14">
        <v>2.5000000000000001E-2</v>
      </c>
      <c r="O484" s="14">
        <v>5.5999999999999999E-3</v>
      </c>
      <c r="P484" s="16">
        <v>9.9000000000000001E-6</v>
      </c>
      <c r="Q484" s="14" t="s">
        <v>268</v>
      </c>
      <c r="R484" s="14">
        <v>73814</v>
      </c>
      <c r="S484" s="14">
        <v>0</v>
      </c>
      <c r="T484" s="14">
        <v>73814</v>
      </c>
      <c r="U484" s="14">
        <v>114</v>
      </c>
      <c r="V484" s="14" t="s">
        <v>269</v>
      </c>
      <c r="W484" s="14" t="s">
        <v>290</v>
      </c>
    </row>
    <row r="485" spans="1:23">
      <c r="A485" s="24"/>
      <c r="B485" s="14" t="s">
        <v>560</v>
      </c>
      <c r="C485" s="14" t="s">
        <v>560</v>
      </c>
      <c r="D485" s="14" t="s">
        <v>561</v>
      </c>
      <c r="E485" s="14" t="s">
        <v>562</v>
      </c>
      <c r="F485" s="14" t="s">
        <v>12</v>
      </c>
      <c r="G485" s="14" t="s">
        <v>15</v>
      </c>
      <c r="H485" s="14" t="s">
        <v>263</v>
      </c>
      <c r="I485" s="14" t="s">
        <v>264</v>
      </c>
      <c r="J485" s="14" t="s">
        <v>265</v>
      </c>
      <c r="K485" s="14" t="s">
        <v>266</v>
      </c>
      <c r="L485" s="14" t="s">
        <v>267</v>
      </c>
      <c r="M485" s="14">
        <v>2017</v>
      </c>
      <c r="N485" s="14">
        <v>-1.9089999999999999E-2</v>
      </c>
      <c r="O485" s="14">
        <v>2.8649999999999999E-3</v>
      </c>
      <c r="P485" s="16">
        <v>2.6919999999999999E-11</v>
      </c>
      <c r="Q485" s="14" t="s">
        <v>274</v>
      </c>
      <c r="R485" s="14">
        <v>336107</v>
      </c>
      <c r="S485" s="14">
        <v>0</v>
      </c>
      <c r="T485" s="14">
        <v>336107</v>
      </c>
      <c r="U485" s="14">
        <v>1</v>
      </c>
      <c r="V485" s="14" t="s">
        <v>269</v>
      </c>
      <c r="W485" s="14" t="s">
        <v>270</v>
      </c>
    </row>
    <row r="486" spans="1:23">
      <c r="A486" s="24"/>
      <c r="B486" s="14" t="s">
        <v>563</v>
      </c>
      <c r="C486" s="14" t="s">
        <v>563</v>
      </c>
      <c r="D486" s="14" t="s">
        <v>564</v>
      </c>
      <c r="E486" s="14" t="s">
        <v>565</v>
      </c>
      <c r="F486" s="14" t="s">
        <v>12</v>
      </c>
      <c r="G486" s="14" t="s">
        <v>13</v>
      </c>
      <c r="H486" s="14" t="s">
        <v>263</v>
      </c>
      <c r="I486" s="14" t="s">
        <v>264</v>
      </c>
      <c r="J486" s="14" t="s">
        <v>265</v>
      </c>
      <c r="K486" s="14" t="s">
        <v>266</v>
      </c>
      <c r="L486" s="14" t="s">
        <v>267</v>
      </c>
      <c r="M486" s="14">
        <v>2017</v>
      </c>
      <c r="N486" s="14">
        <v>1.5129999999999999E-2</v>
      </c>
      <c r="O486" s="14">
        <v>2.7959999999999999E-3</v>
      </c>
      <c r="P486" s="16">
        <v>6.3170000000000003E-8</v>
      </c>
      <c r="Q486" s="14" t="s">
        <v>268</v>
      </c>
      <c r="R486" s="14">
        <v>336107</v>
      </c>
      <c r="S486" s="14">
        <v>0</v>
      </c>
      <c r="T486" s="14">
        <v>336107</v>
      </c>
      <c r="U486" s="14">
        <v>1</v>
      </c>
      <c r="V486" s="14" t="s">
        <v>269</v>
      </c>
      <c r="W486" s="14" t="s">
        <v>270</v>
      </c>
    </row>
    <row r="487" spans="1:23">
      <c r="A487" s="24"/>
      <c r="B487" s="14" t="s">
        <v>566</v>
      </c>
      <c r="C487" s="14" t="s">
        <v>566</v>
      </c>
      <c r="D487" s="14" t="s">
        <v>567</v>
      </c>
      <c r="E487" s="14" t="s">
        <v>568</v>
      </c>
      <c r="F487" s="14" t="s">
        <v>14</v>
      </c>
      <c r="G487" s="14" t="s">
        <v>15</v>
      </c>
      <c r="H487" s="14" t="s">
        <v>263</v>
      </c>
      <c r="I487" s="14" t="s">
        <v>264</v>
      </c>
      <c r="J487" s="14" t="s">
        <v>265</v>
      </c>
      <c r="K487" s="14" t="s">
        <v>266</v>
      </c>
      <c r="L487" s="14" t="s">
        <v>267</v>
      </c>
      <c r="M487" s="14">
        <v>2017</v>
      </c>
      <c r="N487" s="14">
        <v>2.579E-2</v>
      </c>
      <c r="O487" s="14">
        <v>4.2189999999999997E-3</v>
      </c>
      <c r="P487" s="16">
        <v>9.7090000000000003E-10</v>
      </c>
      <c r="Q487" s="14" t="s">
        <v>268</v>
      </c>
      <c r="R487" s="14">
        <v>336107</v>
      </c>
      <c r="S487" s="14">
        <v>0</v>
      </c>
      <c r="T487" s="14">
        <v>336107</v>
      </c>
      <c r="U487" s="14">
        <v>1</v>
      </c>
      <c r="V487" s="14" t="s">
        <v>269</v>
      </c>
      <c r="W487" s="14" t="s">
        <v>270</v>
      </c>
    </row>
    <row r="488" spans="1:23">
      <c r="A488" s="24"/>
      <c r="B488" s="14" t="s">
        <v>115</v>
      </c>
      <c r="C488" s="14" t="s">
        <v>115</v>
      </c>
      <c r="D488" s="14" t="s">
        <v>569</v>
      </c>
      <c r="E488" s="14" t="s">
        <v>570</v>
      </c>
      <c r="F488" s="14" t="s">
        <v>14</v>
      </c>
      <c r="G488" s="14" t="s">
        <v>15</v>
      </c>
      <c r="H488" s="14" t="s">
        <v>263</v>
      </c>
      <c r="I488" s="14" t="s">
        <v>264</v>
      </c>
      <c r="J488" s="14" t="s">
        <v>265</v>
      </c>
      <c r="K488" s="14" t="s">
        <v>266</v>
      </c>
      <c r="L488" s="14" t="s">
        <v>267</v>
      </c>
      <c r="M488" s="14">
        <v>2017</v>
      </c>
      <c r="N488" s="14">
        <v>-1.3509999999999999E-2</v>
      </c>
      <c r="O488" s="14">
        <v>2.5349999999999999E-3</v>
      </c>
      <c r="P488" s="16">
        <v>9.8239999999999998E-8</v>
      </c>
      <c r="Q488" s="14" t="s">
        <v>274</v>
      </c>
      <c r="R488" s="14">
        <v>336107</v>
      </c>
      <c r="S488" s="14">
        <v>0</v>
      </c>
      <c r="T488" s="14">
        <v>336107</v>
      </c>
      <c r="U488" s="14">
        <v>1</v>
      </c>
      <c r="V488" s="14" t="s">
        <v>269</v>
      </c>
      <c r="W488" s="14" t="s">
        <v>270</v>
      </c>
    </row>
    <row r="489" spans="1:23">
      <c r="A489" s="24"/>
      <c r="B489" s="14" t="s">
        <v>571</v>
      </c>
      <c r="C489" s="14" t="s">
        <v>571</v>
      </c>
      <c r="D489" s="14" t="s">
        <v>572</v>
      </c>
      <c r="E489" s="14" t="s">
        <v>573</v>
      </c>
      <c r="F489" s="14" t="s">
        <v>12</v>
      </c>
      <c r="G489" s="14" t="s">
        <v>14</v>
      </c>
      <c r="H489" s="14" t="s">
        <v>263</v>
      </c>
      <c r="I489" s="14" t="s">
        <v>264</v>
      </c>
      <c r="J489" s="14" t="s">
        <v>265</v>
      </c>
      <c r="K489" s="14" t="s">
        <v>266</v>
      </c>
      <c r="L489" s="14" t="s">
        <v>267</v>
      </c>
      <c r="M489" s="14">
        <v>2017</v>
      </c>
      <c r="N489" s="14">
        <v>-1.9460000000000002E-2</v>
      </c>
      <c r="O489" s="14">
        <v>2.4069999999999999E-3</v>
      </c>
      <c r="P489" s="16">
        <v>6.2949999999999997E-16</v>
      </c>
      <c r="Q489" s="14" t="s">
        <v>274</v>
      </c>
      <c r="R489" s="14">
        <v>336107</v>
      </c>
      <c r="S489" s="14">
        <v>0</v>
      </c>
      <c r="T489" s="14">
        <v>336107</v>
      </c>
      <c r="U489" s="14">
        <v>1</v>
      </c>
      <c r="V489" s="14" t="s">
        <v>269</v>
      </c>
      <c r="W489" s="14" t="s">
        <v>270</v>
      </c>
    </row>
    <row r="490" spans="1:23">
      <c r="A490" s="24"/>
      <c r="B490" s="14" t="s">
        <v>574</v>
      </c>
      <c r="C490" s="14" t="s">
        <v>574</v>
      </c>
      <c r="D490" s="14" t="s">
        <v>575</v>
      </c>
      <c r="E490" s="14" t="s">
        <v>576</v>
      </c>
      <c r="F490" s="14" t="s">
        <v>14</v>
      </c>
      <c r="G490" s="14" t="s">
        <v>15</v>
      </c>
      <c r="H490" s="14" t="s">
        <v>263</v>
      </c>
      <c r="I490" s="14" t="s">
        <v>264</v>
      </c>
      <c r="J490" s="14" t="s">
        <v>265</v>
      </c>
      <c r="K490" s="14" t="s">
        <v>266</v>
      </c>
      <c r="L490" s="14" t="s">
        <v>267</v>
      </c>
      <c r="M490" s="14">
        <v>2017</v>
      </c>
      <c r="N490" s="14">
        <v>-1.355E-2</v>
      </c>
      <c r="O490" s="14">
        <v>2.4130000000000002E-3</v>
      </c>
      <c r="P490" s="16">
        <v>1.9440000000000001E-8</v>
      </c>
      <c r="Q490" s="14" t="s">
        <v>274</v>
      </c>
      <c r="R490" s="14">
        <v>336107</v>
      </c>
      <c r="S490" s="14">
        <v>0</v>
      </c>
      <c r="T490" s="14">
        <v>336107</v>
      </c>
      <c r="U490" s="14">
        <v>1</v>
      </c>
      <c r="V490" s="14" t="s">
        <v>269</v>
      </c>
      <c r="W490" s="14" t="s">
        <v>270</v>
      </c>
    </row>
    <row r="491" spans="1:23">
      <c r="A491" s="24"/>
      <c r="B491" s="14" t="s">
        <v>577</v>
      </c>
      <c r="C491" s="14" t="s">
        <v>577</v>
      </c>
      <c r="D491" s="14" t="s">
        <v>578</v>
      </c>
      <c r="E491" s="14" t="s">
        <v>579</v>
      </c>
      <c r="F491" s="14" t="s">
        <v>14</v>
      </c>
      <c r="G491" s="14" t="s">
        <v>13</v>
      </c>
      <c r="H491" s="14" t="s">
        <v>263</v>
      </c>
      <c r="I491" s="14" t="s">
        <v>264</v>
      </c>
      <c r="J491" s="14" t="s">
        <v>330</v>
      </c>
      <c r="K491" s="14">
        <v>28892062</v>
      </c>
      <c r="L491" s="14" t="s">
        <v>331</v>
      </c>
      <c r="M491" s="14">
        <v>2017</v>
      </c>
      <c r="N491" s="14">
        <v>2.9860000000000001E-2</v>
      </c>
      <c r="O491" s="14">
        <v>6.4939999999999998E-3</v>
      </c>
      <c r="P491" s="16">
        <v>4.2649999999999998E-6</v>
      </c>
      <c r="Q491" s="14" t="s">
        <v>268</v>
      </c>
      <c r="R491" s="14">
        <v>173430</v>
      </c>
      <c r="S491" s="14">
        <v>0</v>
      </c>
      <c r="T491" s="14">
        <v>173430</v>
      </c>
      <c r="U491" s="14">
        <v>3</v>
      </c>
      <c r="V491" s="14" t="s">
        <v>269</v>
      </c>
      <c r="W491" s="14" t="s">
        <v>333</v>
      </c>
    </row>
    <row r="492" spans="1:23">
      <c r="A492" s="24"/>
      <c r="B492" s="14" t="s">
        <v>577</v>
      </c>
      <c r="C492" s="14" t="s">
        <v>577</v>
      </c>
      <c r="D492" s="14" t="s">
        <v>578</v>
      </c>
      <c r="E492" s="14" t="s">
        <v>579</v>
      </c>
      <c r="F492" s="14" t="s">
        <v>14</v>
      </c>
      <c r="G492" s="14" t="s">
        <v>13</v>
      </c>
      <c r="H492" s="14" t="s">
        <v>263</v>
      </c>
      <c r="I492" s="14" t="s">
        <v>264</v>
      </c>
      <c r="J492" s="14" t="s">
        <v>265</v>
      </c>
      <c r="K492" s="14" t="s">
        <v>266</v>
      </c>
      <c r="L492" s="14" t="s">
        <v>267</v>
      </c>
      <c r="M492" s="14">
        <v>2017</v>
      </c>
      <c r="N492" s="14">
        <v>2.077E-2</v>
      </c>
      <c r="O492" s="14">
        <v>3.0590000000000001E-3</v>
      </c>
      <c r="P492" s="16">
        <v>1.124E-11</v>
      </c>
      <c r="Q492" s="14" t="s">
        <v>268</v>
      </c>
      <c r="R492" s="14">
        <v>336107</v>
      </c>
      <c r="S492" s="14">
        <v>0</v>
      </c>
      <c r="T492" s="14">
        <v>336107</v>
      </c>
      <c r="U492" s="14">
        <v>1</v>
      </c>
      <c r="V492" s="14" t="s">
        <v>269</v>
      </c>
      <c r="W492" s="14" t="s">
        <v>270</v>
      </c>
    </row>
    <row r="493" spans="1:23" s="8" customFormat="1">
      <c r="A493" s="25">
        <v>5779</v>
      </c>
      <c r="B493" s="27" t="s">
        <v>238</v>
      </c>
      <c r="C493" s="27" t="s">
        <v>239</v>
      </c>
      <c r="D493" s="27" t="s">
        <v>240</v>
      </c>
      <c r="E493" s="27" t="s">
        <v>241</v>
      </c>
      <c r="F493" s="27" t="s">
        <v>242</v>
      </c>
      <c r="G493" s="27" t="s">
        <v>243</v>
      </c>
      <c r="H493" s="27" t="s">
        <v>244</v>
      </c>
      <c r="I493" s="27" t="s">
        <v>245</v>
      </c>
      <c r="J493" s="27" t="s">
        <v>246</v>
      </c>
      <c r="K493" s="27" t="s">
        <v>247</v>
      </c>
      <c r="L493" s="27" t="s">
        <v>248</v>
      </c>
      <c r="M493" s="27" t="s">
        <v>249</v>
      </c>
      <c r="N493" s="27" t="s">
        <v>250</v>
      </c>
      <c r="O493" s="27" t="s">
        <v>251</v>
      </c>
      <c r="P493" s="27" t="s">
        <v>252</v>
      </c>
      <c r="Q493" s="27" t="s">
        <v>253</v>
      </c>
      <c r="R493" s="27" t="s">
        <v>254</v>
      </c>
      <c r="S493" s="27" t="s">
        <v>255</v>
      </c>
      <c r="T493" s="27" t="s">
        <v>256</v>
      </c>
      <c r="U493" s="27" t="s">
        <v>257</v>
      </c>
      <c r="V493" s="27" t="s">
        <v>258</v>
      </c>
      <c r="W493" s="27" t="s">
        <v>259</v>
      </c>
    </row>
    <row r="494" spans="1:23">
      <c r="A494" s="24"/>
      <c r="B494" s="14" t="s">
        <v>84</v>
      </c>
      <c r="C494" s="14" t="s">
        <v>84</v>
      </c>
      <c r="D494" s="14" t="s">
        <v>580</v>
      </c>
      <c r="E494" s="14" t="s">
        <v>581</v>
      </c>
      <c r="F494" s="14" t="s">
        <v>13</v>
      </c>
      <c r="G494" s="14" t="s">
        <v>15</v>
      </c>
      <c r="H494" s="14" t="s">
        <v>263</v>
      </c>
      <c r="I494" s="14" t="s">
        <v>264</v>
      </c>
      <c r="J494" s="14" t="s">
        <v>265</v>
      </c>
      <c r="K494" s="14" t="s">
        <v>266</v>
      </c>
      <c r="L494" s="14" t="s">
        <v>267</v>
      </c>
      <c r="M494" s="14">
        <v>2017</v>
      </c>
      <c r="N494" s="14">
        <v>-1.4579999999999999E-2</v>
      </c>
      <c r="O494" s="14">
        <v>2.8279999999999998E-3</v>
      </c>
      <c r="P494" s="16">
        <v>2.522E-7</v>
      </c>
      <c r="Q494" s="14" t="s">
        <v>274</v>
      </c>
      <c r="R494" s="14">
        <v>336107</v>
      </c>
      <c r="S494" s="14">
        <v>0</v>
      </c>
      <c r="T494" s="14">
        <v>336107</v>
      </c>
      <c r="U494" s="14">
        <v>1</v>
      </c>
      <c r="V494" s="14" t="s">
        <v>269</v>
      </c>
      <c r="W494" s="14" t="s">
        <v>270</v>
      </c>
    </row>
    <row r="495" spans="1:23">
      <c r="A495" s="24"/>
      <c r="B495" s="14" t="s">
        <v>87</v>
      </c>
      <c r="C495" s="14" t="s">
        <v>87</v>
      </c>
      <c r="D495" s="14" t="s">
        <v>582</v>
      </c>
      <c r="E495" s="14" t="s">
        <v>583</v>
      </c>
      <c r="F495" s="14" t="s">
        <v>13</v>
      </c>
      <c r="G495" s="14" t="s">
        <v>12</v>
      </c>
      <c r="H495" s="14" t="s">
        <v>287</v>
      </c>
      <c r="I495" s="14" t="s">
        <v>264</v>
      </c>
      <c r="J495" s="14" t="s">
        <v>279</v>
      </c>
      <c r="K495" s="14">
        <v>23754948</v>
      </c>
      <c r="L495" s="14" t="s">
        <v>267</v>
      </c>
      <c r="M495" s="14">
        <v>2013</v>
      </c>
      <c r="N495" s="14">
        <v>-3.3000000000000002E-2</v>
      </c>
      <c r="O495" s="14">
        <v>7.1000000000000004E-3</v>
      </c>
      <c r="P495" s="16">
        <v>5.0499999999999999E-6</v>
      </c>
      <c r="Q495" s="14" t="s">
        <v>274</v>
      </c>
      <c r="R495" s="14">
        <v>67957</v>
      </c>
      <c r="S495" s="14">
        <v>0</v>
      </c>
      <c r="T495" s="14">
        <v>67957</v>
      </c>
      <c r="U495" s="14">
        <v>46</v>
      </c>
      <c r="V495" s="14" t="s">
        <v>269</v>
      </c>
      <c r="W495" s="14" t="s">
        <v>338</v>
      </c>
    </row>
    <row r="496" spans="1:23">
      <c r="A496" s="24"/>
      <c r="B496" s="14" t="s">
        <v>87</v>
      </c>
      <c r="C496" s="14" t="s">
        <v>87</v>
      </c>
      <c r="D496" s="14" t="s">
        <v>582</v>
      </c>
      <c r="E496" s="14" t="s">
        <v>583</v>
      </c>
      <c r="F496" s="14" t="s">
        <v>13</v>
      </c>
      <c r="G496" s="14" t="s">
        <v>12</v>
      </c>
      <c r="H496" s="14" t="s">
        <v>287</v>
      </c>
      <c r="I496" s="14" t="s">
        <v>264</v>
      </c>
      <c r="J496" s="14" t="s">
        <v>279</v>
      </c>
      <c r="K496" s="14">
        <v>25673413</v>
      </c>
      <c r="L496" s="14" t="s">
        <v>280</v>
      </c>
      <c r="M496" s="14">
        <v>2015</v>
      </c>
      <c r="N496" s="14">
        <v>-2.4899999999999999E-2</v>
      </c>
      <c r="O496" s="14">
        <v>5.4999999999999997E-3</v>
      </c>
      <c r="P496" s="16">
        <v>5.9750000000000004E-6</v>
      </c>
      <c r="Q496" s="14" t="s">
        <v>274</v>
      </c>
      <c r="R496" s="14">
        <v>132098</v>
      </c>
      <c r="S496" s="14">
        <v>0</v>
      </c>
      <c r="T496" s="14">
        <v>132098</v>
      </c>
      <c r="U496" s="14">
        <v>107</v>
      </c>
      <c r="V496" s="14" t="s">
        <v>269</v>
      </c>
      <c r="W496" s="14" t="s">
        <v>288</v>
      </c>
    </row>
    <row r="497" spans="1:23">
      <c r="A497" s="24"/>
      <c r="B497" s="14" t="s">
        <v>87</v>
      </c>
      <c r="C497" s="14" t="s">
        <v>87</v>
      </c>
      <c r="D497" s="14" t="s">
        <v>582</v>
      </c>
      <c r="E497" s="14" t="s">
        <v>583</v>
      </c>
      <c r="F497" s="14" t="s">
        <v>13</v>
      </c>
      <c r="G497" s="14" t="s">
        <v>12</v>
      </c>
      <c r="H497" s="14" t="s">
        <v>584</v>
      </c>
      <c r="I497" s="14" t="s">
        <v>585</v>
      </c>
      <c r="J497" s="14" t="s">
        <v>265</v>
      </c>
      <c r="K497" s="14" t="s">
        <v>266</v>
      </c>
      <c r="L497" s="14" t="s">
        <v>267</v>
      </c>
      <c r="M497" s="14">
        <v>2017</v>
      </c>
      <c r="N497" s="14">
        <v>-1.085E-2</v>
      </c>
      <c r="O497" s="14">
        <v>2.1719999999999999E-3</v>
      </c>
      <c r="P497" s="16">
        <v>5.8559999999999995E-7</v>
      </c>
      <c r="Q497" s="14" t="s">
        <v>274</v>
      </c>
      <c r="R497" s="14">
        <v>331117</v>
      </c>
      <c r="S497" s="14">
        <v>0</v>
      </c>
      <c r="T497" s="14">
        <v>331117</v>
      </c>
      <c r="U497" s="14">
        <v>1</v>
      </c>
      <c r="V497" s="14" t="s">
        <v>269</v>
      </c>
      <c r="W497" s="14" t="s">
        <v>270</v>
      </c>
    </row>
    <row r="498" spans="1:23">
      <c r="A498" s="24"/>
      <c r="B498" s="14" t="s">
        <v>87</v>
      </c>
      <c r="C498" s="14" t="s">
        <v>87</v>
      </c>
      <c r="D498" s="14" t="s">
        <v>582</v>
      </c>
      <c r="E498" s="14" t="s">
        <v>583</v>
      </c>
      <c r="F498" s="14" t="s">
        <v>13</v>
      </c>
      <c r="G498" s="14" t="s">
        <v>12</v>
      </c>
      <c r="H498" s="14" t="s">
        <v>263</v>
      </c>
      <c r="I498" s="14" t="s">
        <v>264</v>
      </c>
      <c r="J498" s="14" t="s">
        <v>265</v>
      </c>
      <c r="K498" s="14" t="s">
        <v>266</v>
      </c>
      <c r="L498" s="14" t="s">
        <v>267</v>
      </c>
      <c r="M498" s="14">
        <v>2017</v>
      </c>
      <c r="N498" s="14">
        <v>-2.0549999999999999E-2</v>
      </c>
      <c r="O498" s="14">
        <v>2.8019999999999998E-3</v>
      </c>
      <c r="P498" s="16">
        <v>2.2480000000000001E-13</v>
      </c>
      <c r="Q498" s="14" t="s">
        <v>274</v>
      </c>
      <c r="R498" s="14">
        <v>336107</v>
      </c>
      <c r="S498" s="14">
        <v>0</v>
      </c>
      <c r="T498" s="14">
        <v>336107</v>
      </c>
      <c r="U498" s="14">
        <v>1</v>
      </c>
      <c r="V498" s="14" t="s">
        <v>269</v>
      </c>
      <c r="W498" s="14" t="s">
        <v>270</v>
      </c>
    </row>
    <row r="499" spans="1:23">
      <c r="A499" s="24"/>
      <c r="B499" s="14" t="s">
        <v>89</v>
      </c>
      <c r="C499" s="14" t="s">
        <v>89</v>
      </c>
      <c r="D499" s="14" t="s">
        <v>586</v>
      </c>
      <c r="E499" s="14" t="s">
        <v>587</v>
      </c>
      <c r="F499" s="14" t="s">
        <v>12</v>
      </c>
      <c r="G499" s="14" t="s">
        <v>13</v>
      </c>
      <c r="H499" s="14" t="s">
        <v>584</v>
      </c>
      <c r="I499" s="14" t="s">
        <v>585</v>
      </c>
      <c r="J499" s="14" t="s">
        <v>265</v>
      </c>
      <c r="K499" s="14" t="s">
        <v>266</v>
      </c>
      <c r="L499" s="14" t="s">
        <v>267</v>
      </c>
      <c r="M499" s="14">
        <v>2017</v>
      </c>
      <c r="N499" s="14">
        <v>-3.6269999999999997E-2</v>
      </c>
      <c r="O499" s="14">
        <v>3.392E-3</v>
      </c>
      <c r="P499" s="16">
        <v>1.102E-26</v>
      </c>
      <c r="Q499" s="14" t="s">
        <v>274</v>
      </c>
      <c r="R499" s="14">
        <v>331117</v>
      </c>
      <c r="S499" s="14">
        <v>0</v>
      </c>
      <c r="T499" s="14">
        <v>331117</v>
      </c>
      <c r="U499" s="14">
        <v>1</v>
      </c>
      <c r="V499" s="14" t="s">
        <v>269</v>
      </c>
      <c r="W499" s="14" t="s">
        <v>270</v>
      </c>
    </row>
    <row r="500" spans="1:23">
      <c r="A500" s="24"/>
      <c r="B500" s="14" t="s">
        <v>89</v>
      </c>
      <c r="C500" s="14" t="s">
        <v>89</v>
      </c>
      <c r="D500" s="14" t="s">
        <v>586</v>
      </c>
      <c r="E500" s="14" t="s">
        <v>587</v>
      </c>
      <c r="F500" s="14" t="s">
        <v>12</v>
      </c>
      <c r="G500" s="14" t="s">
        <v>13</v>
      </c>
      <c r="H500" s="14" t="s">
        <v>263</v>
      </c>
      <c r="I500" s="14" t="s">
        <v>264</v>
      </c>
      <c r="J500" s="14" t="s">
        <v>265</v>
      </c>
      <c r="K500" s="14" t="s">
        <v>266</v>
      </c>
      <c r="L500" s="14" t="s">
        <v>267</v>
      </c>
      <c r="M500" s="14">
        <v>2017</v>
      </c>
      <c r="N500" s="14">
        <v>-5.0049999999999997E-2</v>
      </c>
      <c r="O500" s="14">
        <v>4.3740000000000003E-3</v>
      </c>
      <c r="P500" s="16">
        <v>2.5960000000000001E-30</v>
      </c>
      <c r="Q500" s="14" t="s">
        <v>274</v>
      </c>
      <c r="R500" s="14">
        <v>336107</v>
      </c>
      <c r="S500" s="14">
        <v>0</v>
      </c>
      <c r="T500" s="14">
        <v>336107</v>
      </c>
      <c r="U500" s="14">
        <v>1</v>
      </c>
      <c r="V500" s="14" t="s">
        <v>269</v>
      </c>
      <c r="W500" s="14" t="s">
        <v>270</v>
      </c>
    </row>
    <row r="501" spans="1:23">
      <c r="A501" s="24"/>
      <c r="B501" s="14" t="s">
        <v>91</v>
      </c>
      <c r="C501" s="14" t="s">
        <v>91</v>
      </c>
      <c r="D501" s="14" t="s">
        <v>588</v>
      </c>
      <c r="E501" s="14" t="s">
        <v>589</v>
      </c>
      <c r="F501" s="14" t="s">
        <v>15</v>
      </c>
      <c r="G501" s="14" t="s">
        <v>14</v>
      </c>
      <c r="H501" s="14" t="s">
        <v>584</v>
      </c>
      <c r="I501" s="14" t="s">
        <v>585</v>
      </c>
      <c r="J501" s="14" t="s">
        <v>265</v>
      </c>
      <c r="K501" s="14" t="s">
        <v>266</v>
      </c>
      <c r="L501" s="14" t="s">
        <v>267</v>
      </c>
      <c r="M501" s="14">
        <v>2017</v>
      </c>
      <c r="N501" s="14">
        <v>1.9300000000000001E-2</v>
      </c>
      <c r="O501" s="14">
        <v>3.552E-3</v>
      </c>
      <c r="P501" s="16">
        <v>5.5299999999999999E-8</v>
      </c>
      <c r="Q501" s="14" t="s">
        <v>268</v>
      </c>
      <c r="R501" s="14">
        <v>331117</v>
      </c>
      <c r="S501" s="14">
        <v>0</v>
      </c>
      <c r="T501" s="14">
        <v>331117</v>
      </c>
      <c r="U501" s="14">
        <v>1</v>
      </c>
      <c r="V501" s="14" t="s">
        <v>269</v>
      </c>
      <c r="W501" s="14" t="s">
        <v>270</v>
      </c>
    </row>
    <row r="502" spans="1:23">
      <c r="A502" s="24"/>
      <c r="B502" s="14" t="s">
        <v>91</v>
      </c>
      <c r="C502" s="14" t="s">
        <v>91</v>
      </c>
      <c r="D502" s="14" t="s">
        <v>588</v>
      </c>
      <c r="E502" s="14" t="s">
        <v>589</v>
      </c>
      <c r="F502" s="14" t="s">
        <v>15</v>
      </c>
      <c r="G502" s="14" t="s">
        <v>14</v>
      </c>
      <c r="H502" s="14" t="s">
        <v>263</v>
      </c>
      <c r="I502" s="14" t="s">
        <v>264</v>
      </c>
      <c r="J502" s="14" t="s">
        <v>265</v>
      </c>
      <c r="K502" s="14" t="s">
        <v>266</v>
      </c>
      <c r="L502" s="14" t="s">
        <v>267</v>
      </c>
      <c r="M502" s="14">
        <v>2017</v>
      </c>
      <c r="N502" s="14">
        <v>3.1350000000000003E-2</v>
      </c>
      <c r="O502" s="14">
        <v>4.5820000000000001E-3</v>
      </c>
      <c r="P502" s="16">
        <v>7.7449999999999998E-12</v>
      </c>
      <c r="Q502" s="14" t="s">
        <v>268</v>
      </c>
      <c r="R502" s="14">
        <v>336107</v>
      </c>
      <c r="S502" s="14">
        <v>0</v>
      </c>
      <c r="T502" s="14">
        <v>336107</v>
      </c>
      <c r="U502" s="14">
        <v>1</v>
      </c>
      <c r="V502" s="14" t="s">
        <v>269</v>
      </c>
      <c r="W502" s="14" t="s">
        <v>270</v>
      </c>
    </row>
    <row r="503" spans="1:23">
      <c r="A503" s="24"/>
      <c r="B503" s="14" t="s">
        <v>92</v>
      </c>
      <c r="C503" s="14" t="s">
        <v>92</v>
      </c>
      <c r="D503" s="14" t="s">
        <v>590</v>
      </c>
      <c r="E503" s="14" t="s">
        <v>591</v>
      </c>
      <c r="F503" s="14" t="s">
        <v>15</v>
      </c>
      <c r="G503" s="14" t="s">
        <v>14</v>
      </c>
      <c r="H503" s="14" t="s">
        <v>329</v>
      </c>
      <c r="I503" s="14" t="s">
        <v>264</v>
      </c>
      <c r="J503" s="14" t="s">
        <v>330</v>
      </c>
      <c r="K503" s="14">
        <v>28892062</v>
      </c>
      <c r="L503" s="14" t="s">
        <v>331</v>
      </c>
      <c r="M503" s="14">
        <v>2017</v>
      </c>
      <c r="N503" s="14">
        <v>-3.5319999999999997E-2</v>
      </c>
      <c r="O503" s="14">
        <v>6.6519999999999999E-3</v>
      </c>
      <c r="P503" s="16">
        <v>1.097E-7</v>
      </c>
      <c r="Q503" s="14" t="s">
        <v>274</v>
      </c>
      <c r="R503" s="14">
        <v>90992</v>
      </c>
      <c r="S503" s="14">
        <v>0</v>
      </c>
      <c r="T503" s="14">
        <v>90992</v>
      </c>
      <c r="U503" s="14">
        <v>3</v>
      </c>
      <c r="V503" s="14" t="s">
        <v>269</v>
      </c>
      <c r="W503" s="14" t="s">
        <v>332</v>
      </c>
    </row>
    <row r="504" spans="1:23">
      <c r="A504" s="24"/>
      <c r="B504" s="14" t="s">
        <v>92</v>
      </c>
      <c r="C504" s="14" t="s">
        <v>92</v>
      </c>
      <c r="D504" s="14" t="s">
        <v>590</v>
      </c>
      <c r="E504" s="14" t="s">
        <v>591</v>
      </c>
      <c r="F504" s="14" t="s">
        <v>15</v>
      </c>
      <c r="G504" s="14" t="s">
        <v>14</v>
      </c>
      <c r="H504" s="14" t="s">
        <v>263</v>
      </c>
      <c r="I504" s="14" t="s">
        <v>264</v>
      </c>
      <c r="J504" s="14" t="s">
        <v>330</v>
      </c>
      <c r="K504" s="14">
        <v>28892062</v>
      </c>
      <c r="L504" s="14" t="s">
        <v>331</v>
      </c>
      <c r="M504" s="14">
        <v>2017</v>
      </c>
      <c r="N504" s="14">
        <v>-2.5909999999999999E-2</v>
      </c>
      <c r="O504" s="14">
        <v>4.8859999999999997E-3</v>
      </c>
      <c r="P504" s="16">
        <v>1.1370000000000001E-7</v>
      </c>
      <c r="Q504" s="14" t="s">
        <v>274</v>
      </c>
      <c r="R504" s="14">
        <v>173430</v>
      </c>
      <c r="S504" s="14">
        <v>0</v>
      </c>
      <c r="T504" s="14">
        <v>173430</v>
      </c>
      <c r="U504" s="14">
        <v>3</v>
      </c>
      <c r="V504" s="14" t="s">
        <v>269</v>
      </c>
      <c r="W504" s="14" t="s">
        <v>333</v>
      </c>
    </row>
    <row r="505" spans="1:23">
      <c r="A505" s="24"/>
      <c r="B505" s="14" t="s">
        <v>92</v>
      </c>
      <c r="C505" s="14" t="s">
        <v>92</v>
      </c>
      <c r="D505" s="14" t="s">
        <v>590</v>
      </c>
      <c r="E505" s="14" t="s">
        <v>591</v>
      </c>
      <c r="F505" s="14" t="s">
        <v>15</v>
      </c>
      <c r="G505" s="14" t="s">
        <v>14</v>
      </c>
      <c r="H505" s="14" t="s">
        <v>263</v>
      </c>
      <c r="I505" s="14" t="s">
        <v>264</v>
      </c>
      <c r="J505" s="14" t="s">
        <v>330</v>
      </c>
      <c r="K505" s="14">
        <v>28892062</v>
      </c>
      <c r="L505" s="14" t="s">
        <v>331</v>
      </c>
      <c r="M505" s="14">
        <v>2017</v>
      </c>
      <c r="N505" s="14">
        <v>-3.4000000000000002E-2</v>
      </c>
      <c r="O505" s="14">
        <v>6.3829999999999998E-3</v>
      </c>
      <c r="P505" s="16">
        <v>9.9999999999999995E-8</v>
      </c>
      <c r="Q505" s="14" t="s">
        <v>274</v>
      </c>
      <c r="R505" s="14" t="s">
        <v>274</v>
      </c>
      <c r="S505" s="14" t="s">
        <v>274</v>
      </c>
      <c r="T505" s="14" t="s">
        <v>274</v>
      </c>
      <c r="U505" s="14" t="s">
        <v>274</v>
      </c>
      <c r="V505" s="14" t="s">
        <v>320</v>
      </c>
      <c r="W505" s="14" t="s">
        <v>321</v>
      </c>
    </row>
    <row r="506" spans="1:23">
      <c r="A506" s="24"/>
      <c r="B506" s="14" t="s">
        <v>92</v>
      </c>
      <c r="C506" s="14" t="s">
        <v>92</v>
      </c>
      <c r="D506" s="14" t="s">
        <v>590</v>
      </c>
      <c r="E506" s="14" t="s">
        <v>591</v>
      </c>
      <c r="F506" s="14" t="s">
        <v>15</v>
      </c>
      <c r="G506" s="14" t="s">
        <v>14</v>
      </c>
      <c r="H506" s="14" t="s">
        <v>584</v>
      </c>
      <c r="I506" s="14" t="s">
        <v>585</v>
      </c>
      <c r="J506" s="14" t="s">
        <v>265</v>
      </c>
      <c r="K506" s="14" t="s">
        <v>266</v>
      </c>
      <c r="L506" s="14" t="s">
        <v>267</v>
      </c>
      <c r="M506" s="14">
        <v>2017</v>
      </c>
      <c r="N506" s="14">
        <v>-3.3029999999999997E-2</v>
      </c>
      <c r="O506" s="14">
        <v>6.2899999999999996E-3</v>
      </c>
      <c r="P506" s="16">
        <v>1.512E-7</v>
      </c>
      <c r="Q506" s="14" t="s">
        <v>274</v>
      </c>
      <c r="R506" s="14">
        <v>331117</v>
      </c>
      <c r="S506" s="14">
        <v>0</v>
      </c>
      <c r="T506" s="14">
        <v>331117</v>
      </c>
      <c r="U506" s="14">
        <v>1</v>
      </c>
      <c r="V506" s="14" t="s">
        <v>269</v>
      </c>
      <c r="W506" s="14" t="s">
        <v>270</v>
      </c>
    </row>
    <row r="507" spans="1:23">
      <c r="A507" s="24"/>
      <c r="B507" s="14" t="s">
        <v>92</v>
      </c>
      <c r="C507" s="14" t="s">
        <v>92</v>
      </c>
      <c r="D507" s="14" t="s">
        <v>590</v>
      </c>
      <c r="E507" s="14" t="s">
        <v>591</v>
      </c>
      <c r="F507" s="14" t="s">
        <v>15</v>
      </c>
      <c r="G507" s="14" t="s">
        <v>14</v>
      </c>
      <c r="H507" s="14" t="s">
        <v>263</v>
      </c>
      <c r="I507" s="14" t="s">
        <v>264</v>
      </c>
      <c r="J507" s="14" t="s">
        <v>265</v>
      </c>
      <c r="K507" s="14" t="s">
        <v>266</v>
      </c>
      <c r="L507" s="14" t="s">
        <v>267</v>
      </c>
      <c r="M507" s="14">
        <v>2017</v>
      </c>
      <c r="N507" s="14">
        <v>-4.385E-2</v>
      </c>
      <c r="O507" s="14">
        <v>8.1130000000000004E-3</v>
      </c>
      <c r="P507" s="16">
        <v>6.479E-8</v>
      </c>
      <c r="Q507" s="14" t="s">
        <v>274</v>
      </c>
      <c r="R507" s="14">
        <v>336107</v>
      </c>
      <c r="S507" s="14">
        <v>0</v>
      </c>
      <c r="T507" s="14">
        <v>336107</v>
      </c>
      <c r="U507" s="14">
        <v>1</v>
      </c>
      <c r="V507" s="14" t="s">
        <v>269</v>
      </c>
      <c r="W507" s="14" t="s">
        <v>270</v>
      </c>
    </row>
    <row r="508" spans="1:23">
      <c r="A508" s="24"/>
      <c r="B508" s="14" t="s">
        <v>95</v>
      </c>
      <c r="C508" s="14" t="s">
        <v>95</v>
      </c>
      <c r="D508" s="14" t="s">
        <v>592</v>
      </c>
      <c r="E508" s="14" t="s">
        <v>593</v>
      </c>
      <c r="F508" s="14" t="s">
        <v>12</v>
      </c>
      <c r="G508" s="14" t="s">
        <v>13</v>
      </c>
      <c r="H508" s="14" t="s">
        <v>263</v>
      </c>
      <c r="I508" s="14" t="s">
        <v>264</v>
      </c>
      <c r="J508" s="14" t="s">
        <v>279</v>
      </c>
      <c r="K508" s="14">
        <v>29273807</v>
      </c>
      <c r="L508" s="14" t="s">
        <v>267</v>
      </c>
      <c r="M508" s="14">
        <v>2018</v>
      </c>
      <c r="N508" s="14">
        <v>-2.4E-2</v>
      </c>
      <c r="O508" s="14">
        <v>2.5999999999999999E-3</v>
      </c>
      <c r="P508" s="16">
        <v>4.3999999999999998E-20</v>
      </c>
      <c r="Q508" s="14" t="s">
        <v>274</v>
      </c>
      <c r="R508" s="14">
        <v>449889</v>
      </c>
      <c r="S508" s="14">
        <v>0</v>
      </c>
      <c r="T508" s="14">
        <v>449889</v>
      </c>
      <c r="U508" s="14">
        <v>112</v>
      </c>
      <c r="V508" s="14" t="s">
        <v>269</v>
      </c>
      <c r="W508" s="14" t="s">
        <v>313</v>
      </c>
    </row>
    <row r="509" spans="1:23">
      <c r="A509" s="24"/>
      <c r="B509" s="14" t="s">
        <v>95</v>
      </c>
      <c r="C509" s="14" t="s">
        <v>95</v>
      </c>
      <c r="D509" s="14" t="s">
        <v>592</v>
      </c>
      <c r="E509" s="14" t="s">
        <v>593</v>
      </c>
      <c r="F509" s="14" t="s">
        <v>12</v>
      </c>
      <c r="G509" s="14" t="s">
        <v>13</v>
      </c>
      <c r="H509" s="14" t="s">
        <v>263</v>
      </c>
      <c r="I509" s="14" t="s">
        <v>264</v>
      </c>
      <c r="J509" s="14" t="s">
        <v>279</v>
      </c>
      <c r="K509" s="14">
        <v>29273807</v>
      </c>
      <c r="L509" s="14" t="s">
        <v>280</v>
      </c>
      <c r="M509" s="14">
        <v>2018</v>
      </c>
      <c r="N509" s="14">
        <v>-2.4E-2</v>
      </c>
      <c r="O509" s="14">
        <v>2.5000000000000001E-3</v>
      </c>
      <c r="P509" s="16">
        <v>1.3000000000000001E-21</v>
      </c>
      <c r="Q509" s="14" t="s">
        <v>274</v>
      </c>
      <c r="R509" s="14">
        <v>526508</v>
      </c>
      <c r="S509" s="14">
        <v>0</v>
      </c>
      <c r="T509" s="14">
        <v>526508</v>
      </c>
      <c r="U509" s="14">
        <v>123</v>
      </c>
      <c r="V509" s="14" t="s">
        <v>269</v>
      </c>
      <c r="W509" s="14" t="s">
        <v>315</v>
      </c>
    </row>
    <row r="510" spans="1:23">
      <c r="A510" s="24"/>
      <c r="B510" s="14" t="s">
        <v>95</v>
      </c>
      <c r="C510" s="14" t="s">
        <v>95</v>
      </c>
      <c r="D510" s="14" t="s">
        <v>592</v>
      </c>
      <c r="E510" s="14" t="s">
        <v>593</v>
      </c>
      <c r="F510" s="14" t="s">
        <v>12</v>
      </c>
      <c r="G510" s="14" t="s">
        <v>13</v>
      </c>
      <c r="H510" s="14" t="s">
        <v>584</v>
      </c>
      <c r="I510" s="14" t="s">
        <v>585</v>
      </c>
      <c r="J510" s="14" t="s">
        <v>265</v>
      </c>
      <c r="K510" s="14" t="s">
        <v>266</v>
      </c>
      <c r="L510" s="14" t="s">
        <v>267</v>
      </c>
      <c r="M510" s="14">
        <v>2017</v>
      </c>
      <c r="N510" s="14">
        <v>-1.307E-2</v>
      </c>
      <c r="O510" s="14">
        <v>2.2039999999999998E-3</v>
      </c>
      <c r="P510" s="16">
        <v>3.0509999999999999E-9</v>
      </c>
      <c r="Q510" s="14" t="s">
        <v>274</v>
      </c>
      <c r="R510" s="14">
        <v>331117</v>
      </c>
      <c r="S510" s="14">
        <v>0</v>
      </c>
      <c r="T510" s="14">
        <v>331117</v>
      </c>
      <c r="U510" s="14">
        <v>1</v>
      </c>
      <c r="V510" s="14" t="s">
        <v>269</v>
      </c>
      <c r="W510" s="14" t="s">
        <v>270</v>
      </c>
    </row>
    <row r="511" spans="1:23">
      <c r="A511" s="24"/>
      <c r="B511" s="14" t="s">
        <v>95</v>
      </c>
      <c r="C511" s="14" t="s">
        <v>95</v>
      </c>
      <c r="D511" s="14" t="s">
        <v>592</v>
      </c>
      <c r="E511" s="14" t="s">
        <v>593</v>
      </c>
      <c r="F511" s="14" t="s">
        <v>12</v>
      </c>
      <c r="G511" s="14" t="s">
        <v>13</v>
      </c>
      <c r="H511" s="14" t="s">
        <v>263</v>
      </c>
      <c r="I511" s="14" t="s">
        <v>264</v>
      </c>
      <c r="J511" s="14" t="s">
        <v>265</v>
      </c>
      <c r="K511" s="14" t="s">
        <v>266</v>
      </c>
      <c r="L511" s="14" t="s">
        <v>267</v>
      </c>
      <c r="M511" s="14">
        <v>2017</v>
      </c>
      <c r="N511" s="14">
        <v>-3.0599999999999999E-2</v>
      </c>
      <c r="O511" s="14">
        <v>2.843E-3</v>
      </c>
      <c r="P511" s="16">
        <v>5.3040000000000003E-27</v>
      </c>
      <c r="Q511" s="14" t="s">
        <v>274</v>
      </c>
      <c r="R511" s="14">
        <v>336107</v>
      </c>
      <c r="S511" s="14">
        <v>0</v>
      </c>
      <c r="T511" s="14">
        <v>336107</v>
      </c>
      <c r="U511" s="14">
        <v>1</v>
      </c>
      <c r="V511" s="14" t="s">
        <v>269</v>
      </c>
      <c r="W511" s="14" t="s">
        <v>270</v>
      </c>
    </row>
    <row r="512" spans="1:23">
      <c r="A512" s="24"/>
      <c r="B512" s="14" t="s">
        <v>96</v>
      </c>
      <c r="C512" s="14" t="s">
        <v>96</v>
      </c>
      <c r="D512" s="14" t="s">
        <v>594</v>
      </c>
      <c r="E512" s="14" t="s">
        <v>595</v>
      </c>
      <c r="F512" s="14" t="s">
        <v>12</v>
      </c>
      <c r="G512" s="14" t="s">
        <v>13</v>
      </c>
      <c r="H512" s="14" t="s">
        <v>263</v>
      </c>
      <c r="I512" s="14" t="s">
        <v>264</v>
      </c>
      <c r="J512" s="14" t="s">
        <v>265</v>
      </c>
      <c r="K512" s="14" t="s">
        <v>266</v>
      </c>
      <c r="L512" s="14" t="s">
        <v>267</v>
      </c>
      <c r="M512" s="14">
        <v>2017</v>
      </c>
      <c r="N512" s="14">
        <v>-1.2710000000000001E-2</v>
      </c>
      <c r="O512" s="14">
        <v>2.4020000000000001E-3</v>
      </c>
      <c r="P512" s="16">
        <v>1.2109999999999999E-7</v>
      </c>
      <c r="Q512" s="14" t="s">
        <v>274</v>
      </c>
      <c r="R512" s="14">
        <v>336107</v>
      </c>
      <c r="S512" s="14">
        <v>0</v>
      </c>
      <c r="T512" s="14">
        <v>336107</v>
      </c>
      <c r="U512" s="14">
        <v>1</v>
      </c>
      <c r="V512" s="14" t="s">
        <v>269</v>
      </c>
      <c r="W512" s="14" t="s">
        <v>270</v>
      </c>
    </row>
    <row r="513" spans="1:23">
      <c r="A513" s="24"/>
      <c r="B513" s="14" t="s">
        <v>106</v>
      </c>
      <c r="C513" s="14" t="s">
        <v>106</v>
      </c>
      <c r="D513" s="14" t="s">
        <v>596</v>
      </c>
      <c r="E513" s="14" t="s">
        <v>597</v>
      </c>
      <c r="F513" s="14" t="s">
        <v>12</v>
      </c>
      <c r="G513" s="14" t="s">
        <v>13</v>
      </c>
      <c r="H513" s="14" t="s">
        <v>584</v>
      </c>
      <c r="I513" s="14" t="s">
        <v>585</v>
      </c>
      <c r="J513" s="14" t="s">
        <v>265</v>
      </c>
      <c r="K513" s="14" t="s">
        <v>266</v>
      </c>
      <c r="L513" s="14" t="s">
        <v>267</v>
      </c>
      <c r="M513" s="14">
        <v>2017</v>
      </c>
      <c r="N513" s="14">
        <v>-1.5140000000000001E-2</v>
      </c>
      <c r="O513" s="14">
        <v>1.923E-3</v>
      </c>
      <c r="P513" s="16">
        <v>3.498E-15</v>
      </c>
      <c r="Q513" s="14" t="s">
        <v>274</v>
      </c>
      <c r="R513" s="14">
        <v>331117</v>
      </c>
      <c r="S513" s="14">
        <v>0</v>
      </c>
      <c r="T513" s="14">
        <v>331117</v>
      </c>
      <c r="U513" s="14">
        <v>1</v>
      </c>
      <c r="V513" s="14" t="s">
        <v>269</v>
      </c>
      <c r="W513" s="14" t="s">
        <v>270</v>
      </c>
    </row>
    <row r="514" spans="1:23">
      <c r="A514" s="24"/>
      <c r="B514" s="14" t="s">
        <v>106</v>
      </c>
      <c r="C514" s="14" t="s">
        <v>106</v>
      </c>
      <c r="D514" s="14" t="s">
        <v>596</v>
      </c>
      <c r="E514" s="14" t="s">
        <v>597</v>
      </c>
      <c r="F514" s="14" t="s">
        <v>12</v>
      </c>
      <c r="G514" s="14" t="s">
        <v>13</v>
      </c>
      <c r="H514" s="14" t="s">
        <v>263</v>
      </c>
      <c r="I514" s="14" t="s">
        <v>264</v>
      </c>
      <c r="J514" s="14" t="s">
        <v>265</v>
      </c>
      <c r="K514" s="14" t="s">
        <v>266</v>
      </c>
      <c r="L514" s="14" t="s">
        <v>267</v>
      </c>
      <c r="M514" s="14">
        <v>2017</v>
      </c>
      <c r="N514" s="14">
        <v>-1.728E-2</v>
      </c>
      <c r="O514" s="14">
        <v>2.48E-3</v>
      </c>
      <c r="P514" s="16">
        <v>3.2540000000000001E-12</v>
      </c>
      <c r="Q514" s="14" t="s">
        <v>274</v>
      </c>
      <c r="R514" s="14">
        <v>336107</v>
      </c>
      <c r="S514" s="14">
        <v>0</v>
      </c>
      <c r="T514" s="14">
        <v>336107</v>
      </c>
      <c r="U514" s="14">
        <v>1</v>
      </c>
      <c r="V514" s="14" t="s">
        <v>269</v>
      </c>
      <c r="W514" s="14" t="s">
        <v>270</v>
      </c>
    </row>
    <row r="515" spans="1:23">
      <c r="A515" s="24"/>
      <c r="B515" s="14" t="s">
        <v>109</v>
      </c>
      <c r="C515" s="14" t="s">
        <v>109</v>
      </c>
      <c r="D515" s="14" t="s">
        <v>598</v>
      </c>
      <c r="E515" s="14" t="s">
        <v>599</v>
      </c>
      <c r="F515" s="14" t="s">
        <v>12</v>
      </c>
      <c r="G515" s="14" t="s">
        <v>14</v>
      </c>
      <c r="H515" s="14" t="s">
        <v>584</v>
      </c>
      <c r="I515" s="14" t="s">
        <v>585</v>
      </c>
      <c r="J515" s="14" t="s">
        <v>265</v>
      </c>
      <c r="K515" s="14" t="s">
        <v>266</v>
      </c>
      <c r="L515" s="14" t="s">
        <v>267</v>
      </c>
      <c r="M515" s="14">
        <v>2017</v>
      </c>
      <c r="N515" s="14">
        <v>-1.252E-2</v>
      </c>
      <c r="O515" s="14">
        <v>2.5300000000000001E-3</v>
      </c>
      <c r="P515" s="16">
        <v>7.5329999999999995E-7</v>
      </c>
      <c r="Q515" s="14" t="s">
        <v>274</v>
      </c>
      <c r="R515" s="14">
        <v>331117</v>
      </c>
      <c r="S515" s="14">
        <v>0</v>
      </c>
      <c r="T515" s="14">
        <v>331117</v>
      </c>
      <c r="U515" s="14">
        <v>1</v>
      </c>
      <c r="V515" s="14" t="s">
        <v>269</v>
      </c>
      <c r="W515" s="14" t="s">
        <v>270</v>
      </c>
    </row>
    <row r="516" spans="1:23">
      <c r="A516" s="24"/>
      <c r="B516" s="14" t="s">
        <v>109</v>
      </c>
      <c r="C516" s="14" t="s">
        <v>109</v>
      </c>
      <c r="D516" s="14" t="s">
        <v>598</v>
      </c>
      <c r="E516" s="14" t="s">
        <v>599</v>
      </c>
      <c r="F516" s="14" t="s">
        <v>12</v>
      </c>
      <c r="G516" s="14" t="s">
        <v>14</v>
      </c>
      <c r="H516" s="14" t="s">
        <v>263</v>
      </c>
      <c r="I516" s="14" t="s">
        <v>264</v>
      </c>
      <c r="J516" s="14" t="s">
        <v>265</v>
      </c>
      <c r="K516" s="14" t="s">
        <v>266</v>
      </c>
      <c r="L516" s="14" t="s">
        <v>267</v>
      </c>
      <c r="M516" s="14">
        <v>2017</v>
      </c>
      <c r="N516" s="14">
        <v>-2.0879999999999999E-2</v>
      </c>
      <c r="O516" s="14">
        <v>3.2650000000000001E-3</v>
      </c>
      <c r="P516" s="16">
        <v>1.629E-10</v>
      </c>
      <c r="Q516" s="14" t="s">
        <v>274</v>
      </c>
      <c r="R516" s="14">
        <v>336107</v>
      </c>
      <c r="S516" s="14">
        <v>0</v>
      </c>
      <c r="T516" s="14">
        <v>336107</v>
      </c>
      <c r="U516" s="14">
        <v>1</v>
      </c>
      <c r="V516" s="14" t="s">
        <v>269</v>
      </c>
      <c r="W516" s="14" t="s">
        <v>270</v>
      </c>
    </row>
    <row r="517" spans="1:23">
      <c r="A517" s="24"/>
      <c r="B517" s="14" t="s">
        <v>112</v>
      </c>
      <c r="C517" s="14" t="s">
        <v>112</v>
      </c>
      <c r="D517" s="14" t="s">
        <v>600</v>
      </c>
      <c r="E517" s="14" t="s">
        <v>601</v>
      </c>
      <c r="F517" s="14" t="s">
        <v>12</v>
      </c>
      <c r="G517" s="14" t="s">
        <v>13</v>
      </c>
      <c r="H517" s="14" t="s">
        <v>584</v>
      </c>
      <c r="I517" s="14" t="s">
        <v>585</v>
      </c>
      <c r="J517" s="14" t="s">
        <v>265</v>
      </c>
      <c r="K517" s="14" t="s">
        <v>266</v>
      </c>
      <c r="L517" s="14" t="s">
        <v>267</v>
      </c>
      <c r="M517" s="14">
        <v>2017</v>
      </c>
      <c r="N517" s="14">
        <v>9.1210000000000006E-3</v>
      </c>
      <c r="O517" s="14">
        <v>1.8630000000000001E-3</v>
      </c>
      <c r="P517" s="16">
        <v>9.8490000000000009E-7</v>
      </c>
      <c r="Q517" s="14" t="s">
        <v>268</v>
      </c>
      <c r="R517" s="14">
        <v>331117</v>
      </c>
      <c r="S517" s="14">
        <v>0</v>
      </c>
      <c r="T517" s="14">
        <v>331117</v>
      </c>
      <c r="U517" s="14">
        <v>1</v>
      </c>
      <c r="V517" s="14" t="s">
        <v>269</v>
      </c>
      <c r="W517" s="14" t="s">
        <v>270</v>
      </c>
    </row>
    <row r="518" spans="1:23">
      <c r="A518" s="24"/>
      <c r="B518" s="14" t="s">
        <v>113</v>
      </c>
      <c r="C518" s="14" t="s">
        <v>113</v>
      </c>
      <c r="D518" s="14" t="s">
        <v>602</v>
      </c>
      <c r="E518" s="14" t="s">
        <v>603</v>
      </c>
      <c r="F518" s="14" t="s">
        <v>14</v>
      </c>
      <c r="G518" s="14" t="s">
        <v>15</v>
      </c>
      <c r="H518" s="14" t="s">
        <v>584</v>
      </c>
      <c r="I518" s="14" t="s">
        <v>585</v>
      </c>
      <c r="J518" s="14" t="s">
        <v>265</v>
      </c>
      <c r="K518" s="14" t="s">
        <v>266</v>
      </c>
      <c r="L518" s="14" t="s">
        <v>267</v>
      </c>
      <c r="M518" s="14">
        <v>2017</v>
      </c>
      <c r="N518" s="14">
        <v>1.11E-2</v>
      </c>
      <c r="O518" s="14">
        <v>1.903E-3</v>
      </c>
      <c r="P518" s="16">
        <v>5.4139999999999997E-9</v>
      </c>
      <c r="Q518" s="14" t="s">
        <v>268</v>
      </c>
      <c r="R518" s="14">
        <v>331117</v>
      </c>
      <c r="S518" s="14">
        <v>0</v>
      </c>
      <c r="T518" s="14">
        <v>331117</v>
      </c>
      <c r="U518" s="14">
        <v>1</v>
      </c>
      <c r="V518" s="14" t="s">
        <v>269</v>
      </c>
      <c r="W518" s="14" t="s">
        <v>270</v>
      </c>
    </row>
    <row r="519" spans="1:23">
      <c r="A519" s="24"/>
      <c r="B519" s="14" t="s">
        <v>113</v>
      </c>
      <c r="C519" s="14" t="s">
        <v>113</v>
      </c>
      <c r="D519" s="14" t="s">
        <v>602</v>
      </c>
      <c r="E519" s="14" t="s">
        <v>603</v>
      </c>
      <c r="F519" s="14" t="s">
        <v>14</v>
      </c>
      <c r="G519" s="14" t="s">
        <v>15</v>
      </c>
      <c r="H519" s="14" t="s">
        <v>263</v>
      </c>
      <c r="I519" s="14" t="s">
        <v>264</v>
      </c>
      <c r="J519" s="14" t="s">
        <v>265</v>
      </c>
      <c r="K519" s="14" t="s">
        <v>266</v>
      </c>
      <c r="L519" s="14" t="s">
        <v>267</v>
      </c>
      <c r="M519" s="14">
        <v>2017</v>
      </c>
      <c r="N519" s="14">
        <v>1.387E-2</v>
      </c>
      <c r="O519" s="14">
        <v>2.4550000000000002E-3</v>
      </c>
      <c r="P519" s="16">
        <v>1.6009999999999999E-8</v>
      </c>
      <c r="Q519" s="14" t="s">
        <v>268</v>
      </c>
      <c r="R519" s="14">
        <v>336107</v>
      </c>
      <c r="S519" s="14">
        <v>0</v>
      </c>
      <c r="T519" s="14">
        <v>336107</v>
      </c>
      <c r="U519" s="14">
        <v>1</v>
      </c>
      <c r="V519" s="14" t="s">
        <v>269</v>
      </c>
      <c r="W519" s="14" t="s">
        <v>270</v>
      </c>
    </row>
    <row r="520" spans="1:23">
      <c r="A520" s="24"/>
      <c r="B520" s="14" t="s">
        <v>115</v>
      </c>
      <c r="C520" s="14" t="s">
        <v>115</v>
      </c>
      <c r="D520" s="14" t="s">
        <v>569</v>
      </c>
      <c r="E520" s="14" t="s">
        <v>570</v>
      </c>
      <c r="F520" s="14" t="s">
        <v>14</v>
      </c>
      <c r="G520" s="14" t="s">
        <v>15</v>
      </c>
      <c r="H520" s="14" t="s">
        <v>584</v>
      </c>
      <c r="I520" s="14" t="s">
        <v>585</v>
      </c>
      <c r="J520" s="14" t="s">
        <v>265</v>
      </c>
      <c r="K520" s="14" t="s">
        <v>266</v>
      </c>
      <c r="L520" s="14" t="s">
        <v>267</v>
      </c>
      <c r="M520" s="14">
        <v>2017</v>
      </c>
      <c r="N520" s="14">
        <v>-9.7730000000000004E-3</v>
      </c>
      <c r="O520" s="14">
        <v>1.9650000000000002E-3</v>
      </c>
      <c r="P520" s="16">
        <v>6.5899999999999996E-7</v>
      </c>
      <c r="Q520" s="14" t="s">
        <v>274</v>
      </c>
      <c r="R520" s="14">
        <v>331117</v>
      </c>
      <c r="S520" s="14">
        <v>0</v>
      </c>
      <c r="T520" s="14">
        <v>331117</v>
      </c>
      <c r="U520" s="14">
        <v>1</v>
      </c>
      <c r="V520" s="14" t="s">
        <v>269</v>
      </c>
      <c r="W520" s="14" t="s">
        <v>270</v>
      </c>
    </row>
    <row r="521" spans="1:23">
      <c r="A521" s="24"/>
      <c r="B521" s="14" t="s">
        <v>115</v>
      </c>
      <c r="C521" s="14" t="s">
        <v>115</v>
      </c>
      <c r="D521" s="14" t="s">
        <v>569</v>
      </c>
      <c r="E521" s="14" t="s">
        <v>570</v>
      </c>
      <c r="F521" s="14" t="s">
        <v>14</v>
      </c>
      <c r="G521" s="14" t="s">
        <v>15</v>
      </c>
      <c r="H521" s="14" t="s">
        <v>263</v>
      </c>
      <c r="I521" s="14" t="s">
        <v>264</v>
      </c>
      <c r="J521" s="14" t="s">
        <v>265</v>
      </c>
      <c r="K521" s="14" t="s">
        <v>266</v>
      </c>
      <c r="L521" s="14" t="s">
        <v>267</v>
      </c>
      <c r="M521" s="14">
        <v>2017</v>
      </c>
      <c r="N521" s="14">
        <v>-1.3509999999999999E-2</v>
      </c>
      <c r="O521" s="14">
        <v>2.5349999999999999E-3</v>
      </c>
      <c r="P521" s="16">
        <v>9.8239999999999998E-8</v>
      </c>
      <c r="Q521" s="14" t="s">
        <v>274</v>
      </c>
      <c r="R521" s="14">
        <v>336107</v>
      </c>
      <c r="S521" s="14">
        <v>0</v>
      </c>
      <c r="T521" s="14">
        <v>336107</v>
      </c>
      <c r="U521" s="14">
        <v>1</v>
      </c>
      <c r="V521" s="14" t="s">
        <v>269</v>
      </c>
      <c r="W521" s="14" t="s">
        <v>270</v>
      </c>
    </row>
    <row r="522" spans="1:23">
      <c r="A522" s="24"/>
      <c r="B522" s="14" t="s">
        <v>118</v>
      </c>
      <c r="C522" s="14" t="s">
        <v>118</v>
      </c>
      <c r="D522" s="14" t="s">
        <v>604</v>
      </c>
      <c r="E522" s="14" t="s">
        <v>605</v>
      </c>
      <c r="F522" s="14" t="s">
        <v>12</v>
      </c>
      <c r="G522" s="14" t="s">
        <v>13</v>
      </c>
      <c r="H522" s="14" t="s">
        <v>584</v>
      </c>
      <c r="I522" s="14" t="s">
        <v>585</v>
      </c>
      <c r="J522" s="14" t="s">
        <v>265</v>
      </c>
      <c r="K522" s="14" t="s">
        <v>266</v>
      </c>
      <c r="L522" s="14" t="s">
        <v>267</v>
      </c>
      <c r="M522" s="14">
        <v>2017</v>
      </c>
      <c r="N522" s="14">
        <v>1.093E-2</v>
      </c>
      <c r="O522" s="14">
        <v>1.8760000000000001E-3</v>
      </c>
      <c r="P522" s="16">
        <v>5.6450000000000003E-9</v>
      </c>
      <c r="Q522" s="14" t="s">
        <v>268</v>
      </c>
      <c r="R522" s="14">
        <v>331117</v>
      </c>
      <c r="S522" s="14">
        <v>0</v>
      </c>
      <c r="T522" s="14">
        <v>331117</v>
      </c>
      <c r="U522" s="14">
        <v>1</v>
      </c>
      <c r="V522" s="14" t="s">
        <v>269</v>
      </c>
      <c r="W522" s="14" t="s">
        <v>270</v>
      </c>
    </row>
    <row r="523" spans="1:23">
      <c r="A523" s="24"/>
      <c r="B523" s="14" t="s">
        <v>118</v>
      </c>
      <c r="C523" s="14" t="s">
        <v>118</v>
      </c>
      <c r="D523" s="14" t="s">
        <v>604</v>
      </c>
      <c r="E523" s="14" t="s">
        <v>605</v>
      </c>
      <c r="F523" s="14" t="s">
        <v>12</v>
      </c>
      <c r="G523" s="14" t="s">
        <v>13</v>
      </c>
      <c r="H523" s="14" t="s">
        <v>263</v>
      </c>
      <c r="I523" s="14" t="s">
        <v>264</v>
      </c>
      <c r="J523" s="14" t="s">
        <v>265</v>
      </c>
      <c r="K523" s="14" t="s">
        <v>266</v>
      </c>
      <c r="L523" s="14" t="s">
        <v>267</v>
      </c>
      <c r="M523" s="14">
        <v>2017</v>
      </c>
      <c r="N523" s="14">
        <v>1.823E-2</v>
      </c>
      <c r="O523" s="14">
        <v>2.421E-3</v>
      </c>
      <c r="P523" s="16">
        <v>5.1010000000000002E-14</v>
      </c>
      <c r="Q523" s="14" t="s">
        <v>268</v>
      </c>
      <c r="R523" s="14">
        <v>336107</v>
      </c>
      <c r="S523" s="14">
        <v>0</v>
      </c>
      <c r="T523" s="14">
        <v>336107</v>
      </c>
      <c r="U523" s="14">
        <v>1</v>
      </c>
      <c r="V523" s="14" t="s">
        <v>269</v>
      </c>
      <c r="W523" s="14" t="s">
        <v>270</v>
      </c>
    </row>
    <row r="524" spans="1:23">
      <c r="A524" s="24"/>
      <c r="B524" s="14" t="s">
        <v>120</v>
      </c>
      <c r="C524" s="14" t="s">
        <v>120</v>
      </c>
      <c r="D524" s="14" t="s">
        <v>606</v>
      </c>
      <c r="E524" s="14" t="s">
        <v>607</v>
      </c>
      <c r="F524" s="14" t="s">
        <v>13</v>
      </c>
      <c r="G524" s="14" t="s">
        <v>15</v>
      </c>
      <c r="H524" s="14" t="s">
        <v>584</v>
      </c>
      <c r="I524" s="14" t="s">
        <v>585</v>
      </c>
      <c r="J524" s="14" t="s">
        <v>265</v>
      </c>
      <c r="K524" s="14" t="s">
        <v>266</v>
      </c>
      <c r="L524" s="14" t="s">
        <v>267</v>
      </c>
      <c r="M524" s="14">
        <v>2017</v>
      </c>
      <c r="N524" s="14">
        <v>-1.042E-2</v>
      </c>
      <c r="O524" s="14">
        <v>2.0330000000000001E-3</v>
      </c>
      <c r="P524" s="16">
        <v>2.966E-7</v>
      </c>
      <c r="Q524" s="14" t="s">
        <v>274</v>
      </c>
      <c r="R524" s="14">
        <v>331117</v>
      </c>
      <c r="S524" s="14">
        <v>0</v>
      </c>
      <c r="T524" s="14">
        <v>331117</v>
      </c>
      <c r="U524" s="14">
        <v>1</v>
      </c>
      <c r="V524" s="14" t="s">
        <v>269</v>
      </c>
      <c r="W524" s="14" t="s">
        <v>270</v>
      </c>
    </row>
    <row r="525" spans="1:23">
      <c r="A525" s="24"/>
      <c r="B525" s="14" t="s">
        <v>120</v>
      </c>
      <c r="C525" s="14" t="s">
        <v>120</v>
      </c>
      <c r="D525" s="14" t="s">
        <v>606</v>
      </c>
      <c r="E525" s="14" t="s">
        <v>607</v>
      </c>
      <c r="F525" s="14" t="s">
        <v>13</v>
      </c>
      <c r="G525" s="14" t="s">
        <v>15</v>
      </c>
      <c r="H525" s="14" t="s">
        <v>263</v>
      </c>
      <c r="I525" s="14" t="s">
        <v>264</v>
      </c>
      <c r="J525" s="14" t="s">
        <v>265</v>
      </c>
      <c r="K525" s="14" t="s">
        <v>266</v>
      </c>
      <c r="L525" s="14" t="s">
        <v>267</v>
      </c>
      <c r="M525" s="14">
        <v>2017</v>
      </c>
      <c r="N525" s="14">
        <v>-1.5339999999999999E-2</v>
      </c>
      <c r="O525" s="14">
        <v>2.6229999999999999E-3</v>
      </c>
      <c r="P525" s="16">
        <v>4.9410000000000002E-9</v>
      </c>
      <c r="Q525" s="14" t="s">
        <v>274</v>
      </c>
      <c r="R525" s="14">
        <v>336107</v>
      </c>
      <c r="S525" s="14">
        <v>0</v>
      </c>
      <c r="T525" s="14">
        <v>336107</v>
      </c>
      <c r="U525" s="14">
        <v>1</v>
      </c>
      <c r="V525" s="14" t="s">
        <v>269</v>
      </c>
      <c r="W525" s="14" t="s">
        <v>270</v>
      </c>
    </row>
    <row r="526" spans="1:23">
      <c r="A526" s="24"/>
      <c r="B526" s="14" t="s">
        <v>121</v>
      </c>
      <c r="C526" s="14" t="s">
        <v>121</v>
      </c>
      <c r="D526" s="14" t="s">
        <v>608</v>
      </c>
      <c r="E526" s="14" t="s">
        <v>609</v>
      </c>
      <c r="F526" s="14" t="s">
        <v>12</v>
      </c>
      <c r="G526" s="14" t="s">
        <v>13</v>
      </c>
      <c r="H526" s="14" t="s">
        <v>584</v>
      </c>
      <c r="I526" s="14" t="s">
        <v>585</v>
      </c>
      <c r="J526" s="14" t="s">
        <v>265</v>
      </c>
      <c r="K526" s="14" t="s">
        <v>266</v>
      </c>
      <c r="L526" s="14" t="s">
        <v>267</v>
      </c>
      <c r="M526" s="14">
        <v>2017</v>
      </c>
      <c r="N526" s="14">
        <v>-1.124E-2</v>
      </c>
      <c r="O526" s="14">
        <v>1.9989999999999999E-3</v>
      </c>
      <c r="P526" s="16">
        <v>1.8880000000000001E-8</v>
      </c>
      <c r="Q526" s="14" t="s">
        <v>274</v>
      </c>
      <c r="R526" s="14">
        <v>331117</v>
      </c>
      <c r="S526" s="14">
        <v>0</v>
      </c>
      <c r="T526" s="14">
        <v>331117</v>
      </c>
      <c r="U526" s="14">
        <v>1</v>
      </c>
      <c r="V526" s="14" t="s">
        <v>269</v>
      </c>
      <c r="W526" s="14" t="s">
        <v>270</v>
      </c>
    </row>
    <row r="527" spans="1:23">
      <c r="A527" s="24"/>
      <c r="B527" s="14" t="s">
        <v>121</v>
      </c>
      <c r="C527" s="14" t="s">
        <v>121</v>
      </c>
      <c r="D527" s="14" t="s">
        <v>608</v>
      </c>
      <c r="E527" s="14" t="s">
        <v>609</v>
      </c>
      <c r="F527" s="14" t="s">
        <v>12</v>
      </c>
      <c r="G527" s="14" t="s">
        <v>13</v>
      </c>
      <c r="H527" s="14" t="s">
        <v>263</v>
      </c>
      <c r="I527" s="14" t="s">
        <v>264</v>
      </c>
      <c r="J527" s="14" t="s">
        <v>265</v>
      </c>
      <c r="K527" s="14" t="s">
        <v>266</v>
      </c>
      <c r="L527" s="14" t="s">
        <v>267</v>
      </c>
      <c r="M527" s="14">
        <v>2017</v>
      </c>
      <c r="N527" s="14">
        <v>-1.3140000000000001E-2</v>
      </c>
      <c r="O527" s="14">
        <v>2.5790000000000001E-3</v>
      </c>
      <c r="P527" s="16">
        <v>3.5030000000000001E-7</v>
      </c>
      <c r="Q527" s="14" t="s">
        <v>274</v>
      </c>
      <c r="R527" s="14">
        <v>336107</v>
      </c>
      <c r="S527" s="14">
        <v>0</v>
      </c>
      <c r="T527" s="14">
        <v>336107</v>
      </c>
      <c r="U527" s="14">
        <v>1</v>
      </c>
      <c r="V527" s="14" t="s">
        <v>269</v>
      </c>
      <c r="W527" s="14" t="s">
        <v>270</v>
      </c>
    </row>
    <row r="528" spans="1:23">
      <c r="A528" s="24"/>
      <c r="B528" s="14" t="s">
        <v>125</v>
      </c>
      <c r="C528" s="14" t="s">
        <v>125</v>
      </c>
      <c r="D528" s="14" t="s">
        <v>610</v>
      </c>
      <c r="E528" s="14" t="s">
        <v>611</v>
      </c>
      <c r="F528" s="14" t="s">
        <v>14</v>
      </c>
      <c r="G528" s="14" t="s">
        <v>15</v>
      </c>
      <c r="H528" s="14" t="s">
        <v>394</v>
      </c>
      <c r="I528" s="14" t="s">
        <v>264</v>
      </c>
      <c r="J528" s="14" t="s">
        <v>330</v>
      </c>
      <c r="K528" s="14">
        <v>28892062</v>
      </c>
      <c r="L528" s="14" t="s">
        <v>331</v>
      </c>
      <c r="M528" s="14">
        <v>2017</v>
      </c>
      <c r="N528" s="14">
        <v>3.1480000000000001E-2</v>
      </c>
      <c r="O528" s="14">
        <v>5.9259999999999998E-3</v>
      </c>
      <c r="P528" s="16">
        <v>1.085E-7</v>
      </c>
      <c r="Q528" s="14" t="s">
        <v>268</v>
      </c>
      <c r="R528" s="14">
        <v>82438</v>
      </c>
      <c r="S528" s="14">
        <v>0</v>
      </c>
      <c r="T528" s="14">
        <v>82438</v>
      </c>
      <c r="U528" s="14">
        <v>3</v>
      </c>
      <c r="V528" s="14" t="s">
        <v>269</v>
      </c>
      <c r="W528" s="14" t="s">
        <v>395</v>
      </c>
    </row>
    <row r="529" spans="1:23">
      <c r="A529" s="24"/>
      <c r="B529" s="14" t="s">
        <v>125</v>
      </c>
      <c r="C529" s="14" t="s">
        <v>125</v>
      </c>
      <c r="D529" s="14" t="s">
        <v>610</v>
      </c>
      <c r="E529" s="14" t="s">
        <v>611</v>
      </c>
      <c r="F529" s="14" t="s">
        <v>14</v>
      </c>
      <c r="G529" s="14" t="s">
        <v>15</v>
      </c>
      <c r="H529" s="14" t="s">
        <v>263</v>
      </c>
      <c r="I529" s="14" t="s">
        <v>264</v>
      </c>
      <c r="J529" s="14" t="s">
        <v>330</v>
      </c>
      <c r="K529" s="14">
        <v>28892062</v>
      </c>
      <c r="L529" s="14" t="s">
        <v>331</v>
      </c>
      <c r="M529" s="14">
        <v>2017</v>
      </c>
      <c r="N529" s="14">
        <v>2.1860000000000001E-2</v>
      </c>
      <c r="O529" s="14">
        <v>3.9979999999999998E-3</v>
      </c>
      <c r="P529" s="16">
        <v>4.5820000000000003E-8</v>
      </c>
      <c r="Q529" s="14" t="s">
        <v>268</v>
      </c>
      <c r="R529" s="14">
        <v>173430</v>
      </c>
      <c r="S529" s="14">
        <v>0</v>
      </c>
      <c r="T529" s="14">
        <v>173430</v>
      </c>
      <c r="U529" s="14">
        <v>3</v>
      </c>
      <c r="V529" s="14" t="s">
        <v>269</v>
      </c>
      <c r="W529" s="14" t="s">
        <v>333</v>
      </c>
    </row>
    <row r="530" spans="1:23">
      <c r="A530" s="24"/>
      <c r="B530" s="14" t="s">
        <v>125</v>
      </c>
      <c r="C530" s="14" t="s">
        <v>125</v>
      </c>
      <c r="D530" s="14" t="s">
        <v>610</v>
      </c>
      <c r="E530" s="14" t="s">
        <v>611</v>
      </c>
      <c r="F530" s="14" t="s">
        <v>14</v>
      </c>
      <c r="G530" s="14" t="s">
        <v>15</v>
      </c>
      <c r="H530" s="14" t="s">
        <v>584</v>
      </c>
      <c r="I530" s="14" t="s">
        <v>585</v>
      </c>
      <c r="J530" s="14" t="s">
        <v>265</v>
      </c>
      <c r="K530" s="14" t="s">
        <v>266</v>
      </c>
      <c r="L530" s="14" t="s">
        <v>267</v>
      </c>
      <c r="M530" s="14">
        <v>2017</v>
      </c>
      <c r="N530" s="14">
        <v>2.06E-2</v>
      </c>
      <c r="O530" s="14">
        <v>1.8699999999999999E-3</v>
      </c>
      <c r="P530" s="16">
        <v>3.1890000000000001E-28</v>
      </c>
      <c r="Q530" s="14" t="s">
        <v>268</v>
      </c>
      <c r="R530" s="14">
        <v>331117</v>
      </c>
      <c r="S530" s="14">
        <v>0</v>
      </c>
      <c r="T530" s="14">
        <v>331117</v>
      </c>
      <c r="U530" s="14">
        <v>1</v>
      </c>
      <c r="V530" s="14" t="s">
        <v>269</v>
      </c>
      <c r="W530" s="14" t="s">
        <v>270</v>
      </c>
    </row>
    <row r="531" spans="1:23">
      <c r="A531" s="24"/>
      <c r="B531" s="14" t="s">
        <v>125</v>
      </c>
      <c r="C531" s="14" t="s">
        <v>125</v>
      </c>
      <c r="D531" s="14" t="s">
        <v>610</v>
      </c>
      <c r="E531" s="14" t="s">
        <v>611</v>
      </c>
      <c r="F531" s="14" t="s">
        <v>14</v>
      </c>
      <c r="G531" s="14" t="s">
        <v>15</v>
      </c>
      <c r="H531" s="14" t="s">
        <v>263</v>
      </c>
      <c r="I531" s="14" t="s">
        <v>264</v>
      </c>
      <c r="J531" s="14" t="s">
        <v>265</v>
      </c>
      <c r="K531" s="14" t="s">
        <v>266</v>
      </c>
      <c r="L531" s="14" t="s">
        <v>267</v>
      </c>
      <c r="M531" s="14">
        <v>2017</v>
      </c>
      <c r="N531" s="14">
        <v>2.2339999999999999E-2</v>
      </c>
      <c r="O531" s="14">
        <v>2.4120000000000001E-3</v>
      </c>
      <c r="P531" s="16">
        <v>1.9740000000000001E-20</v>
      </c>
      <c r="Q531" s="14" t="s">
        <v>268</v>
      </c>
      <c r="R531" s="14">
        <v>336107</v>
      </c>
      <c r="S531" s="14">
        <v>0</v>
      </c>
      <c r="T531" s="14">
        <v>336107</v>
      </c>
      <c r="U531" s="14">
        <v>1</v>
      </c>
      <c r="V531" s="14" t="s">
        <v>269</v>
      </c>
      <c r="W531" s="14" t="s">
        <v>270</v>
      </c>
    </row>
    <row r="532" spans="1:23">
      <c r="A532" s="24"/>
      <c r="B532" s="14" t="s">
        <v>128</v>
      </c>
      <c r="C532" s="14" t="s">
        <v>128</v>
      </c>
      <c r="D532" s="14" t="s">
        <v>612</v>
      </c>
      <c r="E532" s="14" t="s">
        <v>613</v>
      </c>
      <c r="F532" s="14" t="s">
        <v>12</v>
      </c>
      <c r="G532" s="14" t="s">
        <v>13</v>
      </c>
      <c r="H532" s="14" t="s">
        <v>263</v>
      </c>
      <c r="I532" s="14" t="s">
        <v>264</v>
      </c>
      <c r="J532" s="14" t="s">
        <v>265</v>
      </c>
      <c r="K532" s="14" t="s">
        <v>266</v>
      </c>
      <c r="L532" s="14" t="s">
        <v>267</v>
      </c>
      <c r="M532" s="14">
        <v>2017</v>
      </c>
      <c r="N532" s="14">
        <v>-1.626E-2</v>
      </c>
      <c r="O532" s="14">
        <v>2.5349999999999999E-3</v>
      </c>
      <c r="P532" s="16">
        <v>1.4110000000000001E-10</v>
      </c>
      <c r="Q532" s="14" t="s">
        <v>274</v>
      </c>
      <c r="R532" s="14">
        <v>336107</v>
      </c>
      <c r="S532" s="14">
        <v>0</v>
      </c>
      <c r="T532" s="14">
        <v>336107</v>
      </c>
      <c r="U532" s="14">
        <v>1</v>
      </c>
      <c r="V532" s="14" t="s">
        <v>269</v>
      </c>
      <c r="W532" s="14" t="s">
        <v>270</v>
      </c>
    </row>
    <row r="533" spans="1:23">
      <c r="A533" s="24"/>
      <c r="B533" s="14" t="s">
        <v>131</v>
      </c>
      <c r="C533" s="14" t="s">
        <v>131</v>
      </c>
      <c r="D533" s="14" t="s">
        <v>614</v>
      </c>
      <c r="E533" s="14" t="s">
        <v>615</v>
      </c>
      <c r="F533" s="14" t="s">
        <v>12</v>
      </c>
      <c r="G533" s="14" t="s">
        <v>13</v>
      </c>
      <c r="H533" s="14" t="s">
        <v>263</v>
      </c>
      <c r="I533" s="14" t="s">
        <v>264</v>
      </c>
      <c r="J533" s="14" t="s">
        <v>265</v>
      </c>
      <c r="K533" s="14" t="s">
        <v>266</v>
      </c>
      <c r="L533" s="14" t="s">
        <v>267</v>
      </c>
      <c r="M533" s="14">
        <v>2017</v>
      </c>
      <c r="N533" s="14">
        <v>-1.15E-2</v>
      </c>
      <c r="O533" s="14">
        <v>2.441E-3</v>
      </c>
      <c r="P533" s="16">
        <v>2.4509999999999999E-6</v>
      </c>
      <c r="Q533" s="14" t="s">
        <v>274</v>
      </c>
      <c r="R533" s="14">
        <v>336107</v>
      </c>
      <c r="S533" s="14">
        <v>0</v>
      </c>
      <c r="T533" s="14">
        <v>336107</v>
      </c>
      <c r="U533" s="14">
        <v>1</v>
      </c>
      <c r="V533" s="14" t="s">
        <v>269</v>
      </c>
      <c r="W533" s="14" t="s">
        <v>270</v>
      </c>
    </row>
    <row r="534" spans="1:23">
      <c r="A534" s="24"/>
      <c r="B534" s="14" t="s">
        <v>140</v>
      </c>
      <c r="C534" s="14" t="s">
        <v>140</v>
      </c>
      <c r="D534" s="14" t="s">
        <v>616</v>
      </c>
      <c r="E534" s="14" t="s">
        <v>617</v>
      </c>
      <c r="F534" s="14" t="s">
        <v>15</v>
      </c>
      <c r="G534" s="14" t="s">
        <v>14</v>
      </c>
      <c r="H534" s="14" t="s">
        <v>584</v>
      </c>
      <c r="I534" s="14" t="s">
        <v>585</v>
      </c>
      <c r="J534" s="14" t="s">
        <v>265</v>
      </c>
      <c r="K534" s="14" t="s">
        <v>266</v>
      </c>
      <c r="L534" s="14" t="s">
        <v>267</v>
      </c>
      <c r="M534" s="14">
        <v>2017</v>
      </c>
      <c r="N534" s="14">
        <v>1.125E-2</v>
      </c>
      <c r="O534" s="14">
        <v>1.8990000000000001E-3</v>
      </c>
      <c r="P534" s="16">
        <v>3.1730000000000001E-9</v>
      </c>
      <c r="Q534" s="14" t="s">
        <v>268</v>
      </c>
      <c r="R534" s="14">
        <v>331117</v>
      </c>
      <c r="S534" s="14">
        <v>0</v>
      </c>
      <c r="T534" s="14">
        <v>331117</v>
      </c>
      <c r="U534" s="14">
        <v>1</v>
      </c>
      <c r="V534" s="14" t="s">
        <v>269</v>
      </c>
      <c r="W534" s="14" t="s">
        <v>270</v>
      </c>
    </row>
    <row r="535" spans="1:23">
      <c r="A535" s="24"/>
      <c r="B535" s="14" t="s">
        <v>140</v>
      </c>
      <c r="C535" s="14" t="s">
        <v>140</v>
      </c>
      <c r="D535" s="14" t="s">
        <v>616</v>
      </c>
      <c r="E535" s="14" t="s">
        <v>617</v>
      </c>
      <c r="F535" s="14" t="s">
        <v>15</v>
      </c>
      <c r="G535" s="14" t="s">
        <v>14</v>
      </c>
      <c r="H535" s="14" t="s">
        <v>263</v>
      </c>
      <c r="I535" s="14" t="s">
        <v>264</v>
      </c>
      <c r="J535" s="14" t="s">
        <v>265</v>
      </c>
      <c r="K535" s="14" t="s">
        <v>266</v>
      </c>
      <c r="L535" s="14" t="s">
        <v>267</v>
      </c>
      <c r="M535" s="14">
        <v>2017</v>
      </c>
      <c r="N535" s="14">
        <v>2.5059999999999999E-2</v>
      </c>
      <c r="O535" s="14">
        <v>2.4489999999999998E-3</v>
      </c>
      <c r="P535" s="16">
        <v>1.3960000000000001E-24</v>
      </c>
      <c r="Q535" s="14" t="s">
        <v>268</v>
      </c>
      <c r="R535" s="14">
        <v>336107</v>
      </c>
      <c r="S535" s="14">
        <v>0</v>
      </c>
      <c r="T535" s="14">
        <v>336107</v>
      </c>
      <c r="U535" s="14">
        <v>1</v>
      </c>
      <c r="V535" s="14" t="s">
        <v>269</v>
      </c>
      <c r="W535" s="14" t="s">
        <v>270</v>
      </c>
    </row>
    <row r="536" spans="1:23">
      <c r="A536" s="24"/>
      <c r="B536" s="14" t="s">
        <v>141</v>
      </c>
      <c r="C536" s="14" t="s">
        <v>141</v>
      </c>
      <c r="D536" s="14" t="s">
        <v>447</v>
      </c>
      <c r="E536" s="14" t="s">
        <v>448</v>
      </c>
      <c r="F536" s="14" t="s">
        <v>14</v>
      </c>
      <c r="G536" s="14" t="s">
        <v>15</v>
      </c>
      <c r="H536" s="14" t="s">
        <v>394</v>
      </c>
      <c r="I536" s="14" t="s">
        <v>264</v>
      </c>
      <c r="J536" s="14" t="s">
        <v>330</v>
      </c>
      <c r="K536" s="14">
        <v>28892062</v>
      </c>
      <c r="L536" s="14" t="s">
        <v>331</v>
      </c>
      <c r="M536" s="14">
        <v>2017</v>
      </c>
      <c r="N536" s="14">
        <v>7.8609999999999999E-2</v>
      </c>
      <c r="O536" s="14">
        <v>6.5399999999999998E-3</v>
      </c>
      <c r="P536" s="16">
        <v>2.822E-33</v>
      </c>
      <c r="Q536" s="14" t="s">
        <v>268</v>
      </c>
      <c r="R536" s="14">
        <v>82438</v>
      </c>
      <c r="S536" s="14">
        <v>0</v>
      </c>
      <c r="T536" s="14">
        <v>82438</v>
      </c>
      <c r="U536" s="14">
        <v>3</v>
      </c>
      <c r="V536" s="14" t="s">
        <v>269</v>
      </c>
      <c r="W536" s="14" t="s">
        <v>395</v>
      </c>
    </row>
    <row r="537" spans="1:23">
      <c r="A537" s="24"/>
      <c r="B537" s="14" t="s">
        <v>141</v>
      </c>
      <c r="C537" s="14" t="s">
        <v>141</v>
      </c>
      <c r="D537" s="14" t="s">
        <v>447</v>
      </c>
      <c r="E537" s="14" t="s">
        <v>448</v>
      </c>
      <c r="F537" s="14" t="s">
        <v>14</v>
      </c>
      <c r="G537" s="14" t="s">
        <v>15</v>
      </c>
      <c r="H537" s="14" t="s">
        <v>329</v>
      </c>
      <c r="I537" s="14" t="s">
        <v>264</v>
      </c>
      <c r="J537" s="14" t="s">
        <v>330</v>
      </c>
      <c r="K537" s="14">
        <v>28892062</v>
      </c>
      <c r="L537" s="14" t="s">
        <v>331</v>
      </c>
      <c r="M537" s="14">
        <v>2017</v>
      </c>
      <c r="N537" s="14">
        <v>8.0079999999999998E-2</v>
      </c>
      <c r="O537" s="14">
        <v>5.9659999999999999E-3</v>
      </c>
      <c r="P537" s="16">
        <v>4.4170000000000001E-41</v>
      </c>
      <c r="Q537" s="14" t="s">
        <v>268</v>
      </c>
      <c r="R537" s="14">
        <v>90992</v>
      </c>
      <c r="S537" s="14">
        <v>0</v>
      </c>
      <c r="T537" s="14">
        <v>90992</v>
      </c>
      <c r="U537" s="14">
        <v>3</v>
      </c>
      <c r="V537" s="14" t="s">
        <v>269</v>
      </c>
      <c r="W537" s="14" t="s">
        <v>332</v>
      </c>
    </row>
    <row r="538" spans="1:23">
      <c r="A538" s="24"/>
      <c r="B538" s="14" t="s">
        <v>141</v>
      </c>
      <c r="C538" s="14" t="s">
        <v>141</v>
      </c>
      <c r="D538" s="14" t="s">
        <v>447</v>
      </c>
      <c r="E538" s="14" t="s">
        <v>448</v>
      </c>
      <c r="F538" s="14" t="s">
        <v>14</v>
      </c>
      <c r="G538" s="14" t="s">
        <v>15</v>
      </c>
      <c r="H538" s="14" t="s">
        <v>263</v>
      </c>
      <c r="I538" s="14" t="s">
        <v>264</v>
      </c>
      <c r="J538" s="14" t="s">
        <v>330</v>
      </c>
      <c r="K538" s="14">
        <v>28892062</v>
      </c>
      <c r="L538" s="14" t="s">
        <v>331</v>
      </c>
      <c r="M538" s="14">
        <v>2017</v>
      </c>
      <c r="N538" s="14">
        <v>7.8979999999999995E-2</v>
      </c>
      <c r="O538" s="14">
        <v>4.4070000000000003E-3</v>
      </c>
      <c r="P538" s="16">
        <v>8.4079999999999998E-72</v>
      </c>
      <c r="Q538" s="14" t="s">
        <v>268</v>
      </c>
      <c r="R538" s="14">
        <v>173430</v>
      </c>
      <c r="S538" s="14">
        <v>0</v>
      </c>
      <c r="T538" s="14">
        <v>173430</v>
      </c>
      <c r="U538" s="14">
        <v>3</v>
      </c>
      <c r="V538" s="14" t="s">
        <v>269</v>
      </c>
      <c r="W538" s="14" t="s">
        <v>333</v>
      </c>
    </row>
    <row r="539" spans="1:23">
      <c r="A539" s="24"/>
      <c r="B539" s="14" t="s">
        <v>141</v>
      </c>
      <c r="C539" s="14" t="s">
        <v>141</v>
      </c>
      <c r="D539" s="14" t="s">
        <v>447</v>
      </c>
      <c r="E539" s="14" t="s">
        <v>448</v>
      </c>
      <c r="F539" s="14" t="s">
        <v>14</v>
      </c>
      <c r="G539" s="14" t="s">
        <v>15</v>
      </c>
      <c r="H539" s="14" t="s">
        <v>334</v>
      </c>
      <c r="I539" s="14" t="s">
        <v>264</v>
      </c>
      <c r="J539" s="14" t="s">
        <v>279</v>
      </c>
      <c r="K539" s="14">
        <v>28448500</v>
      </c>
      <c r="L539" s="14" t="s">
        <v>280</v>
      </c>
      <c r="M539" s="14">
        <v>2017</v>
      </c>
      <c r="N539" s="14">
        <v>6.8599999999999994E-2</v>
      </c>
      <c r="O539" s="14">
        <v>5.3E-3</v>
      </c>
      <c r="P539" s="16">
        <v>6.1300000000000003E-38</v>
      </c>
      <c r="Q539" s="14" t="s">
        <v>268</v>
      </c>
      <c r="R539" s="14">
        <v>83585</v>
      </c>
      <c r="S539" s="14">
        <v>0</v>
      </c>
      <c r="T539" s="14">
        <v>83585</v>
      </c>
      <c r="U539" s="14">
        <v>53</v>
      </c>
      <c r="V539" s="14" t="s">
        <v>269</v>
      </c>
      <c r="W539" s="14" t="s">
        <v>335</v>
      </c>
    </row>
    <row r="540" spans="1:23">
      <c r="A540" s="24"/>
      <c r="B540" s="14" t="s">
        <v>141</v>
      </c>
      <c r="C540" s="14" t="s">
        <v>141</v>
      </c>
      <c r="D540" s="14" t="s">
        <v>447</v>
      </c>
      <c r="E540" s="14" t="s">
        <v>448</v>
      </c>
      <c r="F540" s="14" t="s">
        <v>14</v>
      </c>
      <c r="G540" s="14" t="s">
        <v>15</v>
      </c>
      <c r="H540" s="14" t="s">
        <v>278</v>
      </c>
      <c r="I540" s="14" t="s">
        <v>264</v>
      </c>
      <c r="J540" s="14" t="s">
        <v>279</v>
      </c>
      <c r="K540" s="14">
        <v>28448500</v>
      </c>
      <c r="L540" s="14" t="s">
        <v>280</v>
      </c>
      <c r="M540" s="14">
        <v>2017</v>
      </c>
      <c r="N540" s="14">
        <v>7.7399999999999997E-2</v>
      </c>
      <c r="O540" s="14">
        <v>6.1999999999999998E-3</v>
      </c>
      <c r="P540" s="16">
        <v>9.2499999999999997E-36</v>
      </c>
      <c r="Q540" s="14" t="s">
        <v>268</v>
      </c>
      <c r="R540" s="14">
        <v>58331</v>
      </c>
      <c r="S540" s="14">
        <v>0</v>
      </c>
      <c r="T540" s="14">
        <v>58331</v>
      </c>
      <c r="U540" s="14">
        <v>52</v>
      </c>
      <c r="V540" s="14" t="s">
        <v>269</v>
      </c>
      <c r="W540" s="14" t="s">
        <v>281</v>
      </c>
    </row>
    <row r="541" spans="1:23">
      <c r="A541" s="24"/>
      <c r="B541" s="14" t="s">
        <v>141</v>
      </c>
      <c r="C541" s="14" t="s">
        <v>141</v>
      </c>
      <c r="D541" s="14" t="s">
        <v>447</v>
      </c>
      <c r="E541" s="14" t="s">
        <v>448</v>
      </c>
      <c r="F541" s="14" t="s">
        <v>14</v>
      </c>
      <c r="G541" s="14" t="s">
        <v>15</v>
      </c>
      <c r="H541" s="14" t="s">
        <v>282</v>
      </c>
      <c r="I541" s="14" t="s">
        <v>264</v>
      </c>
      <c r="J541" s="14" t="s">
        <v>279</v>
      </c>
      <c r="K541" s="14">
        <v>28448500</v>
      </c>
      <c r="L541" s="14" t="s">
        <v>267</v>
      </c>
      <c r="M541" s="14">
        <v>2017</v>
      </c>
      <c r="N541" s="14">
        <v>7.3899999999999993E-2</v>
      </c>
      <c r="O541" s="14">
        <v>4.1999999999999997E-3</v>
      </c>
      <c r="P541" s="14">
        <v>0</v>
      </c>
      <c r="Q541" s="14" t="s">
        <v>268</v>
      </c>
      <c r="R541" s="14">
        <v>136963</v>
      </c>
      <c r="S541" s="14">
        <v>0</v>
      </c>
      <c r="T541" s="14">
        <v>136963</v>
      </c>
      <c r="U541" s="14">
        <v>57</v>
      </c>
      <c r="V541" s="14" t="s">
        <v>269</v>
      </c>
      <c r="W541" s="14" t="s">
        <v>283</v>
      </c>
    </row>
    <row r="542" spans="1:23">
      <c r="A542" s="24"/>
      <c r="B542" s="14" t="s">
        <v>141</v>
      </c>
      <c r="C542" s="14" t="s">
        <v>141</v>
      </c>
      <c r="D542" s="14" t="s">
        <v>447</v>
      </c>
      <c r="E542" s="14" t="s">
        <v>448</v>
      </c>
      <c r="F542" s="14" t="s">
        <v>14</v>
      </c>
      <c r="G542" s="14" t="s">
        <v>15</v>
      </c>
      <c r="H542" s="14" t="s">
        <v>282</v>
      </c>
      <c r="I542" s="14" t="s">
        <v>264</v>
      </c>
      <c r="J542" s="14" t="s">
        <v>279</v>
      </c>
      <c r="K542" s="14">
        <v>28448500</v>
      </c>
      <c r="L542" s="14" t="s">
        <v>280</v>
      </c>
      <c r="M542" s="14">
        <v>2017</v>
      </c>
      <c r="N542" s="14">
        <v>7.2700000000000001E-2</v>
      </c>
      <c r="O542" s="14">
        <v>4.1999999999999997E-3</v>
      </c>
      <c r="P542" s="14">
        <v>0</v>
      </c>
      <c r="Q542" s="14" t="s">
        <v>268</v>
      </c>
      <c r="R542" s="14">
        <v>142035</v>
      </c>
      <c r="S542" s="14">
        <v>0</v>
      </c>
      <c r="T542" s="14">
        <v>142035</v>
      </c>
      <c r="U542" s="14">
        <v>60</v>
      </c>
      <c r="V542" s="14" t="s">
        <v>269</v>
      </c>
      <c r="W542" s="14" t="s">
        <v>284</v>
      </c>
    </row>
    <row r="543" spans="1:23">
      <c r="A543" s="24"/>
      <c r="B543" s="14" t="s">
        <v>141</v>
      </c>
      <c r="C543" s="14" t="s">
        <v>141</v>
      </c>
      <c r="D543" s="14" t="s">
        <v>447</v>
      </c>
      <c r="E543" s="14" t="s">
        <v>448</v>
      </c>
      <c r="F543" s="14" t="s">
        <v>14</v>
      </c>
      <c r="G543" s="14" t="s">
        <v>15</v>
      </c>
      <c r="H543" s="14" t="s">
        <v>336</v>
      </c>
      <c r="I543" s="14" t="s">
        <v>264</v>
      </c>
      <c r="J543" s="14" t="s">
        <v>279</v>
      </c>
      <c r="K543" s="14">
        <v>26426971</v>
      </c>
      <c r="L543" s="14" t="s">
        <v>267</v>
      </c>
      <c r="M543" s="14">
        <v>2015</v>
      </c>
      <c r="N543" s="14">
        <v>7.6999999999999999E-2</v>
      </c>
      <c r="O543" s="14">
        <v>4.8999999999999998E-3</v>
      </c>
      <c r="P543" s="16">
        <v>3.1999999999999999E-56</v>
      </c>
      <c r="Q543" s="14" t="s">
        <v>268</v>
      </c>
      <c r="R543" s="14">
        <v>103046</v>
      </c>
      <c r="S543" s="14">
        <v>0</v>
      </c>
      <c r="T543" s="14">
        <v>103046</v>
      </c>
      <c r="U543" s="14">
        <v>114</v>
      </c>
      <c r="V543" s="14" t="s">
        <v>269</v>
      </c>
      <c r="W543" s="14" t="s">
        <v>337</v>
      </c>
    </row>
    <row r="544" spans="1:23">
      <c r="A544" s="24"/>
      <c r="B544" s="14" t="s">
        <v>141</v>
      </c>
      <c r="C544" s="14" t="s">
        <v>141</v>
      </c>
      <c r="D544" s="14" t="s">
        <v>447</v>
      </c>
      <c r="E544" s="14" t="s">
        <v>448</v>
      </c>
      <c r="F544" s="14" t="s">
        <v>14</v>
      </c>
      <c r="G544" s="14" t="s">
        <v>15</v>
      </c>
      <c r="H544" s="14" t="s">
        <v>285</v>
      </c>
      <c r="I544" s="14" t="s">
        <v>264</v>
      </c>
      <c r="J544" s="14" t="s">
        <v>279</v>
      </c>
      <c r="K544" s="14">
        <v>26426971</v>
      </c>
      <c r="L544" s="14" t="s">
        <v>267</v>
      </c>
      <c r="M544" s="14">
        <v>2015</v>
      </c>
      <c r="N544" s="14">
        <v>8.5000000000000006E-2</v>
      </c>
      <c r="O544" s="14">
        <v>6.1000000000000004E-3</v>
      </c>
      <c r="P544" s="16">
        <v>2.8E-44</v>
      </c>
      <c r="Q544" s="14" t="s">
        <v>268</v>
      </c>
      <c r="R544" s="14">
        <v>64362</v>
      </c>
      <c r="S544" s="14">
        <v>0</v>
      </c>
      <c r="T544" s="14">
        <v>64362</v>
      </c>
      <c r="U544" s="14">
        <v>114</v>
      </c>
      <c r="V544" s="14" t="s">
        <v>269</v>
      </c>
      <c r="W544" s="14" t="s">
        <v>286</v>
      </c>
    </row>
    <row r="545" spans="1:23">
      <c r="A545" s="24"/>
      <c r="B545" s="14" t="s">
        <v>141</v>
      </c>
      <c r="C545" s="14" t="s">
        <v>141</v>
      </c>
      <c r="D545" s="14" t="s">
        <v>447</v>
      </c>
      <c r="E545" s="14" t="s">
        <v>448</v>
      </c>
      <c r="F545" s="14" t="s">
        <v>14</v>
      </c>
      <c r="G545" s="14" t="s">
        <v>15</v>
      </c>
      <c r="H545" s="14" t="s">
        <v>287</v>
      </c>
      <c r="I545" s="14" t="s">
        <v>264</v>
      </c>
      <c r="J545" s="14" t="s">
        <v>279</v>
      </c>
      <c r="K545" s="14">
        <v>23754948</v>
      </c>
      <c r="L545" s="14" t="s">
        <v>267</v>
      </c>
      <c r="M545" s="14">
        <v>2013</v>
      </c>
      <c r="N545" s="14">
        <v>7.5999999999999998E-2</v>
      </c>
      <c r="O545" s="14">
        <v>6.3E-3</v>
      </c>
      <c r="P545" s="16">
        <v>6E-34</v>
      </c>
      <c r="Q545" s="14" t="s">
        <v>268</v>
      </c>
      <c r="R545" s="14">
        <v>67939</v>
      </c>
      <c r="S545" s="14">
        <v>0</v>
      </c>
      <c r="T545" s="14">
        <v>67939</v>
      </c>
      <c r="U545" s="14">
        <v>46</v>
      </c>
      <c r="V545" s="14" t="s">
        <v>269</v>
      </c>
      <c r="W545" s="14" t="s">
        <v>338</v>
      </c>
    </row>
    <row r="546" spans="1:23">
      <c r="A546" s="24"/>
      <c r="B546" s="14" t="s">
        <v>141</v>
      </c>
      <c r="C546" s="14" t="s">
        <v>141</v>
      </c>
      <c r="D546" s="14" t="s">
        <v>447</v>
      </c>
      <c r="E546" s="14" t="s">
        <v>448</v>
      </c>
      <c r="F546" s="14" t="s">
        <v>14</v>
      </c>
      <c r="G546" s="14" t="s">
        <v>15</v>
      </c>
      <c r="H546" s="14" t="s">
        <v>287</v>
      </c>
      <c r="I546" s="14" t="s">
        <v>264</v>
      </c>
      <c r="J546" s="14" t="s">
        <v>279</v>
      </c>
      <c r="K546" s="14">
        <v>25673413</v>
      </c>
      <c r="L546" s="14" t="s">
        <v>280</v>
      </c>
      <c r="M546" s="14">
        <v>2015</v>
      </c>
      <c r="N546" s="14">
        <v>7.8299999999999995E-2</v>
      </c>
      <c r="O546" s="14">
        <v>4.1000000000000003E-3</v>
      </c>
      <c r="P546" s="16">
        <v>1.4759999999999999E-82</v>
      </c>
      <c r="Q546" s="14" t="s">
        <v>268</v>
      </c>
      <c r="R546" s="14">
        <v>168615</v>
      </c>
      <c r="S546" s="14">
        <v>0</v>
      </c>
      <c r="T546" s="14">
        <v>168615</v>
      </c>
      <c r="U546" s="14">
        <v>107</v>
      </c>
      <c r="V546" s="14" t="s">
        <v>269</v>
      </c>
      <c r="W546" s="14" t="s">
        <v>288</v>
      </c>
    </row>
    <row r="547" spans="1:23">
      <c r="A547" s="24"/>
      <c r="B547" s="14" t="s">
        <v>141</v>
      </c>
      <c r="C547" s="14" t="s">
        <v>141</v>
      </c>
      <c r="D547" s="14" t="s">
        <v>447</v>
      </c>
      <c r="E547" s="14" t="s">
        <v>448</v>
      </c>
      <c r="F547" s="14" t="s">
        <v>14</v>
      </c>
      <c r="G547" s="14" t="s">
        <v>15</v>
      </c>
      <c r="H547" s="14" t="s">
        <v>449</v>
      </c>
      <c r="I547" s="14" t="s">
        <v>264</v>
      </c>
      <c r="J547" s="14" t="s">
        <v>279</v>
      </c>
      <c r="K547" s="14">
        <v>28448500</v>
      </c>
      <c r="L547" s="14" t="s">
        <v>280</v>
      </c>
      <c r="M547" s="14">
        <v>2017</v>
      </c>
      <c r="N547" s="14">
        <v>0.10390000000000001</v>
      </c>
      <c r="O547" s="14">
        <v>1.0200000000000001E-2</v>
      </c>
      <c r="P547" s="16">
        <v>1.8399999999999999E-24</v>
      </c>
      <c r="Q547" s="14" t="s">
        <v>268</v>
      </c>
      <c r="R547" s="14">
        <v>24369</v>
      </c>
      <c r="S547" s="14">
        <v>0</v>
      </c>
      <c r="T547" s="14">
        <v>24369</v>
      </c>
      <c r="U547" s="14">
        <v>53</v>
      </c>
      <c r="V547" s="14" t="s">
        <v>269</v>
      </c>
      <c r="W547" s="14" t="s">
        <v>450</v>
      </c>
    </row>
    <row r="548" spans="1:23">
      <c r="A548" s="24"/>
      <c r="B548" s="14" t="s">
        <v>141</v>
      </c>
      <c r="C548" s="14" t="s">
        <v>141</v>
      </c>
      <c r="D548" s="14" t="s">
        <v>447</v>
      </c>
      <c r="E548" s="14" t="s">
        <v>448</v>
      </c>
      <c r="F548" s="14" t="s">
        <v>14</v>
      </c>
      <c r="G548" s="14" t="s">
        <v>15</v>
      </c>
      <c r="H548" s="14" t="s">
        <v>451</v>
      </c>
      <c r="I548" s="14" t="s">
        <v>264</v>
      </c>
      <c r="J548" s="14" t="s">
        <v>279</v>
      </c>
      <c r="K548" s="14">
        <v>28448500</v>
      </c>
      <c r="L548" s="14" t="s">
        <v>280</v>
      </c>
      <c r="M548" s="14">
        <v>2017</v>
      </c>
      <c r="N548" s="14">
        <v>8.2799999999999999E-2</v>
      </c>
      <c r="O548" s="14">
        <v>1.17E-2</v>
      </c>
      <c r="P548" s="16">
        <v>1.3100000000000001E-12</v>
      </c>
      <c r="Q548" s="14" t="s">
        <v>268</v>
      </c>
      <c r="R548" s="14">
        <v>17101</v>
      </c>
      <c r="S548" s="14">
        <v>0</v>
      </c>
      <c r="T548" s="14">
        <v>17101</v>
      </c>
      <c r="U548" s="14">
        <v>52</v>
      </c>
      <c r="V548" s="14" t="s">
        <v>269</v>
      </c>
      <c r="W548" s="14" t="s">
        <v>452</v>
      </c>
    </row>
    <row r="549" spans="1:23">
      <c r="A549" s="24"/>
      <c r="B549" s="14" t="s">
        <v>141</v>
      </c>
      <c r="C549" s="14" t="s">
        <v>141</v>
      </c>
      <c r="D549" s="14" t="s">
        <v>447</v>
      </c>
      <c r="E549" s="14" t="s">
        <v>448</v>
      </c>
      <c r="F549" s="14" t="s">
        <v>14</v>
      </c>
      <c r="G549" s="14" t="s">
        <v>15</v>
      </c>
      <c r="H549" s="14" t="s">
        <v>339</v>
      </c>
      <c r="I549" s="14" t="s">
        <v>264</v>
      </c>
      <c r="J549" s="14" t="s">
        <v>279</v>
      </c>
      <c r="K549" s="14">
        <v>28448500</v>
      </c>
      <c r="L549" s="14" t="s">
        <v>267</v>
      </c>
      <c r="M549" s="14">
        <v>2017</v>
      </c>
      <c r="N549" s="14">
        <v>9.6299999999999997E-2</v>
      </c>
      <c r="O549" s="14">
        <v>7.7999999999999996E-3</v>
      </c>
      <c r="P549" s="16">
        <v>3.1099999999999998E-35</v>
      </c>
      <c r="Q549" s="14" t="s">
        <v>268</v>
      </c>
      <c r="R549" s="14">
        <v>41230</v>
      </c>
      <c r="S549" s="14">
        <v>0</v>
      </c>
      <c r="T549" s="14">
        <v>41230</v>
      </c>
      <c r="U549" s="14">
        <v>57</v>
      </c>
      <c r="V549" s="14" t="s">
        <v>269</v>
      </c>
      <c r="W549" s="14" t="s">
        <v>340</v>
      </c>
    </row>
    <row r="550" spans="1:23">
      <c r="A550" s="24"/>
      <c r="B550" s="14" t="s">
        <v>141</v>
      </c>
      <c r="C550" s="14" t="s">
        <v>141</v>
      </c>
      <c r="D550" s="14" t="s">
        <v>447</v>
      </c>
      <c r="E550" s="14" t="s">
        <v>448</v>
      </c>
      <c r="F550" s="14" t="s">
        <v>14</v>
      </c>
      <c r="G550" s="14" t="s">
        <v>15</v>
      </c>
      <c r="H550" s="14" t="s">
        <v>339</v>
      </c>
      <c r="I550" s="14" t="s">
        <v>264</v>
      </c>
      <c r="J550" s="14" t="s">
        <v>279</v>
      </c>
      <c r="K550" s="14">
        <v>28448500</v>
      </c>
      <c r="L550" s="14" t="s">
        <v>280</v>
      </c>
      <c r="M550" s="14">
        <v>2017</v>
      </c>
      <c r="N550" s="14">
        <v>9.6199999999999994E-2</v>
      </c>
      <c r="O550" s="14">
        <v>8.0999999999999996E-3</v>
      </c>
      <c r="P550" s="16">
        <v>1.94E-32</v>
      </c>
      <c r="Q550" s="14" t="s">
        <v>268</v>
      </c>
      <c r="R550" s="14">
        <v>39259</v>
      </c>
      <c r="S550" s="14">
        <v>0</v>
      </c>
      <c r="T550" s="14">
        <v>39259</v>
      </c>
      <c r="U550" s="14">
        <v>60</v>
      </c>
      <c r="V550" s="14" t="s">
        <v>269</v>
      </c>
      <c r="W550" s="14" t="s">
        <v>341</v>
      </c>
    </row>
    <row r="551" spans="1:23">
      <c r="A551" s="24"/>
      <c r="B551" s="14" t="s">
        <v>141</v>
      </c>
      <c r="C551" s="14" t="s">
        <v>141</v>
      </c>
      <c r="D551" s="14" t="s">
        <v>447</v>
      </c>
      <c r="E551" s="14" t="s">
        <v>448</v>
      </c>
      <c r="F551" s="14" t="s">
        <v>14</v>
      </c>
      <c r="G551" s="14" t="s">
        <v>15</v>
      </c>
      <c r="H551" s="14" t="s">
        <v>289</v>
      </c>
      <c r="I551" s="14" t="s">
        <v>264</v>
      </c>
      <c r="J551" s="14" t="s">
        <v>279</v>
      </c>
      <c r="K551" s="14">
        <v>26426971</v>
      </c>
      <c r="L551" s="14" t="s">
        <v>267</v>
      </c>
      <c r="M551" s="14">
        <v>2015</v>
      </c>
      <c r="N551" s="14">
        <v>7.1999999999999995E-2</v>
      </c>
      <c r="O551" s="14">
        <v>5.0000000000000001E-3</v>
      </c>
      <c r="P551" s="16">
        <v>3.1000000000000002E-48</v>
      </c>
      <c r="Q551" s="14" t="s">
        <v>268</v>
      </c>
      <c r="R551" s="14">
        <v>92033</v>
      </c>
      <c r="S551" s="14">
        <v>0</v>
      </c>
      <c r="T551" s="14">
        <v>92033</v>
      </c>
      <c r="U551" s="14">
        <v>114</v>
      </c>
      <c r="V551" s="14" t="s">
        <v>269</v>
      </c>
      <c r="W551" s="14" t="s">
        <v>290</v>
      </c>
    </row>
    <row r="552" spans="1:23">
      <c r="A552" s="24"/>
      <c r="B552" s="14" t="s">
        <v>141</v>
      </c>
      <c r="C552" s="14" t="s">
        <v>141</v>
      </c>
      <c r="D552" s="14" t="s">
        <v>447</v>
      </c>
      <c r="E552" s="14" t="s">
        <v>448</v>
      </c>
      <c r="F552" s="14" t="s">
        <v>14</v>
      </c>
      <c r="G552" s="14" t="s">
        <v>15</v>
      </c>
      <c r="H552" s="14" t="s">
        <v>342</v>
      </c>
      <c r="I552" s="14" t="s">
        <v>264</v>
      </c>
      <c r="J552" s="14" t="s">
        <v>279</v>
      </c>
      <c r="K552" s="14">
        <v>26426971</v>
      </c>
      <c r="L552" s="14" t="s">
        <v>267</v>
      </c>
      <c r="M552" s="14">
        <v>2015</v>
      </c>
      <c r="N552" s="14">
        <v>0.1</v>
      </c>
      <c r="O552" s="14">
        <v>6.7000000000000002E-3</v>
      </c>
      <c r="P552" s="16">
        <v>6.6000000000000001E-53</v>
      </c>
      <c r="Q552" s="14" t="s">
        <v>268</v>
      </c>
      <c r="R552" s="14">
        <v>50039</v>
      </c>
      <c r="S552" s="14">
        <v>0</v>
      </c>
      <c r="T552" s="14">
        <v>50039</v>
      </c>
      <c r="U552" s="14">
        <v>114</v>
      </c>
      <c r="V552" s="14" t="s">
        <v>269</v>
      </c>
      <c r="W552" s="14" t="s">
        <v>343</v>
      </c>
    </row>
    <row r="553" spans="1:23">
      <c r="A553" s="24"/>
      <c r="B553" s="14" t="s">
        <v>141</v>
      </c>
      <c r="C553" s="14" t="s">
        <v>141</v>
      </c>
      <c r="D553" s="14" t="s">
        <v>447</v>
      </c>
      <c r="E553" s="14" t="s">
        <v>448</v>
      </c>
      <c r="F553" s="14" t="s">
        <v>14</v>
      </c>
      <c r="G553" s="14" t="s">
        <v>15</v>
      </c>
      <c r="H553" s="14" t="s">
        <v>291</v>
      </c>
      <c r="I553" s="14" t="s">
        <v>264</v>
      </c>
      <c r="J553" s="14" t="s">
        <v>279</v>
      </c>
      <c r="K553" s="14">
        <v>23754948</v>
      </c>
      <c r="L553" s="14" t="s">
        <v>267</v>
      </c>
      <c r="M553" s="14">
        <v>2013</v>
      </c>
      <c r="N553" s="14">
        <v>8.5999999999999993E-2</v>
      </c>
      <c r="O553" s="14">
        <v>6.4999999999999997E-3</v>
      </c>
      <c r="P553" s="16">
        <v>1.53E-40</v>
      </c>
      <c r="Q553" s="14" t="s">
        <v>268</v>
      </c>
      <c r="R553" s="14">
        <v>58589</v>
      </c>
      <c r="S553" s="14">
        <v>0</v>
      </c>
      <c r="T553" s="14">
        <v>58589</v>
      </c>
      <c r="U553" s="14">
        <v>46</v>
      </c>
      <c r="V553" s="14" t="s">
        <v>269</v>
      </c>
      <c r="W553" s="14" t="s">
        <v>344</v>
      </c>
    </row>
    <row r="554" spans="1:23">
      <c r="A554" s="24"/>
      <c r="B554" s="14" t="s">
        <v>141</v>
      </c>
      <c r="C554" s="14" t="s">
        <v>141</v>
      </c>
      <c r="D554" s="14" t="s">
        <v>447</v>
      </c>
      <c r="E554" s="14" t="s">
        <v>448</v>
      </c>
      <c r="F554" s="14" t="s">
        <v>14</v>
      </c>
      <c r="G554" s="14" t="s">
        <v>15</v>
      </c>
      <c r="H554" s="14" t="s">
        <v>291</v>
      </c>
      <c r="I554" s="14" t="s">
        <v>264</v>
      </c>
      <c r="J554" s="14" t="s">
        <v>279</v>
      </c>
      <c r="K554" s="14">
        <v>25673413</v>
      </c>
      <c r="L554" s="14" t="s">
        <v>280</v>
      </c>
      <c r="M554" s="14">
        <v>2015</v>
      </c>
      <c r="N554" s="14">
        <v>8.4000000000000005E-2</v>
      </c>
      <c r="O554" s="14">
        <v>4.1000000000000003E-3</v>
      </c>
      <c r="P554" s="16">
        <v>4.1100000000000002E-94</v>
      </c>
      <c r="Q554" s="14" t="s">
        <v>268</v>
      </c>
      <c r="R554" s="14">
        <v>152278</v>
      </c>
      <c r="S554" s="14">
        <v>0</v>
      </c>
      <c r="T554" s="14">
        <v>152278</v>
      </c>
      <c r="U554" s="14">
        <v>106</v>
      </c>
      <c r="V554" s="14" t="s">
        <v>269</v>
      </c>
      <c r="W554" s="14" t="s">
        <v>292</v>
      </c>
    </row>
    <row r="555" spans="1:23">
      <c r="A555" s="24"/>
      <c r="B555" s="14" t="s">
        <v>141</v>
      </c>
      <c r="C555" s="14" t="s">
        <v>141</v>
      </c>
      <c r="D555" s="14" t="s">
        <v>447</v>
      </c>
      <c r="E555" s="14" t="s">
        <v>448</v>
      </c>
      <c r="F555" s="14" t="s">
        <v>14</v>
      </c>
      <c r="G555" s="14" t="s">
        <v>15</v>
      </c>
      <c r="H555" s="14" t="s">
        <v>345</v>
      </c>
      <c r="I555" s="14" t="s">
        <v>264</v>
      </c>
      <c r="J555" s="14" t="s">
        <v>279</v>
      </c>
      <c r="K555" s="14">
        <v>28443625</v>
      </c>
      <c r="L555" s="14" t="s">
        <v>280</v>
      </c>
      <c r="M555" s="14">
        <v>2017</v>
      </c>
      <c r="N555" s="14">
        <v>6.8699999999999997E-2</v>
      </c>
      <c r="O555" s="14">
        <v>5.0000000000000001E-3</v>
      </c>
      <c r="P555" s="16">
        <v>1.857E-42</v>
      </c>
      <c r="Q555" s="14" t="s">
        <v>268</v>
      </c>
      <c r="R555" s="14">
        <v>105965</v>
      </c>
      <c r="S555" s="14">
        <v>0</v>
      </c>
      <c r="T555" s="14">
        <v>105965</v>
      </c>
      <c r="U555" s="14">
        <v>73</v>
      </c>
      <c r="V555" s="14" t="s">
        <v>269</v>
      </c>
      <c r="W555" s="14" t="s">
        <v>346</v>
      </c>
    </row>
    <row r="556" spans="1:23">
      <c r="A556" s="24"/>
      <c r="B556" s="14" t="s">
        <v>141</v>
      </c>
      <c r="C556" s="14" t="s">
        <v>141</v>
      </c>
      <c r="D556" s="14" t="s">
        <v>447</v>
      </c>
      <c r="E556" s="14" t="s">
        <v>448</v>
      </c>
      <c r="F556" s="14" t="s">
        <v>14</v>
      </c>
      <c r="G556" s="14" t="s">
        <v>15</v>
      </c>
      <c r="H556" s="14" t="s">
        <v>293</v>
      </c>
      <c r="I556" s="14" t="s">
        <v>264</v>
      </c>
      <c r="J556" s="14" t="s">
        <v>279</v>
      </c>
      <c r="K556" s="14">
        <v>28443625</v>
      </c>
      <c r="L556" s="14" t="s">
        <v>280</v>
      </c>
      <c r="M556" s="14">
        <v>2017</v>
      </c>
      <c r="N556" s="14">
        <v>7.7100000000000002E-2</v>
      </c>
      <c r="O556" s="14">
        <v>5.7000000000000002E-3</v>
      </c>
      <c r="P556" s="16">
        <v>2.5070000000000001E-41</v>
      </c>
      <c r="Q556" s="14" t="s">
        <v>268</v>
      </c>
      <c r="R556" s="14">
        <v>69526</v>
      </c>
      <c r="S556" s="14">
        <v>0</v>
      </c>
      <c r="T556" s="14">
        <v>69526</v>
      </c>
      <c r="U556" s="14">
        <v>72</v>
      </c>
      <c r="V556" s="14" t="s">
        <v>269</v>
      </c>
      <c r="W556" s="14" t="s">
        <v>294</v>
      </c>
    </row>
    <row r="557" spans="1:23">
      <c r="A557" s="24"/>
      <c r="B557" s="14" t="s">
        <v>141</v>
      </c>
      <c r="C557" s="14" t="s">
        <v>141</v>
      </c>
      <c r="D557" s="14" t="s">
        <v>447</v>
      </c>
      <c r="E557" s="14" t="s">
        <v>448</v>
      </c>
      <c r="F557" s="14" t="s">
        <v>14</v>
      </c>
      <c r="G557" s="14" t="s">
        <v>15</v>
      </c>
      <c r="H557" s="14" t="s">
        <v>295</v>
      </c>
      <c r="I557" s="14" t="s">
        <v>264</v>
      </c>
      <c r="J557" s="14" t="s">
        <v>279</v>
      </c>
      <c r="K557" s="14">
        <v>28443625</v>
      </c>
      <c r="L557" s="14" t="s">
        <v>267</v>
      </c>
      <c r="M557" s="14">
        <v>2017</v>
      </c>
      <c r="N557" s="14">
        <v>7.3700000000000002E-2</v>
      </c>
      <c r="O557" s="14">
        <v>4.0000000000000001E-3</v>
      </c>
      <c r="P557" s="16">
        <v>2.4430000000000002E-75</v>
      </c>
      <c r="Q557" s="14" t="s">
        <v>268</v>
      </c>
      <c r="R557" s="14">
        <v>161811</v>
      </c>
      <c r="S557" s="14">
        <v>0</v>
      </c>
      <c r="T557" s="14">
        <v>161811</v>
      </c>
      <c r="U557" s="14">
        <v>73</v>
      </c>
      <c r="V557" s="14" t="s">
        <v>269</v>
      </c>
      <c r="W557" s="14" t="s">
        <v>296</v>
      </c>
    </row>
    <row r="558" spans="1:23">
      <c r="A558" s="24"/>
      <c r="B558" s="14" t="s">
        <v>141</v>
      </c>
      <c r="C558" s="14" t="s">
        <v>141</v>
      </c>
      <c r="D558" s="14" t="s">
        <v>447</v>
      </c>
      <c r="E558" s="14" t="s">
        <v>448</v>
      </c>
      <c r="F558" s="14" t="s">
        <v>14</v>
      </c>
      <c r="G558" s="14" t="s">
        <v>15</v>
      </c>
      <c r="H558" s="14" t="s">
        <v>295</v>
      </c>
      <c r="I558" s="14" t="s">
        <v>264</v>
      </c>
      <c r="J558" s="14" t="s">
        <v>279</v>
      </c>
      <c r="K558" s="14">
        <v>28443625</v>
      </c>
      <c r="L558" s="14" t="s">
        <v>280</v>
      </c>
      <c r="M558" s="14">
        <v>2017</v>
      </c>
      <c r="N558" s="14">
        <v>7.1800000000000003E-2</v>
      </c>
      <c r="O558" s="14">
        <v>3.8999999999999998E-3</v>
      </c>
      <c r="P558" s="16">
        <v>1.2700000000000001E-75</v>
      </c>
      <c r="Q558" s="14" t="s">
        <v>268</v>
      </c>
      <c r="R558" s="14">
        <v>175492</v>
      </c>
      <c r="S558" s="14">
        <v>0</v>
      </c>
      <c r="T558" s="14">
        <v>175492</v>
      </c>
      <c r="U558" s="14">
        <v>79</v>
      </c>
      <c r="V558" s="14" t="s">
        <v>269</v>
      </c>
      <c r="W558" s="14" t="s">
        <v>297</v>
      </c>
    </row>
    <row r="559" spans="1:23">
      <c r="A559" s="24"/>
      <c r="B559" s="14" t="s">
        <v>141</v>
      </c>
      <c r="C559" s="14" t="s">
        <v>141</v>
      </c>
      <c r="D559" s="14" t="s">
        <v>447</v>
      </c>
      <c r="E559" s="14" t="s">
        <v>448</v>
      </c>
      <c r="F559" s="14" t="s">
        <v>14</v>
      </c>
      <c r="G559" s="14" t="s">
        <v>15</v>
      </c>
      <c r="H559" s="14" t="s">
        <v>453</v>
      </c>
      <c r="I559" s="14" t="s">
        <v>264</v>
      </c>
      <c r="J559" s="14" t="s">
        <v>279</v>
      </c>
      <c r="K559" s="14">
        <v>28443625</v>
      </c>
      <c r="L559" s="14" t="s">
        <v>280</v>
      </c>
      <c r="M559" s="14">
        <v>2017</v>
      </c>
      <c r="N559" s="14">
        <v>9.5600000000000004E-2</v>
      </c>
      <c r="O559" s="14">
        <v>1.01E-2</v>
      </c>
      <c r="P559" s="16">
        <v>2.3250000000000001E-21</v>
      </c>
      <c r="Q559" s="14" t="s">
        <v>268</v>
      </c>
      <c r="R559" s="14">
        <v>24294</v>
      </c>
      <c r="S559" s="14">
        <v>0</v>
      </c>
      <c r="T559" s="14">
        <v>24294</v>
      </c>
      <c r="U559" s="14">
        <v>73</v>
      </c>
      <c r="V559" s="14" t="s">
        <v>269</v>
      </c>
      <c r="W559" s="14" t="s">
        <v>454</v>
      </c>
    </row>
    <row r="560" spans="1:23">
      <c r="A560" s="24"/>
      <c r="B560" s="14" t="s">
        <v>141</v>
      </c>
      <c r="C560" s="14" t="s">
        <v>141</v>
      </c>
      <c r="D560" s="14" t="s">
        <v>447</v>
      </c>
      <c r="E560" s="14" t="s">
        <v>448</v>
      </c>
      <c r="F560" s="14" t="s">
        <v>14</v>
      </c>
      <c r="G560" s="14" t="s">
        <v>15</v>
      </c>
      <c r="H560" s="14" t="s">
        <v>455</v>
      </c>
      <c r="I560" s="14" t="s">
        <v>264</v>
      </c>
      <c r="J560" s="14" t="s">
        <v>279</v>
      </c>
      <c r="K560" s="14">
        <v>28443625</v>
      </c>
      <c r="L560" s="14" t="s">
        <v>280</v>
      </c>
      <c r="M560" s="14">
        <v>2017</v>
      </c>
      <c r="N560" s="14">
        <v>9.6000000000000002E-2</v>
      </c>
      <c r="O560" s="14">
        <v>1.04E-2</v>
      </c>
      <c r="P560" s="16">
        <v>2.3600000000000001E-20</v>
      </c>
      <c r="Q560" s="14" t="s">
        <v>268</v>
      </c>
      <c r="R560" s="14">
        <v>23102</v>
      </c>
      <c r="S560" s="14">
        <v>0</v>
      </c>
      <c r="T560" s="14">
        <v>23102</v>
      </c>
      <c r="U560" s="14">
        <v>72</v>
      </c>
      <c r="V560" s="14" t="s">
        <v>269</v>
      </c>
      <c r="W560" s="14" t="s">
        <v>456</v>
      </c>
    </row>
    <row r="561" spans="1:23">
      <c r="A561" s="24"/>
      <c r="B561" s="14" t="s">
        <v>141</v>
      </c>
      <c r="C561" s="14" t="s">
        <v>141</v>
      </c>
      <c r="D561" s="14" t="s">
        <v>447</v>
      </c>
      <c r="E561" s="14" t="s">
        <v>448</v>
      </c>
      <c r="F561" s="14" t="s">
        <v>14</v>
      </c>
      <c r="G561" s="14" t="s">
        <v>15</v>
      </c>
      <c r="H561" s="14" t="s">
        <v>347</v>
      </c>
      <c r="I561" s="14" t="s">
        <v>264</v>
      </c>
      <c r="J561" s="14" t="s">
        <v>279</v>
      </c>
      <c r="K561" s="14">
        <v>28443625</v>
      </c>
      <c r="L561" s="14" t="s">
        <v>267</v>
      </c>
      <c r="M561" s="14">
        <v>2017</v>
      </c>
      <c r="N561" s="14">
        <v>9.5600000000000004E-2</v>
      </c>
      <c r="O561" s="14">
        <v>7.4999999999999997E-3</v>
      </c>
      <c r="P561" s="16">
        <v>1.2199999999999999E-37</v>
      </c>
      <c r="Q561" s="14" t="s">
        <v>268</v>
      </c>
      <c r="R561" s="14">
        <v>44629</v>
      </c>
      <c r="S561" s="14">
        <v>0</v>
      </c>
      <c r="T561" s="14">
        <v>44629</v>
      </c>
      <c r="U561" s="14">
        <v>73</v>
      </c>
      <c r="V561" s="14" t="s">
        <v>269</v>
      </c>
      <c r="W561" s="14" t="s">
        <v>348</v>
      </c>
    </row>
    <row r="562" spans="1:23">
      <c r="A562" s="24"/>
      <c r="B562" s="14" t="s">
        <v>141</v>
      </c>
      <c r="C562" s="14" t="s">
        <v>141</v>
      </c>
      <c r="D562" s="14" t="s">
        <v>447</v>
      </c>
      <c r="E562" s="14" t="s">
        <v>448</v>
      </c>
      <c r="F562" s="14" t="s">
        <v>14</v>
      </c>
      <c r="G562" s="14" t="s">
        <v>15</v>
      </c>
      <c r="H562" s="14" t="s">
        <v>347</v>
      </c>
      <c r="I562" s="14" t="s">
        <v>264</v>
      </c>
      <c r="J562" s="14" t="s">
        <v>279</v>
      </c>
      <c r="K562" s="14">
        <v>28443625</v>
      </c>
      <c r="L562" s="14" t="s">
        <v>280</v>
      </c>
      <c r="M562" s="14">
        <v>2017</v>
      </c>
      <c r="N562" s="14">
        <v>9.5299999999999996E-2</v>
      </c>
      <c r="O562" s="14">
        <v>7.4000000000000003E-3</v>
      </c>
      <c r="P562" s="16">
        <v>3.0249999999999999E-38</v>
      </c>
      <c r="Q562" s="14" t="s">
        <v>268</v>
      </c>
      <c r="R562" s="14">
        <v>47396</v>
      </c>
      <c r="S562" s="14">
        <v>0</v>
      </c>
      <c r="T562" s="14">
        <v>47396</v>
      </c>
      <c r="U562" s="14">
        <v>79</v>
      </c>
      <c r="V562" s="14" t="s">
        <v>269</v>
      </c>
      <c r="W562" s="14" t="s">
        <v>349</v>
      </c>
    </row>
    <row r="563" spans="1:23">
      <c r="A563" s="24"/>
      <c r="B563" s="14" t="s">
        <v>141</v>
      </c>
      <c r="C563" s="14" t="s">
        <v>141</v>
      </c>
      <c r="D563" s="14" t="s">
        <v>447</v>
      </c>
      <c r="E563" s="14" t="s">
        <v>448</v>
      </c>
      <c r="F563" s="14" t="s">
        <v>14</v>
      </c>
      <c r="G563" s="14" t="s">
        <v>15</v>
      </c>
      <c r="H563" s="14" t="s">
        <v>350</v>
      </c>
      <c r="I563" s="14" t="s">
        <v>264</v>
      </c>
      <c r="J563" s="14" t="s">
        <v>279</v>
      </c>
      <c r="K563" s="14">
        <v>23563607</v>
      </c>
      <c r="L563" s="14" t="s">
        <v>267</v>
      </c>
      <c r="M563" s="14">
        <v>2013</v>
      </c>
      <c r="N563" s="14">
        <v>0.31</v>
      </c>
      <c r="O563" s="14">
        <v>2.5999999999999999E-2</v>
      </c>
      <c r="P563" s="16">
        <v>1.2000000000000001E-32</v>
      </c>
      <c r="Q563" s="14" t="s">
        <v>268</v>
      </c>
      <c r="R563" s="14">
        <v>15775</v>
      </c>
      <c r="S563" s="14">
        <v>7813</v>
      </c>
      <c r="T563" s="14">
        <v>7961</v>
      </c>
      <c r="U563" s="14">
        <v>51</v>
      </c>
      <c r="V563" s="14" t="s">
        <v>351</v>
      </c>
      <c r="W563" s="14" t="s">
        <v>352</v>
      </c>
    </row>
    <row r="564" spans="1:23">
      <c r="A564" s="24"/>
      <c r="B564" s="14" t="s">
        <v>141</v>
      </c>
      <c r="C564" s="14" t="s">
        <v>141</v>
      </c>
      <c r="D564" s="14" t="s">
        <v>447</v>
      </c>
      <c r="E564" s="14" t="s">
        <v>448</v>
      </c>
      <c r="F564" s="14" t="s">
        <v>14</v>
      </c>
      <c r="G564" s="14" t="s">
        <v>15</v>
      </c>
      <c r="H564" s="14" t="s">
        <v>353</v>
      </c>
      <c r="I564" s="14" t="s">
        <v>264</v>
      </c>
      <c r="J564" s="14" t="s">
        <v>279</v>
      </c>
      <c r="K564" s="14">
        <v>28448500</v>
      </c>
      <c r="L564" s="14" t="s">
        <v>280</v>
      </c>
      <c r="M564" s="14">
        <v>2017</v>
      </c>
      <c r="N564" s="14">
        <v>7.6700000000000004E-2</v>
      </c>
      <c r="O564" s="14">
        <v>4.7999999999999996E-3</v>
      </c>
      <c r="P564" s="14">
        <v>0</v>
      </c>
      <c r="Q564" s="14" t="s">
        <v>268</v>
      </c>
      <c r="R564" s="14">
        <v>108567</v>
      </c>
      <c r="S564" s="14">
        <v>0</v>
      </c>
      <c r="T564" s="14">
        <v>108567</v>
      </c>
      <c r="U564" s="14">
        <v>53</v>
      </c>
      <c r="V564" s="14" t="s">
        <v>269</v>
      </c>
      <c r="W564" s="14" t="s">
        <v>354</v>
      </c>
    </row>
    <row r="565" spans="1:23">
      <c r="A565" s="24"/>
      <c r="B565" s="14" t="s">
        <v>141</v>
      </c>
      <c r="C565" s="14" t="s">
        <v>141</v>
      </c>
      <c r="D565" s="14" t="s">
        <v>447</v>
      </c>
      <c r="E565" s="14" t="s">
        <v>448</v>
      </c>
      <c r="F565" s="14" t="s">
        <v>14</v>
      </c>
      <c r="G565" s="14" t="s">
        <v>15</v>
      </c>
      <c r="H565" s="14" t="s">
        <v>298</v>
      </c>
      <c r="I565" s="14" t="s">
        <v>264</v>
      </c>
      <c r="J565" s="14" t="s">
        <v>279</v>
      </c>
      <c r="K565" s="14">
        <v>28448500</v>
      </c>
      <c r="L565" s="14" t="s">
        <v>280</v>
      </c>
      <c r="M565" s="14">
        <v>2017</v>
      </c>
      <c r="N565" s="14">
        <v>8.1000000000000003E-2</v>
      </c>
      <c r="O565" s="14">
        <v>5.4000000000000003E-3</v>
      </c>
      <c r="P565" s="14">
        <v>0</v>
      </c>
      <c r="Q565" s="14" t="s">
        <v>268</v>
      </c>
      <c r="R565" s="14">
        <v>76343</v>
      </c>
      <c r="S565" s="14">
        <v>0</v>
      </c>
      <c r="T565" s="14">
        <v>76343</v>
      </c>
      <c r="U565" s="14">
        <v>52</v>
      </c>
      <c r="V565" s="14" t="s">
        <v>269</v>
      </c>
      <c r="W565" s="14" t="s">
        <v>299</v>
      </c>
    </row>
    <row r="566" spans="1:23">
      <c r="A566" s="24"/>
      <c r="B566" s="14" t="s">
        <v>141</v>
      </c>
      <c r="C566" s="14" t="s">
        <v>141</v>
      </c>
      <c r="D566" s="14" t="s">
        <v>447</v>
      </c>
      <c r="E566" s="14" t="s">
        <v>448</v>
      </c>
      <c r="F566" s="14" t="s">
        <v>14</v>
      </c>
      <c r="G566" s="14" t="s">
        <v>15</v>
      </c>
      <c r="H566" s="14" t="s">
        <v>300</v>
      </c>
      <c r="I566" s="14" t="s">
        <v>264</v>
      </c>
      <c r="J566" s="14" t="s">
        <v>279</v>
      </c>
      <c r="K566" s="14">
        <v>28448500</v>
      </c>
      <c r="L566" s="14" t="s">
        <v>267</v>
      </c>
      <c r="M566" s="14">
        <v>2017</v>
      </c>
      <c r="N566" s="14">
        <v>7.9699999999999993E-2</v>
      </c>
      <c r="O566" s="14">
        <v>3.8E-3</v>
      </c>
      <c r="P566" s="14">
        <v>0</v>
      </c>
      <c r="Q566" s="14" t="s">
        <v>268</v>
      </c>
      <c r="R566" s="14">
        <v>178337</v>
      </c>
      <c r="S566" s="14">
        <v>0</v>
      </c>
      <c r="T566" s="14">
        <v>178337</v>
      </c>
      <c r="U566" s="14">
        <v>57</v>
      </c>
      <c r="V566" s="14" t="s">
        <v>269</v>
      </c>
      <c r="W566" s="14" t="s">
        <v>301</v>
      </c>
    </row>
    <row r="567" spans="1:23">
      <c r="A567" s="24"/>
      <c r="B567" s="14" t="s">
        <v>141</v>
      </c>
      <c r="C567" s="14" t="s">
        <v>141</v>
      </c>
      <c r="D567" s="14" t="s">
        <v>447</v>
      </c>
      <c r="E567" s="14" t="s">
        <v>448</v>
      </c>
      <c r="F567" s="14" t="s">
        <v>14</v>
      </c>
      <c r="G567" s="14" t="s">
        <v>15</v>
      </c>
      <c r="H567" s="14" t="s">
        <v>300</v>
      </c>
      <c r="I567" s="14" t="s">
        <v>264</v>
      </c>
      <c r="J567" s="14" t="s">
        <v>279</v>
      </c>
      <c r="K567" s="14">
        <v>28448500</v>
      </c>
      <c r="L567" s="14" t="s">
        <v>280</v>
      </c>
      <c r="M567" s="14">
        <v>2017</v>
      </c>
      <c r="N567" s="14">
        <v>7.85E-2</v>
      </c>
      <c r="O567" s="14">
        <v>3.7000000000000002E-3</v>
      </c>
      <c r="P567" s="14">
        <v>0</v>
      </c>
      <c r="Q567" s="14" t="s">
        <v>268</v>
      </c>
      <c r="R567" s="14">
        <v>184910</v>
      </c>
      <c r="S567" s="14">
        <v>0</v>
      </c>
      <c r="T567" s="14">
        <v>184910</v>
      </c>
      <c r="U567" s="14">
        <v>60</v>
      </c>
      <c r="V567" s="14" t="s">
        <v>269</v>
      </c>
      <c r="W567" s="14" t="s">
        <v>302</v>
      </c>
    </row>
    <row r="568" spans="1:23">
      <c r="A568" s="24"/>
      <c r="B568" s="14" t="s">
        <v>141</v>
      </c>
      <c r="C568" s="14" t="s">
        <v>141</v>
      </c>
      <c r="D568" s="14" t="s">
        <v>447</v>
      </c>
      <c r="E568" s="14" t="s">
        <v>448</v>
      </c>
      <c r="F568" s="14" t="s">
        <v>14</v>
      </c>
      <c r="G568" s="14" t="s">
        <v>15</v>
      </c>
      <c r="H568" s="14" t="s">
        <v>355</v>
      </c>
      <c r="I568" s="14" t="s">
        <v>264</v>
      </c>
      <c r="J568" s="14" t="s">
        <v>279</v>
      </c>
      <c r="K568" s="14">
        <v>28443625</v>
      </c>
      <c r="L568" s="14" t="s">
        <v>280</v>
      </c>
      <c r="M568" s="14">
        <v>2017</v>
      </c>
      <c r="N568" s="14">
        <v>7.1300000000000002E-2</v>
      </c>
      <c r="O568" s="14">
        <v>4.4999999999999997E-3</v>
      </c>
      <c r="P568" s="16">
        <v>2.338E-57</v>
      </c>
      <c r="Q568" s="14" t="s">
        <v>268</v>
      </c>
      <c r="R568" s="14">
        <v>130262</v>
      </c>
      <c r="S568" s="14">
        <v>0</v>
      </c>
      <c r="T568" s="14">
        <v>130262</v>
      </c>
      <c r="U568" s="14">
        <v>73</v>
      </c>
      <c r="V568" s="14" t="s">
        <v>269</v>
      </c>
      <c r="W568" s="14" t="s">
        <v>356</v>
      </c>
    </row>
    <row r="569" spans="1:23">
      <c r="A569" s="24"/>
      <c r="B569" s="14" t="s">
        <v>141</v>
      </c>
      <c r="C569" s="14" t="s">
        <v>141</v>
      </c>
      <c r="D569" s="14" t="s">
        <v>447</v>
      </c>
      <c r="E569" s="14" t="s">
        <v>448</v>
      </c>
      <c r="F569" s="14" t="s">
        <v>14</v>
      </c>
      <c r="G569" s="14" t="s">
        <v>15</v>
      </c>
      <c r="H569" s="14" t="s">
        <v>303</v>
      </c>
      <c r="I569" s="14" t="s">
        <v>264</v>
      </c>
      <c r="J569" s="14" t="s">
        <v>279</v>
      </c>
      <c r="K569" s="14">
        <v>28443625</v>
      </c>
      <c r="L569" s="14" t="s">
        <v>280</v>
      </c>
      <c r="M569" s="14">
        <v>2017</v>
      </c>
      <c r="N569" s="14">
        <v>8.0799999999999997E-2</v>
      </c>
      <c r="O569" s="14">
        <v>4.8999999999999998E-3</v>
      </c>
      <c r="P569" s="16">
        <v>2.9459999999999999E-60</v>
      </c>
      <c r="Q569" s="14" t="s">
        <v>268</v>
      </c>
      <c r="R569" s="14">
        <v>92676</v>
      </c>
      <c r="S569" s="14">
        <v>0</v>
      </c>
      <c r="T569" s="14">
        <v>92676</v>
      </c>
      <c r="U569" s="14">
        <v>72</v>
      </c>
      <c r="V569" s="14" t="s">
        <v>269</v>
      </c>
      <c r="W569" s="14" t="s">
        <v>304</v>
      </c>
    </row>
    <row r="570" spans="1:23">
      <c r="A570" s="24"/>
      <c r="B570" s="14" t="s">
        <v>141</v>
      </c>
      <c r="C570" s="14" t="s">
        <v>141</v>
      </c>
      <c r="D570" s="14" t="s">
        <v>447</v>
      </c>
      <c r="E570" s="14" t="s">
        <v>448</v>
      </c>
      <c r="F570" s="14" t="s">
        <v>14</v>
      </c>
      <c r="G570" s="14" t="s">
        <v>15</v>
      </c>
      <c r="H570" s="14" t="s">
        <v>305</v>
      </c>
      <c r="I570" s="14" t="s">
        <v>264</v>
      </c>
      <c r="J570" s="14" t="s">
        <v>279</v>
      </c>
      <c r="K570" s="14">
        <v>28443625</v>
      </c>
      <c r="L570" s="14" t="s">
        <v>267</v>
      </c>
      <c r="M570" s="14">
        <v>2017</v>
      </c>
      <c r="N570" s="14">
        <v>7.6700000000000004E-2</v>
      </c>
      <c r="O570" s="14">
        <v>3.5000000000000001E-3</v>
      </c>
      <c r="P570" s="16">
        <v>2.7299999999999998E-105</v>
      </c>
      <c r="Q570" s="14" t="s">
        <v>268</v>
      </c>
      <c r="R570" s="14">
        <v>206379</v>
      </c>
      <c r="S570" s="14">
        <v>0</v>
      </c>
      <c r="T570" s="14">
        <v>206379</v>
      </c>
      <c r="U570" s="14">
        <v>73</v>
      </c>
      <c r="V570" s="14" t="s">
        <v>269</v>
      </c>
      <c r="W570" s="14" t="s">
        <v>306</v>
      </c>
    </row>
    <row r="571" spans="1:23">
      <c r="A571" s="24"/>
      <c r="B571" s="14" t="s">
        <v>141</v>
      </c>
      <c r="C571" s="14" t="s">
        <v>141</v>
      </c>
      <c r="D571" s="14" t="s">
        <v>447</v>
      </c>
      <c r="E571" s="14" t="s">
        <v>448</v>
      </c>
      <c r="F571" s="14" t="s">
        <v>14</v>
      </c>
      <c r="G571" s="14" t="s">
        <v>15</v>
      </c>
      <c r="H571" s="14" t="s">
        <v>305</v>
      </c>
      <c r="I571" s="14" t="s">
        <v>264</v>
      </c>
      <c r="J571" s="14" t="s">
        <v>279</v>
      </c>
      <c r="K571" s="14">
        <v>28443625</v>
      </c>
      <c r="L571" s="14" t="s">
        <v>280</v>
      </c>
      <c r="M571" s="14">
        <v>2017</v>
      </c>
      <c r="N571" s="14">
        <v>7.5399999999999995E-2</v>
      </c>
      <c r="O571" s="14">
        <v>3.3999999999999998E-3</v>
      </c>
      <c r="P571" s="16">
        <v>2.0299999999999999E-107</v>
      </c>
      <c r="Q571" s="14" t="s">
        <v>268</v>
      </c>
      <c r="R571" s="14">
        <v>222939</v>
      </c>
      <c r="S571" s="14">
        <v>0</v>
      </c>
      <c r="T571" s="14">
        <v>222939</v>
      </c>
      <c r="U571" s="14">
        <v>79</v>
      </c>
      <c r="V571" s="14" t="s">
        <v>269</v>
      </c>
      <c r="W571" s="14" t="s">
        <v>307</v>
      </c>
    </row>
    <row r="572" spans="1:23">
      <c r="A572" s="24"/>
      <c r="B572" s="14" t="s">
        <v>141</v>
      </c>
      <c r="C572" s="14" t="s">
        <v>141</v>
      </c>
      <c r="D572" s="14" t="s">
        <v>447</v>
      </c>
      <c r="E572" s="14" t="s">
        <v>448</v>
      </c>
      <c r="F572" s="14" t="s">
        <v>14</v>
      </c>
      <c r="G572" s="14" t="s">
        <v>15</v>
      </c>
      <c r="H572" s="14" t="s">
        <v>263</v>
      </c>
      <c r="I572" s="14" t="s">
        <v>264</v>
      </c>
      <c r="J572" s="14" t="s">
        <v>279</v>
      </c>
      <c r="K572" s="14">
        <v>29273807</v>
      </c>
      <c r="L572" s="14" t="s">
        <v>357</v>
      </c>
      <c r="M572" s="14">
        <v>2018</v>
      </c>
      <c r="N572" s="14">
        <v>6.9000000000000006E-2</v>
      </c>
      <c r="O572" s="14">
        <v>1.4E-2</v>
      </c>
      <c r="P572" s="16">
        <v>1.3999999999999999E-6</v>
      </c>
      <c r="Q572" s="14" t="s">
        <v>268</v>
      </c>
      <c r="R572" s="14">
        <v>27610</v>
      </c>
      <c r="S572" s="14">
        <v>0</v>
      </c>
      <c r="T572" s="14">
        <v>27610</v>
      </c>
      <c r="U572" s="14">
        <v>16</v>
      </c>
      <c r="V572" s="14" t="s">
        <v>269</v>
      </c>
      <c r="W572" s="14" t="s">
        <v>358</v>
      </c>
    </row>
    <row r="573" spans="1:23">
      <c r="A573" s="24"/>
      <c r="B573" s="14" t="s">
        <v>141</v>
      </c>
      <c r="C573" s="14" t="s">
        <v>141</v>
      </c>
      <c r="D573" s="14" t="s">
        <v>447</v>
      </c>
      <c r="E573" s="14" t="s">
        <v>448</v>
      </c>
      <c r="F573" s="14" t="s">
        <v>14</v>
      </c>
      <c r="G573" s="14" t="s">
        <v>15</v>
      </c>
      <c r="H573" s="14" t="s">
        <v>263</v>
      </c>
      <c r="I573" s="14" t="s">
        <v>264</v>
      </c>
      <c r="J573" s="14" t="s">
        <v>279</v>
      </c>
      <c r="K573" s="14">
        <v>29273807</v>
      </c>
      <c r="L573" s="14" t="s">
        <v>457</v>
      </c>
      <c r="M573" s="14">
        <v>2018</v>
      </c>
      <c r="N573" s="14">
        <v>9.6000000000000002E-2</v>
      </c>
      <c r="O573" s="14">
        <v>1.7000000000000001E-2</v>
      </c>
      <c r="P573" s="16">
        <v>1.9000000000000001E-8</v>
      </c>
      <c r="Q573" s="14" t="s">
        <v>268</v>
      </c>
      <c r="R573" s="14">
        <v>10772</v>
      </c>
      <c r="S573" s="14">
        <v>0</v>
      </c>
      <c r="T573" s="14">
        <v>10772</v>
      </c>
      <c r="U573" s="14">
        <v>6</v>
      </c>
      <c r="V573" s="14" t="s">
        <v>269</v>
      </c>
      <c r="W573" s="14" t="s">
        <v>458</v>
      </c>
    </row>
    <row r="574" spans="1:23">
      <c r="A574" s="24"/>
      <c r="B574" s="14" t="s">
        <v>141</v>
      </c>
      <c r="C574" s="14" t="s">
        <v>141</v>
      </c>
      <c r="D574" s="14" t="s">
        <v>447</v>
      </c>
      <c r="E574" s="14" t="s">
        <v>448</v>
      </c>
      <c r="F574" s="14" t="s">
        <v>14</v>
      </c>
      <c r="G574" s="14" t="s">
        <v>15</v>
      </c>
      <c r="H574" s="14" t="s">
        <v>263</v>
      </c>
      <c r="I574" s="14" t="s">
        <v>264</v>
      </c>
      <c r="J574" s="14" t="s">
        <v>308</v>
      </c>
      <c r="K574" s="14">
        <v>20935630</v>
      </c>
      <c r="L574" s="14" t="s">
        <v>267</v>
      </c>
      <c r="M574" s="14">
        <v>2010</v>
      </c>
      <c r="N574" s="14" t="s">
        <v>309</v>
      </c>
      <c r="O574" s="14" t="s">
        <v>309</v>
      </c>
      <c r="P574" s="16">
        <v>3.0599999999999999E-62</v>
      </c>
      <c r="Q574" s="14" t="s">
        <v>309</v>
      </c>
      <c r="R574" s="14">
        <v>123817</v>
      </c>
      <c r="S574" s="14">
        <v>0</v>
      </c>
      <c r="T574" s="14">
        <v>123817</v>
      </c>
      <c r="U574" s="14">
        <v>46</v>
      </c>
      <c r="V574" s="14" t="s">
        <v>269</v>
      </c>
      <c r="W574" s="14" t="s">
        <v>310</v>
      </c>
    </row>
    <row r="575" spans="1:23">
      <c r="A575" s="24"/>
      <c r="B575" s="14" t="s">
        <v>141</v>
      </c>
      <c r="C575" s="14" t="s">
        <v>141</v>
      </c>
      <c r="D575" s="14" t="s">
        <v>447</v>
      </c>
      <c r="E575" s="14" t="s">
        <v>448</v>
      </c>
      <c r="F575" s="14" t="s">
        <v>14</v>
      </c>
      <c r="G575" s="14" t="s">
        <v>15</v>
      </c>
      <c r="H575" s="14" t="s">
        <v>263</v>
      </c>
      <c r="I575" s="14" t="s">
        <v>264</v>
      </c>
      <c r="J575" s="14" t="s">
        <v>279</v>
      </c>
      <c r="K575" s="14">
        <v>23754948</v>
      </c>
      <c r="L575" s="14" t="s">
        <v>267</v>
      </c>
      <c r="M575" s="14">
        <v>2013</v>
      </c>
      <c r="N575" s="14">
        <v>8.0839999999999995E-2</v>
      </c>
      <c r="O575" s="14">
        <v>4.5240000000000002E-3</v>
      </c>
      <c r="P575" s="16">
        <v>1.9960000000000001E-71</v>
      </c>
      <c r="Q575" s="14" t="s">
        <v>268</v>
      </c>
      <c r="R575" s="14">
        <v>126528</v>
      </c>
      <c r="S575" s="14">
        <v>0</v>
      </c>
      <c r="T575" s="14">
        <v>126528</v>
      </c>
      <c r="U575" s="14">
        <v>46</v>
      </c>
      <c r="V575" s="14" t="s">
        <v>269</v>
      </c>
      <c r="W575" s="14" t="s">
        <v>311</v>
      </c>
    </row>
    <row r="576" spans="1:23">
      <c r="A576" s="24"/>
      <c r="B576" s="14" t="s">
        <v>141</v>
      </c>
      <c r="C576" s="14" t="s">
        <v>141</v>
      </c>
      <c r="D576" s="14" t="s">
        <v>447</v>
      </c>
      <c r="E576" s="14" t="s">
        <v>448</v>
      </c>
      <c r="F576" s="14" t="s">
        <v>14</v>
      </c>
      <c r="G576" s="14" t="s">
        <v>15</v>
      </c>
      <c r="H576" s="14" t="s">
        <v>263</v>
      </c>
      <c r="I576" s="14" t="s">
        <v>264</v>
      </c>
      <c r="J576" s="14" t="s">
        <v>279</v>
      </c>
      <c r="K576" s="14">
        <v>25673413</v>
      </c>
      <c r="L576" s="14" t="s">
        <v>267</v>
      </c>
      <c r="M576" s="14">
        <v>2015</v>
      </c>
      <c r="N576" s="14">
        <v>8.1299999999999997E-2</v>
      </c>
      <c r="O576" s="14">
        <v>3.0999999999999999E-3</v>
      </c>
      <c r="P576" s="16">
        <v>8.8300000000000001E-151</v>
      </c>
      <c r="Q576" s="14" t="s">
        <v>268</v>
      </c>
      <c r="R576" s="14">
        <v>318182</v>
      </c>
      <c r="S576" s="14">
        <v>0</v>
      </c>
      <c r="T576" s="14">
        <v>318182</v>
      </c>
      <c r="U576" s="14">
        <v>114</v>
      </c>
      <c r="V576" s="14" t="s">
        <v>269</v>
      </c>
      <c r="W576" s="14" t="s">
        <v>312</v>
      </c>
    </row>
    <row r="577" spans="1:23">
      <c r="A577" s="24"/>
      <c r="B577" s="14" t="s">
        <v>141</v>
      </c>
      <c r="C577" s="14" t="s">
        <v>141</v>
      </c>
      <c r="D577" s="14" t="s">
        <v>447</v>
      </c>
      <c r="E577" s="14" t="s">
        <v>448</v>
      </c>
      <c r="F577" s="14" t="s">
        <v>14</v>
      </c>
      <c r="G577" s="14" t="s">
        <v>15</v>
      </c>
      <c r="H577" s="14" t="s">
        <v>263</v>
      </c>
      <c r="I577" s="14" t="s">
        <v>264</v>
      </c>
      <c r="J577" s="14" t="s">
        <v>279</v>
      </c>
      <c r="K577" s="14">
        <v>29273807</v>
      </c>
      <c r="L577" s="14" t="s">
        <v>267</v>
      </c>
      <c r="M577" s="14">
        <v>2018</v>
      </c>
      <c r="N577" s="14">
        <v>7.9000000000000001E-2</v>
      </c>
      <c r="O577" s="14">
        <v>2.3999999999999998E-3</v>
      </c>
      <c r="P577" s="16">
        <v>2.4E-245</v>
      </c>
      <c r="Q577" s="14" t="s">
        <v>268</v>
      </c>
      <c r="R577" s="14">
        <v>449889</v>
      </c>
      <c r="S577" s="14">
        <v>0</v>
      </c>
      <c r="T577" s="14">
        <v>449889</v>
      </c>
      <c r="U577" s="14">
        <v>112</v>
      </c>
      <c r="V577" s="14" t="s">
        <v>269</v>
      </c>
      <c r="W577" s="14" t="s">
        <v>313</v>
      </c>
    </row>
    <row r="578" spans="1:23">
      <c r="A578" s="24"/>
      <c r="B578" s="14" t="s">
        <v>141</v>
      </c>
      <c r="C578" s="14" t="s">
        <v>141</v>
      </c>
      <c r="D578" s="14" t="s">
        <v>447</v>
      </c>
      <c r="E578" s="14" t="s">
        <v>448</v>
      </c>
      <c r="F578" s="14" t="s">
        <v>14</v>
      </c>
      <c r="G578" s="14" t="s">
        <v>15</v>
      </c>
      <c r="H578" s="14" t="s">
        <v>263</v>
      </c>
      <c r="I578" s="14" t="s">
        <v>264</v>
      </c>
      <c r="J578" s="14" t="s">
        <v>279</v>
      </c>
      <c r="K578" s="14">
        <v>25673413</v>
      </c>
      <c r="L578" s="14" t="s">
        <v>280</v>
      </c>
      <c r="M578" s="14">
        <v>2015</v>
      </c>
      <c r="N578" s="14">
        <v>8.0299999999999996E-2</v>
      </c>
      <c r="O578" s="14">
        <v>3.0000000000000001E-3</v>
      </c>
      <c r="P578" s="16">
        <v>2.1699999999999998E-158</v>
      </c>
      <c r="Q578" s="14" t="s">
        <v>268</v>
      </c>
      <c r="R578" s="14">
        <v>333087</v>
      </c>
      <c r="S578" s="14">
        <v>0</v>
      </c>
      <c r="T578" s="14">
        <v>333087</v>
      </c>
      <c r="U578" s="14">
        <v>125</v>
      </c>
      <c r="V578" s="14" t="s">
        <v>269</v>
      </c>
      <c r="W578" s="14" t="s">
        <v>314</v>
      </c>
    </row>
    <row r="579" spans="1:23">
      <c r="A579" s="24"/>
      <c r="B579" s="14" t="s">
        <v>141</v>
      </c>
      <c r="C579" s="14" t="s">
        <v>141</v>
      </c>
      <c r="D579" s="14" t="s">
        <v>447</v>
      </c>
      <c r="E579" s="14" t="s">
        <v>448</v>
      </c>
      <c r="F579" s="14" t="s">
        <v>14</v>
      </c>
      <c r="G579" s="14" t="s">
        <v>15</v>
      </c>
      <c r="H579" s="14" t="s">
        <v>263</v>
      </c>
      <c r="I579" s="14" t="s">
        <v>264</v>
      </c>
      <c r="J579" s="14" t="s">
        <v>279</v>
      </c>
      <c r="K579" s="14">
        <v>29273807</v>
      </c>
      <c r="L579" s="14" t="s">
        <v>280</v>
      </c>
      <c r="M579" s="14">
        <v>2018</v>
      </c>
      <c r="N579" s="14">
        <v>7.8E-2</v>
      </c>
      <c r="O579" s="14">
        <v>2.2000000000000001E-3</v>
      </c>
      <c r="P579" s="16">
        <v>8.5999999999999998E-269</v>
      </c>
      <c r="Q579" s="14" t="s">
        <v>268</v>
      </c>
      <c r="R579" s="14">
        <v>526508</v>
      </c>
      <c r="S579" s="14">
        <v>0</v>
      </c>
      <c r="T579" s="14">
        <v>526508</v>
      </c>
      <c r="U579" s="14">
        <v>123</v>
      </c>
      <c r="V579" s="14" t="s">
        <v>269</v>
      </c>
      <c r="W579" s="14" t="s">
        <v>315</v>
      </c>
    </row>
    <row r="580" spans="1:23">
      <c r="A580" s="24"/>
      <c r="B580" s="14" t="s">
        <v>141</v>
      </c>
      <c r="C580" s="14" t="s">
        <v>141</v>
      </c>
      <c r="D580" s="14" t="s">
        <v>447</v>
      </c>
      <c r="E580" s="14" t="s">
        <v>448</v>
      </c>
      <c r="F580" s="14" t="s">
        <v>14</v>
      </c>
      <c r="G580" s="14" t="s">
        <v>15</v>
      </c>
      <c r="H580" s="14" t="s">
        <v>263</v>
      </c>
      <c r="I580" s="14" t="s">
        <v>264</v>
      </c>
      <c r="J580" s="14" t="s">
        <v>279</v>
      </c>
      <c r="K580" s="14">
        <v>29273807</v>
      </c>
      <c r="L580" s="14" t="s">
        <v>459</v>
      </c>
      <c r="M580" s="14">
        <v>2018</v>
      </c>
      <c r="N580" s="14">
        <v>6.2E-2</v>
      </c>
      <c r="O580" s="14">
        <v>8.8000000000000005E-3</v>
      </c>
      <c r="P580" s="16">
        <v>1.5000000000000001E-12</v>
      </c>
      <c r="Q580" s="14" t="s">
        <v>268</v>
      </c>
      <c r="R580" s="14">
        <v>29398</v>
      </c>
      <c r="S580" s="14">
        <v>0</v>
      </c>
      <c r="T580" s="14">
        <v>29398</v>
      </c>
      <c r="U580" s="14">
        <v>7</v>
      </c>
      <c r="V580" s="14" t="s">
        <v>269</v>
      </c>
      <c r="W580" s="14" t="s">
        <v>460</v>
      </c>
    </row>
    <row r="581" spans="1:23">
      <c r="A581" s="24"/>
      <c r="B581" s="14" t="s">
        <v>141</v>
      </c>
      <c r="C581" s="14" t="s">
        <v>141</v>
      </c>
      <c r="D581" s="14" t="s">
        <v>447</v>
      </c>
      <c r="E581" s="14" t="s">
        <v>448</v>
      </c>
      <c r="F581" s="14" t="s">
        <v>14</v>
      </c>
      <c r="G581" s="14" t="s">
        <v>15</v>
      </c>
      <c r="H581" s="14" t="s">
        <v>359</v>
      </c>
      <c r="I581" s="14" t="s">
        <v>360</v>
      </c>
      <c r="J581" s="14" t="s">
        <v>361</v>
      </c>
      <c r="K581" s="14">
        <v>23669352</v>
      </c>
      <c r="L581" s="14" t="s">
        <v>267</v>
      </c>
      <c r="M581" s="14">
        <v>2013</v>
      </c>
      <c r="N581" s="14" t="s">
        <v>309</v>
      </c>
      <c r="O581" s="14" t="s">
        <v>309</v>
      </c>
      <c r="P581" s="16">
        <v>3.0599999999999999E-22</v>
      </c>
      <c r="Q581" s="14" t="s">
        <v>309</v>
      </c>
      <c r="R581" s="14">
        <v>13627</v>
      </c>
      <c r="S581" s="14" t="s">
        <v>274</v>
      </c>
      <c r="T581" s="14" t="s">
        <v>274</v>
      </c>
      <c r="U581" s="14" t="s">
        <v>274</v>
      </c>
      <c r="V581" s="14" t="s">
        <v>274</v>
      </c>
      <c r="W581" s="14" t="s">
        <v>316</v>
      </c>
    </row>
    <row r="582" spans="1:23">
      <c r="A582" s="24"/>
      <c r="B582" s="14" t="s">
        <v>141</v>
      </c>
      <c r="C582" s="14" t="s">
        <v>141</v>
      </c>
      <c r="D582" s="14" t="s">
        <v>447</v>
      </c>
      <c r="E582" s="14" t="s">
        <v>448</v>
      </c>
      <c r="F582" s="14" t="s">
        <v>14</v>
      </c>
      <c r="G582" s="14" t="s">
        <v>15</v>
      </c>
      <c r="H582" s="14" t="s">
        <v>362</v>
      </c>
      <c r="I582" s="14" t="s">
        <v>274</v>
      </c>
      <c r="J582" s="14" t="s">
        <v>279</v>
      </c>
      <c r="K582" s="14">
        <v>23563607</v>
      </c>
      <c r="L582" s="14" t="s">
        <v>267</v>
      </c>
      <c r="M582" s="14">
        <v>2013</v>
      </c>
      <c r="N582" s="14" t="s">
        <v>309</v>
      </c>
      <c r="O582" s="14" t="s">
        <v>309</v>
      </c>
      <c r="P582" s="16">
        <v>6.4799999999999998E-52</v>
      </c>
      <c r="Q582" s="14" t="s">
        <v>309</v>
      </c>
      <c r="R582" s="14">
        <v>16068</v>
      </c>
      <c r="S582" s="14" t="s">
        <v>274</v>
      </c>
      <c r="T582" s="14" t="s">
        <v>274</v>
      </c>
      <c r="U582" s="14" t="s">
        <v>274</v>
      </c>
      <c r="V582" s="14" t="s">
        <v>274</v>
      </c>
      <c r="W582" s="14" t="s">
        <v>316</v>
      </c>
    </row>
    <row r="583" spans="1:23">
      <c r="A583" s="24"/>
      <c r="B583" s="14" t="s">
        <v>141</v>
      </c>
      <c r="C583" s="14" t="s">
        <v>141</v>
      </c>
      <c r="D583" s="14" t="s">
        <v>447</v>
      </c>
      <c r="E583" s="14" t="s">
        <v>448</v>
      </c>
      <c r="F583" s="14" t="s">
        <v>14</v>
      </c>
      <c r="G583" s="14" t="s">
        <v>15</v>
      </c>
      <c r="H583" s="14" t="s">
        <v>263</v>
      </c>
      <c r="I583" s="14" t="s">
        <v>264</v>
      </c>
      <c r="J583" s="14" t="s">
        <v>363</v>
      </c>
      <c r="K583" s="14">
        <v>19079261</v>
      </c>
      <c r="L583" s="14" t="s">
        <v>267</v>
      </c>
      <c r="M583" s="14">
        <v>2008</v>
      </c>
      <c r="N583" s="14" t="s">
        <v>309</v>
      </c>
      <c r="O583" s="14" t="s">
        <v>309</v>
      </c>
      <c r="P583" s="16">
        <v>2.6000000000000001E-19</v>
      </c>
      <c r="Q583" s="14" t="s">
        <v>309</v>
      </c>
      <c r="R583" s="14">
        <v>32387</v>
      </c>
      <c r="S583" s="14" t="s">
        <v>274</v>
      </c>
      <c r="T583" s="14" t="s">
        <v>274</v>
      </c>
      <c r="U583" s="14" t="s">
        <v>274</v>
      </c>
      <c r="V583" s="14" t="s">
        <v>274</v>
      </c>
      <c r="W583" s="14" t="s">
        <v>316</v>
      </c>
    </row>
    <row r="584" spans="1:23">
      <c r="A584" s="24"/>
      <c r="B584" s="14" t="s">
        <v>141</v>
      </c>
      <c r="C584" s="14" t="s">
        <v>141</v>
      </c>
      <c r="D584" s="14" t="s">
        <v>447</v>
      </c>
      <c r="E584" s="14" t="s">
        <v>448</v>
      </c>
      <c r="F584" s="14" t="s">
        <v>14</v>
      </c>
      <c r="G584" s="14" t="s">
        <v>15</v>
      </c>
      <c r="H584" s="14" t="s">
        <v>263</v>
      </c>
      <c r="I584" s="14" t="s">
        <v>264</v>
      </c>
      <c r="J584" s="14" t="s">
        <v>461</v>
      </c>
      <c r="K584" s="14">
        <v>19557197</v>
      </c>
      <c r="L584" s="14" t="s">
        <v>267</v>
      </c>
      <c r="M584" s="14">
        <v>2009</v>
      </c>
      <c r="N584" s="14" t="s">
        <v>309</v>
      </c>
      <c r="O584" s="14" t="s">
        <v>309</v>
      </c>
      <c r="P584" s="16">
        <v>2.1999999999999999E-15</v>
      </c>
      <c r="Q584" s="14" t="s">
        <v>309</v>
      </c>
      <c r="R584" s="14">
        <v>31373</v>
      </c>
      <c r="S584" s="14" t="s">
        <v>274</v>
      </c>
      <c r="T584" s="14" t="s">
        <v>274</v>
      </c>
      <c r="U584" s="14" t="s">
        <v>274</v>
      </c>
      <c r="V584" s="14" t="s">
        <v>274</v>
      </c>
      <c r="W584" s="14" t="s">
        <v>316</v>
      </c>
    </row>
    <row r="585" spans="1:23">
      <c r="A585" s="24"/>
      <c r="B585" s="14" t="s">
        <v>141</v>
      </c>
      <c r="C585" s="14" t="s">
        <v>141</v>
      </c>
      <c r="D585" s="14" t="s">
        <v>447</v>
      </c>
      <c r="E585" s="14" t="s">
        <v>448</v>
      </c>
      <c r="F585" s="14" t="s">
        <v>14</v>
      </c>
      <c r="G585" s="14" t="s">
        <v>15</v>
      </c>
      <c r="H585" s="14" t="s">
        <v>263</v>
      </c>
      <c r="I585" s="14" t="s">
        <v>264</v>
      </c>
      <c r="J585" s="14" t="s">
        <v>308</v>
      </c>
      <c r="K585" s="14">
        <v>20935630</v>
      </c>
      <c r="L585" s="14" t="s">
        <v>267</v>
      </c>
      <c r="M585" s="14">
        <v>2010</v>
      </c>
      <c r="N585" s="14" t="s">
        <v>309</v>
      </c>
      <c r="O585" s="14" t="s">
        <v>309</v>
      </c>
      <c r="P585" s="16">
        <v>3.0599999999999999E-62</v>
      </c>
      <c r="Q585" s="14" t="s">
        <v>309</v>
      </c>
      <c r="R585" s="14">
        <v>123865</v>
      </c>
      <c r="S585" s="14" t="s">
        <v>274</v>
      </c>
      <c r="T585" s="14" t="s">
        <v>274</v>
      </c>
      <c r="U585" s="14" t="s">
        <v>274</v>
      </c>
      <c r="V585" s="14" t="s">
        <v>274</v>
      </c>
      <c r="W585" s="14" t="s">
        <v>316</v>
      </c>
    </row>
    <row r="586" spans="1:23">
      <c r="A586" s="24"/>
      <c r="B586" s="14" t="s">
        <v>141</v>
      </c>
      <c r="C586" s="14" t="s">
        <v>141</v>
      </c>
      <c r="D586" s="14" t="s">
        <v>447</v>
      </c>
      <c r="E586" s="14" t="s">
        <v>448</v>
      </c>
      <c r="F586" s="14" t="s">
        <v>14</v>
      </c>
      <c r="G586" s="14" t="s">
        <v>15</v>
      </c>
      <c r="H586" s="14" t="s">
        <v>263</v>
      </c>
      <c r="I586" s="14" t="s">
        <v>264</v>
      </c>
      <c r="J586" s="14" t="s">
        <v>364</v>
      </c>
      <c r="K586" s="14">
        <v>21935397</v>
      </c>
      <c r="L586" s="14" t="s">
        <v>267</v>
      </c>
      <c r="M586" s="14">
        <v>2011</v>
      </c>
      <c r="N586" s="14" t="s">
        <v>309</v>
      </c>
      <c r="O586" s="14" t="s">
        <v>309</v>
      </c>
      <c r="P586" s="16">
        <v>4.0000000000000003E-15</v>
      </c>
      <c r="Q586" s="14" t="s">
        <v>309</v>
      </c>
      <c r="R586" s="14">
        <v>5373</v>
      </c>
      <c r="S586" s="14" t="s">
        <v>274</v>
      </c>
      <c r="T586" s="14" t="s">
        <v>274</v>
      </c>
      <c r="U586" s="14" t="s">
        <v>274</v>
      </c>
      <c r="V586" s="14" t="s">
        <v>274</v>
      </c>
      <c r="W586" s="14" t="s">
        <v>316</v>
      </c>
    </row>
    <row r="587" spans="1:23">
      <c r="A587" s="24"/>
      <c r="B587" s="14" t="s">
        <v>141</v>
      </c>
      <c r="C587" s="14" t="s">
        <v>141</v>
      </c>
      <c r="D587" s="14" t="s">
        <v>447</v>
      </c>
      <c r="E587" s="14" t="s">
        <v>448</v>
      </c>
      <c r="F587" s="14" t="s">
        <v>14</v>
      </c>
      <c r="G587" s="14" t="s">
        <v>15</v>
      </c>
      <c r="H587" s="14" t="s">
        <v>263</v>
      </c>
      <c r="I587" s="14" t="s">
        <v>264</v>
      </c>
      <c r="J587" s="14" t="s">
        <v>317</v>
      </c>
      <c r="K587" s="14">
        <v>23001569</v>
      </c>
      <c r="L587" s="14" t="s">
        <v>280</v>
      </c>
      <c r="M587" s="14">
        <v>2012</v>
      </c>
      <c r="N587" s="14" t="s">
        <v>309</v>
      </c>
      <c r="O587" s="14" t="s">
        <v>309</v>
      </c>
      <c r="P587" s="16">
        <v>1.26E-73</v>
      </c>
      <c r="Q587" s="14" t="s">
        <v>309</v>
      </c>
      <c r="R587" s="14">
        <v>78436</v>
      </c>
      <c r="S587" s="14" t="s">
        <v>274</v>
      </c>
      <c r="T587" s="14" t="s">
        <v>274</v>
      </c>
      <c r="U587" s="14" t="s">
        <v>274</v>
      </c>
      <c r="V587" s="14" t="s">
        <v>274</v>
      </c>
      <c r="W587" s="14" t="s">
        <v>316</v>
      </c>
    </row>
    <row r="588" spans="1:23">
      <c r="A588" s="24"/>
      <c r="B588" s="14" t="s">
        <v>141</v>
      </c>
      <c r="C588" s="14" t="s">
        <v>141</v>
      </c>
      <c r="D588" s="14" t="s">
        <v>447</v>
      </c>
      <c r="E588" s="14" t="s">
        <v>448</v>
      </c>
      <c r="F588" s="14" t="s">
        <v>14</v>
      </c>
      <c r="G588" s="14" t="s">
        <v>15</v>
      </c>
      <c r="H588" s="14" t="s">
        <v>263</v>
      </c>
      <c r="I588" s="14" t="s">
        <v>264</v>
      </c>
      <c r="J588" s="14" t="s">
        <v>462</v>
      </c>
      <c r="K588" s="14">
        <v>23563609</v>
      </c>
      <c r="L588" s="14" t="s">
        <v>267</v>
      </c>
      <c r="M588" s="14">
        <v>2013</v>
      </c>
      <c r="N588" s="14" t="s">
        <v>309</v>
      </c>
      <c r="O588" s="14" t="s">
        <v>309</v>
      </c>
      <c r="P588" s="16">
        <v>3.0599999999999999E-62</v>
      </c>
      <c r="Q588" s="14" t="s">
        <v>309</v>
      </c>
      <c r="R588" s="14">
        <v>6889</v>
      </c>
      <c r="S588" s="14" t="s">
        <v>274</v>
      </c>
      <c r="T588" s="14" t="s">
        <v>274</v>
      </c>
      <c r="U588" s="14" t="s">
        <v>274</v>
      </c>
      <c r="V588" s="14" t="s">
        <v>274</v>
      </c>
      <c r="W588" s="14" t="s">
        <v>316</v>
      </c>
    </row>
    <row r="589" spans="1:23">
      <c r="A589" s="24"/>
      <c r="B589" s="14" t="s">
        <v>141</v>
      </c>
      <c r="C589" s="14" t="s">
        <v>141</v>
      </c>
      <c r="D589" s="14" t="s">
        <v>447</v>
      </c>
      <c r="E589" s="14" t="s">
        <v>448</v>
      </c>
      <c r="F589" s="14" t="s">
        <v>14</v>
      </c>
      <c r="G589" s="14" t="s">
        <v>15</v>
      </c>
      <c r="H589" s="14" t="s">
        <v>318</v>
      </c>
      <c r="I589" s="14" t="s">
        <v>264</v>
      </c>
      <c r="J589" s="14" t="s">
        <v>279</v>
      </c>
      <c r="K589" s="14">
        <v>23563607</v>
      </c>
      <c r="L589" s="14" t="s">
        <v>267</v>
      </c>
      <c r="M589" s="14">
        <v>2013</v>
      </c>
      <c r="N589" s="14" t="s">
        <v>309</v>
      </c>
      <c r="O589" s="14" t="s">
        <v>309</v>
      </c>
      <c r="P589" s="16">
        <v>5.4999999999999998E-82</v>
      </c>
      <c r="Q589" s="14" t="s">
        <v>309</v>
      </c>
      <c r="R589" s="14">
        <v>16068</v>
      </c>
      <c r="S589" s="14" t="s">
        <v>274</v>
      </c>
      <c r="T589" s="14" t="s">
        <v>274</v>
      </c>
      <c r="U589" s="14" t="s">
        <v>274</v>
      </c>
      <c r="V589" s="14" t="s">
        <v>274</v>
      </c>
      <c r="W589" s="14" t="s">
        <v>316</v>
      </c>
    </row>
    <row r="590" spans="1:23">
      <c r="A590" s="24"/>
      <c r="B590" s="14" t="s">
        <v>141</v>
      </c>
      <c r="C590" s="14" t="s">
        <v>141</v>
      </c>
      <c r="D590" s="14" t="s">
        <v>447</v>
      </c>
      <c r="E590" s="14" t="s">
        <v>448</v>
      </c>
      <c r="F590" s="14" t="s">
        <v>14</v>
      </c>
      <c r="G590" s="14" t="s">
        <v>15</v>
      </c>
      <c r="H590" s="14" t="s">
        <v>319</v>
      </c>
      <c r="I590" s="14" t="s">
        <v>264</v>
      </c>
      <c r="J590" s="14" t="s">
        <v>279</v>
      </c>
      <c r="K590" s="14">
        <v>23563607</v>
      </c>
      <c r="L590" s="14" t="s">
        <v>267</v>
      </c>
      <c r="M590" s="14">
        <v>2013</v>
      </c>
      <c r="N590" s="14" t="s">
        <v>309</v>
      </c>
      <c r="O590" s="14" t="s">
        <v>309</v>
      </c>
      <c r="P590" s="16">
        <v>6.6499999999999996E-113</v>
      </c>
      <c r="Q590" s="14" t="s">
        <v>309</v>
      </c>
      <c r="R590" s="14">
        <v>16068</v>
      </c>
      <c r="S590" s="14" t="s">
        <v>274</v>
      </c>
      <c r="T590" s="14" t="s">
        <v>274</v>
      </c>
      <c r="U590" s="14" t="s">
        <v>274</v>
      </c>
      <c r="V590" s="14" t="s">
        <v>274</v>
      </c>
      <c r="W590" s="14" t="s">
        <v>316</v>
      </c>
    </row>
    <row r="591" spans="1:23">
      <c r="A591" s="24"/>
      <c r="B591" s="14" t="s">
        <v>141</v>
      </c>
      <c r="C591" s="14" t="s">
        <v>141</v>
      </c>
      <c r="D591" s="14" t="s">
        <v>447</v>
      </c>
      <c r="E591" s="14" t="s">
        <v>448</v>
      </c>
      <c r="F591" s="14" t="s">
        <v>14</v>
      </c>
      <c r="G591" s="14" t="s">
        <v>15</v>
      </c>
      <c r="H591" s="14" t="s">
        <v>366</v>
      </c>
      <c r="I591" s="14" t="s">
        <v>264</v>
      </c>
      <c r="J591" s="14" t="s">
        <v>279</v>
      </c>
      <c r="K591" s="14">
        <v>23563607</v>
      </c>
      <c r="L591" s="14" t="s">
        <v>267</v>
      </c>
      <c r="M591" s="14">
        <v>2013</v>
      </c>
      <c r="N591" s="14" t="s">
        <v>309</v>
      </c>
      <c r="O591" s="14" t="s">
        <v>309</v>
      </c>
      <c r="P591" s="16">
        <v>2.0600000000000001E-83</v>
      </c>
      <c r="Q591" s="14" t="s">
        <v>309</v>
      </c>
      <c r="R591" s="14">
        <v>16068</v>
      </c>
      <c r="S591" s="14" t="s">
        <v>274</v>
      </c>
      <c r="T591" s="14" t="s">
        <v>274</v>
      </c>
      <c r="U591" s="14" t="s">
        <v>274</v>
      </c>
      <c r="V591" s="14" t="s">
        <v>274</v>
      </c>
      <c r="W591" s="14" t="s">
        <v>316</v>
      </c>
    </row>
    <row r="592" spans="1:23">
      <c r="A592" s="24"/>
      <c r="B592" s="14" t="s">
        <v>141</v>
      </c>
      <c r="C592" s="14" t="s">
        <v>141</v>
      </c>
      <c r="D592" s="14" t="s">
        <v>447</v>
      </c>
      <c r="E592" s="14" t="s">
        <v>448</v>
      </c>
      <c r="F592" s="14" t="s">
        <v>14</v>
      </c>
      <c r="G592" s="14" t="s">
        <v>15</v>
      </c>
      <c r="H592" s="14" t="s">
        <v>367</v>
      </c>
      <c r="I592" s="14" t="s">
        <v>264</v>
      </c>
      <c r="J592" s="14" t="s">
        <v>279</v>
      </c>
      <c r="K592" s="14">
        <v>23563607</v>
      </c>
      <c r="L592" s="14" t="s">
        <v>267</v>
      </c>
      <c r="M592" s="14">
        <v>2013</v>
      </c>
      <c r="N592" s="14" t="s">
        <v>309</v>
      </c>
      <c r="O592" s="14" t="s">
        <v>309</v>
      </c>
      <c r="P592" s="16">
        <v>6.2500000000000004E-39</v>
      </c>
      <c r="Q592" s="14" t="s">
        <v>309</v>
      </c>
      <c r="R592" s="14">
        <v>16068</v>
      </c>
      <c r="S592" s="14" t="s">
        <v>274</v>
      </c>
      <c r="T592" s="14" t="s">
        <v>274</v>
      </c>
      <c r="U592" s="14" t="s">
        <v>274</v>
      </c>
      <c r="V592" s="14" t="s">
        <v>274</v>
      </c>
      <c r="W592" s="14" t="s">
        <v>316</v>
      </c>
    </row>
    <row r="593" spans="1:23">
      <c r="A593" s="24"/>
      <c r="B593" s="14" t="s">
        <v>141</v>
      </c>
      <c r="C593" s="14" t="s">
        <v>141</v>
      </c>
      <c r="D593" s="14" t="s">
        <v>447</v>
      </c>
      <c r="E593" s="14" t="s">
        <v>448</v>
      </c>
      <c r="F593" s="14" t="s">
        <v>14</v>
      </c>
      <c r="G593" s="14" t="s">
        <v>15</v>
      </c>
      <c r="H593" s="14" t="s">
        <v>394</v>
      </c>
      <c r="I593" s="14" t="s">
        <v>264</v>
      </c>
      <c r="J593" s="14" t="s">
        <v>317</v>
      </c>
      <c r="K593" s="14">
        <v>23001569</v>
      </c>
      <c r="L593" s="14" t="s">
        <v>280</v>
      </c>
      <c r="M593" s="14">
        <v>2012</v>
      </c>
      <c r="N593" s="14" t="s">
        <v>309</v>
      </c>
      <c r="O593" s="14" t="s">
        <v>309</v>
      </c>
      <c r="P593" s="16">
        <v>2.6E-24</v>
      </c>
      <c r="Q593" s="14" t="s">
        <v>309</v>
      </c>
      <c r="R593" s="14">
        <v>78436</v>
      </c>
      <c r="S593" s="14" t="s">
        <v>274</v>
      </c>
      <c r="T593" s="14" t="s">
        <v>274</v>
      </c>
      <c r="U593" s="14" t="s">
        <v>274</v>
      </c>
      <c r="V593" s="14" t="s">
        <v>274</v>
      </c>
      <c r="W593" s="14" t="s">
        <v>316</v>
      </c>
    </row>
    <row r="594" spans="1:23">
      <c r="A594" s="24"/>
      <c r="B594" s="14" t="s">
        <v>141</v>
      </c>
      <c r="C594" s="14" t="s">
        <v>141</v>
      </c>
      <c r="D594" s="14" t="s">
        <v>447</v>
      </c>
      <c r="E594" s="14" t="s">
        <v>448</v>
      </c>
      <c r="F594" s="14" t="s">
        <v>14</v>
      </c>
      <c r="G594" s="14" t="s">
        <v>15</v>
      </c>
      <c r="H594" s="14" t="s">
        <v>329</v>
      </c>
      <c r="I594" s="14" t="s">
        <v>264</v>
      </c>
      <c r="J594" s="14" t="s">
        <v>317</v>
      </c>
      <c r="K594" s="14">
        <v>23001569</v>
      </c>
      <c r="L594" s="14" t="s">
        <v>280</v>
      </c>
      <c r="M594" s="14">
        <v>2012</v>
      </c>
      <c r="N594" s="14" t="s">
        <v>309</v>
      </c>
      <c r="O594" s="14" t="s">
        <v>309</v>
      </c>
      <c r="P594" s="16">
        <v>1.4599999999999999E-26</v>
      </c>
      <c r="Q594" s="14" t="s">
        <v>309</v>
      </c>
      <c r="R594" s="14">
        <v>78436</v>
      </c>
      <c r="S594" s="14" t="s">
        <v>274</v>
      </c>
      <c r="T594" s="14" t="s">
        <v>274</v>
      </c>
      <c r="U594" s="14" t="s">
        <v>274</v>
      </c>
      <c r="V594" s="14" t="s">
        <v>274</v>
      </c>
      <c r="W594" s="14" t="s">
        <v>316</v>
      </c>
    </row>
    <row r="595" spans="1:23">
      <c r="A595" s="24"/>
      <c r="B595" s="14" t="s">
        <v>141</v>
      </c>
      <c r="C595" s="14" t="s">
        <v>141</v>
      </c>
      <c r="D595" s="14" t="s">
        <v>447</v>
      </c>
      <c r="E595" s="14" t="s">
        <v>448</v>
      </c>
      <c r="F595" s="14" t="s">
        <v>14</v>
      </c>
      <c r="G595" s="14" t="s">
        <v>15</v>
      </c>
      <c r="H595" s="14" t="s">
        <v>584</v>
      </c>
      <c r="I595" s="14" t="s">
        <v>585</v>
      </c>
      <c r="J595" s="14" t="s">
        <v>618</v>
      </c>
      <c r="K595" s="14">
        <v>26833246</v>
      </c>
      <c r="L595" s="14" t="s">
        <v>280</v>
      </c>
      <c r="M595" s="14">
        <v>2016</v>
      </c>
      <c r="N595" s="14">
        <v>5.0700000000000002E-2</v>
      </c>
      <c r="O595" s="14">
        <v>5.1000000000000004E-3</v>
      </c>
      <c r="P595" s="16">
        <v>4.6550000000000002E-23</v>
      </c>
      <c r="Q595" s="14" t="s">
        <v>268</v>
      </c>
      <c r="R595" s="14">
        <v>79698</v>
      </c>
      <c r="S595" s="14">
        <v>0</v>
      </c>
      <c r="T595" s="14">
        <v>79698</v>
      </c>
      <c r="U595" s="14">
        <v>56</v>
      </c>
      <c r="V595" s="14" t="s">
        <v>269</v>
      </c>
      <c r="W595" s="14" t="s">
        <v>619</v>
      </c>
    </row>
    <row r="596" spans="1:23">
      <c r="A596" s="24"/>
      <c r="B596" s="14" t="s">
        <v>141</v>
      </c>
      <c r="C596" s="14" t="s">
        <v>141</v>
      </c>
      <c r="D596" s="14" t="s">
        <v>447</v>
      </c>
      <c r="E596" s="14" t="s">
        <v>448</v>
      </c>
      <c r="F596" s="14" t="s">
        <v>14</v>
      </c>
      <c r="G596" s="14" t="s">
        <v>15</v>
      </c>
      <c r="H596" s="14" t="s">
        <v>584</v>
      </c>
      <c r="I596" s="14" t="s">
        <v>585</v>
      </c>
      <c r="J596" s="14" t="s">
        <v>265</v>
      </c>
      <c r="K596" s="14" t="s">
        <v>266</v>
      </c>
      <c r="L596" s="14" t="s">
        <v>267</v>
      </c>
      <c r="M596" s="14">
        <v>2017</v>
      </c>
      <c r="N596" s="14">
        <v>3.9410000000000001E-2</v>
      </c>
      <c r="O596" s="14">
        <v>1.8979999999999999E-3</v>
      </c>
      <c r="P596" s="16">
        <v>1.018E-95</v>
      </c>
      <c r="Q596" s="14" t="s">
        <v>268</v>
      </c>
      <c r="R596" s="14">
        <v>331117</v>
      </c>
      <c r="S596" s="14">
        <v>0</v>
      </c>
      <c r="T596" s="14">
        <v>331117</v>
      </c>
      <c r="U596" s="14">
        <v>1</v>
      </c>
      <c r="V596" s="14" t="s">
        <v>269</v>
      </c>
      <c r="W596" s="14" t="s">
        <v>270</v>
      </c>
    </row>
    <row r="597" spans="1:23">
      <c r="A597" s="24"/>
      <c r="B597" s="14" t="s">
        <v>141</v>
      </c>
      <c r="C597" s="14" t="s">
        <v>141</v>
      </c>
      <c r="D597" s="14" t="s">
        <v>447</v>
      </c>
      <c r="E597" s="14" t="s">
        <v>448</v>
      </c>
      <c r="F597" s="14" t="s">
        <v>14</v>
      </c>
      <c r="G597" s="14" t="s">
        <v>15</v>
      </c>
      <c r="H597" s="14" t="s">
        <v>263</v>
      </c>
      <c r="I597" s="14" t="s">
        <v>264</v>
      </c>
      <c r="J597" s="14" t="s">
        <v>265</v>
      </c>
      <c r="K597" s="14" t="s">
        <v>266</v>
      </c>
      <c r="L597" s="14" t="s">
        <v>267</v>
      </c>
      <c r="M597" s="14">
        <v>2017</v>
      </c>
      <c r="N597" s="14">
        <v>7.2289999999999993E-2</v>
      </c>
      <c r="O597" s="14">
        <v>2.447E-3</v>
      </c>
      <c r="P597" s="16">
        <v>1.5730000000000001E-191</v>
      </c>
      <c r="Q597" s="14" t="s">
        <v>268</v>
      </c>
      <c r="R597" s="14">
        <v>336107</v>
      </c>
      <c r="S597" s="14">
        <v>0</v>
      </c>
      <c r="T597" s="14">
        <v>336107</v>
      </c>
      <c r="U597" s="14">
        <v>1</v>
      </c>
      <c r="V597" s="14" t="s">
        <v>269</v>
      </c>
      <c r="W597" s="14" t="s">
        <v>270</v>
      </c>
    </row>
    <row r="598" spans="1:23">
      <c r="A598" s="24"/>
      <c r="B598" s="14" t="s">
        <v>144</v>
      </c>
      <c r="C598" s="14" t="s">
        <v>144</v>
      </c>
      <c r="D598" s="14" t="s">
        <v>620</v>
      </c>
      <c r="E598" s="14" t="s">
        <v>621</v>
      </c>
      <c r="F598" s="14" t="s">
        <v>15</v>
      </c>
      <c r="G598" s="14" t="s">
        <v>13</v>
      </c>
      <c r="H598" s="14" t="s">
        <v>334</v>
      </c>
      <c r="I598" s="14" t="s">
        <v>264</v>
      </c>
      <c r="J598" s="14" t="s">
        <v>279</v>
      </c>
      <c r="K598" s="14">
        <v>28448500</v>
      </c>
      <c r="L598" s="14" t="s">
        <v>280</v>
      </c>
      <c r="M598" s="14">
        <v>2017</v>
      </c>
      <c r="N598" s="14">
        <v>2.4799999999999999E-2</v>
      </c>
      <c r="O598" s="14">
        <v>5.4000000000000003E-3</v>
      </c>
      <c r="P598" s="16">
        <v>4.4700000000000004E-6</v>
      </c>
      <c r="Q598" s="14" t="s">
        <v>268</v>
      </c>
      <c r="R598" s="14">
        <v>80181</v>
      </c>
      <c r="S598" s="14">
        <v>0</v>
      </c>
      <c r="T598" s="14">
        <v>80181</v>
      </c>
      <c r="U598" s="14">
        <v>53</v>
      </c>
      <c r="V598" s="14" t="s">
        <v>269</v>
      </c>
      <c r="W598" s="14" t="s">
        <v>335</v>
      </c>
    </row>
    <row r="599" spans="1:23">
      <c r="A599" s="24"/>
      <c r="B599" s="14" t="s">
        <v>144</v>
      </c>
      <c r="C599" s="14" t="s">
        <v>144</v>
      </c>
      <c r="D599" s="14" t="s">
        <v>620</v>
      </c>
      <c r="E599" s="14" t="s">
        <v>621</v>
      </c>
      <c r="F599" s="14" t="s">
        <v>15</v>
      </c>
      <c r="G599" s="14" t="s">
        <v>13</v>
      </c>
      <c r="H599" s="14" t="s">
        <v>278</v>
      </c>
      <c r="I599" s="14" t="s">
        <v>264</v>
      </c>
      <c r="J599" s="14" t="s">
        <v>279</v>
      </c>
      <c r="K599" s="14">
        <v>28448500</v>
      </c>
      <c r="L599" s="14" t="s">
        <v>280</v>
      </c>
      <c r="M599" s="14">
        <v>2017</v>
      </c>
      <c r="N599" s="14">
        <v>2.8799999999999999E-2</v>
      </c>
      <c r="O599" s="14">
        <v>6.4999999999999997E-3</v>
      </c>
      <c r="P599" s="16">
        <v>9.1099999999999992E-6</v>
      </c>
      <c r="Q599" s="14" t="s">
        <v>268</v>
      </c>
      <c r="R599" s="14">
        <v>55746</v>
      </c>
      <c r="S599" s="14">
        <v>0</v>
      </c>
      <c r="T599" s="14">
        <v>55746</v>
      </c>
      <c r="U599" s="14">
        <v>52</v>
      </c>
      <c r="V599" s="14" t="s">
        <v>269</v>
      </c>
      <c r="W599" s="14" t="s">
        <v>281</v>
      </c>
    </row>
    <row r="600" spans="1:23">
      <c r="A600" s="24"/>
      <c r="B600" s="14" t="s">
        <v>144</v>
      </c>
      <c r="C600" s="14" t="s">
        <v>144</v>
      </c>
      <c r="D600" s="14" t="s">
        <v>620</v>
      </c>
      <c r="E600" s="14" t="s">
        <v>621</v>
      </c>
      <c r="F600" s="14" t="s">
        <v>15</v>
      </c>
      <c r="G600" s="14" t="s">
        <v>13</v>
      </c>
      <c r="H600" s="14" t="s">
        <v>282</v>
      </c>
      <c r="I600" s="14" t="s">
        <v>264</v>
      </c>
      <c r="J600" s="14" t="s">
        <v>279</v>
      </c>
      <c r="K600" s="14">
        <v>28448500</v>
      </c>
      <c r="L600" s="14" t="s">
        <v>267</v>
      </c>
      <c r="M600" s="14">
        <v>2017</v>
      </c>
      <c r="N600" s="14">
        <v>2.6700000000000002E-2</v>
      </c>
      <c r="O600" s="14">
        <v>4.4000000000000003E-3</v>
      </c>
      <c r="P600" s="16">
        <v>2.0700000000000001E-9</v>
      </c>
      <c r="Q600" s="14" t="s">
        <v>268</v>
      </c>
      <c r="R600" s="14">
        <v>128519</v>
      </c>
      <c r="S600" s="14">
        <v>0</v>
      </c>
      <c r="T600" s="14">
        <v>128519</v>
      </c>
      <c r="U600" s="14">
        <v>57</v>
      </c>
      <c r="V600" s="14" t="s">
        <v>269</v>
      </c>
      <c r="W600" s="14" t="s">
        <v>283</v>
      </c>
    </row>
    <row r="601" spans="1:23">
      <c r="A601" s="24"/>
      <c r="B601" s="14" t="s">
        <v>144</v>
      </c>
      <c r="C601" s="14" t="s">
        <v>144</v>
      </c>
      <c r="D601" s="14" t="s">
        <v>620</v>
      </c>
      <c r="E601" s="14" t="s">
        <v>621</v>
      </c>
      <c r="F601" s="14" t="s">
        <v>15</v>
      </c>
      <c r="G601" s="14" t="s">
        <v>13</v>
      </c>
      <c r="H601" s="14" t="s">
        <v>282</v>
      </c>
      <c r="I601" s="14" t="s">
        <v>264</v>
      </c>
      <c r="J601" s="14" t="s">
        <v>279</v>
      </c>
      <c r="K601" s="14">
        <v>28448500</v>
      </c>
      <c r="L601" s="14" t="s">
        <v>280</v>
      </c>
      <c r="M601" s="14">
        <v>2017</v>
      </c>
      <c r="N601" s="14">
        <v>2.6599999999999999E-2</v>
      </c>
      <c r="O601" s="14">
        <v>4.3E-3</v>
      </c>
      <c r="P601" s="16">
        <v>8.5199999999999995E-10</v>
      </c>
      <c r="Q601" s="14" t="s">
        <v>268</v>
      </c>
      <c r="R601" s="14">
        <v>135408</v>
      </c>
      <c r="S601" s="14">
        <v>0</v>
      </c>
      <c r="T601" s="14">
        <v>135408</v>
      </c>
      <c r="U601" s="14">
        <v>60</v>
      </c>
      <c r="V601" s="14" t="s">
        <v>269</v>
      </c>
      <c r="W601" s="14" t="s">
        <v>284</v>
      </c>
    </row>
    <row r="602" spans="1:23">
      <c r="A602" s="24"/>
      <c r="B602" s="14" t="s">
        <v>144</v>
      </c>
      <c r="C602" s="14" t="s">
        <v>144</v>
      </c>
      <c r="D602" s="14" t="s">
        <v>620</v>
      </c>
      <c r="E602" s="14" t="s">
        <v>621</v>
      </c>
      <c r="F602" s="14" t="s">
        <v>15</v>
      </c>
      <c r="G602" s="14" t="s">
        <v>13</v>
      </c>
      <c r="H602" s="14" t="s">
        <v>285</v>
      </c>
      <c r="I602" s="14" t="s">
        <v>264</v>
      </c>
      <c r="J602" s="14" t="s">
        <v>279</v>
      </c>
      <c r="K602" s="14">
        <v>26426971</v>
      </c>
      <c r="L602" s="14" t="s">
        <v>267</v>
      </c>
      <c r="M602" s="14">
        <v>2015</v>
      </c>
      <c r="N602" s="14">
        <v>3.2000000000000001E-2</v>
      </c>
      <c r="O602" s="14">
        <v>6.1999999999999998E-3</v>
      </c>
      <c r="P602" s="16">
        <v>2.6E-7</v>
      </c>
      <c r="Q602" s="14" t="s">
        <v>268</v>
      </c>
      <c r="R602" s="14">
        <v>62166</v>
      </c>
      <c r="S602" s="14">
        <v>0</v>
      </c>
      <c r="T602" s="14">
        <v>62166</v>
      </c>
      <c r="U602" s="14">
        <v>114</v>
      </c>
      <c r="V602" s="14" t="s">
        <v>269</v>
      </c>
      <c r="W602" s="14" t="s">
        <v>286</v>
      </c>
    </row>
    <row r="603" spans="1:23">
      <c r="A603" s="24"/>
      <c r="B603" s="14" t="s">
        <v>144</v>
      </c>
      <c r="C603" s="14" t="s">
        <v>144</v>
      </c>
      <c r="D603" s="14" t="s">
        <v>620</v>
      </c>
      <c r="E603" s="14" t="s">
        <v>621</v>
      </c>
      <c r="F603" s="14" t="s">
        <v>15</v>
      </c>
      <c r="G603" s="14" t="s">
        <v>13</v>
      </c>
      <c r="H603" s="14" t="s">
        <v>287</v>
      </c>
      <c r="I603" s="14" t="s">
        <v>264</v>
      </c>
      <c r="J603" s="14" t="s">
        <v>279</v>
      </c>
      <c r="K603" s="14">
        <v>25673413</v>
      </c>
      <c r="L603" s="14" t="s">
        <v>280</v>
      </c>
      <c r="M603" s="14">
        <v>2015</v>
      </c>
      <c r="N603" s="14">
        <v>2.52E-2</v>
      </c>
      <c r="O603" s="14">
        <v>4.4000000000000003E-3</v>
      </c>
      <c r="P603" s="16">
        <v>9.174E-9</v>
      </c>
      <c r="Q603" s="14" t="s">
        <v>268</v>
      </c>
      <c r="R603" s="14">
        <v>152845</v>
      </c>
      <c r="S603" s="14">
        <v>0</v>
      </c>
      <c r="T603" s="14">
        <v>152845</v>
      </c>
      <c r="U603" s="14">
        <v>107</v>
      </c>
      <c r="V603" s="14" t="s">
        <v>269</v>
      </c>
      <c r="W603" s="14" t="s">
        <v>288</v>
      </c>
    </row>
    <row r="604" spans="1:23">
      <c r="A604" s="24"/>
      <c r="B604" s="14" t="s">
        <v>144</v>
      </c>
      <c r="C604" s="14" t="s">
        <v>144</v>
      </c>
      <c r="D604" s="14" t="s">
        <v>620</v>
      </c>
      <c r="E604" s="14" t="s">
        <v>621</v>
      </c>
      <c r="F604" s="14" t="s">
        <v>15</v>
      </c>
      <c r="G604" s="14" t="s">
        <v>13</v>
      </c>
      <c r="H604" s="14" t="s">
        <v>289</v>
      </c>
      <c r="I604" s="14" t="s">
        <v>264</v>
      </c>
      <c r="J604" s="14" t="s">
        <v>279</v>
      </c>
      <c r="K604" s="14">
        <v>26426971</v>
      </c>
      <c r="L604" s="14" t="s">
        <v>267</v>
      </c>
      <c r="M604" s="14">
        <v>2015</v>
      </c>
      <c r="N604" s="14">
        <v>2.7E-2</v>
      </c>
      <c r="O604" s="14">
        <v>5.4000000000000003E-3</v>
      </c>
      <c r="P604" s="16">
        <v>4.7999999999999996E-7</v>
      </c>
      <c r="Q604" s="14" t="s">
        <v>268</v>
      </c>
      <c r="R604" s="14">
        <v>80826</v>
      </c>
      <c r="S604" s="14">
        <v>0</v>
      </c>
      <c r="T604" s="14">
        <v>80826</v>
      </c>
      <c r="U604" s="14">
        <v>114</v>
      </c>
      <c r="V604" s="14" t="s">
        <v>269</v>
      </c>
      <c r="W604" s="14" t="s">
        <v>290</v>
      </c>
    </row>
    <row r="605" spans="1:23">
      <c r="A605" s="24"/>
      <c r="B605" s="14" t="s">
        <v>144</v>
      </c>
      <c r="C605" s="14" t="s">
        <v>144</v>
      </c>
      <c r="D605" s="14" t="s">
        <v>620</v>
      </c>
      <c r="E605" s="14" t="s">
        <v>621</v>
      </c>
      <c r="F605" s="14" t="s">
        <v>15</v>
      </c>
      <c r="G605" s="14" t="s">
        <v>13</v>
      </c>
      <c r="H605" s="14" t="s">
        <v>342</v>
      </c>
      <c r="I605" s="14" t="s">
        <v>264</v>
      </c>
      <c r="J605" s="14" t="s">
        <v>279</v>
      </c>
      <c r="K605" s="14">
        <v>26426971</v>
      </c>
      <c r="L605" s="14" t="s">
        <v>267</v>
      </c>
      <c r="M605" s="14">
        <v>2015</v>
      </c>
      <c r="N605" s="14">
        <v>3.3000000000000002E-2</v>
      </c>
      <c r="O605" s="14">
        <v>7.1000000000000004E-3</v>
      </c>
      <c r="P605" s="16">
        <v>4.7999999999999998E-6</v>
      </c>
      <c r="Q605" s="14" t="s">
        <v>268</v>
      </c>
      <c r="R605" s="14">
        <v>46249</v>
      </c>
      <c r="S605" s="14">
        <v>0</v>
      </c>
      <c r="T605" s="14">
        <v>46249</v>
      </c>
      <c r="U605" s="14">
        <v>114</v>
      </c>
      <c r="V605" s="14" t="s">
        <v>269</v>
      </c>
      <c r="W605" s="14" t="s">
        <v>343</v>
      </c>
    </row>
    <row r="606" spans="1:23">
      <c r="A606" s="24"/>
      <c r="B606" s="14" t="s">
        <v>144</v>
      </c>
      <c r="C606" s="14" t="s">
        <v>144</v>
      </c>
      <c r="D606" s="14" t="s">
        <v>620</v>
      </c>
      <c r="E606" s="14" t="s">
        <v>621</v>
      </c>
      <c r="F606" s="14" t="s">
        <v>15</v>
      </c>
      <c r="G606" s="14" t="s">
        <v>13</v>
      </c>
      <c r="H606" s="14" t="s">
        <v>291</v>
      </c>
      <c r="I606" s="14" t="s">
        <v>264</v>
      </c>
      <c r="J606" s="14" t="s">
        <v>279</v>
      </c>
      <c r="K606" s="14">
        <v>25673413</v>
      </c>
      <c r="L606" s="14" t="s">
        <v>280</v>
      </c>
      <c r="M606" s="14">
        <v>2015</v>
      </c>
      <c r="N606" s="14">
        <v>2.7799999999999998E-2</v>
      </c>
      <c r="O606" s="14">
        <v>4.5999999999999999E-3</v>
      </c>
      <c r="P606" s="16">
        <v>1.3999999999999999E-9</v>
      </c>
      <c r="Q606" s="14" t="s">
        <v>268</v>
      </c>
      <c r="R606" s="14">
        <v>126590</v>
      </c>
      <c r="S606" s="14">
        <v>0</v>
      </c>
      <c r="T606" s="14">
        <v>126590</v>
      </c>
      <c r="U606" s="14">
        <v>106</v>
      </c>
      <c r="V606" s="14" t="s">
        <v>269</v>
      </c>
      <c r="W606" s="14" t="s">
        <v>292</v>
      </c>
    </row>
    <row r="607" spans="1:23">
      <c r="A607" s="24"/>
      <c r="B607" s="14" t="s">
        <v>144</v>
      </c>
      <c r="C607" s="14" t="s">
        <v>144</v>
      </c>
      <c r="D607" s="14" t="s">
        <v>620</v>
      </c>
      <c r="E607" s="14" t="s">
        <v>621</v>
      </c>
      <c r="F607" s="14" t="s">
        <v>15</v>
      </c>
      <c r="G607" s="14" t="s">
        <v>13</v>
      </c>
      <c r="H607" s="14" t="s">
        <v>345</v>
      </c>
      <c r="I607" s="14" t="s">
        <v>264</v>
      </c>
      <c r="J607" s="14" t="s">
        <v>279</v>
      </c>
      <c r="K607" s="14">
        <v>28443625</v>
      </c>
      <c r="L607" s="14" t="s">
        <v>280</v>
      </c>
      <c r="M607" s="14">
        <v>2017</v>
      </c>
      <c r="N607" s="14">
        <v>2.46E-2</v>
      </c>
      <c r="O607" s="14">
        <v>5.1000000000000004E-3</v>
      </c>
      <c r="P607" s="16">
        <v>1.173E-6</v>
      </c>
      <c r="Q607" s="14" t="s">
        <v>268</v>
      </c>
      <c r="R607" s="14">
        <v>100824</v>
      </c>
      <c r="S607" s="14">
        <v>0</v>
      </c>
      <c r="T607" s="14">
        <v>100824</v>
      </c>
      <c r="U607" s="14">
        <v>73</v>
      </c>
      <c r="V607" s="14" t="s">
        <v>269</v>
      </c>
      <c r="W607" s="14" t="s">
        <v>346</v>
      </c>
    </row>
    <row r="608" spans="1:23">
      <c r="A608" s="24"/>
      <c r="B608" s="14" t="s">
        <v>144</v>
      </c>
      <c r="C608" s="14" t="s">
        <v>144</v>
      </c>
      <c r="D608" s="14" t="s">
        <v>620</v>
      </c>
      <c r="E608" s="14" t="s">
        <v>621</v>
      </c>
      <c r="F608" s="14" t="s">
        <v>15</v>
      </c>
      <c r="G608" s="14" t="s">
        <v>13</v>
      </c>
      <c r="H608" s="14" t="s">
        <v>293</v>
      </c>
      <c r="I608" s="14" t="s">
        <v>264</v>
      </c>
      <c r="J608" s="14" t="s">
        <v>279</v>
      </c>
      <c r="K608" s="14">
        <v>28443625</v>
      </c>
      <c r="L608" s="14" t="s">
        <v>280</v>
      </c>
      <c r="M608" s="14">
        <v>2017</v>
      </c>
      <c r="N608" s="14">
        <v>3.3500000000000002E-2</v>
      </c>
      <c r="O608" s="14">
        <v>5.7999999999999996E-3</v>
      </c>
      <c r="P608" s="16">
        <v>7.3799999999999997E-9</v>
      </c>
      <c r="Q608" s="14" t="s">
        <v>268</v>
      </c>
      <c r="R608" s="14">
        <v>70605</v>
      </c>
      <c r="S608" s="14">
        <v>0</v>
      </c>
      <c r="T608" s="14">
        <v>70605</v>
      </c>
      <c r="U608" s="14">
        <v>72</v>
      </c>
      <c r="V608" s="14" t="s">
        <v>269</v>
      </c>
      <c r="W608" s="14" t="s">
        <v>294</v>
      </c>
    </row>
    <row r="609" spans="1:23">
      <c r="A609" s="24"/>
      <c r="B609" s="14" t="s">
        <v>144</v>
      </c>
      <c r="C609" s="14" t="s">
        <v>144</v>
      </c>
      <c r="D609" s="14" t="s">
        <v>620</v>
      </c>
      <c r="E609" s="14" t="s">
        <v>621</v>
      </c>
      <c r="F609" s="14" t="s">
        <v>15</v>
      </c>
      <c r="G609" s="14" t="s">
        <v>13</v>
      </c>
      <c r="H609" s="14" t="s">
        <v>295</v>
      </c>
      <c r="I609" s="14" t="s">
        <v>264</v>
      </c>
      <c r="J609" s="14" t="s">
        <v>279</v>
      </c>
      <c r="K609" s="14">
        <v>28443625</v>
      </c>
      <c r="L609" s="14" t="s">
        <v>267</v>
      </c>
      <c r="M609" s="14">
        <v>2017</v>
      </c>
      <c r="N609" s="14">
        <v>2.87E-2</v>
      </c>
      <c r="O609" s="14">
        <v>4.1999999999999997E-3</v>
      </c>
      <c r="P609" s="16">
        <v>6.1420000000000003E-12</v>
      </c>
      <c r="Q609" s="14" t="s">
        <v>268</v>
      </c>
      <c r="R609" s="14">
        <v>151644</v>
      </c>
      <c r="S609" s="14">
        <v>0</v>
      </c>
      <c r="T609" s="14">
        <v>151644</v>
      </c>
      <c r="U609" s="14">
        <v>73</v>
      </c>
      <c r="V609" s="14" t="s">
        <v>269</v>
      </c>
      <c r="W609" s="14" t="s">
        <v>296</v>
      </c>
    </row>
    <row r="610" spans="1:23">
      <c r="A610" s="24"/>
      <c r="B610" s="14" t="s">
        <v>144</v>
      </c>
      <c r="C610" s="14" t="s">
        <v>144</v>
      </c>
      <c r="D610" s="14" t="s">
        <v>620</v>
      </c>
      <c r="E610" s="14" t="s">
        <v>621</v>
      </c>
      <c r="F610" s="14" t="s">
        <v>15</v>
      </c>
      <c r="G610" s="14" t="s">
        <v>13</v>
      </c>
      <c r="H610" s="14" t="s">
        <v>295</v>
      </c>
      <c r="I610" s="14" t="s">
        <v>264</v>
      </c>
      <c r="J610" s="14" t="s">
        <v>279</v>
      </c>
      <c r="K610" s="14">
        <v>28443625</v>
      </c>
      <c r="L610" s="14" t="s">
        <v>280</v>
      </c>
      <c r="M610" s="14">
        <v>2017</v>
      </c>
      <c r="N610" s="14">
        <v>2.87E-2</v>
      </c>
      <c r="O610" s="14">
        <v>4.0000000000000001E-3</v>
      </c>
      <c r="P610" s="16">
        <v>4.482E-13</v>
      </c>
      <c r="Q610" s="14" t="s">
        <v>268</v>
      </c>
      <c r="R610" s="14">
        <v>171428</v>
      </c>
      <c r="S610" s="14">
        <v>0</v>
      </c>
      <c r="T610" s="14">
        <v>171428</v>
      </c>
      <c r="U610" s="14">
        <v>79</v>
      </c>
      <c r="V610" s="14" t="s">
        <v>269</v>
      </c>
      <c r="W610" s="14" t="s">
        <v>297</v>
      </c>
    </row>
    <row r="611" spans="1:23">
      <c r="A611" s="24"/>
      <c r="B611" s="14" t="s">
        <v>144</v>
      </c>
      <c r="C611" s="14" t="s">
        <v>144</v>
      </c>
      <c r="D611" s="14" t="s">
        <v>620</v>
      </c>
      <c r="E611" s="14" t="s">
        <v>621</v>
      </c>
      <c r="F611" s="14" t="s">
        <v>15</v>
      </c>
      <c r="G611" s="14" t="s">
        <v>13</v>
      </c>
      <c r="H611" s="14" t="s">
        <v>353</v>
      </c>
      <c r="I611" s="14" t="s">
        <v>264</v>
      </c>
      <c r="J611" s="14" t="s">
        <v>279</v>
      </c>
      <c r="K611" s="14">
        <v>28448500</v>
      </c>
      <c r="L611" s="14" t="s">
        <v>280</v>
      </c>
      <c r="M611" s="14">
        <v>2017</v>
      </c>
      <c r="N611" s="14">
        <v>2.4299999999999999E-2</v>
      </c>
      <c r="O611" s="14">
        <v>4.8999999999999998E-3</v>
      </c>
      <c r="P611" s="16">
        <v>8.8899999999999998E-7</v>
      </c>
      <c r="Q611" s="14" t="s">
        <v>268</v>
      </c>
      <c r="R611" s="14">
        <v>104265</v>
      </c>
      <c r="S611" s="14">
        <v>0</v>
      </c>
      <c r="T611" s="14">
        <v>104265</v>
      </c>
      <c r="U611" s="14">
        <v>53</v>
      </c>
      <c r="V611" s="14" t="s">
        <v>269</v>
      </c>
      <c r="W611" s="14" t="s">
        <v>354</v>
      </c>
    </row>
    <row r="612" spans="1:23">
      <c r="A612" s="24"/>
      <c r="B612" s="14" t="s">
        <v>144</v>
      </c>
      <c r="C612" s="14" t="s">
        <v>144</v>
      </c>
      <c r="D612" s="14" t="s">
        <v>620</v>
      </c>
      <c r="E612" s="14" t="s">
        <v>621</v>
      </c>
      <c r="F612" s="14" t="s">
        <v>15</v>
      </c>
      <c r="G612" s="14" t="s">
        <v>13</v>
      </c>
      <c r="H612" s="14" t="s">
        <v>298</v>
      </c>
      <c r="I612" s="14" t="s">
        <v>264</v>
      </c>
      <c r="J612" s="14" t="s">
        <v>279</v>
      </c>
      <c r="K612" s="14">
        <v>28448500</v>
      </c>
      <c r="L612" s="14" t="s">
        <v>280</v>
      </c>
      <c r="M612" s="14">
        <v>2017</v>
      </c>
      <c r="N612" s="14">
        <v>2.9700000000000001E-2</v>
      </c>
      <c r="O612" s="14">
        <v>5.5999999999999999E-3</v>
      </c>
      <c r="P612" s="16">
        <v>1.3199999999999999E-7</v>
      </c>
      <c r="Q612" s="14" t="s">
        <v>268</v>
      </c>
      <c r="R612" s="14">
        <v>76819</v>
      </c>
      <c r="S612" s="14">
        <v>0</v>
      </c>
      <c r="T612" s="14">
        <v>76819</v>
      </c>
      <c r="U612" s="14">
        <v>52</v>
      </c>
      <c r="V612" s="14" t="s">
        <v>269</v>
      </c>
      <c r="W612" s="14" t="s">
        <v>299</v>
      </c>
    </row>
    <row r="613" spans="1:23">
      <c r="A613" s="24"/>
      <c r="B613" s="14" t="s">
        <v>144</v>
      </c>
      <c r="C613" s="14" t="s">
        <v>144</v>
      </c>
      <c r="D613" s="14" t="s">
        <v>620</v>
      </c>
      <c r="E613" s="14" t="s">
        <v>621</v>
      </c>
      <c r="F613" s="14" t="s">
        <v>15</v>
      </c>
      <c r="G613" s="14" t="s">
        <v>13</v>
      </c>
      <c r="H613" s="14" t="s">
        <v>300</v>
      </c>
      <c r="I613" s="14" t="s">
        <v>264</v>
      </c>
      <c r="J613" s="14" t="s">
        <v>279</v>
      </c>
      <c r="K613" s="14">
        <v>28448500</v>
      </c>
      <c r="L613" s="14" t="s">
        <v>267</v>
      </c>
      <c r="M613" s="14">
        <v>2017</v>
      </c>
      <c r="N613" s="14">
        <v>2.7300000000000001E-2</v>
      </c>
      <c r="O613" s="14">
        <v>4.0000000000000001E-3</v>
      </c>
      <c r="P613" s="16">
        <v>8.7999999999999997E-12</v>
      </c>
      <c r="Q613" s="14" t="s">
        <v>268</v>
      </c>
      <c r="R613" s="14">
        <v>167664</v>
      </c>
      <c r="S613" s="14">
        <v>0</v>
      </c>
      <c r="T613" s="14">
        <v>167664</v>
      </c>
      <c r="U613" s="14">
        <v>57</v>
      </c>
      <c r="V613" s="14" t="s">
        <v>269</v>
      </c>
      <c r="W613" s="14" t="s">
        <v>301</v>
      </c>
    </row>
    <row r="614" spans="1:23">
      <c r="A614" s="24"/>
      <c r="B614" s="14" t="s">
        <v>144</v>
      </c>
      <c r="C614" s="14" t="s">
        <v>144</v>
      </c>
      <c r="D614" s="14" t="s">
        <v>620</v>
      </c>
      <c r="E614" s="14" t="s">
        <v>621</v>
      </c>
      <c r="F614" s="14" t="s">
        <v>15</v>
      </c>
      <c r="G614" s="14" t="s">
        <v>13</v>
      </c>
      <c r="H614" s="14" t="s">
        <v>300</v>
      </c>
      <c r="I614" s="14" t="s">
        <v>264</v>
      </c>
      <c r="J614" s="14" t="s">
        <v>279</v>
      </c>
      <c r="K614" s="14">
        <v>28448500</v>
      </c>
      <c r="L614" s="14" t="s">
        <v>280</v>
      </c>
      <c r="M614" s="14">
        <v>2017</v>
      </c>
      <c r="N614" s="14">
        <v>2.7099999999999999E-2</v>
      </c>
      <c r="O614" s="14">
        <v>3.8999999999999998E-3</v>
      </c>
      <c r="P614" s="16">
        <v>2.5900000000000001E-12</v>
      </c>
      <c r="Q614" s="14" t="s">
        <v>268</v>
      </c>
      <c r="R614" s="14">
        <v>181085</v>
      </c>
      <c r="S614" s="14">
        <v>0</v>
      </c>
      <c r="T614" s="14">
        <v>181085</v>
      </c>
      <c r="U614" s="14">
        <v>60</v>
      </c>
      <c r="V614" s="14" t="s">
        <v>269</v>
      </c>
      <c r="W614" s="14" t="s">
        <v>302</v>
      </c>
    </row>
    <row r="615" spans="1:23">
      <c r="A615" s="24"/>
      <c r="B615" s="14" t="s">
        <v>144</v>
      </c>
      <c r="C615" s="14" t="s">
        <v>144</v>
      </c>
      <c r="D615" s="14" t="s">
        <v>620</v>
      </c>
      <c r="E615" s="14" t="s">
        <v>621</v>
      </c>
      <c r="F615" s="14" t="s">
        <v>15</v>
      </c>
      <c r="G615" s="14" t="s">
        <v>13</v>
      </c>
      <c r="H615" s="14" t="s">
        <v>355</v>
      </c>
      <c r="I615" s="14" t="s">
        <v>264</v>
      </c>
      <c r="J615" s="14" t="s">
        <v>279</v>
      </c>
      <c r="K615" s="14">
        <v>28443625</v>
      </c>
      <c r="L615" s="14" t="s">
        <v>280</v>
      </c>
      <c r="M615" s="14">
        <v>2017</v>
      </c>
      <c r="N615" s="14">
        <v>2.58E-2</v>
      </c>
      <c r="O615" s="14">
        <v>4.5999999999999999E-3</v>
      </c>
      <c r="P615" s="16">
        <v>2.1559999999999999E-8</v>
      </c>
      <c r="Q615" s="14" t="s">
        <v>268</v>
      </c>
      <c r="R615" s="14">
        <v>124396</v>
      </c>
      <c r="S615" s="14">
        <v>0</v>
      </c>
      <c r="T615" s="14">
        <v>124396</v>
      </c>
      <c r="U615" s="14">
        <v>73</v>
      </c>
      <c r="V615" s="14" t="s">
        <v>269</v>
      </c>
      <c r="W615" s="14" t="s">
        <v>356</v>
      </c>
    </row>
    <row r="616" spans="1:23">
      <c r="A616" s="24"/>
      <c r="B616" s="14" t="s">
        <v>144</v>
      </c>
      <c r="C616" s="14" t="s">
        <v>144</v>
      </c>
      <c r="D616" s="14" t="s">
        <v>620</v>
      </c>
      <c r="E616" s="14" t="s">
        <v>621</v>
      </c>
      <c r="F616" s="14" t="s">
        <v>15</v>
      </c>
      <c r="G616" s="14" t="s">
        <v>13</v>
      </c>
      <c r="H616" s="14" t="s">
        <v>303</v>
      </c>
      <c r="I616" s="14" t="s">
        <v>264</v>
      </c>
      <c r="J616" s="14" t="s">
        <v>279</v>
      </c>
      <c r="K616" s="14">
        <v>28443625</v>
      </c>
      <c r="L616" s="14" t="s">
        <v>280</v>
      </c>
      <c r="M616" s="14">
        <v>2017</v>
      </c>
      <c r="N616" s="14">
        <v>2.75E-2</v>
      </c>
      <c r="O616" s="14">
        <v>5.1000000000000004E-3</v>
      </c>
      <c r="P616" s="16">
        <v>8.9080000000000001E-8</v>
      </c>
      <c r="Q616" s="14" t="s">
        <v>268</v>
      </c>
      <c r="R616" s="14">
        <v>92567</v>
      </c>
      <c r="S616" s="14">
        <v>0</v>
      </c>
      <c r="T616" s="14">
        <v>92567</v>
      </c>
      <c r="U616" s="14">
        <v>72</v>
      </c>
      <c r="V616" s="14" t="s">
        <v>269</v>
      </c>
      <c r="W616" s="14" t="s">
        <v>304</v>
      </c>
    </row>
    <row r="617" spans="1:23">
      <c r="A617" s="24"/>
      <c r="B617" s="14" t="s">
        <v>144</v>
      </c>
      <c r="C617" s="14" t="s">
        <v>144</v>
      </c>
      <c r="D617" s="14" t="s">
        <v>620</v>
      </c>
      <c r="E617" s="14" t="s">
        <v>621</v>
      </c>
      <c r="F617" s="14" t="s">
        <v>15</v>
      </c>
      <c r="G617" s="14" t="s">
        <v>13</v>
      </c>
      <c r="H617" s="14" t="s">
        <v>305</v>
      </c>
      <c r="I617" s="14" t="s">
        <v>264</v>
      </c>
      <c r="J617" s="14" t="s">
        <v>279</v>
      </c>
      <c r="K617" s="14">
        <v>28443625</v>
      </c>
      <c r="L617" s="14" t="s">
        <v>267</v>
      </c>
      <c r="M617" s="14">
        <v>2017</v>
      </c>
      <c r="N617" s="14">
        <v>2.75E-2</v>
      </c>
      <c r="O617" s="14">
        <v>3.7000000000000002E-3</v>
      </c>
      <c r="P617" s="16">
        <v>6.4300000000000001E-14</v>
      </c>
      <c r="Q617" s="14" t="s">
        <v>268</v>
      </c>
      <c r="R617" s="14">
        <v>193481</v>
      </c>
      <c r="S617" s="14">
        <v>0</v>
      </c>
      <c r="T617" s="14">
        <v>193481</v>
      </c>
      <c r="U617" s="14">
        <v>73</v>
      </c>
      <c r="V617" s="14" t="s">
        <v>269</v>
      </c>
      <c r="W617" s="14" t="s">
        <v>306</v>
      </c>
    </row>
    <row r="618" spans="1:23">
      <c r="A618" s="24"/>
      <c r="B618" s="14" t="s">
        <v>144</v>
      </c>
      <c r="C618" s="14" t="s">
        <v>144</v>
      </c>
      <c r="D618" s="14" t="s">
        <v>620</v>
      </c>
      <c r="E618" s="14" t="s">
        <v>621</v>
      </c>
      <c r="F618" s="14" t="s">
        <v>15</v>
      </c>
      <c r="G618" s="14" t="s">
        <v>13</v>
      </c>
      <c r="H618" s="14" t="s">
        <v>305</v>
      </c>
      <c r="I618" s="14" t="s">
        <v>264</v>
      </c>
      <c r="J618" s="14" t="s">
        <v>279</v>
      </c>
      <c r="K618" s="14">
        <v>28443625</v>
      </c>
      <c r="L618" s="14" t="s">
        <v>280</v>
      </c>
      <c r="M618" s="14">
        <v>2017</v>
      </c>
      <c r="N618" s="14">
        <v>2.7199999999999998E-2</v>
      </c>
      <c r="O618" s="14">
        <v>3.5000000000000001E-3</v>
      </c>
      <c r="P618" s="16">
        <v>1.067E-14</v>
      </c>
      <c r="Q618" s="14" t="s">
        <v>268</v>
      </c>
      <c r="R618" s="14">
        <v>216963</v>
      </c>
      <c r="S618" s="14">
        <v>0</v>
      </c>
      <c r="T618" s="14">
        <v>216963</v>
      </c>
      <c r="U618" s="14">
        <v>79</v>
      </c>
      <c r="V618" s="14" t="s">
        <v>269</v>
      </c>
      <c r="W618" s="14" t="s">
        <v>307</v>
      </c>
    </row>
    <row r="619" spans="1:23">
      <c r="A619" s="24"/>
      <c r="B619" s="14" t="s">
        <v>144</v>
      </c>
      <c r="C619" s="14" t="s">
        <v>144</v>
      </c>
      <c r="D619" s="14" t="s">
        <v>620</v>
      </c>
      <c r="E619" s="14" t="s">
        <v>621</v>
      </c>
      <c r="F619" s="14" t="s">
        <v>15</v>
      </c>
      <c r="G619" s="14" t="s">
        <v>13</v>
      </c>
      <c r="H619" s="14" t="s">
        <v>263</v>
      </c>
      <c r="I619" s="14" t="s">
        <v>264</v>
      </c>
      <c r="J619" s="14" t="s">
        <v>308</v>
      </c>
      <c r="K619" s="14">
        <v>20935630</v>
      </c>
      <c r="L619" s="14" t="s">
        <v>267</v>
      </c>
      <c r="M619" s="14">
        <v>2010</v>
      </c>
      <c r="N619" s="14" t="s">
        <v>309</v>
      </c>
      <c r="O619" s="14" t="s">
        <v>309</v>
      </c>
      <c r="P619" s="16">
        <v>4.9899999999999997E-8</v>
      </c>
      <c r="Q619" s="14" t="s">
        <v>309</v>
      </c>
      <c r="R619" s="14">
        <v>123622</v>
      </c>
      <c r="S619" s="14">
        <v>0</v>
      </c>
      <c r="T619" s="14">
        <v>123622</v>
      </c>
      <c r="U619" s="14">
        <v>46</v>
      </c>
      <c r="V619" s="14" t="s">
        <v>269</v>
      </c>
      <c r="W619" s="14" t="s">
        <v>310</v>
      </c>
    </row>
    <row r="620" spans="1:23">
      <c r="A620" s="24"/>
      <c r="B620" s="14" t="s">
        <v>144</v>
      </c>
      <c r="C620" s="14" t="s">
        <v>144</v>
      </c>
      <c r="D620" s="14" t="s">
        <v>620</v>
      </c>
      <c r="E620" s="14" t="s">
        <v>621</v>
      </c>
      <c r="F620" s="14" t="s">
        <v>15</v>
      </c>
      <c r="G620" s="14" t="s">
        <v>13</v>
      </c>
      <c r="H620" s="14" t="s">
        <v>263</v>
      </c>
      <c r="I620" s="14" t="s">
        <v>264</v>
      </c>
      <c r="J620" s="14" t="s">
        <v>279</v>
      </c>
      <c r="K620" s="14">
        <v>23754948</v>
      </c>
      <c r="L620" s="14" t="s">
        <v>267</v>
      </c>
      <c r="M620" s="14">
        <v>2013</v>
      </c>
      <c r="N620" s="14">
        <v>2.6419999999999999E-2</v>
      </c>
      <c r="O620" s="14">
        <v>4.5950000000000001E-3</v>
      </c>
      <c r="P620" s="16">
        <v>8.8740000000000006E-9</v>
      </c>
      <c r="Q620" s="14" t="s">
        <v>268</v>
      </c>
      <c r="R620" s="14">
        <v>126332</v>
      </c>
      <c r="S620" s="14">
        <v>0</v>
      </c>
      <c r="T620" s="14">
        <v>126332</v>
      </c>
      <c r="U620" s="14">
        <v>46</v>
      </c>
      <c r="V620" s="14" t="s">
        <v>269</v>
      </c>
      <c r="W620" s="14" t="s">
        <v>311</v>
      </c>
    </row>
    <row r="621" spans="1:23">
      <c r="A621" s="24"/>
      <c r="B621" s="14" t="s">
        <v>144</v>
      </c>
      <c r="C621" s="14" t="s">
        <v>144</v>
      </c>
      <c r="D621" s="14" t="s">
        <v>620</v>
      </c>
      <c r="E621" s="14" t="s">
        <v>621</v>
      </c>
      <c r="F621" s="14" t="s">
        <v>15</v>
      </c>
      <c r="G621" s="14" t="s">
        <v>13</v>
      </c>
      <c r="H621" s="14" t="s">
        <v>263</v>
      </c>
      <c r="I621" s="14" t="s">
        <v>264</v>
      </c>
      <c r="J621" s="14" t="s">
        <v>279</v>
      </c>
      <c r="K621" s="14">
        <v>25673413</v>
      </c>
      <c r="L621" s="14" t="s">
        <v>267</v>
      </c>
      <c r="M621" s="14">
        <v>2015</v>
      </c>
      <c r="N621" s="14">
        <v>2.6499999999999999E-2</v>
      </c>
      <c r="O621" s="14">
        <v>3.3999999999999998E-3</v>
      </c>
      <c r="P621" s="16">
        <v>5.5029999999999997E-15</v>
      </c>
      <c r="Q621" s="14" t="s">
        <v>268</v>
      </c>
      <c r="R621" s="14">
        <v>276724</v>
      </c>
      <c r="S621" s="14">
        <v>0</v>
      </c>
      <c r="T621" s="14">
        <v>276724</v>
      </c>
      <c r="U621" s="14">
        <v>114</v>
      </c>
      <c r="V621" s="14" t="s">
        <v>269</v>
      </c>
      <c r="W621" s="14" t="s">
        <v>312</v>
      </c>
    </row>
    <row r="622" spans="1:23">
      <c r="A622" s="24"/>
      <c r="B622" s="14" t="s">
        <v>144</v>
      </c>
      <c r="C622" s="14" t="s">
        <v>144</v>
      </c>
      <c r="D622" s="14" t="s">
        <v>620</v>
      </c>
      <c r="E622" s="14" t="s">
        <v>621</v>
      </c>
      <c r="F622" s="14" t="s">
        <v>15</v>
      </c>
      <c r="G622" s="14" t="s">
        <v>13</v>
      </c>
      <c r="H622" s="14" t="s">
        <v>263</v>
      </c>
      <c r="I622" s="14" t="s">
        <v>264</v>
      </c>
      <c r="J622" s="14" t="s">
        <v>279</v>
      </c>
      <c r="K622" s="14">
        <v>25673413</v>
      </c>
      <c r="L622" s="14" t="s">
        <v>280</v>
      </c>
      <c r="M622" s="14">
        <v>2015</v>
      </c>
      <c r="N622" s="14">
        <v>2.58E-2</v>
      </c>
      <c r="O622" s="14">
        <v>3.3E-3</v>
      </c>
      <c r="P622" s="16">
        <v>5.6300000000000004E-15</v>
      </c>
      <c r="Q622" s="14" t="s">
        <v>268</v>
      </c>
      <c r="R622" s="14">
        <v>282550</v>
      </c>
      <c r="S622" s="14">
        <v>0</v>
      </c>
      <c r="T622" s="14">
        <v>282550</v>
      </c>
      <c r="U622" s="14">
        <v>125</v>
      </c>
      <c r="V622" s="14" t="s">
        <v>269</v>
      </c>
      <c r="W622" s="14" t="s">
        <v>314</v>
      </c>
    </row>
    <row r="623" spans="1:23">
      <c r="A623" s="24"/>
      <c r="B623" s="14" t="s">
        <v>144</v>
      </c>
      <c r="C623" s="14" t="s">
        <v>144</v>
      </c>
      <c r="D623" s="14" t="s">
        <v>620</v>
      </c>
      <c r="E623" s="14" t="s">
        <v>621</v>
      </c>
      <c r="F623" s="14" t="s">
        <v>15</v>
      </c>
      <c r="G623" s="14" t="s">
        <v>13</v>
      </c>
      <c r="H623" s="14" t="s">
        <v>263</v>
      </c>
      <c r="I623" s="14" t="s">
        <v>264</v>
      </c>
      <c r="J623" s="14" t="s">
        <v>308</v>
      </c>
      <c r="K623" s="14">
        <v>20935630</v>
      </c>
      <c r="L623" s="14" t="s">
        <v>267</v>
      </c>
      <c r="M623" s="14">
        <v>2010</v>
      </c>
      <c r="N623" s="14" t="s">
        <v>309</v>
      </c>
      <c r="O623" s="14" t="s">
        <v>309</v>
      </c>
      <c r="P623" s="16">
        <v>4.9899999999999997E-8</v>
      </c>
      <c r="Q623" s="14" t="s">
        <v>309</v>
      </c>
      <c r="R623" s="14">
        <v>123865</v>
      </c>
      <c r="S623" s="14" t="s">
        <v>274</v>
      </c>
      <c r="T623" s="14" t="s">
        <v>274</v>
      </c>
      <c r="U623" s="14" t="s">
        <v>274</v>
      </c>
      <c r="V623" s="14" t="s">
        <v>274</v>
      </c>
      <c r="W623" s="14" t="s">
        <v>316</v>
      </c>
    </row>
    <row r="624" spans="1:23">
      <c r="A624" s="24"/>
      <c r="B624" s="14" t="s">
        <v>144</v>
      </c>
      <c r="C624" s="14" t="s">
        <v>144</v>
      </c>
      <c r="D624" s="14" t="s">
        <v>620</v>
      </c>
      <c r="E624" s="14" t="s">
        <v>621</v>
      </c>
      <c r="F624" s="14" t="s">
        <v>15</v>
      </c>
      <c r="G624" s="14" t="s">
        <v>13</v>
      </c>
      <c r="H624" s="14" t="s">
        <v>584</v>
      </c>
      <c r="I624" s="14" t="s">
        <v>585</v>
      </c>
      <c r="J624" s="14" t="s">
        <v>618</v>
      </c>
      <c r="K624" s="14">
        <v>26833246</v>
      </c>
      <c r="L624" s="14" t="s">
        <v>280</v>
      </c>
      <c r="M624" s="14">
        <v>2016</v>
      </c>
      <c r="N624" s="14">
        <v>2.35E-2</v>
      </c>
      <c r="O624" s="14">
        <v>5.1000000000000004E-3</v>
      </c>
      <c r="P624" s="16">
        <v>4.3359999999999997E-6</v>
      </c>
      <c r="Q624" s="14" t="s">
        <v>268</v>
      </c>
      <c r="R624" s="14">
        <v>90002</v>
      </c>
      <c r="S624" s="14">
        <v>0</v>
      </c>
      <c r="T624" s="14">
        <v>90002</v>
      </c>
      <c r="U624" s="14">
        <v>56</v>
      </c>
      <c r="V624" s="14" t="s">
        <v>269</v>
      </c>
      <c r="W624" s="14" t="s">
        <v>619</v>
      </c>
    </row>
    <row r="625" spans="1:23">
      <c r="A625" s="24"/>
      <c r="B625" s="14" t="s">
        <v>144</v>
      </c>
      <c r="C625" s="14" t="s">
        <v>144</v>
      </c>
      <c r="D625" s="14" t="s">
        <v>620</v>
      </c>
      <c r="E625" s="14" t="s">
        <v>621</v>
      </c>
      <c r="F625" s="14" t="s">
        <v>15</v>
      </c>
      <c r="G625" s="14" t="s">
        <v>13</v>
      </c>
      <c r="H625" s="14" t="s">
        <v>584</v>
      </c>
      <c r="I625" s="14" t="s">
        <v>585</v>
      </c>
      <c r="J625" s="14" t="s">
        <v>265</v>
      </c>
      <c r="K625" s="14" t="s">
        <v>266</v>
      </c>
      <c r="L625" s="14" t="s">
        <v>267</v>
      </c>
      <c r="M625" s="14">
        <v>2017</v>
      </c>
      <c r="N625" s="14">
        <v>2.206E-2</v>
      </c>
      <c r="O625" s="14">
        <v>1.9E-3</v>
      </c>
      <c r="P625" s="16">
        <v>3.7239999999999998E-31</v>
      </c>
      <c r="Q625" s="14" t="s">
        <v>268</v>
      </c>
      <c r="R625" s="14">
        <v>331117</v>
      </c>
      <c r="S625" s="14">
        <v>0</v>
      </c>
      <c r="T625" s="14">
        <v>331117</v>
      </c>
      <c r="U625" s="14">
        <v>1</v>
      </c>
      <c r="V625" s="14" t="s">
        <v>269</v>
      </c>
      <c r="W625" s="14" t="s">
        <v>270</v>
      </c>
    </row>
    <row r="626" spans="1:23">
      <c r="A626" s="24"/>
      <c r="B626" s="14" t="s">
        <v>144</v>
      </c>
      <c r="C626" s="14" t="s">
        <v>144</v>
      </c>
      <c r="D626" s="14" t="s">
        <v>620</v>
      </c>
      <c r="E626" s="14" t="s">
        <v>621</v>
      </c>
      <c r="F626" s="14" t="s">
        <v>15</v>
      </c>
      <c r="G626" s="14" t="s">
        <v>13</v>
      </c>
      <c r="H626" s="14" t="s">
        <v>263</v>
      </c>
      <c r="I626" s="14" t="s">
        <v>264</v>
      </c>
      <c r="J626" s="14" t="s">
        <v>265</v>
      </c>
      <c r="K626" s="14" t="s">
        <v>266</v>
      </c>
      <c r="L626" s="14" t="s">
        <v>267</v>
      </c>
      <c r="M626" s="14">
        <v>2017</v>
      </c>
      <c r="N626" s="14">
        <v>2.6339999999999999E-2</v>
      </c>
      <c r="O626" s="14">
        <v>2.4510000000000001E-3</v>
      </c>
      <c r="P626" s="16">
        <v>6.0970000000000003E-27</v>
      </c>
      <c r="Q626" s="14" t="s">
        <v>268</v>
      </c>
      <c r="R626" s="14">
        <v>336107</v>
      </c>
      <c r="S626" s="14">
        <v>0</v>
      </c>
      <c r="T626" s="14">
        <v>336107</v>
      </c>
      <c r="U626" s="14">
        <v>1</v>
      </c>
      <c r="V626" s="14" t="s">
        <v>269</v>
      </c>
      <c r="W626" s="14" t="s">
        <v>270</v>
      </c>
    </row>
    <row r="627" spans="1:23">
      <c r="A627" s="24"/>
      <c r="B627" s="14" t="s">
        <v>151</v>
      </c>
      <c r="C627" s="14" t="s">
        <v>151</v>
      </c>
      <c r="D627" s="14" t="s">
        <v>622</v>
      </c>
      <c r="E627" s="14" t="s">
        <v>623</v>
      </c>
      <c r="F627" s="14" t="s">
        <v>14</v>
      </c>
      <c r="G627" s="14" t="s">
        <v>15</v>
      </c>
      <c r="H627" s="14" t="s">
        <v>584</v>
      </c>
      <c r="I627" s="14" t="s">
        <v>585</v>
      </c>
      <c r="J627" s="14" t="s">
        <v>265</v>
      </c>
      <c r="K627" s="14" t="s">
        <v>266</v>
      </c>
      <c r="L627" s="14" t="s">
        <v>267</v>
      </c>
      <c r="M627" s="14">
        <v>2017</v>
      </c>
      <c r="N627" s="14">
        <v>-1.3129999999999999E-2</v>
      </c>
      <c r="O627" s="14">
        <v>2.1510000000000001E-3</v>
      </c>
      <c r="P627" s="16">
        <v>1.047E-9</v>
      </c>
      <c r="Q627" s="14" t="s">
        <v>274</v>
      </c>
      <c r="R627" s="14">
        <v>331117</v>
      </c>
      <c r="S627" s="14">
        <v>0</v>
      </c>
      <c r="T627" s="14">
        <v>331117</v>
      </c>
      <c r="U627" s="14">
        <v>1</v>
      </c>
      <c r="V627" s="14" t="s">
        <v>269</v>
      </c>
      <c r="W627" s="14" t="s">
        <v>270</v>
      </c>
    </row>
    <row r="628" spans="1:23">
      <c r="A628" s="24"/>
      <c r="B628" s="14" t="s">
        <v>151</v>
      </c>
      <c r="C628" s="14" t="s">
        <v>151</v>
      </c>
      <c r="D628" s="14" t="s">
        <v>622</v>
      </c>
      <c r="E628" s="14" t="s">
        <v>623</v>
      </c>
      <c r="F628" s="14" t="s">
        <v>14</v>
      </c>
      <c r="G628" s="14" t="s">
        <v>15</v>
      </c>
      <c r="H628" s="14" t="s">
        <v>263</v>
      </c>
      <c r="I628" s="14" t="s">
        <v>264</v>
      </c>
      <c r="J628" s="14" t="s">
        <v>265</v>
      </c>
      <c r="K628" s="14" t="s">
        <v>266</v>
      </c>
      <c r="L628" s="14" t="s">
        <v>267</v>
      </c>
      <c r="M628" s="14">
        <v>2017</v>
      </c>
      <c r="N628" s="14">
        <v>-1.502E-2</v>
      </c>
      <c r="O628" s="14">
        <v>2.7750000000000001E-3</v>
      </c>
      <c r="P628" s="16">
        <v>6.1999999999999999E-8</v>
      </c>
      <c r="Q628" s="14" t="s">
        <v>274</v>
      </c>
      <c r="R628" s="14">
        <v>336107</v>
      </c>
      <c r="S628" s="14">
        <v>0</v>
      </c>
      <c r="T628" s="14">
        <v>336107</v>
      </c>
      <c r="U628" s="14">
        <v>1</v>
      </c>
      <c r="V628" s="14" t="s">
        <v>269</v>
      </c>
      <c r="W628" s="14" t="s">
        <v>270</v>
      </c>
    </row>
    <row r="629" spans="1:23">
      <c r="A629" s="24"/>
      <c r="B629" s="14" t="s">
        <v>158</v>
      </c>
      <c r="C629" s="14" t="s">
        <v>158</v>
      </c>
      <c r="D629" s="14" t="s">
        <v>624</v>
      </c>
      <c r="E629" s="14" t="s">
        <v>625</v>
      </c>
      <c r="F629" s="14" t="s">
        <v>14</v>
      </c>
      <c r="G629" s="14" t="s">
        <v>15</v>
      </c>
      <c r="H629" s="14" t="s">
        <v>394</v>
      </c>
      <c r="I629" s="14" t="s">
        <v>264</v>
      </c>
      <c r="J629" s="14" t="s">
        <v>330</v>
      </c>
      <c r="K629" s="14">
        <v>28892062</v>
      </c>
      <c r="L629" s="14" t="s">
        <v>331</v>
      </c>
      <c r="M629" s="14">
        <v>2017</v>
      </c>
      <c r="N629" s="14">
        <v>-3.2899999999999999E-2</v>
      </c>
      <c r="O629" s="14">
        <v>7.1000000000000004E-3</v>
      </c>
      <c r="P629" s="16">
        <v>3.5990000000000002E-6</v>
      </c>
      <c r="Q629" s="14" t="s">
        <v>274</v>
      </c>
      <c r="R629" s="14">
        <v>82438</v>
      </c>
      <c r="S629" s="14">
        <v>0</v>
      </c>
      <c r="T629" s="14">
        <v>82438</v>
      </c>
      <c r="U629" s="14">
        <v>3</v>
      </c>
      <c r="V629" s="14" t="s">
        <v>269</v>
      </c>
      <c r="W629" s="14" t="s">
        <v>395</v>
      </c>
    </row>
    <row r="630" spans="1:23">
      <c r="A630" s="24"/>
      <c r="B630" s="14" t="s">
        <v>158</v>
      </c>
      <c r="C630" s="14" t="s">
        <v>158</v>
      </c>
      <c r="D630" s="14" t="s">
        <v>624</v>
      </c>
      <c r="E630" s="14" t="s">
        <v>625</v>
      </c>
      <c r="F630" s="14" t="s">
        <v>14</v>
      </c>
      <c r="G630" s="14" t="s">
        <v>15</v>
      </c>
      <c r="H630" s="14" t="s">
        <v>329</v>
      </c>
      <c r="I630" s="14" t="s">
        <v>264</v>
      </c>
      <c r="J630" s="14" t="s">
        <v>330</v>
      </c>
      <c r="K630" s="14">
        <v>28892062</v>
      </c>
      <c r="L630" s="14" t="s">
        <v>331</v>
      </c>
      <c r="M630" s="14">
        <v>2017</v>
      </c>
      <c r="N630" s="14">
        <v>-3.4329999999999999E-2</v>
      </c>
      <c r="O630" s="14">
        <v>6.5449999999999996E-3</v>
      </c>
      <c r="P630" s="16">
        <v>1.5559999999999999E-7</v>
      </c>
      <c r="Q630" s="14" t="s">
        <v>274</v>
      </c>
      <c r="R630" s="14">
        <v>90992</v>
      </c>
      <c r="S630" s="14">
        <v>0</v>
      </c>
      <c r="T630" s="14">
        <v>90992</v>
      </c>
      <c r="U630" s="14">
        <v>3</v>
      </c>
      <c r="V630" s="14" t="s">
        <v>269</v>
      </c>
      <c r="W630" s="14" t="s">
        <v>332</v>
      </c>
    </row>
    <row r="631" spans="1:23">
      <c r="A631" s="24"/>
      <c r="B631" s="14" t="s">
        <v>158</v>
      </c>
      <c r="C631" s="14" t="s">
        <v>158</v>
      </c>
      <c r="D631" s="14" t="s">
        <v>624</v>
      </c>
      <c r="E631" s="14" t="s">
        <v>625</v>
      </c>
      <c r="F631" s="14" t="s">
        <v>14</v>
      </c>
      <c r="G631" s="14" t="s">
        <v>15</v>
      </c>
      <c r="H631" s="14" t="s">
        <v>263</v>
      </c>
      <c r="I631" s="14" t="s">
        <v>264</v>
      </c>
      <c r="J631" s="14" t="s">
        <v>330</v>
      </c>
      <c r="K631" s="14">
        <v>28892062</v>
      </c>
      <c r="L631" s="14" t="s">
        <v>331</v>
      </c>
      <c r="M631" s="14">
        <v>2017</v>
      </c>
      <c r="N631" s="14">
        <v>-3.2570000000000002E-2</v>
      </c>
      <c r="O631" s="14">
        <v>4.8120000000000003E-3</v>
      </c>
      <c r="P631" s="16">
        <v>1.309E-11</v>
      </c>
      <c r="Q631" s="14" t="s">
        <v>274</v>
      </c>
      <c r="R631" s="14">
        <v>173430</v>
      </c>
      <c r="S631" s="14">
        <v>0</v>
      </c>
      <c r="T631" s="14">
        <v>173430</v>
      </c>
      <c r="U631" s="14">
        <v>3</v>
      </c>
      <c r="V631" s="14" t="s">
        <v>269</v>
      </c>
      <c r="W631" s="14" t="s">
        <v>333</v>
      </c>
    </row>
    <row r="632" spans="1:23">
      <c r="A632" s="24"/>
      <c r="B632" s="14" t="s">
        <v>158</v>
      </c>
      <c r="C632" s="14" t="s">
        <v>158</v>
      </c>
      <c r="D632" s="14" t="s">
        <v>624</v>
      </c>
      <c r="E632" s="14" t="s">
        <v>625</v>
      </c>
      <c r="F632" s="14" t="s">
        <v>14</v>
      </c>
      <c r="G632" s="14" t="s">
        <v>15</v>
      </c>
      <c r="H632" s="14" t="s">
        <v>584</v>
      </c>
      <c r="I632" s="14" t="s">
        <v>585</v>
      </c>
      <c r="J632" s="14" t="s">
        <v>265</v>
      </c>
      <c r="K632" s="14" t="s">
        <v>266</v>
      </c>
      <c r="L632" s="14" t="s">
        <v>267</v>
      </c>
      <c r="M632" s="14">
        <v>2017</v>
      </c>
      <c r="N632" s="14">
        <v>-1.8069999999999999E-2</v>
      </c>
      <c r="O632" s="14">
        <v>2.111E-3</v>
      </c>
      <c r="P632" s="16">
        <v>1.128E-17</v>
      </c>
      <c r="Q632" s="14" t="s">
        <v>274</v>
      </c>
      <c r="R632" s="14">
        <v>331117</v>
      </c>
      <c r="S632" s="14">
        <v>0</v>
      </c>
      <c r="T632" s="14">
        <v>331117</v>
      </c>
      <c r="U632" s="14">
        <v>1</v>
      </c>
      <c r="V632" s="14" t="s">
        <v>269</v>
      </c>
      <c r="W632" s="14" t="s">
        <v>270</v>
      </c>
    </row>
    <row r="633" spans="1:23">
      <c r="A633" s="24"/>
      <c r="B633" s="14" t="s">
        <v>158</v>
      </c>
      <c r="C633" s="14" t="s">
        <v>158</v>
      </c>
      <c r="D633" s="14" t="s">
        <v>624</v>
      </c>
      <c r="E633" s="14" t="s">
        <v>625</v>
      </c>
      <c r="F633" s="14" t="s">
        <v>14</v>
      </c>
      <c r="G633" s="14" t="s">
        <v>15</v>
      </c>
      <c r="H633" s="14" t="s">
        <v>263</v>
      </c>
      <c r="I633" s="14" t="s">
        <v>264</v>
      </c>
      <c r="J633" s="14" t="s">
        <v>265</v>
      </c>
      <c r="K633" s="14" t="s">
        <v>266</v>
      </c>
      <c r="L633" s="14" t="s">
        <v>267</v>
      </c>
      <c r="M633" s="14">
        <v>2017</v>
      </c>
      <c r="N633" s="14">
        <v>-4.2419999999999999E-2</v>
      </c>
      <c r="O633" s="14">
        <v>2.722E-3</v>
      </c>
      <c r="P633" s="16">
        <v>1.011E-54</v>
      </c>
      <c r="Q633" s="14" t="s">
        <v>274</v>
      </c>
      <c r="R633" s="14">
        <v>336107</v>
      </c>
      <c r="S633" s="14">
        <v>0</v>
      </c>
      <c r="T633" s="14">
        <v>336107</v>
      </c>
      <c r="U633" s="14">
        <v>1</v>
      </c>
      <c r="V633" s="14" t="s">
        <v>269</v>
      </c>
      <c r="W633" s="14" t="s">
        <v>270</v>
      </c>
    </row>
    <row r="634" spans="1:23">
      <c r="A634" s="24"/>
      <c r="B634" s="14" t="s">
        <v>163</v>
      </c>
      <c r="C634" s="14" t="s">
        <v>163</v>
      </c>
      <c r="D634" s="14" t="s">
        <v>626</v>
      </c>
      <c r="E634" s="14" t="s">
        <v>627</v>
      </c>
      <c r="F634" s="14" t="s">
        <v>13</v>
      </c>
      <c r="G634" s="14" t="s">
        <v>14</v>
      </c>
      <c r="H634" s="14" t="s">
        <v>584</v>
      </c>
      <c r="I634" s="14" t="s">
        <v>585</v>
      </c>
      <c r="J634" s="14" t="s">
        <v>265</v>
      </c>
      <c r="K634" s="14" t="s">
        <v>266</v>
      </c>
      <c r="L634" s="14" t="s">
        <v>267</v>
      </c>
      <c r="M634" s="14">
        <v>2017</v>
      </c>
      <c r="N634" s="14">
        <v>-9.8910000000000005E-3</v>
      </c>
      <c r="O634" s="14">
        <v>1.8710000000000001E-3</v>
      </c>
      <c r="P634" s="16">
        <v>1.2419999999999999E-7</v>
      </c>
      <c r="Q634" s="14" t="s">
        <v>274</v>
      </c>
      <c r="R634" s="14">
        <v>331117</v>
      </c>
      <c r="S634" s="14">
        <v>0</v>
      </c>
      <c r="T634" s="14">
        <v>331117</v>
      </c>
      <c r="U634" s="14">
        <v>1</v>
      </c>
      <c r="V634" s="14" t="s">
        <v>269</v>
      </c>
      <c r="W634" s="14" t="s">
        <v>270</v>
      </c>
    </row>
    <row r="635" spans="1:23">
      <c r="A635" s="24"/>
      <c r="B635" s="14" t="s">
        <v>163</v>
      </c>
      <c r="C635" s="14" t="s">
        <v>163</v>
      </c>
      <c r="D635" s="14" t="s">
        <v>626</v>
      </c>
      <c r="E635" s="14" t="s">
        <v>627</v>
      </c>
      <c r="F635" s="14" t="s">
        <v>13</v>
      </c>
      <c r="G635" s="14" t="s">
        <v>14</v>
      </c>
      <c r="H635" s="14" t="s">
        <v>263</v>
      </c>
      <c r="I635" s="14" t="s">
        <v>264</v>
      </c>
      <c r="J635" s="14" t="s">
        <v>265</v>
      </c>
      <c r="K635" s="14" t="s">
        <v>266</v>
      </c>
      <c r="L635" s="14" t="s">
        <v>267</v>
      </c>
      <c r="M635" s="14">
        <v>2017</v>
      </c>
      <c r="N635" s="14">
        <v>-1.103E-2</v>
      </c>
      <c r="O635" s="14">
        <v>2.4130000000000002E-3</v>
      </c>
      <c r="P635" s="16">
        <v>4.8899999999999998E-6</v>
      </c>
      <c r="Q635" s="14" t="s">
        <v>274</v>
      </c>
      <c r="R635" s="14">
        <v>336107</v>
      </c>
      <c r="S635" s="14">
        <v>0</v>
      </c>
      <c r="T635" s="14">
        <v>336107</v>
      </c>
      <c r="U635" s="14">
        <v>1</v>
      </c>
      <c r="V635" s="14" t="s">
        <v>269</v>
      </c>
      <c r="W635" s="14" t="s">
        <v>270</v>
      </c>
    </row>
    <row r="636" spans="1:23">
      <c r="A636" s="24">
        <v>6500</v>
      </c>
      <c r="B636" s="14" t="s">
        <v>628</v>
      </c>
      <c r="C636" s="14" t="s">
        <v>628</v>
      </c>
      <c r="D636" s="14" t="s">
        <v>629</v>
      </c>
      <c r="E636" s="14" t="s">
        <v>630</v>
      </c>
      <c r="F636" s="14" t="s">
        <v>13</v>
      </c>
      <c r="G636" s="14" t="s">
        <v>12</v>
      </c>
      <c r="H636" s="14" t="s">
        <v>263</v>
      </c>
      <c r="I636" s="14" t="s">
        <v>264</v>
      </c>
      <c r="J636" s="14" t="s">
        <v>265</v>
      </c>
      <c r="K636" s="14" t="s">
        <v>266</v>
      </c>
      <c r="L636" s="14" t="s">
        <v>267</v>
      </c>
      <c r="M636" s="14">
        <v>2017</v>
      </c>
      <c r="N636" s="14">
        <v>1.1939999999999999E-2</v>
      </c>
      <c r="O636" s="14">
        <v>2.4099999999999998E-3</v>
      </c>
      <c r="P636" s="16">
        <v>7.2480000000000003E-7</v>
      </c>
      <c r="Q636" s="14" t="s">
        <v>268</v>
      </c>
      <c r="R636" s="14">
        <v>336107</v>
      </c>
      <c r="S636" s="14">
        <v>0</v>
      </c>
      <c r="T636" s="14">
        <v>336107</v>
      </c>
      <c r="U636" s="14">
        <v>1</v>
      </c>
      <c r="V636" s="14" t="s">
        <v>269</v>
      </c>
      <c r="W636" s="14" t="s">
        <v>270</v>
      </c>
    </row>
    <row r="637" spans="1:23" s="8" customFormat="1">
      <c r="A637" s="25">
        <v>14179</v>
      </c>
      <c r="B637" s="27" t="s">
        <v>238</v>
      </c>
      <c r="C637" s="27" t="s">
        <v>239</v>
      </c>
      <c r="D637" s="27" t="s">
        <v>240</v>
      </c>
      <c r="E637" s="27" t="s">
        <v>241</v>
      </c>
      <c r="F637" s="27" t="s">
        <v>242</v>
      </c>
      <c r="G637" s="27" t="s">
        <v>243</v>
      </c>
      <c r="H637" s="27" t="s">
        <v>244</v>
      </c>
      <c r="I637" s="27" t="s">
        <v>245</v>
      </c>
      <c r="J637" s="27" t="s">
        <v>246</v>
      </c>
      <c r="K637" s="27" t="s">
        <v>247</v>
      </c>
      <c r="L637" s="27" t="s">
        <v>248</v>
      </c>
      <c r="M637" s="27" t="s">
        <v>249</v>
      </c>
      <c r="N637" s="27" t="s">
        <v>250</v>
      </c>
      <c r="O637" s="27" t="s">
        <v>251</v>
      </c>
      <c r="P637" s="27" t="s">
        <v>252</v>
      </c>
      <c r="Q637" s="27" t="s">
        <v>253</v>
      </c>
      <c r="R637" s="27" t="s">
        <v>254</v>
      </c>
      <c r="S637" s="27" t="s">
        <v>255</v>
      </c>
      <c r="T637" s="27" t="s">
        <v>256</v>
      </c>
      <c r="U637" s="27" t="s">
        <v>257</v>
      </c>
      <c r="V637" s="27" t="s">
        <v>258</v>
      </c>
      <c r="W637" s="27" t="s">
        <v>259</v>
      </c>
    </row>
    <row r="638" spans="1:23">
      <c r="A638" s="24"/>
      <c r="B638" s="14" t="s">
        <v>631</v>
      </c>
      <c r="C638" s="14" t="s">
        <v>631</v>
      </c>
      <c r="D638" s="14" t="s">
        <v>632</v>
      </c>
      <c r="E638" s="14" t="s">
        <v>633</v>
      </c>
      <c r="F638" s="14" t="s">
        <v>12</v>
      </c>
      <c r="G638" s="14" t="s">
        <v>15</v>
      </c>
      <c r="H638" s="14" t="s">
        <v>278</v>
      </c>
      <c r="I638" s="14" t="s">
        <v>264</v>
      </c>
      <c r="J638" s="14" t="s">
        <v>279</v>
      </c>
      <c r="K638" s="14">
        <v>28448500</v>
      </c>
      <c r="L638" s="14" t="s">
        <v>280</v>
      </c>
      <c r="M638" s="14">
        <v>2017</v>
      </c>
      <c r="N638" s="14">
        <v>-4.0399999999999998E-2</v>
      </c>
      <c r="O638" s="14">
        <v>6.3E-3</v>
      </c>
      <c r="P638" s="16">
        <v>1.8899999999999999E-10</v>
      </c>
      <c r="Q638" s="14" t="s">
        <v>274</v>
      </c>
      <c r="R638" s="14">
        <v>60677</v>
      </c>
      <c r="S638" s="14">
        <v>0</v>
      </c>
      <c r="T638" s="14">
        <v>60677</v>
      </c>
      <c r="U638" s="14">
        <v>52</v>
      </c>
      <c r="V638" s="14" t="s">
        <v>269</v>
      </c>
      <c r="W638" s="14" t="s">
        <v>281</v>
      </c>
    </row>
    <row r="639" spans="1:23">
      <c r="A639" s="24"/>
      <c r="B639" s="14" t="s">
        <v>631</v>
      </c>
      <c r="C639" s="14" t="s">
        <v>631</v>
      </c>
      <c r="D639" s="14" t="s">
        <v>632</v>
      </c>
      <c r="E639" s="14" t="s">
        <v>633</v>
      </c>
      <c r="F639" s="14" t="s">
        <v>12</v>
      </c>
      <c r="G639" s="14" t="s">
        <v>15</v>
      </c>
      <c r="H639" s="14" t="s">
        <v>282</v>
      </c>
      <c r="I639" s="14" t="s">
        <v>264</v>
      </c>
      <c r="J639" s="14" t="s">
        <v>279</v>
      </c>
      <c r="K639" s="14">
        <v>28448500</v>
      </c>
      <c r="L639" s="14" t="s">
        <v>267</v>
      </c>
      <c r="M639" s="14">
        <v>2017</v>
      </c>
      <c r="N639" s="14">
        <v>-2.81E-2</v>
      </c>
      <c r="O639" s="14">
        <v>4.4000000000000003E-3</v>
      </c>
      <c r="P639" s="16">
        <v>1.9200000000000001E-10</v>
      </c>
      <c r="Q639" s="14" t="s">
        <v>274</v>
      </c>
      <c r="R639" s="14">
        <v>136239</v>
      </c>
      <c r="S639" s="14">
        <v>0</v>
      </c>
      <c r="T639" s="14">
        <v>136239</v>
      </c>
      <c r="U639" s="14">
        <v>57</v>
      </c>
      <c r="V639" s="14" t="s">
        <v>269</v>
      </c>
      <c r="W639" s="14" t="s">
        <v>283</v>
      </c>
    </row>
    <row r="640" spans="1:23">
      <c r="A640" s="24"/>
      <c r="B640" s="14" t="s">
        <v>631</v>
      </c>
      <c r="C640" s="14" t="s">
        <v>631</v>
      </c>
      <c r="D640" s="14" t="s">
        <v>632</v>
      </c>
      <c r="E640" s="14" t="s">
        <v>633</v>
      </c>
      <c r="F640" s="14" t="s">
        <v>12</v>
      </c>
      <c r="G640" s="14" t="s">
        <v>15</v>
      </c>
      <c r="H640" s="14" t="s">
        <v>282</v>
      </c>
      <c r="I640" s="14" t="s">
        <v>264</v>
      </c>
      <c r="J640" s="14" t="s">
        <v>279</v>
      </c>
      <c r="K640" s="14">
        <v>28448500</v>
      </c>
      <c r="L640" s="14" t="s">
        <v>280</v>
      </c>
      <c r="M640" s="14">
        <v>2017</v>
      </c>
      <c r="N640" s="14">
        <v>-2.6499999999999999E-2</v>
      </c>
      <c r="O640" s="14">
        <v>4.1999999999999997E-3</v>
      </c>
      <c r="P640" s="16">
        <v>3.13E-10</v>
      </c>
      <c r="Q640" s="14" t="s">
        <v>274</v>
      </c>
      <c r="R640" s="14">
        <v>148225</v>
      </c>
      <c r="S640" s="14">
        <v>0</v>
      </c>
      <c r="T640" s="14">
        <v>148225</v>
      </c>
      <c r="U640" s="14">
        <v>60</v>
      </c>
      <c r="V640" s="14" t="s">
        <v>269</v>
      </c>
      <c r="W640" s="14" t="s">
        <v>284</v>
      </c>
    </row>
    <row r="641" spans="1:23">
      <c r="A641" s="24"/>
      <c r="B641" s="14" t="s">
        <v>631</v>
      </c>
      <c r="C641" s="14" t="s">
        <v>631</v>
      </c>
      <c r="D641" s="14" t="s">
        <v>632</v>
      </c>
      <c r="E641" s="14" t="s">
        <v>633</v>
      </c>
      <c r="F641" s="14" t="s">
        <v>12</v>
      </c>
      <c r="G641" s="14" t="s">
        <v>15</v>
      </c>
      <c r="H641" s="14" t="s">
        <v>287</v>
      </c>
      <c r="I641" s="14" t="s">
        <v>264</v>
      </c>
      <c r="J641" s="14" t="s">
        <v>279</v>
      </c>
      <c r="K641" s="14">
        <v>25673413</v>
      </c>
      <c r="L641" s="14" t="s">
        <v>280</v>
      </c>
      <c r="M641" s="14">
        <v>2015</v>
      </c>
      <c r="N641" s="14">
        <v>-2.5000000000000001E-2</v>
      </c>
      <c r="O641" s="14">
        <v>4.1999999999999997E-3</v>
      </c>
      <c r="P641" s="16">
        <v>2.5890000000000001E-9</v>
      </c>
      <c r="Q641" s="14" t="s">
        <v>274</v>
      </c>
      <c r="R641" s="14">
        <v>171308</v>
      </c>
      <c r="S641" s="14">
        <v>0</v>
      </c>
      <c r="T641" s="14">
        <v>171308</v>
      </c>
      <c r="U641" s="14">
        <v>107</v>
      </c>
      <c r="V641" s="14" t="s">
        <v>269</v>
      </c>
      <c r="W641" s="14" t="s">
        <v>288</v>
      </c>
    </row>
    <row r="642" spans="1:23">
      <c r="A642" s="24"/>
      <c r="B642" s="14" t="s">
        <v>631</v>
      </c>
      <c r="C642" s="14" t="s">
        <v>631</v>
      </c>
      <c r="D642" s="14" t="s">
        <v>632</v>
      </c>
      <c r="E642" s="14" t="s">
        <v>633</v>
      </c>
      <c r="F642" s="14" t="s">
        <v>12</v>
      </c>
      <c r="G642" s="14" t="s">
        <v>15</v>
      </c>
      <c r="H642" s="14" t="s">
        <v>289</v>
      </c>
      <c r="I642" s="14" t="s">
        <v>264</v>
      </c>
      <c r="J642" s="14" t="s">
        <v>279</v>
      </c>
      <c r="K642" s="14">
        <v>26426971</v>
      </c>
      <c r="L642" s="14" t="s">
        <v>267</v>
      </c>
      <c r="M642" s="14">
        <v>2015</v>
      </c>
      <c r="N642" s="14">
        <v>-2.4E-2</v>
      </c>
      <c r="O642" s="14">
        <v>5.3E-3</v>
      </c>
      <c r="P642" s="16">
        <v>5.4999999999999999E-6</v>
      </c>
      <c r="Q642" s="14" t="s">
        <v>274</v>
      </c>
      <c r="R642" s="14">
        <v>91030</v>
      </c>
      <c r="S642" s="14">
        <v>0</v>
      </c>
      <c r="T642" s="14">
        <v>91030</v>
      </c>
      <c r="U642" s="14">
        <v>114</v>
      </c>
      <c r="V642" s="14" t="s">
        <v>269</v>
      </c>
      <c r="W642" s="14" t="s">
        <v>290</v>
      </c>
    </row>
    <row r="643" spans="1:23">
      <c r="A643" s="24"/>
      <c r="B643" s="14" t="s">
        <v>631</v>
      </c>
      <c r="C643" s="14" t="s">
        <v>631</v>
      </c>
      <c r="D643" s="14" t="s">
        <v>632</v>
      </c>
      <c r="E643" s="14" t="s">
        <v>633</v>
      </c>
      <c r="F643" s="14" t="s">
        <v>12</v>
      </c>
      <c r="G643" s="14" t="s">
        <v>15</v>
      </c>
      <c r="H643" s="14" t="s">
        <v>342</v>
      </c>
      <c r="I643" s="14" t="s">
        <v>264</v>
      </c>
      <c r="J643" s="14" t="s">
        <v>279</v>
      </c>
      <c r="K643" s="14">
        <v>26426971</v>
      </c>
      <c r="L643" s="14" t="s">
        <v>267</v>
      </c>
      <c r="M643" s="14">
        <v>2015</v>
      </c>
      <c r="N643" s="14">
        <v>-3.4000000000000002E-2</v>
      </c>
      <c r="O643" s="14">
        <v>7.1000000000000004E-3</v>
      </c>
      <c r="P643" s="16">
        <v>1.5E-6</v>
      </c>
      <c r="Q643" s="14" t="s">
        <v>274</v>
      </c>
      <c r="R643" s="14">
        <v>48722</v>
      </c>
      <c r="S643" s="14">
        <v>0</v>
      </c>
      <c r="T643" s="14">
        <v>48722</v>
      </c>
      <c r="U643" s="14">
        <v>114</v>
      </c>
      <c r="V643" s="14" t="s">
        <v>269</v>
      </c>
      <c r="W643" s="14" t="s">
        <v>343</v>
      </c>
    </row>
    <row r="644" spans="1:23">
      <c r="A644" s="24"/>
      <c r="B644" s="14" t="s">
        <v>631</v>
      </c>
      <c r="C644" s="14" t="s">
        <v>631</v>
      </c>
      <c r="D644" s="14" t="s">
        <v>632</v>
      </c>
      <c r="E644" s="14" t="s">
        <v>633</v>
      </c>
      <c r="F644" s="14" t="s">
        <v>12</v>
      </c>
      <c r="G644" s="14" t="s">
        <v>15</v>
      </c>
      <c r="H644" s="14" t="s">
        <v>291</v>
      </c>
      <c r="I644" s="14" t="s">
        <v>264</v>
      </c>
      <c r="J644" s="14" t="s">
        <v>279</v>
      </c>
      <c r="K644" s="14">
        <v>23754948</v>
      </c>
      <c r="L644" s="14" t="s">
        <v>267</v>
      </c>
      <c r="M644" s="14">
        <v>2013</v>
      </c>
      <c r="N644" s="14">
        <v>-4.1000000000000002E-2</v>
      </c>
      <c r="O644" s="14">
        <v>6.8999999999999999E-3</v>
      </c>
      <c r="P644" s="16">
        <v>3.9300000000000003E-9</v>
      </c>
      <c r="Q644" s="14" t="s">
        <v>274</v>
      </c>
      <c r="R644" s="14">
        <v>58502</v>
      </c>
      <c r="S644" s="14">
        <v>0</v>
      </c>
      <c r="T644" s="14">
        <v>58502</v>
      </c>
      <c r="U644" s="14">
        <v>46</v>
      </c>
      <c r="V644" s="14" t="s">
        <v>269</v>
      </c>
      <c r="W644" s="14" t="s">
        <v>344</v>
      </c>
    </row>
    <row r="645" spans="1:23">
      <c r="A645" s="24"/>
      <c r="B645" s="14" t="s">
        <v>631</v>
      </c>
      <c r="C645" s="14" t="s">
        <v>631</v>
      </c>
      <c r="D645" s="14" t="s">
        <v>632</v>
      </c>
      <c r="E645" s="14" t="s">
        <v>633</v>
      </c>
      <c r="F645" s="14" t="s">
        <v>12</v>
      </c>
      <c r="G645" s="14" t="s">
        <v>15</v>
      </c>
      <c r="H645" s="14" t="s">
        <v>291</v>
      </c>
      <c r="I645" s="14" t="s">
        <v>264</v>
      </c>
      <c r="J645" s="14" t="s">
        <v>279</v>
      </c>
      <c r="K645" s="14">
        <v>25673413</v>
      </c>
      <c r="L645" s="14" t="s">
        <v>280</v>
      </c>
      <c r="M645" s="14">
        <v>2015</v>
      </c>
      <c r="N645" s="14">
        <v>-3.0200000000000001E-2</v>
      </c>
      <c r="O645" s="14">
        <v>4.3E-3</v>
      </c>
      <c r="P645" s="16">
        <v>1.654E-12</v>
      </c>
      <c r="Q645" s="14" t="s">
        <v>274</v>
      </c>
      <c r="R645" s="14">
        <v>152317</v>
      </c>
      <c r="S645" s="14">
        <v>0</v>
      </c>
      <c r="T645" s="14">
        <v>152317</v>
      </c>
      <c r="U645" s="14">
        <v>106</v>
      </c>
      <c r="V645" s="14" t="s">
        <v>269</v>
      </c>
      <c r="W645" s="14" t="s">
        <v>292</v>
      </c>
    </row>
    <row r="646" spans="1:23">
      <c r="A646" s="24"/>
      <c r="B646" s="14" t="s">
        <v>631</v>
      </c>
      <c r="C646" s="14" t="s">
        <v>631</v>
      </c>
      <c r="D646" s="14" t="s">
        <v>632</v>
      </c>
      <c r="E646" s="14" t="s">
        <v>633</v>
      </c>
      <c r="F646" s="14" t="s">
        <v>12</v>
      </c>
      <c r="G646" s="14" t="s">
        <v>15</v>
      </c>
      <c r="H646" s="14" t="s">
        <v>293</v>
      </c>
      <c r="I646" s="14" t="s">
        <v>264</v>
      </c>
      <c r="J646" s="14" t="s">
        <v>279</v>
      </c>
      <c r="K646" s="14">
        <v>28443625</v>
      </c>
      <c r="L646" s="14" t="s">
        <v>280</v>
      </c>
      <c r="M646" s="14">
        <v>2017</v>
      </c>
      <c r="N646" s="14">
        <v>-3.5700000000000003E-2</v>
      </c>
      <c r="O646" s="14">
        <v>5.7000000000000002E-3</v>
      </c>
      <c r="P646" s="16">
        <v>2.7889999999999999E-10</v>
      </c>
      <c r="Q646" s="14" t="s">
        <v>274</v>
      </c>
      <c r="R646" s="14">
        <v>77200</v>
      </c>
      <c r="S646" s="14">
        <v>0</v>
      </c>
      <c r="T646" s="14">
        <v>77200</v>
      </c>
      <c r="U646" s="14">
        <v>72</v>
      </c>
      <c r="V646" s="14" t="s">
        <v>269</v>
      </c>
      <c r="W646" s="14" t="s">
        <v>294</v>
      </c>
    </row>
    <row r="647" spans="1:23">
      <c r="A647" s="24"/>
      <c r="B647" s="14" t="s">
        <v>631</v>
      </c>
      <c r="C647" s="14" t="s">
        <v>631</v>
      </c>
      <c r="D647" s="14" t="s">
        <v>632</v>
      </c>
      <c r="E647" s="14" t="s">
        <v>633</v>
      </c>
      <c r="F647" s="14" t="s">
        <v>12</v>
      </c>
      <c r="G647" s="14" t="s">
        <v>15</v>
      </c>
      <c r="H647" s="14" t="s">
        <v>295</v>
      </c>
      <c r="I647" s="14" t="s">
        <v>264</v>
      </c>
      <c r="J647" s="14" t="s">
        <v>279</v>
      </c>
      <c r="K647" s="14">
        <v>28443625</v>
      </c>
      <c r="L647" s="14" t="s">
        <v>267</v>
      </c>
      <c r="M647" s="14">
        <v>2017</v>
      </c>
      <c r="N647" s="14">
        <v>-2.81E-2</v>
      </c>
      <c r="O647" s="14">
        <v>4.1999999999999997E-3</v>
      </c>
      <c r="P647" s="16">
        <v>1.28E-11</v>
      </c>
      <c r="Q647" s="14" t="s">
        <v>274</v>
      </c>
      <c r="R647" s="14">
        <v>162562</v>
      </c>
      <c r="S647" s="14">
        <v>0</v>
      </c>
      <c r="T647" s="14">
        <v>162562</v>
      </c>
      <c r="U647" s="14">
        <v>73</v>
      </c>
      <c r="V647" s="14" t="s">
        <v>269</v>
      </c>
      <c r="W647" s="14" t="s">
        <v>296</v>
      </c>
    </row>
    <row r="648" spans="1:23">
      <c r="A648" s="24"/>
      <c r="B648" s="14" t="s">
        <v>631</v>
      </c>
      <c r="C648" s="14" t="s">
        <v>631</v>
      </c>
      <c r="D648" s="14" t="s">
        <v>632</v>
      </c>
      <c r="E648" s="14" t="s">
        <v>633</v>
      </c>
      <c r="F648" s="14" t="s">
        <v>12</v>
      </c>
      <c r="G648" s="14" t="s">
        <v>15</v>
      </c>
      <c r="H648" s="14" t="s">
        <v>295</v>
      </c>
      <c r="I648" s="14" t="s">
        <v>264</v>
      </c>
      <c r="J648" s="14" t="s">
        <v>279</v>
      </c>
      <c r="K648" s="14">
        <v>28443625</v>
      </c>
      <c r="L648" s="14" t="s">
        <v>280</v>
      </c>
      <c r="M648" s="14">
        <v>2017</v>
      </c>
      <c r="N648" s="14">
        <v>-2.47E-2</v>
      </c>
      <c r="O648" s="14">
        <v>3.8999999999999998E-3</v>
      </c>
      <c r="P648" s="16">
        <v>1.731E-10</v>
      </c>
      <c r="Q648" s="14" t="s">
        <v>274</v>
      </c>
      <c r="R648" s="14">
        <v>188403</v>
      </c>
      <c r="S648" s="14">
        <v>0</v>
      </c>
      <c r="T648" s="14">
        <v>188403</v>
      </c>
      <c r="U648" s="14">
        <v>79</v>
      </c>
      <c r="V648" s="14" t="s">
        <v>269</v>
      </c>
      <c r="W648" s="14" t="s">
        <v>297</v>
      </c>
    </row>
    <row r="649" spans="1:23">
      <c r="A649" s="24"/>
      <c r="B649" s="14" t="s">
        <v>631</v>
      </c>
      <c r="C649" s="14" t="s">
        <v>631</v>
      </c>
      <c r="D649" s="14" t="s">
        <v>632</v>
      </c>
      <c r="E649" s="14" t="s">
        <v>633</v>
      </c>
      <c r="F649" s="14" t="s">
        <v>12</v>
      </c>
      <c r="G649" s="14" t="s">
        <v>15</v>
      </c>
      <c r="H649" s="14" t="s">
        <v>350</v>
      </c>
      <c r="I649" s="14" t="s">
        <v>264</v>
      </c>
      <c r="J649" s="14" t="s">
        <v>279</v>
      </c>
      <c r="K649" s="14">
        <v>23563607</v>
      </c>
      <c r="L649" s="14" t="s">
        <v>267</v>
      </c>
      <c r="M649" s="14">
        <v>2013</v>
      </c>
      <c r="N649" s="14">
        <v>-0.13</v>
      </c>
      <c r="O649" s="14">
        <v>2.8000000000000001E-2</v>
      </c>
      <c r="P649" s="16">
        <v>4.3000000000000003E-6</v>
      </c>
      <c r="Q649" s="14" t="s">
        <v>274</v>
      </c>
      <c r="R649" s="14">
        <v>15216</v>
      </c>
      <c r="S649" s="14">
        <v>7535</v>
      </c>
      <c r="T649" s="14">
        <v>7682</v>
      </c>
      <c r="U649" s="14">
        <v>51</v>
      </c>
      <c r="V649" s="14" t="s">
        <v>351</v>
      </c>
      <c r="W649" s="14" t="s">
        <v>352</v>
      </c>
    </row>
    <row r="650" spans="1:23">
      <c r="A650" s="24"/>
      <c r="B650" s="14" t="s">
        <v>631</v>
      </c>
      <c r="C650" s="14" t="s">
        <v>631</v>
      </c>
      <c r="D650" s="14" t="s">
        <v>632</v>
      </c>
      <c r="E650" s="14" t="s">
        <v>633</v>
      </c>
      <c r="F650" s="14" t="s">
        <v>12</v>
      </c>
      <c r="G650" s="14" t="s">
        <v>15</v>
      </c>
      <c r="H650" s="14" t="s">
        <v>298</v>
      </c>
      <c r="I650" s="14" t="s">
        <v>264</v>
      </c>
      <c r="J650" s="14" t="s">
        <v>279</v>
      </c>
      <c r="K650" s="14">
        <v>28448500</v>
      </c>
      <c r="L650" s="14" t="s">
        <v>280</v>
      </c>
      <c r="M650" s="14">
        <v>2017</v>
      </c>
      <c r="N650" s="14">
        <v>-3.6400000000000002E-2</v>
      </c>
      <c r="O650" s="14">
        <v>5.4999999999999997E-3</v>
      </c>
      <c r="P650" s="16">
        <v>3.08E-11</v>
      </c>
      <c r="Q650" s="14" t="s">
        <v>274</v>
      </c>
      <c r="R650" s="14">
        <v>83255</v>
      </c>
      <c r="S650" s="14">
        <v>0</v>
      </c>
      <c r="T650" s="14">
        <v>83255</v>
      </c>
      <c r="U650" s="14">
        <v>52</v>
      </c>
      <c r="V650" s="14" t="s">
        <v>269</v>
      </c>
      <c r="W650" s="14" t="s">
        <v>299</v>
      </c>
    </row>
    <row r="651" spans="1:23">
      <c r="A651" s="24"/>
      <c r="B651" s="14" t="s">
        <v>631</v>
      </c>
      <c r="C651" s="14" t="s">
        <v>631</v>
      </c>
      <c r="D651" s="14" t="s">
        <v>632</v>
      </c>
      <c r="E651" s="14" t="s">
        <v>633</v>
      </c>
      <c r="F651" s="14" t="s">
        <v>12</v>
      </c>
      <c r="G651" s="14" t="s">
        <v>15</v>
      </c>
      <c r="H651" s="14" t="s">
        <v>300</v>
      </c>
      <c r="I651" s="14" t="s">
        <v>264</v>
      </c>
      <c r="J651" s="14" t="s">
        <v>279</v>
      </c>
      <c r="K651" s="14">
        <v>28448500</v>
      </c>
      <c r="L651" s="14" t="s">
        <v>267</v>
      </c>
      <c r="M651" s="14">
        <v>2017</v>
      </c>
      <c r="N651" s="14">
        <v>-2.8299999999999999E-2</v>
      </c>
      <c r="O651" s="14">
        <v>3.8999999999999998E-3</v>
      </c>
      <c r="P651" s="16">
        <v>6.6799999999999998E-13</v>
      </c>
      <c r="Q651" s="14" t="s">
        <v>274</v>
      </c>
      <c r="R651" s="14">
        <v>177618</v>
      </c>
      <c r="S651" s="14">
        <v>0</v>
      </c>
      <c r="T651" s="14">
        <v>177618</v>
      </c>
      <c r="U651" s="14">
        <v>57</v>
      </c>
      <c r="V651" s="14" t="s">
        <v>269</v>
      </c>
      <c r="W651" s="14" t="s">
        <v>301</v>
      </c>
    </row>
    <row r="652" spans="1:23">
      <c r="A652" s="24"/>
      <c r="B652" s="14" t="s">
        <v>631</v>
      </c>
      <c r="C652" s="14" t="s">
        <v>631</v>
      </c>
      <c r="D652" s="14" t="s">
        <v>632</v>
      </c>
      <c r="E652" s="14" t="s">
        <v>633</v>
      </c>
      <c r="F652" s="14" t="s">
        <v>12</v>
      </c>
      <c r="G652" s="14" t="s">
        <v>15</v>
      </c>
      <c r="H652" s="14" t="s">
        <v>300</v>
      </c>
      <c r="I652" s="14" t="s">
        <v>264</v>
      </c>
      <c r="J652" s="14" t="s">
        <v>279</v>
      </c>
      <c r="K652" s="14">
        <v>28448500</v>
      </c>
      <c r="L652" s="14" t="s">
        <v>280</v>
      </c>
      <c r="M652" s="14">
        <v>2017</v>
      </c>
      <c r="N652" s="14">
        <v>-2.7E-2</v>
      </c>
      <c r="O652" s="14">
        <v>3.7000000000000002E-3</v>
      </c>
      <c r="P652" s="16">
        <v>4.1200000000000001E-13</v>
      </c>
      <c r="Q652" s="14" t="s">
        <v>274</v>
      </c>
      <c r="R652" s="14">
        <v>197646</v>
      </c>
      <c r="S652" s="14">
        <v>0</v>
      </c>
      <c r="T652" s="14">
        <v>197646</v>
      </c>
      <c r="U652" s="14">
        <v>60</v>
      </c>
      <c r="V652" s="14" t="s">
        <v>269</v>
      </c>
      <c r="W652" s="14" t="s">
        <v>302</v>
      </c>
    </row>
    <row r="653" spans="1:23">
      <c r="A653" s="24"/>
      <c r="B653" s="14" t="s">
        <v>631</v>
      </c>
      <c r="C653" s="14" t="s">
        <v>631</v>
      </c>
      <c r="D653" s="14" t="s">
        <v>632</v>
      </c>
      <c r="E653" s="14" t="s">
        <v>633</v>
      </c>
      <c r="F653" s="14" t="s">
        <v>12</v>
      </c>
      <c r="G653" s="14" t="s">
        <v>15</v>
      </c>
      <c r="H653" s="14" t="s">
        <v>303</v>
      </c>
      <c r="I653" s="14" t="s">
        <v>264</v>
      </c>
      <c r="J653" s="14" t="s">
        <v>279</v>
      </c>
      <c r="K653" s="14">
        <v>28443625</v>
      </c>
      <c r="L653" s="14" t="s">
        <v>280</v>
      </c>
      <c r="M653" s="14">
        <v>2017</v>
      </c>
      <c r="N653" s="14">
        <v>-3.5799999999999998E-2</v>
      </c>
      <c r="O653" s="14">
        <v>4.8999999999999998E-3</v>
      </c>
      <c r="P653" s="16">
        <v>3.4959999999999999E-13</v>
      </c>
      <c r="Q653" s="14" t="s">
        <v>274</v>
      </c>
      <c r="R653" s="14">
        <v>101511</v>
      </c>
      <c r="S653" s="14">
        <v>0</v>
      </c>
      <c r="T653" s="14">
        <v>101511</v>
      </c>
      <c r="U653" s="14">
        <v>72</v>
      </c>
      <c r="V653" s="14" t="s">
        <v>269</v>
      </c>
      <c r="W653" s="14" t="s">
        <v>304</v>
      </c>
    </row>
    <row r="654" spans="1:23">
      <c r="A654" s="24"/>
      <c r="B654" s="14" t="s">
        <v>631</v>
      </c>
      <c r="C654" s="14" t="s">
        <v>631</v>
      </c>
      <c r="D654" s="14" t="s">
        <v>632</v>
      </c>
      <c r="E654" s="14" t="s">
        <v>633</v>
      </c>
      <c r="F654" s="14" t="s">
        <v>12</v>
      </c>
      <c r="G654" s="14" t="s">
        <v>15</v>
      </c>
      <c r="H654" s="14" t="s">
        <v>305</v>
      </c>
      <c r="I654" s="14" t="s">
        <v>264</v>
      </c>
      <c r="J654" s="14" t="s">
        <v>279</v>
      </c>
      <c r="K654" s="14">
        <v>28443625</v>
      </c>
      <c r="L654" s="14" t="s">
        <v>267</v>
      </c>
      <c r="M654" s="14">
        <v>2017</v>
      </c>
      <c r="N654" s="14">
        <v>-2.86E-2</v>
      </c>
      <c r="O654" s="14">
        <v>3.5999999999999999E-3</v>
      </c>
      <c r="P654" s="16">
        <v>3.304E-15</v>
      </c>
      <c r="Q654" s="14" t="s">
        <v>274</v>
      </c>
      <c r="R654" s="14">
        <v>207895</v>
      </c>
      <c r="S654" s="14">
        <v>0</v>
      </c>
      <c r="T654" s="14">
        <v>207895</v>
      </c>
      <c r="U654" s="14">
        <v>73</v>
      </c>
      <c r="V654" s="14" t="s">
        <v>269</v>
      </c>
      <c r="W654" s="14" t="s">
        <v>306</v>
      </c>
    </row>
    <row r="655" spans="1:23">
      <c r="A655" s="24"/>
      <c r="B655" s="14" t="s">
        <v>631</v>
      </c>
      <c r="C655" s="14" t="s">
        <v>631</v>
      </c>
      <c r="D655" s="14" t="s">
        <v>632</v>
      </c>
      <c r="E655" s="14" t="s">
        <v>633</v>
      </c>
      <c r="F655" s="14" t="s">
        <v>12</v>
      </c>
      <c r="G655" s="14" t="s">
        <v>15</v>
      </c>
      <c r="H655" s="14" t="s">
        <v>305</v>
      </c>
      <c r="I655" s="14" t="s">
        <v>264</v>
      </c>
      <c r="J655" s="14" t="s">
        <v>279</v>
      </c>
      <c r="K655" s="14">
        <v>28443625</v>
      </c>
      <c r="L655" s="14" t="s">
        <v>280</v>
      </c>
      <c r="M655" s="14">
        <v>2017</v>
      </c>
      <c r="N655" s="14">
        <v>-2.5499999999999998E-2</v>
      </c>
      <c r="O655" s="14">
        <v>3.3999999999999998E-3</v>
      </c>
      <c r="P655" s="16">
        <v>3.0519999999999999E-14</v>
      </c>
      <c r="Q655" s="14" t="s">
        <v>274</v>
      </c>
      <c r="R655" s="14">
        <v>238267</v>
      </c>
      <c r="S655" s="14">
        <v>0</v>
      </c>
      <c r="T655" s="14">
        <v>238267</v>
      </c>
      <c r="U655" s="14">
        <v>79</v>
      </c>
      <c r="V655" s="14" t="s">
        <v>269</v>
      </c>
      <c r="W655" s="14" t="s">
        <v>307</v>
      </c>
    </row>
    <row r="656" spans="1:23">
      <c r="A656" s="24"/>
      <c r="B656" s="14" t="s">
        <v>631</v>
      </c>
      <c r="C656" s="14" t="s">
        <v>631</v>
      </c>
      <c r="D656" s="14" t="s">
        <v>632</v>
      </c>
      <c r="E656" s="14" t="s">
        <v>633</v>
      </c>
      <c r="F656" s="14" t="s">
        <v>12</v>
      </c>
      <c r="G656" s="14" t="s">
        <v>15</v>
      </c>
      <c r="H656" s="14" t="s">
        <v>263</v>
      </c>
      <c r="I656" s="14" t="s">
        <v>264</v>
      </c>
      <c r="J656" s="14" t="s">
        <v>308</v>
      </c>
      <c r="K656" s="14">
        <v>20935630</v>
      </c>
      <c r="L656" s="14" t="s">
        <v>267</v>
      </c>
      <c r="M656" s="14">
        <v>2010</v>
      </c>
      <c r="N656" s="14" t="s">
        <v>309</v>
      </c>
      <c r="O656" s="14" t="s">
        <v>309</v>
      </c>
      <c r="P656" s="16">
        <v>3.8199999999999998E-8</v>
      </c>
      <c r="Q656" s="14" t="s">
        <v>309</v>
      </c>
      <c r="R656" s="14">
        <v>123744</v>
      </c>
      <c r="S656" s="14">
        <v>0</v>
      </c>
      <c r="T656" s="14">
        <v>123744</v>
      </c>
      <c r="U656" s="14">
        <v>46</v>
      </c>
      <c r="V656" s="14" t="s">
        <v>269</v>
      </c>
      <c r="W656" s="14" t="s">
        <v>310</v>
      </c>
    </row>
    <row r="657" spans="1:23">
      <c r="A657" s="24"/>
      <c r="B657" s="14" t="s">
        <v>631</v>
      </c>
      <c r="C657" s="14" t="s">
        <v>631</v>
      </c>
      <c r="D657" s="14" t="s">
        <v>632</v>
      </c>
      <c r="E657" s="14" t="s">
        <v>633</v>
      </c>
      <c r="F657" s="14" t="s">
        <v>12</v>
      </c>
      <c r="G657" s="14" t="s">
        <v>15</v>
      </c>
      <c r="H657" s="14" t="s">
        <v>263</v>
      </c>
      <c r="I657" s="14" t="s">
        <v>264</v>
      </c>
      <c r="J657" s="14" t="s">
        <v>279</v>
      </c>
      <c r="K657" s="14">
        <v>23754948</v>
      </c>
      <c r="L657" s="14" t="s">
        <v>267</v>
      </c>
      <c r="M657" s="14">
        <v>2013</v>
      </c>
      <c r="N657" s="14">
        <v>-2.9159999999999998E-2</v>
      </c>
      <c r="O657" s="14">
        <v>4.8069999999999996E-3</v>
      </c>
      <c r="P657" s="16">
        <v>1.3049999999999999E-9</v>
      </c>
      <c r="Q657" s="14" t="s">
        <v>274</v>
      </c>
      <c r="R657" s="14">
        <v>126455</v>
      </c>
      <c r="S657" s="14">
        <v>0</v>
      </c>
      <c r="T657" s="14">
        <v>126455</v>
      </c>
      <c r="U657" s="14">
        <v>46</v>
      </c>
      <c r="V657" s="14" t="s">
        <v>269</v>
      </c>
      <c r="W657" s="14" t="s">
        <v>311</v>
      </c>
    </row>
    <row r="658" spans="1:23">
      <c r="A658" s="24"/>
      <c r="B658" s="14" t="s">
        <v>631</v>
      </c>
      <c r="C658" s="14" t="s">
        <v>631</v>
      </c>
      <c r="D658" s="14" t="s">
        <v>632</v>
      </c>
      <c r="E658" s="14" t="s">
        <v>633</v>
      </c>
      <c r="F658" s="14" t="s">
        <v>12</v>
      </c>
      <c r="G658" s="14" t="s">
        <v>15</v>
      </c>
      <c r="H658" s="14" t="s">
        <v>263</v>
      </c>
      <c r="I658" s="14" t="s">
        <v>264</v>
      </c>
      <c r="J658" s="14" t="s">
        <v>279</v>
      </c>
      <c r="K658" s="14">
        <v>25673413</v>
      </c>
      <c r="L658" s="14" t="s">
        <v>267</v>
      </c>
      <c r="M658" s="14">
        <v>2015</v>
      </c>
      <c r="N658" s="14">
        <v>-2.7099999999999999E-2</v>
      </c>
      <c r="O658" s="14">
        <v>3.3E-3</v>
      </c>
      <c r="P658" s="16">
        <v>1.4889999999999999E-16</v>
      </c>
      <c r="Q658" s="14" t="s">
        <v>274</v>
      </c>
      <c r="R658" s="14">
        <v>320915</v>
      </c>
      <c r="S658" s="14">
        <v>0</v>
      </c>
      <c r="T658" s="14">
        <v>320915</v>
      </c>
      <c r="U658" s="14">
        <v>114</v>
      </c>
      <c r="V658" s="14" t="s">
        <v>269</v>
      </c>
      <c r="W658" s="14" t="s">
        <v>312</v>
      </c>
    </row>
    <row r="659" spans="1:23">
      <c r="A659" s="24"/>
      <c r="B659" s="14" t="s">
        <v>631</v>
      </c>
      <c r="C659" s="14" t="s">
        <v>631</v>
      </c>
      <c r="D659" s="14" t="s">
        <v>632</v>
      </c>
      <c r="E659" s="14" t="s">
        <v>633</v>
      </c>
      <c r="F659" s="14" t="s">
        <v>12</v>
      </c>
      <c r="G659" s="14" t="s">
        <v>15</v>
      </c>
      <c r="H659" s="14" t="s">
        <v>263</v>
      </c>
      <c r="I659" s="14" t="s">
        <v>264</v>
      </c>
      <c r="J659" s="14" t="s">
        <v>279</v>
      </c>
      <c r="K659" s="14">
        <v>25673413</v>
      </c>
      <c r="L659" s="14" t="s">
        <v>280</v>
      </c>
      <c r="M659" s="14">
        <v>2015</v>
      </c>
      <c r="N659" s="14">
        <v>-2.5999999999999999E-2</v>
      </c>
      <c r="O659" s="14">
        <v>3.0999999999999999E-3</v>
      </c>
      <c r="P659" s="16">
        <v>5.3899999999999998E-17</v>
      </c>
      <c r="Q659" s="14" t="s">
        <v>274</v>
      </c>
      <c r="R659" s="14">
        <v>337976</v>
      </c>
      <c r="S659" s="14">
        <v>0</v>
      </c>
      <c r="T659" s="14">
        <v>337976</v>
      </c>
      <c r="U659" s="14">
        <v>125</v>
      </c>
      <c r="V659" s="14" t="s">
        <v>269</v>
      </c>
      <c r="W659" s="14" t="s">
        <v>314</v>
      </c>
    </row>
    <row r="660" spans="1:23">
      <c r="A660" s="24"/>
      <c r="B660" s="14" t="s">
        <v>631</v>
      </c>
      <c r="C660" s="14" t="s">
        <v>631</v>
      </c>
      <c r="D660" s="14" t="s">
        <v>632</v>
      </c>
      <c r="E660" s="14" t="s">
        <v>633</v>
      </c>
      <c r="F660" s="14" t="s">
        <v>12</v>
      </c>
      <c r="G660" s="14" t="s">
        <v>15</v>
      </c>
      <c r="H660" s="14" t="s">
        <v>263</v>
      </c>
      <c r="I660" s="14" t="s">
        <v>264</v>
      </c>
      <c r="J660" s="14" t="s">
        <v>308</v>
      </c>
      <c r="K660" s="14">
        <v>20935630</v>
      </c>
      <c r="L660" s="14" t="s">
        <v>267</v>
      </c>
      <c r="M660" s="14">
        <v>2010</v>
      </c>
      <c r="N660" s="14" t="s">
        <v>309</v>
      </c>
      <c r="O660" s="14" t="s">
        <v>309</v>
      </c>
      <c r="P660" s="16">
        <v>3.8199999999999998E-8</v>
      </c>
      <c r="Q660" s="14" t="s">
        <v>309</v>
      </c>
      <c r="R660" s="14">
        <v>123865</v>
      </c>
      <c r="S660" s="14" t="s">
        <v>274</v>
      </c>
      <c r="T660" s="14" t="s">
        <v>274</v>
      </c>
      <c r="U660" s="14" t="s">
        <v>274</v>
      </c>
      <c r="V660" s="14" t="s">
        <v>274</v>
      </c>
      <c r="W660" s="14" t="s">
        <v>316</v>
      </c>
    </row>
    <row r="661" spans="1:23">
      <c r="A661" s="24"/>
      <c r="B661" s="14" t="s">
        <v>631</v>
      </c>
      <c r="C661" s="14" t="s">
        <v>631</v>
      </c>
      <c r="D661" s="14" t="s">
        <v>632</v>
      </c>
      <c r="E661" s="14" t="s">
        <v>633</v>
      </c>
      <c r="F661" s="14" t="s">
        <v>12</v>
      </c>
      <c r="G661" s="14" t="s">
        <v>15</v>
      </c>
      <c r="H661" s="14" t="s">
        <v>263</v>
      </c>
      <c r="I661" s="14" t="s">
        <v>322</v>
      </c>
      <c r="J661" s="14" t="s">
        <v>279</v>
      </c>
      <c r="K661" s="14">
        <v>28448500</v>
      </c>
      <c r="L661" s="14" t="s">
        <v>267</v>
      </c>
      <c r="M661" s="14">
        <v>2017</v>
      </c>
      <c r="N661" s="14">
        <v>-2.8299999999999999E-2</v>
      </c>
      <c r="O661" s="14">
        <v>3.9420000000000002E-3</v>
      </c>
      <c r="P661" s="16">
        <v>7.0000000000000005E-13</v>
      </c>
      <c r="Q661" s="14" t="s">
        <v>274</v>
      </c>
      <c r="R661" s="14" t="s">
        <v>274</v>
      </c>
      <c r="S661" s="14" t="s">
        <v>274</v>
      </c>
      <c r="T661" s="14" t="s">
        <v>274</v>
      </c>
      <c r="U661" s="14" t="s">
        <v>274</v>
      </c>
      <c r="V661" s="14" t="s">
        <v>320</v>
      </c>
      <c r="W661" s="14" t="s">
        <v>321</v>
      </c>
    </row>
    <row r="662" spans="1:23">
      <c r="A662" s="24"/>
      <c r="B662" s="14" t="s">
        <v>631</v>
      </c>
      <c r="C662" s="14" t="s">
        <v>631</v>
      </c>
      <c r="D662" s="14" t="s">
        <v>632</v>
      </c>
      <c r="E662" s="14" t="s">
        <v>633</v>
      </c>
      <c r="F662" s="14" t="s">
        <v>12</v>
      </c>
      <c r="G662" s="14" t="s">
        <v>15</v>
      </c>
      <c r="H662" s="14" t="s">
        <v>263</v>
      </c>
      <c r="I662" s="14" t="s">
        <v>322</v>
      </c>
      <c r="J662" s="14" t="s">
        <v>279</v>
      </c>
      <c r="K662" s="14">
        <v>28448500</v>
      </c>
      <c r="L662" s="14" t="s">
        <v>267</v>
      </c>
      <c r="M662" s="14">
        <v>2017</v>
      </c>
      <c r="N662" s="14">
        <v>-3.44E-2</v>
      </c>
      <c r="O662" s="14">
        <v>5.8459999999999996E-3</v>
      </c>
      <c r="P662" s="16">
        <v>4.0000000000000002E-9</v>
      </c>
      <c r="Q662" s="14" t="s">
        <v>274</v>
      </c>
      <c r="R662" s="14" t="s">
        <v>274</v>
      </c>
      <c r="S662" s="14" t="s">
        <v>274</v>
      </c>
      <c r="T662" s="14" t="s">
        <v>274</v>
      </c>
      <c r="U662" s="14" t="s">
        <v>274</v>
      </c>
      <c r="V662" s="14" t="s">
        <v>320</v>
      </c>
      <c r="W662" s="14" t="s">
        <v>321</v>
      </c>
    </row>
    <row r="663" spans="1:23">
      <c r="A663" s="24"/>
      <c r="B663" s="14" t="s">
        <v>631</v>
      </c>
      <c r="C663" s="14" t="s">
        <v>631</v>
      </c>
      <c r="D663" s="14" t="s">
        <v>632</v>
      </c>
      <c r="E663" s="14" t="s">
        <v>633</v>
      </c>
      <c r="F663" s="14" t="s">
        <v>12</v>
      </c>
      <c r="G663" s="14" t="s">
        <v>15</v>
      </c>
      <c r="H663" s="14" t="s">
        <v>263</v>
      </c>
      <c r="I663" s="14" t="s">
        <v>322</v>
      </c>
      <c r="J663" s="14" t="s">
        <v>279</v>
      </c>
      <c r="K663" s="14">
        <v>28448500</v>
      </c>
      <c r="L663" s="14" t="s">
        <v>267</v>
      </c>
      <c r="M663" s="14">
        <v>2017</v>
      </c>
      <c r="N663" s="14">
        <v>-3.6400000000000002E-2</v>
      </c>
      <c r="O663" s="14">
        <v>5.4770000000000001E-3</v>
      </c>
      <c r="P663" s="16">
        <v>3E-11</v>
      </c>
      <c r="Q663" s="14" t="s">
        <v>274</v>
      </c>
      <c r="R663" s="14" t="s">
        <v>274</v>
      </c>
      <c r="S663" s="14" t="s">
        <v>274</v>
      </c>
      <c r="T663" s="14" t="s">
        <v>274</v>
      </c>
      <c r="U663" s="14" t="s">
        <v>274</v>
      </c>
      <c r="V663" s="14" t="s">
        <v>320</v>
      </c>
      <c r="W663" s="14" t="s">
        <v>321</v>
      </c>
    </row>
    <row r="664" spans="1:23">
      <c r="A664" s="24"/>
      <c r="B664" s="14" t="s">
        <v>631</v>
      </c>
      <c r="C664" s="14" t="s">
        <v>631</v>
      </c>
      <c r="D664" s="14" t="s">
        <v>632</v>
      </c>
      <c r="E664" s="14" t="s">
        <v>633</v>
      </c>
      <c r="F664" s="14" t="s">
        <v>12</v>
      </c>
      <c r="G664" s="14" t="s">
        <v>15</v>
      </c>
      <c r="H664" s="14" t="s">
        <v>263</v>
      </c>
      <c r="I664" s="14" t="s">
        <v>322</v>
      </c>
      <c r="J664" s="14" t="s">
        <v>279</v>
      </c>
      <c r="K664" s="14">
        <v>28448500</v>
      </c>
      <c r="L664" s="14" t="s">
        <v>267</v>
      </c>
      <c r="M664" s="14">
        <v>2017</v>
      </c>
      <c r="N664" s="14">
        <v>-2.4400000000000002E-2</v>
      </c>
      <c r="O664" s="14">
        <v>5.1330000000000004E-3</v>
      </c>
      <c r="P664" s="16">
        <v>1.9999999999999999E-6</v>
      </c>
      <c r="Q664" s="14" t="s">
        <v>274</v>
      </c>
      <c r="R664" s="14" t="s">
        <v>274</v>
      </c>
      <c r="S664" s="14" t="s">
        <v>274</v>
      </c>
      <c r="T664" s="14" t="s">
        <v>274</v>
      </c>
      <c r="U664" s="14" t="s">
        <v>274</v>
      </c>
      <c r="V664" s="14" t="s">
        <v>320</v>
      </c>
      <c r="W664" s="14" t="s">
        <v>321</v>
      </c>
    </row>
    <row r="665" spans="1:23">
      <c r="A665" s="24"/>
      <c r="B665" s="14" t="s">
        <v>631</v>
      </c>
      <c r="C665" s="14" t="s">
        <v>631</v>
      </c>
      <c r="D665" s="14" t="s">
        <v>632</v>
      </c>
      <c r="E665" s="14" t="s">
        <v>633</v>
      </c>
      <c r="F665" s="14" t="s">
        <v>12</v>
      </c>
      <c r="G665" s="14" t="s">
        <v>15</v>
      </c>
      <c r="H665" s="14" t="s">
        <v>263</v>
      </c>
      <c r="I665" s="14" t="s">
        <v>322</v>
      </c>
      <c r="J665" s="14" t="s">
        <v>279</v>
      </c>
      <c r="K665" s="14">
        <v>28448500</v>
      </c>
      <c r="L665" s="14" t="s">
        <v>267</v>
      </c>
      <c r="M665" s="14">
        <v>2017</v>
      </c>
      <c r="N665" s="14">
        <v>-2.7E-2</v>
      </c>
      <c r="O665" s="14">
        <v>3.7209999999999999E-3</v>
      </c>
      <c r="P665" s="16">
        <v>4.0000000000000001E-13</v>
      </c>
      <c r="Q665" s="14" t="s">
        <v>274</v>
      </c>
      <c r="R665" s="14" t="s">
        <v>274</v>
      </c>
      <c r="S665" s="14" t="s">
        <v>274</v>
      </c>
      <c r="T665" s="14" t="s">
        <v>274</v>
      </c>
      <c r="U665" s="14" t="s">
        <v>274</v>
      </c>
      <c r="V665" s="14" t="s">
        <v>320</v>
      </c>
      <c r="W665" s="14" t="s">
        <v>321</v>
      </c>
    </row>
    <row r="666" spans="1:23">
      <c r="A666" s="24"/>
      <c r="B666" s="14" t="s">
        <v>631</v>
      </c>
      <c r="C666" s="14" t="s">
        <v>631</v>
      </c>
      <c r="D666" s="14" t="s">
        <v>632</v>
      </c>
      <c r="E666" s="14" t="s">
        <v>633</v>
      </c>
      <c r="F666" s="14" t="s">
        <v>12</v>
      </c>
      <c r="G666" s="14" t="s">
        <v>15</v>
      </c>
      <c r="H666" s="14" t="s">
        <v>323</v>
      </c>
      <c r="I666" s="14" t="s">
        <v>322</v>
      </c>
      <c r="J666" s="14" t="s">
        <v>279</v>
      </c>
      <c r="K666" s="14">
        <v>28448500</v>
      </c>
      <c r="L666" s="14" t="s">
        <v>267</v>
      </c>
      <c r="M666" s="14">
        <v>2017</v>
      </c>
      <c r="N666" s="14">
        <v>-2.6499999999999999E-2</v>
      </c>
      <c r="O666" s="14">
        <v>4.2069999999999998E-3</v>
      </c>
      <c r="P666" s="16">
        <v>3E-10</v>
      </c>
      <c r="Q666" s="14" t="s">
        <v>274</v>
      </c>
      <c r="R666" s="14" t="s">
        <v>274</v>
      </c>
      <c r="S666" s="14" t="s">
        <v>274</v>
      </c>
      <c r="T666" s="14" t="s">
        <v>274</v>
      </c>
      <c r="U666" s="14" t="s">
        <v>274</v>
      </c>
      <c r="V666" s="14" t="s">
        <v>320</v>
      </c>
      <c r="W666" s="14" t="s">
        <v>321</v>
      </c>
    </row>
    <row r="667" spans="1:23">
      <c r="A667" s="24"/>
      <c r="B667" s="14" t="s">
        <v>631</v>
      </c>
      <c r="C667" s="14" t="s">
        <v>631</v>
      </c>
      <c r="D667" s="14" t="s">
        <v>632</v>
      </c>
      <c r="E667" s="14" t="s">
        <v>633</v>
      </c>
      <c r="F667" s="14" t="s">
        <v>12</v>
      </c>
      <c r="G667" s="14" t="s">
        <v>15</v>
      </c>
      <c r="H667" s="14" t="s">
        <v>323</v>
      </c>
      <c r="I667" s="14" t="s">
        <v>322</v>
      </c>
      <c r="J667" s="14" t="s">
        <v>279</v>
      </c>
      <c r="K667" s="14">
        <v>28448500</v>
      </c>
      <c r="L667" s="14" t="s">
        <v>267</v>
      </c>
      <c r="M667" s="14">
        <v>2017</v>
      </c>
      <c r="N667" s="14">
        <v>-4.0399999999999998E-2</v>
      </c>
      <c r="O667" s="14">
        <v>6.3509999999999999E-3</v>
      </c>
      <c r="P667" s="16">
        <v>2.0000000000000001E-10</v>
      </c>
      <c r="Q667" s="14" t="s">
        <v>274</v>
      </c>
      <c r="R667" s="14" t="s">
        <v>274</v>
      </c>
      <c r="S667" s="14" t="s">
        <v>274</v>
      </c>
      <c r="T667" s="14" t="s">
        <v>274</v>
      </c>
      <c r="U667" s="14" t="s">
        <v>274</v>
      </c>
      <c r="V667" s="14" t="s">
        <v>320</v>
      </c>
      <c r="W667" s="14" t="s">
        <v>321</v>
      </c>
    </row>
    <row r="668" spans="1:23">
      <c r="A668" s="24"/>
      <c r="B668" s="14" t="s">
        <v>631</v>
      </c>
      <c r="C668" s="14" t="s">
        <v>631</v>
      </c>
      <c r="D668" s="14" t="s">
        <v>632</v>
      </c>
      <c r="E668" s="14" t="s">
        <v>633</v>
      </c>
      <c r="F668" s="14" t="s">
        <v>12</v>
      </c>
      <c r="G668" s="14" t="s">
        <v>15</v>
      </c>
      <c r="H668" s="14" t="s">
        <v>323</v>
      </c>
      <c r="I668" s="14" t="s">
        <v>322</v>
      </c>
      <c r="J668" s="14" t="s">
        <v>279</v>
      </c>
      <c r="K668" s="14">
        <v>28448500</v>
      </c>
      <c r="L668" s="14" t="s">
        <v>267</v>
      </c>
      <c r="M668" s="14">
        <v>2017</v>
      </c>
      <c r="N668" s="14">
        <v>-2.81E-2</v>
      </c>
      <c r="O668" s="14">
        <v>4.4169999999999999E-3</v>
      </c>
      <c r="P668" s="16">
        <v>2.0000000000000001E-10</v>
      </c>
      <c r="Q668" s="14" t="s">
        <v>274</v>
      </c>
      <c r="R668" s="14" t="s">
        <v>274</v>
      </c>
      <c r="S668" s="14" t="s">
        <v>274</v>
      </c>
      <c r="T668" s="14" t="s">
        <v>274</v>
      </c>
      <c r="U668" s="14" t="s">
        <v>274</v>
      </c>
      <c r="V668" s="14" t="s">
        <v>320</v>
      </c>
      <c r="W668" s="14" t="s">
        <v>321</v>
      </c>
    </row>
    <row r="669" spans="1:23">
      <c r="A669" s="24"/>
      <c r="B669" s="14" t="s">
        <v>631</v>
      </c>
      <c r="C669" s="14" t="s">
        <v>631</v>
      </c>
      <c r="D669" s="14" t="s">
        <v>632</v>
      </c>
      <c r="E669" s="14" t="s">
        <v>633</v>
      </c>
      <c r="F669" s="14" t="s">
        <v>12</v>
      </c>
      <c r="G669" s="14" t="s">
        <v>15</v>
      </c>
      <c r="H669" s="14" t="s">
        <v>324</v>
      </c>
      <c r="I669" s="14" t="s">
        <v>322</v>
      </c>
      <c r="J669" s="14" t="s">
        <v>279</v>
      </c>
      <c r="K669" s="14">
        <v>28448500</v>
      </c>
      <c r="L669" s="14" t="s">
        <v>267</v>
      </c>
      <c r="M669" s="14">
        <v>2017</v>
      </c>
      <c r="N669" s="14" t="s">
        <v>309</v>
      </c>
      <c r="O669" s="14" t="s">
        <v>309</v>
      </c>
      <c r="P669" s="16">
        <v>3.9999999999999998E-6</v>
      </c>
      <c r="Q669" s="14" t="s">
        <v>309</v>
      </c>
      <c r="R669" s="14" t="s">
        <v>274</v>
      </c>
      <c r="S669" s="14" t="s">
        <v>274</v>
      </c>
      <c r="T669" s="14" t="s">
        <v>274</v>
      </c>
      <c r="U669" s="14" t="s">
        <v>274</v>
      </c>
      <c r="V669" s="14" t="s">
        <v>274</v>
      </c>
      <c r="W669" s="14" t="s">
        <v>321</v>
      </c>
    </row>
    <row r="670" spans="1:23">
      <c r="A670" s="24"/>
      <c r="B670" s="14" t="s">
        <v>631</v>
      </c>
      <c r="C670" s="14" t="s">
        <v>631</v>
      </c>
      <c r="D670" s="14" t="s">
        <v>632</v>
      </c>
      <c r="E670" s="14" t="s">
        <v>633</v>
      </c>
      <c r="F670" s="14" t="s">
        <v>12</v>
      </c>
      <c r="G670" s="14" t="s">
        <v>15</v>
      </c>
      <c r="H670" s="14" t="s">
        <v>324</v>
      </c>
      <c r="I670" s="14" t="s">
        <v>322</v>
      </c>
      <c r="J670" s="14" t="s">
        <v>279</v>
      </c>
      <c r="K670" s="14">
        <v>28448500</v>
      </c>
      <c r="L670" s="14" t="s">
        <v>267</v>
      </c>
      <c r="M670" s="14">
        <v>2017</v>
      </c>
      <c r="N670" s="14" t="s">
        <v>309</v>
      </c>
      <c r="O670" s="14" t="s">
        <v>309</v>
      </c>
      <c r="P670" s="16">
        <v>7.9999999999999998E-12</v>
      </c>
      <c r="Q670" s="14" t="s">
        <v>309</v>
      </c>
      <c r="R670" s="14" t="s">
        <v>274</v>
      </c>
      <c r="S670" s="14" t="s">
        <v>274</v>
      </c>
      <c r="T670" s="14" t="s">
        <v>274</v>
      </c>
      <c r="U670" s="14" t="s">
        <v>274</v>
      </c>
      <c r="V670" s="14" t="s">
        <v>274</v>
      </c>
      <c r="W670" s="14" t="s">
        <v>321</v>
      </c>
    </row>
    <row r="671" spans="1:23">
      <c r="A671" s="24"/>
      <c r="B671" s="14" t="s">
        <v>631</v>
      </c>
      <c r="C671" s="14" t="s">
        <v>631</v>
      </c>
      <c r="D671" s="14" t="s">
        <v>632</v>
      </c>
      <c r="E671" s="14" t="s">
        <v>633</v>
      </c>
      <c r="F671" s="14" t="s">
        <v>12</v>
      </c>
      <c r="G671" s="14" t="s">
        <v>15</v>
      </c>
      <c r="H671" s="14" t="s">
        <v>324</v>
      </c>
      <c r="I671" s="14" t="s">
        <v>322</v>
      </c>
      <c r="J671" s="14" t="s">
        <v>279</v>
      </c>
      <c r="K671" s="14">
        <v>28448500</v>
      </c>
      <c r="L671" s="14" t="s">
        <v>267</v>
      </c>
      <c r="M671" s="14">
        <v>2017</v>
      </c>
      <c r="N671" s="14" t="s">
        <v>309</v>
      </c>
      <c r="O671" s="14" t="s">
        <v>309</v>
      </c>
      <c r="P671" s="16">
        <v>8.9999999999999996E-12</v>
      </c>
      <c r="Q671" s="14" t="s">
        <v>309</v>
      </c>
      <c r="R671" s="14" t="s">
        <v>274</v>
      </c>
      <c r="S671" s="14" t="s">
        <v>274</v>
      </c>
      <c r="T671" s="14" t="s">
        <v>274</v>
      </c>
      <c r="U671" s="14" t="s">
        <v>274</v>
      </c>
      <c r="V671" s="14" t="s">
        <v>274</v>
      </c>
      <c r="W671" s="14" t="s">
        <v>321</v>
      </c>
    </row>
    <row r="672" spans="1:23">
      <c r="A672" s="24"/>
      <c r="B672" s="14" t="s">
        <v>631</v>
      </c>
      <c r="C672" s="14" t="s">
        <v>631</v>
      </c>
      <c r="D672" s="14" t="s">
        <v>632</v>
      </c>
      <c r="E672" s="14" t="s">
        <v>633</v>
      </c>
      <c r="F672" s="14" t="s">
        <v>12</v>
      </c>
      <c r="G672" s="14" t="s">
        <v>15</v>
      </c>
      <c r="H672" s="14" t="s">
        <v>324</v>
      </c>
      <c r="I672" s="14" t="s">
        <v>322</v>
      </c>
      <c r="J672" s="14" t="s">
        <v>279</v>
      </c>
      <c r="K672" s="14">
        <v>28448500</v>
      </c>
      <c r="L672" s="14" t="s">
        <v>267</v>
      </c>
      <c r="M672" s="14">
        <v>2017</v>
      </c>
      <c r="N672" s="14" t="s">
        <v>309</v>
      </c>
      <c r="O672" s="14" t="s">
        <v>309</v>
      </c>
      <c r="P672" s="16">
        <v>2.0000000000000001E-10</v>
      </c>
      <c r="Q672" s="14" t="s">
        <v>309</v>
      </c>
      <c r="R672" s="14" t="s">
        <v>274</v>
      </c>
      <c r="S672" s="14" t="s">
        <v>274</v>
      </c>
      <c r="T672" s="14" t="s">
        <v>274</v>
      </c>
      <c r="U672" s="14" t="s">
        <v>274</v>
      </c>
      <c r="V672" s="14" t="s">
        <v>274</v>
      </c>
      <c r="W672" s="14" t="s">
        <v>321</v>
      </c>
    </row>
    <row r="673" spans="1:23">
      <c r="A673" s="24"/>
      <c r="B673" s="14" t="s">
        <v>631</v>
      </c>
      <c r="C673" s="14" t="s">
        <v>631</v>
      </c>
      <c r="D673" s="14" t="s">
        <v>632</v>
      </c>
      <c r="E673" s="14" t="s">
        <v>633</v>
      </c>
      <c r="F673" s="14" t="s">
        <v>12</v>
      </c>
      <c r="G673" s="14" t="s">
        <v>15</v>
      </c>
      <c r="H673" s="14" t="s">
        <v>263</v>
      </c>
      <c r="I673" s="14" t="s">
        <v>264</v>
      </c>
      <c r="J673" s="14" t="s">
        <v>265</v>
      </c>
      <c r="K673" s="14" t="s">
        <v>266</v>
      </c>
      <c r="L673" s="14" t="s">
        <v>267</v>
      </c>
      <c r="M673" s="14">
        <v>2017</v>
      </c>
      <c r="N673" s="14">
        <v>-1.4030000000000001E-2</v>
      </c>
      <c r="O673" s="14">
        <v>2.4650000000000002E-3</v>
      </c>
      <c r="P673" s="16">
        <v>1.27E-8</v>
      </c>
      <c r="Q673" s="14" t="s">
        <v>274</v>
      </c>
      <c r="R673" s="14">
        <v>336107</v>
      </c>
      <c r="S673" s="14">
        <v>0</v>
      </c>
      <c r="T673" s="14">
        <v>336107</v>
      </c>
      <c r="U673" s="14">
        <v>1</v>
      </c>
      <c r="V673" s="14" t="s">
        <v>269</v>
      </c>
      <c r="W673" s="14" t="s">
        <v>270</v>
      </c>
    </row>
    <row r="674" spans="1:23">
      <c r="A674" s="24"/>
      <c r="B674" s="14" t="s">
        <v>634</v>
      </c>
      <c r="C674" s="14" t="s">
        <v>634</v>
      </c>
      <c r="D674" s="14" t="s">
        <v>635</v>
      </c>
      <c r="E674" s="14" t="s">
        <v>635</v>
      </c>
      <c r="F674" s="14" t="s">
        <v>14</v>
      </c>
      <c r="G674" s="14" t="s">
        <v>15</v>
      </c>
      <c r="H674" s="14" t="s">
        <v>263</v>
      </c>
      <c r="I674" s="14" t="s">
        <v>264</v>
      </c>
      <c r="J674" s="14" t="s">
        <v>265</v>
      </c>
      <c r="K674" s="14" t="s">
        <v>266</v>
      </c>
      <c r="L674" s="14" t="s">
        <v>267</v>
      </c>
      <c r="M674" s="14">
        <v>2017</v>
      </c>
      <c r="N674" s="14">
        <v>-9.0690000000000007E-2</v>
      </c>
      <c r="O674" s="14">
        <v>5.5919999999999997E-3</v>
      </c>
      <c r="P674" s="16">
        <v>3.9259999999999999E-59</v>
      </c>
      <c r="Q674" s="14" t="s">
        <v>274</v>
      </c>
      <c r="R674" s="14">
        <v>336107</v>
      </c>
      <c r="S674" s="14">
        <v>0</v>
      </c>
      <c r="T674" s="14">
        <v>336107</v>
      </c>
      <c r="U674" s="14">
        <v>1</v>
      </c>
      <c r="V674" s="14" t="s">
        <v>269</v>
      </c>
      <c r="W674" s="14" t="s">
        <v>270</v>
      </c>
    </row>
    <row r="675" spans="1:23">
      <c r="A675" s="24"/>
      <c r="B675" s="14" t="s">
        <v>508</v>
      </c>
      <c r="C675" s="14" t="s">
        <v>508</v>
      </c>
      <c r="D675" s="14" t="s">
        <v>509</v>
      </c>
      <c r="E675" s="14" t="s">
        <v>510</v>
      </c>
      <c r="F675" s="14" t="s">
        <v>13</v>
      </c>
      <c r="G675" s="14" t="s">
        <v>14</v>
      </c>
      <c r="H675" s="14" t="s">
        <v>305</v>
      </c>
      <c r="I675" s="14" t="s">
        <v>264</v>
      </c>
      <c r="J675" s="14" t="s">
        <v>279</v>
      </c>
      <c r="K675" s="14">
        <v>28443625</v>
      </c>
      <c r="L675" s="14" t="s">
        <v>280</v>
      </c>
      <c r="M675" s="14">
        <v>2017</v>
      </c>
      <c r="N675" s="14">
        <v>-2.0799999999999999E-2</v>
      </c>
      <c r="O675" s="14">
        <v>4.3E-3</v>
      </c>
      <c r="P675" s="16">
        <v>1.243E-6</v>
      </c>
      <c r="Q675" s="14" t="s">
        <v>274</v>
      </c>
      <c r="R675" s="14">
        <v>183639</v>
      </c>
      <c r="S675" s="14">
        <v>0</v>
      </c>
      <c r="T675" s="14">
        <v>183639</v>
      </c>
      <c r="U675" s="14">
        <v>79</v>
      </c>
      <c r="V675" s="14" t="s">
        <v>269</v>
      </c>
      <c r="W675" s="14" t="s">
        <v>307</v>
      </c>
    </row>
    <row r="676" spans="1:23">
      <c r="A676" s="24"/>
      <c r="B676" s="14" t="s">
        <v>508</v>
      </c>
      <c r="C676" s="14" t="s">
        <v>508</v>
      </c>
      <c r="D676" s="14" t="s">
        <v>509</v>
      </c>
      <c r="E676" s="14" t="s">
        <v>510</v>
      </c>
      <c r="F676" s="14" t="s">
        <v>13</v>
      </c>
      <c r="G676" s="14" t="s">
        <v>14</v>
      </c>
      <c r="H676" s="14" t="s">
        <v>263</v>
      </c>
      <c r="I676" s="14" t="s">
        <v>264</v>
      </c>
      <c r="J676" s="14" t="s">
        <v>265</v>
      </c>
      <c r="K676" s="14" t="s">
        <v>266</v>
      </c>
      <c r="L676" s="14" t="s">
        <v>267</v>
      </c>
      <c r="M676" s="14">
        <v>2017</v>
      </c>
      <c r="N676" s="14">
        <v>-1.669E-2</v>
      </c>
      <c r="O676" s="14">
        <v>2.8400000000000001E-3</v>
      </c>
      <c r="P676" s="16">
        <v>4.1370000000000001E-9</v>
      </c>
      <c r="Q676" s="14" t="s">
        <v>274</v>
      </c>
      <c r="R676" s="14">
        <v>336107</v>
      </c>
      <c r="S676" s="14">
        <v>0</v>
      </c>
      <c r="T676" s="14">
        <v>336107</v>
      </c>
      <c r="U676" s="14">
        <v>1</v>
      </c>
      <c r="V676" s="14" t="s">
        <v>269</v>
      </c>
      <c r="W676" s="14" t="s">
        <v>270</v>
      </c>
    </row>
    <row r="677" spans="1:23">
      <c r="A677" s="24"/>
      <c r="B677" s="14" t="s">
        <v>636</v>
      </c>
      <c r="C677" s="14" t="s">
        <v>636</v>
      </c>
      <c r="D677" s="14" t="s">
        <v>637</v>
      </c>
      <c r="E677" s="14" t="s">
        <v>638</v>
      </c>
      <c r="F677" s="14" t="s">
        <v>12</v>
      </c>
      <c r="G677" s="14" t="s">
        <v>14</v>
      </c>
      <c r="H677" s="14" t="s">
        <v>263</v>
      </c>
      <c r="I677" s="14" t="s">
        <v>264</v>
      </c>
      <c r="J677" s="14" t="s">
        <v>265</v>
      </c>
      <c r="K677" s="14" t="s">
        <v>266</v>
      </c>
      <c r="L677" s="14" t="s">
        <v>267</v>
      </c>
      <c r="M677" s="14">
        <v>2017</v>
      </c>
      <c r="N677" s="14">
        <v>1.975E-2</v>
      </c>
      <c r="O677" s="14">
        <v>2.4099999999999998E-3</v>
      </c>
      <c r="P677" s="16">
        <v>2.5190000000000001E-16</v>
      </c>
      <c r="Q677" s="14" t="s">
        <v>268</v>
      </c>
      <c r="R677" s="14">
        <v>336107</v>
      </c>
      <c r="S677" s="14">
        <v>0</v>
      </c>
      <c r="T677" s="14">
        <v>336107</v>
      </c>
      <c r="U677" s="14">
        <v>1</v>
      </c>
      <c r="V677" s="14" t="s">
        <v>269</v>
      </c>
      <c r="W677" s="14" t="s">
        <v>270</v>
      </c>
    </row>
    <row r="678" spans="1:23">
      <c r="A678" s="24"/>
      <c r="B678" s="14" t="s">
        <v>639</v>
      </c>
      <c r="C678" s="14" t="s">
        <v>639</v>
      </c>
      <c r="D678" s="14" t="s">
        <v>640</v>
      </c>
      <c r="E678" s="14" t="s">
        <v>641</v>
      </c>
      <c r="F678" s="14" t="s">
        <v>13</v>
      </c>
      <c r="G678" s="14" t="s">
        <v>12</v>
      </c>
      <c r="H678" s="14" t="s">
        <v>263</v>
      </c>
      <c r="I678" s="14" t="s">
        <v>264</v>
      </c>
      <c r="J678" s="14" t="s">
        <v>265</v>
      </c>
      <c r="K678" s="14" t="s">
        <v>266</v>
      </c>
      <c r="L678" s="14" t="s">
        <v>267</v>
      </c>
      <c r="M678" s="14">
        <v>2017</v>
      </c>
      <c r="N678" s="14">
        <v>2.4920000000000001E-2</v>
      </c>
      <c r="O678" s="14">
        <v>2.4299999999999999E-3</v>
      </c>
      <c r="P678" s="16">
        <v>1.1329999999999999E-24</v>
      </c>
      <c r="Q678" s="14" t="s">
        <v>268</v>
      </c>
      <c r="R678" s="14">
        <v>336107</v>
      </c>
      <c r="S678" s="14">
        <v>0</v>
      </c>
      <c r="T678" s="14">
        <v>336107</v>
      </c>
      <c r="U678" s="14">
        <v>1</v>
      </c>
      <c r="V678" s="14" t="s">
        <v>269</v>
      </c>
      <c r="W678" s="14" t="s">
        <v>270</v>
      </c>
    </row>
    <row r="679" spans="1:23">
      <c r="A679" s="24"/>
      <c r="B679" s="14" t="s">
        <v>51</v>
      </c>
      <c r="C679" s="14" t="s">
        <v>51</v>
      </c>
      <c r="D679" s="14" t="s">
        <v>486</v>
      </c>
      <c r="E679" s="14" t="s">
        <v>487</v>
      </c>
      <c r="F679" s="14" t="s">
        <v>14</v>
      </c>
      <c r="G679" s="14" t="s">
        <v>15</v>
      </c>
      <c r="H679" s="14" t="s">
        <v>263</v>
      </c>
      <c r="I679" s="14" t="s">
        <v>264</v>
      </c>
      <c r="J679" s="14" t="s">
        <v>330</v>
      </c>
      <c r="K679" s="14">
        <v>28892062</v>
      </c>
      <c r="L679" s="14" t="s">
        <v>331</v>
      </c>
      <c r="M679" s="14">
        <v>2017</v>
      </c>
      <c r="N679" s="14">
        <v>-2.6890000000000001E-2</v>
      </c>
      <c r="O679" s="14">
        <v>6.0200000000000002E-3</v>
      </c>
      <c r="P679" s="16">
        <v>7.9379999999999992E-6</v>
      </c>
      <c r="Q679" s="14" t="s">
        <v>274</v>
      </c>
      <c r="R679" s="14">
        <v>173430</v>
      </c>
      <c r="S679" s="14">
        <v>0</v>
      </c>
      <c r="T679" s="14">
        <v>173430</v>
      </c>
      <c r="U679" s="14">
        <v>3</v>
      </c>
      <c r="V679" s="14" t="s">
        <v>269</v>
      </c>
      <c r="W679" s="14" t="s">
        <v>333</v>
      </c>
    </row>
    <row r="680" spans="1:23">
      <c r="A680" s="24"/>
      <c r="B680" s="14" t="s">
        <v>51</v>
      </c>
      <c r="C680" s="14" t="s">
        <v>51</v>
      </c>
      <c r="D680" s="14" t="s">
        <v>486</v>
      </c>
      <c r="E680" s="14" t="s">
        <v>487</v>
      </c>
      <c r="F680" s="14" t="s">
        <v>14</v>
      </c>
      <c r="G680" s="14" t="s">
        <v>15</v>
      </c>
      <c r="H680" s="14" t="s">
        <v>263</v>
      </c>
      <c r="I680" s="14" t="s">
        <v>264</v>
      </c>
      <c r="J680" s="14" t="s">
        <v>265</v>
      </c>
      <c r="K680" s="14" t="s">
        <v>266</v>
      </c>
      <c r="L680" s="14" t="s">
        <v>267</v>
      </c>
      <c r="M680" s="14">
        <v>2017</v>
      </c>
      <c r="N680" s="14">
        <v>-2.3769999999999999E-2</v>
      </c>
      <c r="O680" s="14">
        <v>3.307E-3</v>
      </c>
      <c r="P680" s="16">
        <v>6.6190000000000004E-13</v>
      </c>
      <c r="Q680" s="14" t="s">
        <v>274</v>
      </c>
      <c r="R680" s="14">
        <v>336107</v>
      </c>
      <c r="S680" s="14">
        <v>0</v>
      </c>
      <c r="T680" s="14">
        <v>336107</v>
      </c>
      <c r="U680" s="14">
        <v>1</v>
      </c>
      <c r="V680" s="14" t="s">
        <v>269</v>
      </c>
      <c r="W680" s="14" t="s">
        <v>270</v>
      </c>
    </row>
    <row r="681" spans="1:23" s="8" customFormat="1">
      <c r="A681" s="25">
        <v>16576</v>
      </c>
      <c r="B681" s="27" t="s">
        <v>238</v>
      </c>
      <c r="C681" s="27" t="s">
        <v>239</v>
      </c>
      <c r="D681" s="27" t="s">
        <v>240</v>
      </c>
      <c r="E681" s="27" t="s">
        <v>241</v>
      </c>
      <c r="F681" s="27" t="s">
        <v>242</v>
      </c>
      <c r="G681" s="27" t="s">
        <v>243</v>
      </c>
      <c r="H681" s="27" t="s">
        <v>244</v>
      </c>
      <c r="I681" s="27" t="s">
        <v>245</v>
      </c>
      <c r="J681" s="27" t="s">
        <v>246</v>
      </c>
      <c r="K681" s="27" t="s">
        <v>247</v>
      </c>
      <c r="L681" s="27" t="s">
        <v>248</v>
      </c>
      <c r="M681" s="27" t="s">
        <v>249</v>
      </c>
      <c r="N681" s="27" t="s">
        <v>250</v>
      </c>
      <c r="O681" s="27" t="s">
        <v>251</v>
      </c>
      <c r="P681" s="27" t="s">
        <v>252</v>
      </c>
      <c r="Q681" s="27" t="s">
        <v>253</v>
      </c>
      <c r="R681" s="27" t="s">
        <v>254</v>
      </c>
      <c r="S681" s="27" t="s">
        <v>255</v>
      </c>
      <c r="T681" s="27" t="s">
        <v>256</v>
      </c>
      <c r="U681" s="27" t="s">
        <v>257</v>
      </c>
      <c r="V681" s="27" t="s">
        <v>258</v>
      </c>
      <c r="W681" s="27" t="s">
        <v>259</v>
      </c>
    </row>
    <row r="682" spans="1:23">
      <c r="A682" s="24"/>
      <c r="B682" s="14" t="s">
        <v>34</v>
      </c>
      <c r="C682" s="14" t="s">
        <v>34</v>
      </c>
      <c r="D682" s="14" t="s">
        <v>642</v>
      </c>
      <c r="E682" s="14" t="s">
        <v>643</v>
      </c>
      <c r="F682" s="14" t="s">
        <v>14</v>
      </c>
      <c r="G682" s="14" t="s">
        <v>12</v>
      </c>
      <c r="H682" s="14" t="s">
        <v>329</v>
      </c>
      <c r="I682" s="14" t="s">
        <v>264</v>
      </c>
      <c r="J682" s="14" t="s">
        <v>330</v>
      </c>
      <c r="K682" s="14">
        <v>28892062</v>
      </c>
      <c r="L682" s="14" t="s">
        <v>331</v>
      </c>
      <c r="M682" s="14">
        <v>2017</v>
      </c>
      <c r="N682" s="14">
        <v>4.1200000000000001E-2</v>
      </c>
      <c r="O682" s="14">
        <v>9.2399999999999999E-3</v>
      </c>
      <c r="P682" s="16">
        <v>8.2320000000000001E-6</v>
      </c>
      <c r="Q682" s="14" t="s">
        <v>268</v>
      </c>
      <c r="R682" s="14">
        <v>90992</v>
      </c>
      <c r="S682" s="14">
        <v>0</v>
      </c>
      <c r="T682" s="14">
        <v>90992</v>
      </c>
      <c r="U682" s="14">
        <v>3</v>
      </c>
      <c r="V682" s="14" t="s">
        <v>269</v>
      </c>
      <c r="W682" s="14" t="s">
        <v>332</v>
      </c>
    </row>
    <row r="683" spans="1:23">
      <c r="A683" s="24"/>
      <c r="B683" s="14" t="s">
        <v>34</v>
      </c>
      <c r="C683" s="14" t="s">
        <v>34</v>
      </c>
      <c r="D683" s="14" t="s">
        <v>642</v>
      </c>
      <c r="E683" s="14" t="s">
        <v>643</v>
      </c>
      <c r="F683" s="14" t="s">
        <v>14</v>
      </c>
      <c r="G683" s="14" t="s">
        <v>12</v>
      </c>
      <c r="H683" s="14" t="s">
        <v>263</v>
      </c>
      <c r="I683" s="14" t="s">
        <v>264</v>
      </c>
      <c r="J683" s="14" t="s">
        <v>265</v>
      </c>
      <c r="K683" s="14" t="s">
        <v>266</v>
      </c>
      <c r="L683" s="14" t="s">
        <v>267</v>
      </c>
      <c r="M683" s="14">
        <v>2017</v>
      </c>
      <c r="N683" s="14">
        <v>2.188E-2</v>
      </c>
      <c r="O683" s="14">
        <v>2.4510000000000001E-3</v>
      </c>
      <c r="P683" s="16">
        <v>4.3409999999999997E-19</v>
      </c>
      <c r="Q683" s="14" t="s">
        <v>268</v>
      </c>
      <c r="R683" s="14">
        <v>336107</v>
      </c>
      <c r="S683" s="14">
        <v>0</v>
      </c>
      <c r="T683" s="14">
        <v>336107</v>
      </c>
      <c r="U683" s="14">
        <v>1</v>
      </c>
      <c r="V683" s="14" t="s">
        <v>269</v>
      </c>
      <c r="W683" s="14" t="s">
        <v>270</v>
      </c>
    </row>
    <row r="684" spans="1:23">
      <c r="A684" s="24"/>
      <c r="B684" s="14" t="s">
        <v>35</v>
      </c>
      <c r="C684" s="14" t="s">
        <v>35</v>
      </c>
      <c r="D684" s="14" t="s">
        <v>644</v>
      </c>
      <c r="E684" s="14" t="s">
        <v>645</v>
      </c>
      <c r="F684" s="14" t="s">
        <v>12</v>
      </c>
      <c r="G684" s="14" t="s">
        <v>14</v>
      </c>
      <c r="H684" s="14" t="s">
        <v>263</v>
      </c>
      <c r="I684" s="14" t="s">
        <v>264</v>
      </c>
      <c r="J684" s="14" t="s">
        <v>265</v>
      </c>
      <c r="K684" s="14" t="s">
        <v>266</v>
      </c>
      <c r="L684" s="14" t="s">
        <v>267</v>
      </c>
      <c r="M684" s="14">
        <v>2017</v>
      </c>
      <c r="N684" s="14">
        <v>-1.8110000000000001E-2</v>
      </c>
      <c r="O684" s="14">
        <v>3.4229999999999998E-3</v>
      </c>
      <c r="P684" s="16">
        <v>1.2179999999999999E-7</v>
      </c>
      <c r="Q684" s="14" t="s">
        <v>274</v>
      </c>
      <c r="R684" s="14">
        <v>336107</v>
      </c>
      <c r="S684" s="14">
        <v>0</v>
      </c>
      <c r="T684" s="14">
        <v>336107</v>
      </c>
      <c r="U684" s="14">
        <v>1</v>
      </c>
      <c r="V684" s="14" t="s">
        <v>269</v>
      </c>
      <c r="W684" s="14" t="s">
        <v>270</v>
      </c>
    </row>
    <row r="685" spans="1:23">
      <c r="A685" s="24"/>
      <c r="B685" s="14" t="s">
        <v>36</v>
      </c>
      <c r="C685" s="14" t="s">
        <v>36</v>
      </c>
      <c r="D685" s="14" t="s">
        <v>646</v>
      </c>
      <c r="E685" s="14" t="s">
        <v>647</v>
      </c>
      <c r="F685" s="14" t="s">
        <v>14</v>
      </c>
      <c r="G685" s="14" t="s">
        <v>15</v>
      </c>
      <c r="H685" s="14" t="s">
        <v>263</v>
      </c>
      <c r="I685" s="14" t="s">
        <v>264</v>
      </c>
      <c r="J685" s="14" t="s">
        <v>265</v>
      </c>
      <c r="K685" s="14" t="s">
        <v>266</v>
      </c>
      <c r="L685" s="14" t="s">
        <v>267</v>
      </c>
      <c r="M685" s="14">
        <v>2017</v>
      </c>
      <c r="N685" s="14">
        <v>-1.0970000000000001E-2</v>
      </c>
      <c r="O685" s="14">
        <v>2.4269999999999999E-3</v>
      </c>
      <c r="P685" s="16">
        <v>6.1519999999999997E-6</v>
      </c>
      <c r="Q685" s="14" t="s">
        <v>274</v>
      </c>
      <c r="R685" s="14">
        <v>336107</v>
      </c>
      <c r="S685" s="14">
        <v>0</v>
      </c>
      <c r="T685" s="14">
        <v>336107</v>
      </c>
      <c r="U685" s="14">
        <v>1</v>
      </c>
      <c r="V685" s="14" t="s">
        <v>269</v>
      </c>
      <c r="W685" s="14" t="s">
        <v>270</v>
      </c>
    </row>
    <row r="686" spans="1:23">
      <c r="A686" s="24"/>
      <c r="B686" s="14" t="s">
        <v>37</v>
      </c>
      <c r="C686" s="14" t="s">
        <v>37</v>
      </c>
      <c r="D686" s="14" t="s">
        <v>648</v>
      </c>
      <c r="E686" s="14" t="s">
        <v>649</v>
      </c>
      <c r="F686" s="14" t="s">
        <v>13</v>
      </c>
      <c r="G686" s="14" t="s">
        <v>12</v>
      </c>
      <c r="H686" s="14" t="s">
        <v>263</v>
      </c>
      <c r="I686" s="14" t="s">
        <v>264</v>
      </c>
      <c r="J686" s="14" t="s">
        <v>265</v>
      </c>
      <c r="K686" s="14" t="s">
        <v>266</v>
      </c>
      <c r="L686" s="14" t="s">
        <v>267</v>
      </c>
      <c r="M686" s="14">
        <v>2017</v>
      </c>
      <c r="N686" s="14">
        <v>1.1639999999999999E-2</v>
      </c>
      <c r="O686" s="14">
        <v>2.4039999999999999E-3</v>
      </c>
      <c r="P686" s="16">
        <v>1.285E-6</v>
      </c>
      <c r="Q686" s="14" t="s">
        <v>268</v>
      </c>
      <c r="R686" s="14">
        <v>336107</v>
      </c>
      <c r="S686" s="14">
        <v>0</v>
      </c>
      <c r="T686" s="14">
        <v>336107</v>
      </c>
      <c r="U686" s="14">
        <v>1</v>
      </c>
      <c r="V686" s="14" t="s">
        <v>269</v>
      </c>
      <c r="W686" s="14" t="s">
        <v>270</v>
      </c>
    </row>
    <row r="687" spans="1:23">
      <c r="A687" s="24"/>
      <c r="B687" s="14" t="s">
        <v>38</v>
      </c>
      <c r="C687" s="14" t="s">
        <v>38</v>
      </c>
      <c r="D687" s="14" t="s">
        <v>650</v>
      </c>
      <c r="E687" s="14" t="s">
        <v>651</v>
      </c>
      <c r="F687" s="14" t="s">
        <v>15</v>
      </c>
      <c r="G687" s="14" t="s">
        <v>13</v>
      </c>
      <c r="H687" s="14" t="s">
        <v>263</v>
      </c>
      <c r="I687" s="14" t="s">
        <v>264</v>
      </c>
      <c r="J687" s="14" t="s">
        <v>265</v>
      </c>
      <c r="K687" s="14" t="s">
        <v>266</v>
      </c>
      <c r="L687" s="14" t="s">
        <v>267</v>
      </c>
      <c r="M687" s="14">
        <v>2017</v>
      </c>
      <c r="N687" s="14">
        <v>-1.2290000000000001E-2</v>
      </c>
      <c r="O687" s="14">
        <v>2.6770000000000001E-3</v>
      </c>
      <c r="P687" s="16">
        <v>4.408E-6</v>
      </c>
      <c r="Q687" s="14" t="s">
        <v>274</v>
      </c>
      <c r="R687" s="14">
        <v>336107</v>
      </c>
      <c r="S687" s="14">
        <v>0</v>
      </c>
      <c r="T687" s="14">
        <v>336107</v>
      </c>
      <c r="U687" s="14">
        <v>1</v>
      </c>
      <c r="V687" s="14" t="s">
        <v>269</v>
      </c>
      <c r="W687" s="14" t="s">
        <v>270</v>
      </c>
    </row>
    <row r="688" spans="1:23">
      <c r="A688" s="24"/>
      <c r="B688" s="14" t="s">
        <v>652</v>
      </c>
      <c r="C688" s="14" t="s">
        <v>652</v>
      </c>
      <c r="D688" s="14" t="s">
        <v>653</v>
      </c>
      <c r="E688" s="14" t="s">
        <v>654</v>
      </c>
      <c r="F688" s="14" t="s">
        <v>12</v>
      </c>
      <c r="G688" s="14" t="s">
        <v>13</v>
      </c>
      <c r="H688" s="14" t="s">
        <v>263</v>
      </c>
      <c r="I688" s="14" t="s">
        <v>264</v>
      </c>
      <c r="J688" s="14" t="s">
        <v>265</v>
      </c>
      <c r="K688" s="14" t="s">
        <v>266</v>
      </c>
      <c r="L688" s="14" t="s">
        <v>267</v>
      </c>
      <c r="M688" s="14">
        <v>2017</v>
      </c>
      <c r="N688" s="14">
        <v>1.4E-2</v>
      </c>
      <c r="O688" s="14">
        <v>2.784E-3</v>
      </c>
      <c r="P688" s="16">
        <v>4.9569999999999997E-7</v>
      </c>
      <c r="Q688" s="14" t="s">
        <v>268</v>
      </c>
      <c r="R688" s="14">
        <v>336107</v>
      </c>
      <c r="S688" s="14">
        <v>0</v>
      </c>
      <c r="T688" s="14">
        <v>336107</v>
      </c>
      <c r="U688" s="14">
        <v>1</v>
      </c>
      <c r="V688" s="14" t="s">
        <v>269</v>
      </c>
      <c r="W688" s="14" t="s">
        <v>270</v>
      </c>
    </row>
    <row r="689" spans="1:23">
      <c r="A689" s="24"/>
      <c r="B689" s="14" t="s">
        <v>39</v>
      </c>
      <c r="C689" s="14" t="s">
        <v>39</v>
      </c>
      <c r="D689" s="14" t="s">
        <v>655</v>
      </c>
      <c r="E689" s="14" t="s">
        <v>656</v>
      </c>
      <c r="F689" s="14" t="s">
        <v>12</v>
      </c>
      <c r="G689" s="14" t="s">
        <v>13</v>
      </c>
      <c r="H689" s="14" t="s">
        <v>263</v>
      </c>
      <c r="I689" s="14" t="s">
        <v>264</v>
      </c>
      <c r="J689" s="14" t="s">
        <v>265</v>
      </c>
      <c r="K689" s="14" t="s">
        <v>266</v>
      </c>
      <c r="L689" s="14" t="s">
        <v>267</v>
      </c>
      <c r="M689" s="14">
        <v>2017</v>
      </c>
      <c r="N689" s="14">
        <v>-1.43E-2</v>
      </c>
      <c r="O689" s="14">
        <v>2.6459999999999999E-3</v>
      </c>
      <c r="P689" s="16">
        <v>6.4319999999999996E-8</v>
      </c>
      <c r="Q689" s="14" t="s">
        <v>274</v>
      </c>
      <c r="R689" s="14">
        <v>336107</v>
      </c>
      <c r="S689" s="14">
        <v>0</v>
      </c>
      <c r="T689" s="14">
        <v>336107</v>
      </c>
      <c r="U689" s="14">
        <v>1</v>
      </c>
      <c r="V689" s="14" t="s">
        <v>269</v>
      </c>
      <c r="W689" s="14" t="s">
        <v>270</v>
      </c>
    </row>
    <row r="690" spans="1:23">
      <c r="A690" s="24"/>
      <c r="B690" s="14" t="s">
        <v>41</v>
      </c>
      <c r="C690" s="14" t="s">
        <v>41</v>
      </c>
      <c r="D690" s="14" t="s">
        <v>657</v>
      </c>
      <c r="E690" s="14" t="s">
        <v>658</v>
      </c>
      <c r="F690" s="14" t="s">
        <v>14</v>
      </c>
      <c r="G690" s="14" t="s">
        <v>15</v>
      </c>
      <c r="H690" s="14" t="s">
        <v>263</v>
      </c>
      <c r="I690" s="14" t="s">
        <v>264</v>
      </c>
      <c r="J690" s="14" t="s">
        <v>265</v>
      </c>
      <c r="K690" s="14" t="s">
        <v>266</v>
      </c>
      <c r="L690" s="14" t="s">
        <v>267</v>
      </c>
      <c r="M690" s="14">
        <v>2017</v>
      </c>
      <c r="N690" s="14">
        <v>1.401E-2</v>
      </c>
      <c r="O690" s="14">
        <v>2.4190000000000001E-3</v>
      </c>
      <c r="P690" s="16">
        <v>6.9500000000000002E-9</v>
      </c>
      <c r="Q690" s="14" t="s">
        <v>268</v>
      </c>
      <c r="R690" s="14">
        <v>336107</v>
      </c>
      <c r="S690" s="14">
        <v>0</v>
      </c>
      <c r="T690" s="14">
        <v>336107</v>
      </c>
      <c r="U690" s="14">
        <v>1</v>
      </c>
      <c r="V690" s="14" t="s">
        <v>269</v>
      </c>
      <c r="W690" s="14" t="s">
        <v>270</v>
      </c>
    </row>
    <row r="691" spans="1:23">
      <c r="A691" s="24"/>
      <c r="B691" s="14" t="s">
        <v>40</v>
      </c>
      <c r="C691" s="14" t="s">
        <v>40</v>
      </c>
      <c r="D691" s="14" t="s">
        <v>659</v>
      </c>
      <c r="E691" s="14" t="s">
        <v>660</v>
      </c>
      <c r="F691" s="14" t="s">
        <v>14</v>
      </c>
      <c r="G691" s="14" t="s">
        <v>15</v>
      </c>
      <c r="H691" s="14" t="s">
        <v>263</v>
      </c>
      <c r="I691" s="14" t="s">
        <v>264</v>
      </c>
      <c r="J691" s="14" t="s">
        <v>265</v>
      </c>
      <c r="K691" s="14" t="s">
        <v>266</v>
      </c>
      <c r="L691" s="14" t="s">
        <v>267</v>
      </c>
      <c r="M691" s="14">
        <v>2017</v>
      </c>
      <c r="N691" s="14">
        <v>-1.9E-2</v>
      </c>
      <c r="O691" s="14">
        <v>3.9560000000000003E-3</v>
      </c>
      <c r="P691" s="16">
        <v>1.5719999999999999E-6</v>
      </c>
      <c r="Q691" s="14" t="s">
        <v>274</v>
      </c>
      <c r="R691" s="14">
        <v>336107</v>
      </c>
      <c r="S691" s="14">
        <v>0</v>
      </c>
      <c r="T691" s="14">
        <v>336107</v>
      </c>
      <c r="U691" s="14">
        <v>1</v>
      </c>
      <c r="V691" s="14" t="s">
        <v>269</v>
      </c>
      <c r="W691" s="14" t="s">
        <v>270</v>
      </c>
    </row>
    <row r="692" spans="1:23">
      <c r="A692" s="24"/>
      <c r="B692" s="14" t="s">
        <v>42</v>
      </c>
      <c r="C692" s="14" t="s">
        <v>42</v>
      </c>
      <c r="D692" s="14" t="s">
        <v>661</v>
      </c>
      <c r="E692" s="14" t="s">
        <v>662</v>
      </c>
      <c r="F692" s="14" t="s">
        <v>14</v>
      </c>
      <c r="G692" s="14" t="s">
        <v>13</v>
      </c>
      <c r="H692" s="14" t="s">
        <v>263</v>
      </c>
      <c r="I692" s="14" t="s">
        <v>264</v>
      </c>
      <c r="J692" s="14" t="s">
        <v>265</v>
      </c>
      <c r="K692" s="14" t="s">
        <v>266</v>
      </c>
      <c r="L692" s="14" t="s">
        <v>267</v>
      </c>
      <c r="M692" s="14">
        <v>2017</v>
      </c>
      <c r="N692" s="14">
        <v>-2.3050000000000001E-2</v>
      </c>
      <c r="O692" s="14">
        <v>3.1380000000000002E-3</v>
      </c>
      <c r="P692" s="16">
        <v>2.034E-13</v>
      </c>
      <c r="Q692" s="14" t="s">
        <v>274</v>
      </c>
      <c r="R692" s="14">
        <v>336107</v>
      </c>
      <c r="S692" s="14">
        <v>0</v>
      </c>
      <c r="T692" s="14">
        <v>336107</v>
      </c>
      <c r="U692" s="14">
        <v>1</v>
      </c>
      <c r="V692" s="14" t="s">
        <v>269</v>
      </c>
      <c r="W692" s="14" t="s">
        <v>270</v>
      </c>
    </row>
    <row r="693" spans="1:23">
      <c r="A693" s="24"/>
      <c r="B693" s="14" t="s">
        <v>43</v>
      </c>
      <c r="C693" s="14" t="s">
        <v>43</v>
      </c>
      <c r="D693" s="14" t="s">
        <v>663</v>
      </c>
      <c r="E693" s="14" t="s">
        <v>664</v>
      </c>
      <c r="F693" s="14" t="s">
        <v>14</v>
      </c>
      <c r="G693" s="14" t="s">
        <v>13</v>
      </c>
      <c r="H693" s="14" t="s">
        <v>263</v>
      </c>
      <c r="I693" s="14" t="s">
        <v>264</v>
      </c>
      <c r="J693" s="14" t="s">
        <v>265</v>
      </c>
      <c r="K693" s="14" t="s">
        <v>266</v>
      </c>
      <c r="L693" s="14" t="s">
        <v>267</v>
      </c>
      <c r="M693" s="14">
        <v>2017</v>
      </c>
      <c r="N693" s="14">
        <v>-2.4400000000000002E-2</v>
      </c>
      <c r="O693" s="14">
        <v>2.6740000000000002E-3</v>
      </c>
      <c r="P693" s="16">
        <v>7.3610000000000005E-20</v>
      </c>
      <c r="Q693" s="14" t="s">
        <v>274</v>
      </c>
      <c r="R693" s="14">
        <v>336107</v>
      </c>
      <c r="S693" s="14">
        <v>0</v>
      </c>
      <c r="T693" s="14">
        <v>336107</v>
      </c>
      <c r="U693" s="14">
        <v>1</v>
      </c>
      <c r="V693" s="14" t="s">
        <v>269</v>
      </c>
      <c r="W693" s="14" t="s">
        <v>270</v>
      </c>
    </row>
    <row r="694" spans="1:23">
      <c r="A694" s="24"/>
      <c r="B694" s="14" t="s">
        <v>44</v>
      </c>
      <c r="C694" s="14" t="s">
        <v>44</v>
      </c>
      <c r="D694" s="14" t="s">
        <v>665</v>
      </c>
      <c r="E694" s="14" t="s">
        <v>666</v>
      </c>
      <c r="F694" s="14" t="s">
        <v>12</v>
      </c>
      <c r="G694" s="14" t="s">
        <v>15</v>
      </c>
      <c r="H694" s="14" t="s">
        <v>263</v>
      </c>
      <c r="I694" s="14" t="s">
        <v>264</v>
      </c>
      <c r="J694" s="14" t="s">
        <v>265</v>
      </c>
      <c r="K694" s="14" t="s">
        <v>266</v>
      </c>
      <c r="L694" s="14" t="s">
        <v>267</v>
      </c>
      <c r="M694" s="14">
        <v>2017</v>
      </c>
      <c r="N694" s="14">
        <v>1.4930000000000001E-2</v>
      </c>
      <c r="O694" s="14">
        <v>2.4060000000000002E-3</v>
      </c>
      <c r="P694" s="16">
        <v>5.3970000000000001E-10</v>
      </c>
      <c r="Q694" s="14" t="s">
        <v>268</v>
      </c>
      <c r="R694" s="14">
        <v>336107</v>
      </c>
      <c r="S694" s="14">
        <v>0</v>
      </c>
      <c r="T694" s="14">
        <v>336107</v>
      </c>
      <c r="U694" s="14">
        <v>1</v>
      </c>
      <c r="V694" s="14" t="s">
        <v>269</v>
      </c>
      <c r="W694" s="14" t="s">
        <v>270</v>
      </c>
    </row>
    <row r="695" spans="1:23">
      <c r="A695" s="24"/>
      <c r="B695" s="14" t="s">
        <v>45</v>
      </c>
      <c r="C695" s="14" t="s">
        <v>45</v>
      </c>
      <c r="D695" s="14" t="s">
        <v>667</v>
      </c>
      <c r="E695" s="14" t="s">
        <v>668</v>
      </c>
      <c r="F695" s="14" t="s">
        <v>14</v>
      </c>
      <c r="G695" s="14" t="s">
        <v>13</v>
      </c>
      <c r="H695" s="14" t="s">
        <v>263</v>
      </c>
      <c r="I695" s="14" t="s">
        <v>264</v>
      </c>
      <c r="J695" s="14" t="s">
        <v>265</v>
      </c>
      <c r="K695" s="14" t="s">
        <v>266</v>
      </c>
      <c r="L695" s="14" t="s">
        <v>267</v>
      </c>
      <c r="M695" s="14">
        <v>2017</v>
      </c>
      <c r="N695" s="14">
        <v>-1.34E-2</v>
      </c>
      <c r="O695" s="14">
        <v>2.4220000000000001E-3</v>
      </c>
      <c r="P695" s="16">
        <v>3.1440000000000002E-8</v>
      </c>
      <c r="Q695" s="14" t="s">
        <v>274</v>
      </c>
      <c r="R695" s="14">
        <v>336107</v>
      </c>
      <c r="S695" s="14">
        <v>0</v>
      </c>
      <c r="T695" s="14">
        <v>336107</v>
      </c>
      <c r="U695" s="14">
        <v>1</v>
      </c>
      <c r="V695" s="14" t="s">
        <v>269</v>
      </c>
      <c r="W695" s="14" t="s">
        <v>270</v>
      </c>
    </row>
    <row r="696" spans="1:23">
      <c r="A696" s="24"/>
      <c r="B696" s="14" t="s">
        <v>47</v>
      </c>
      <c r="C696" s="14" t="s">
        <v>47</v>
      </c>
      <c r="D696" s="14" t="s">
        <v>669</v>
      </c>
      <c r="E696" s="14" t="s">
        <v>670</v>
      </c>
      <c r="F696" s="14" t="s">
        <v>13</v>
      </c>
      <c r="G696" s="14" t="s">
        <v>14</v>
      </c>
      <c r="H696" s="14" t="s">
        <v>263</v>
      </c>
      <c r="I696" s="14" t="s">
        <v>264</v>
      </c>
      <c r="J696" s="14" t="s">
        <v>330</v>
      </c>
      <c r="K696" s="14">
        <v>28892062</v>
      </c>
      <c r="L696" s="14" t="s">
        <v>331</v>
      </c>
      <c r="M696" s="14">
        <v>2017</v>
      </c>
      <c r="N696" s="14">
        <v>1.745E-2</v>
      </c>
      <c r="O696" s="14">
        <v>3.6939999999999998E-3</v>
      </c>
      <c r="P696" s="16">
        <v>2.3180000000000001E-6</v>
      </c>
      <c r="Q696" s="14" t="s">
        <v>268</v>
      </c>
      <c r="R696" s="14">
        <v>173430</v>
      </c>
      <c r="S696" s="14">
        <v>0</v>
      </c>
      <c r="T696" s="14">
        <v>173430</v>
      </c>
      <c r="U696" s="14">
        <v>3</v>
      </c>
      <c r="V696" s="14" t="s">
        <v>269</v>
      </c>
      <c r="W696" s="14" t="s">
        <v>333</v>
      </c>
    </row>
    <row r="697" spans="1:23">
      <c r="A697" s="24"/>
      <c r="B697" s="14" t="s">
        <v>49</v>
      </c>
      <c r="C697" s="14" t="s">
        <v>49</v>
      </c>
      <c r="D697" s="14" t="s">
        <v>671</v>
      </c>
      <c r="E697" s="14" t="s">
        <v>672</v>
      </c>
      <c r="F697" s="14" t="s">
        <v>12</v>
      </c>
      <c r="G697" s="14" t="s">
        <v>14</v>
      </c>
      <c r="H697" s="14" t="s">
        <v>336</v>
      </c>
      <c r="I697" s="14" t="s">
        <v>264</v>
      </c>
      <c r="J697" s="14" t="s">
        <v>279</v>
      </c>
      <c r="K697" s="14">
        <v>26426971</v>
      </c>
      <c r="L697" s="14" t="s">
        <v>267</v>
      </c>
      <c r="M697" s="14">
        <v>2015</v>
      </c>
      <c r="N697" s="14">
        <v>-2.5999999999999999E-2</v>
      </c>
      <c r="O697" s="14">
        <v>5.1000000000000004E-3</v>
      </c>
      <c r="P697" s="16">
        <v>3.2000000000000001E-7</v>
      </c>
      <c r="Q697" s="14" t="s">
        <v>274</v>
      </c>
      <c r="R697" s="14">
        <v>87425</v>
      </c>
      <c r="S697" s="14">
        <v>0</v>
      </c>
      <c r="T697" s="14">
        <v>87425</v>
      </c>
      <c r="U697" s="14">
        <v>114</v>
      </c>
      <c r="V697" s="14" t="s">
        <v>269</v>
      </c>
      <c r="W697" s="14" t="s">
        <v>337</v>
      </c>
    </row>
    <row r="698" spans="1:23">
      <c r="A698" s="24"/>
      <c r="B698" s="14" t="s">
        <v>49</v>
      </c>
      <c r="C698" s="14" t="s">
        <v>49</v>
      </c>
      <c r="D698" s="14" t="s">
        <v>671</v>
      </c>
      <c r="E698" s="14" t="s">
        <v>672</v>
      </c>
      <c r="F698" s="14" t="s">
        <v>12</v>
      </c>
      <c r="G698" s="14" t="s">
        <v>14</v>
      </c>
      <c r="H698" s="14" t="s">
        <v>287</v>
      </c>
      <c r="I698" s="14" t="s">
        <v>264</v>
      </c>
      <c r="J698" s="14" t="s">
        <v>279</v>
      </c>
      <c r="K698" s="14">
        <v>25673413</v>
      </c>
      <c r="L698" s="14" t="s">
        <v>280</v>
      </c>
      <c r="M698" s="14">
        <v>2015</v>
      </c>
      <c r="N698" s="14">
        <v>-2.5700000000000001E-2</v>
      </c>
      <c r="O698" s="14">
        <v>4.5999999999999999E-3</v>
      </c>
      <c r="P698" s="16">
        <v>2.311E-8</v>
      </c>
      <c r="Q698" s="14" t="s">
        <v>274</v>
      </c>
      <c r="R698" s="14">
        <v>132091</v>
      </c>
      <c r="S698" s="14">
        <v>0</v>
      </c>
      <c r="T698" s="14">
        <v>132091</v>
      </c>
      <c r="U698" s="14">
        <v>107</v>
      </c>
      <c r="V698" s="14" t="s">
        <v>269</v>
      </c>
      <c r="W698" s="14" t="s">
        <v>288</v>
      </c>
    </row>
    <row r="699" spans="1:23">
      <c r="A699" s="24"/>
      <c r="B699" s="14" t="s">
        <v>49</v>
      </c>
      <c r="C699" s="14" t="s">
        <v>49</v>
      </c>
      <c r="D699" s="14" t="s">
        <v>671</v>
      </c>
      <c r="E699" s="14" t="s">
        <v>672</v>
      </c>
      <c r="F699" s="14" t="s">
        <v>12</v>
      </c>
      <c r="G699" s="14" t="s">
        <v>14</v>
      </c>
      <c r="H699" s="14" t="s">
        <v>345</v>
      </c>
      <c r="I699" s="14" t="s">
        <v>264</v>
      </c>
      <c r="J699" s="14" t="s">
        <v>279</v>
      </c>
      <c r="K699" s="14">
        <v>28443625</v>
      </c>
      <c r="L699" s="14" t="s">
        <v>280</v>
      </c>
      <c r="M699" s="14">
        <v>2017</v>
      </c>
      <c r="N699" s="14">
        <v>-2.4299999999999999E-2</v>
      </c>
      <c r="O699" s="14">
        <v>5.1999999999999998E-3</v>
      </c>
      <c r="P699" s="16">
        <v>2.8119999999999999E-6</v>
      </c>
      <c r="Q699" s="14" t="s">
        <v>274</v>
      </c>
      <c r="R699" s="14">
        <v>88644</v>
      </c>
      <c r="S699" s="14">
        <v>0</v>
      </c>
      <c r="T699" s="14">
        <v>88644</v>
      </c>
      <c r="U699" s="14">
        <v>73</v>
      </c>
      <c r="V699" s="14" t="s">
        <v>269</v>
      </c>
      <c r="W699" s="14" t="s">
        <v>346</v>
      </c>
    </row>
    <row r="700" spans="1:23">
      <c r="A700" s="24"/>
      <c r="B700" s="14" t="s">
        <v>49</v>
      </c>
      <c r="C700" s="14" t="s">
        <v>49</v>
      </c>
      <c r="D700" s="14" t="s">
        <v>671</v>
      </c>
      <c r="E700" s="14" t="s">
        <v>672</v>
      </c>
      <c r="F700" s="14" t="s">
        <v>12</v>
      </c>
      <c r="G700" s="14" t="s">
        <v>14</v>
      </c>
      <c r="H700" s="14" t="s">
        <v>355</v>
      </c>
      <c r="I700" s="14" t="s">
        <v>264</v>
      </c>
      <c r="J700" s="14" t="s">
        <v>279</v>
      </c>
      <c r="K700" s="14">
        <v>28443625</v>
      </c>
      <c r="L700" s="14" t="s">
        <v>280</v>
      </c>
      <c r="M700" s="14">
        <v>2017</v>
      </c>
      <c r="N700" s="14">
        <v>-2.35E-2</v>
      </c>
      <c r="O700" s="14">
        <v>4.5999999999999999E-3</v>
      </c>
      <c r="P700" s="16">
        <v>4.0919999999999998E-7</v>
      </c>
      <c r="Q700" s="14" t="s">
        <v>274</v>
      </c>
      <c r="R700" s="14">
        <v>108671</v>
      </c>
      <c r="S700" s="14">
        <v>0</v>
      </c>
      <c r="T700" s="14">
        <v>108671</v>
      </c>
      <c r="U700" s="14">
        <v>73</v>
      </c>
      <c r="V700" s="14" t="s">
        <v>269</v>
      </c>
      <c r="W700" s="14" t="s">
        <v>356</v>
      </c>
    </row>
    <row r="701" spans="1:23">
      <c r="A701" s="24"/>
      <c r="B701" s="14" t="s">
        <v>49</v>
      </c>
      <c r="C701" s="14" t="s">
        <v>49</v>
      </c>
      <c r="D701" s="14" t="s">
        <v>671</v>
      </c>
      <c r="E701" s="14" t="s">
        <v>672</v>
      </c>
      <c r="F701" s="14" t="s">
        <v>12</v>
      </c>
      <c r="G701" s="14" t="s">
        <v>14</v>
      </c>
      <c r="H701" s="14" t="s">
        <v>305</v>
      </c>
      <c r="I701" s="14" t="s">
        <v>264</v>
      </c>
      <c r="J701" s="14" t="s">
        <v>279</v>
      </c>
      <c r="K701" s="14">
        <v>28443625</v>
      </c>
      <c r="L701" s="14" t="s">
        <v>267</v>
      </c>
      <c r="M701" s="14">
        <v>2017</v>
      </c>
      <c r="N701" s="14">
        <v>-1.84E-2</v>
      </c>
      <c r="O701" s="14">
        <v>3.8E-3</v>
      </c>
      <c r="P701" s="16">
        <v>1.5039999999999999E-6</v>
      </c>
      <c r="Q701" s="14" t="s">
        <v>274</v>
      </c>
      <c r="R701" s="14">
        <v>163878</v>
      </c>
      <c r="S701" s="14">
        <v>0</v>
      </c>
      <c r="T701" s="14">
        <v>163878</v>
      </c>
      <c r="U701" s="14">
        <v>73</v>
      </c>
      <c r="V701" s="14" t="s">
        <v>269</v>
      </c>
      <c r="W701" s="14" t="s">
        <v>306</v>
      </c>
    </row>
    <row r="702" spans="1:23">
      <c r="A702" s="24"/>
      <c r="B702" s="14" t="s">
        <v>49</v>
      </c>
      <c r="C702" s="14" t="s">
        <v>49</v>
      </c>
      <c r="D702" s="14" t="s">
        <v>671</v>
      </c>
      <c r="E702" s="14" t="s">
        <v>672</v>
      </c>
      <c r="F702" s="14" t="s">
        <v>12</v>
      </c>
      <c r="G702" s="14" t="s">
        <v>14</v>
      </c>
      <c r="H702" s="14" t="s">
        <v>305</v>
      </c>
      <c r="I702" s="14" t="s">
        <v>264</v>
      </c>
      <c r="J702" s="14" t="s">
        <v>279</v>
      </c>
      <c r="K702" s="14">
        <v>28443625</v>
      </c>
      <c r="L702" s="14" t="s">
        <v>280</v>
      </c>
      <c r="M702" s="14">
        <v>2017</v>
      </c>
      <c r="N702" s="14">
        <v>-1.7299999999999999E-2</v>
      </c>
      <c r="O702" s="14">
        <v>3.5999999999999999E-3</v>
      </c>
      <c r="P702" s="16">
        <v>1.077E-6</v>
      </c>
      <c r="Q702" s="14" t="s">
        <v>274</v>
      </c>
      <c r="R702" s="14">
        <v>185892</v>
      </c>
      <c r="S702" s="14">
        <v>0</v>
      </c>
      <c r="T702" s="14">
        <v>185892</v>
      </c>
      <c r="U702" s="14">
        <v>79</v>
      </c>
      <c r="V702" s="14" t="s">
        <v>269</v>
      </c>
      <c r="W702" s="14" t="s">
        <v>307</v>
      </c>
    </row>
    <row r="703" spans="1:23">
      <c r="A703" s="24"/>
      <c r="B703" s="14" t="s">
        <v>49</v>
      </c>
      <c r="C703" s="14" t="s">
        <v>49</v>
      </c>
      <c r="D703" s="14" t="s">
        <v>671</v>
      </c>
      <c r="E703" s="14" t="s">
        <v>672</v>
      </c>
      <c r="F703" s="14" t="s">
        <v>12</v>
      </c>
      <c r="G703" s="14" t="s">
        <v>14</v>
      </c>
      <c r="H703" s="14" t="s">
        <v>263</v>
      </c>
      <c r="I703" s="14" t="s">
        <v>264</v>
      </c>
      <c r="J703" s="14" t="s">
        <v>279</v>
      </c>
      <c r="K703" s="14">
        <v>25673413</v>
      </c>
      <c r="L703" s="14" t="s">
        <v>267</v>
      </c>
      <c r="M703" s="14">
        <v>2015</v>
      </c>
      <c r="N703" s="14">
        <v>-1.9900000000000001E-2</v>
      </c>
      <c r="O703" s="14">
        <v>3.7000000000000002E-3</v>
      </c>
      <c r="P703" s="16">
        <v>7.5160000000000006E-8</v>
      </c>
      <c r="Q703" s="14" t="s">
        <v>274</v>
      </c>
      <c r="R703" s="14">
        <v>233966</v>
      </c>
      <c r="S703" s="14">
        <v>0</v>
      </c>
      <c r="T703" s="14">
        <v>233966</v>
      </c>
      <c r="U703" s="14">
        <v>114</v>
      </c>
      <c r="V703" s="14" t="s">
        <v>269</v>
      </c>
      <c r="W703" s="14" t="s">
        <v>312</v>
      </c>
    </row>
    <row r="704" spans="1:23">
      <c r="A704" s="24"/>
      <c r="B704" s="14" t="s">
        <v>49</v>
      </c>
      <c r="C704" s="14" t="s">
        <v>49</v>
      </c>
      <c r="D704" s="14" t="s">
        <v>671</v>
      </c>
      <c r="E704" s="14" t="s">
        <v>672</v>
      </c>
      <c r="F704" s="14" t="s">
        <v>12</v>
      </c>
      <c r="G704" s="14" t="s">
        <v>14</v>
      </c>
      <c r="H704" s="14" t="s">
        <v>263</v>
      </c>
      <c r="I704" s="14" t="s">
        <v>264</v>
      </c>
      <c r="J704" s="14" t="s">
        <v>279</v>
      </c>
      <c r="K704" s="14">
        <v>25673413</v>
      </c>
      <c r="L704" s="14" t="s">
        <v>280</v>
      </c>
      <c r="M704" s="14">
        <v>2015</v>
      </c>
      <c r="N704" s="14">
        <v>-1.9900000000000001E-2</v>
      </c>
      <c r="O704" s="14">
        <v>3.5999999999999999E-3</v>
      </c>
      <c r="P704" s="16">
        <v>3.243E-8</v>
      </c>
      <c r="Q704" s="14" t="s">
        <v>274</v>
      </c>
      <c r="R704" s="14">
        <v>236128</v>
      </c>
      <c r="S704" s="14">
        <v>0</v>
      </c>
      <c r="T704" s="14">
        <v>236128</v>
      </c>
      <c r="U704" s="14">
        <v>125</v>
      </c>
      <c r="V704" s="14" t="s">
        <v>269</v>
      </c>
      <c r="W704" s="14" t="s">
        <v>314</v>
      </c>
    </row>
    <row r="705" spans="1:23">
      <c r="A705" s="24"/>
      <c r="B705" s="14" t="s">
        <v>49</v>
      </c>
      <c r="C705" s="14" t="s">
        <v>49</v>
      </c>
      <c r="D705" s="14" t="s">
        <v>671</v>
      </c>
      <c r="E705" s="14" t="s">
        <v>672</v>
      </c>
      <c r="F705" s="14" t="s">
        <v>12</v>
      </c>
      <c r="G705" s="14" t="s">
        <v>14</v>
      </c>
      <c r="H705" s="14" t="s">
        <v>263</v>
      </c>
      <c r="I705" s="14" t="s">
        <v>264</v>
      </c>
      <c r="J705" s="14" t="s">
        <v>265</v>
      </c>
      <c r="K705" s="14" t="s">
        <v>266</v>
      </c>
      <c r="L705" s="14" t="s">
        <v>267</v>
      </c>
      <c r="M705" s="14">
        <v>2017</v>
      </c>
      <c r="N705" s="14">
        <v>-1.797E-2</v>
      </c>
      <c r="O705" s="14">
        <v>2.4020000000000001E-3</v>
      </c>
      <c r="P705" s="16">
        <v>7.3539999999999995E-14</v>
      </c>
      <c r="Q705" s="14" t="s">
        <v>274</v>
      </c>
      <c r="R705" s="14">
        <v>336107</v>
      </c>
      <c r="S705" s="14">
        <v>0</v>
      </c>
      <c r="T705" s="14">
        <v>336107</v>
      </c>
      <c r="U705" s="14">
        <v>1</v>
      </c>
      <c r="V705" s="14" t="s">
        <v>269</v>
      </c>
      <c r="W705" s="14" t="s">
        <v>270</v>
      </c>
    </row>
    <row r="706" spans="1:23">
      <c r="A706" s="24"/>
      <c r="B706" s="14" t="s">
        <v>50</v>
      </c>
      <c r="C706" s="14" t="s">
        <v>50</v>
      </c>
      <c r="D706" s="14" t="s">
        <v>673</v>
      </c>
      <c r="E706" s="14" t="s">
        <v>674</v>
      </c>
      <c r="F706" s="14" t="s">
        <v>12</v>
      </c>
      <c r="G706" s="14" t="s">
        <v>14</v>
      </c>
      <c r="H706" s="14" t="s">
        <v>394</v>
      </c>
      <c r="I706" s="14" t="s">
        <v>264</v>
      </c>
      <c r="J706" s="14" t="s">
        <v>330</v>
      </c>
      <c r="K706" s="14">
        <v>28892062</v>
      </c>
      <c r="L706" s="14" t="s">
        <v>331</v>
      </c>
      <c r="M706" s="14">
        <v>2017</v>
      </c>
      <c r="N706" s="14">
        <v>4.8099999999999997E-2</v>
      </c>
      <c r="O706" s="14">
        <v>6.2370000000000004E-3</v>
      </c>
      <c r="P706" s="16">
        <v>1.238E-14</v>
      </c>
      <c r="Q706" s="14" t="s">
        <v>268</v>
      </c>
      <c r="R706" s="14">
        <v>82438</v>
      </c>
      <c r="S706" s="14">
        <v>0</v>
      </c>
      <c r="T706" s="14">
        <v>82438</v>
      </c>
      <c r="U706" s="14">
        <v>3</v>
      </c>
      <c r="V706" s="14" t="s">
        <v>269</v>
      </c>
      <c r="W706" s="14" t="s">
        <v>395</v>
      </c>
    </row>
    <row r="707" spans="1:23">
      <c r="A707" s="24"/>
      <c r="B707" s="14" t="s">
        <v>50</v>
      </c>
      <c r="C707" s="14" t="s">
        <v>50</v>
      </c>
      <c r="D707" s="14" t="s">
        <v>673</v>
      </c>
      <c r="E707" s="14" t="s">
        <v>674</v>
      </c>
      <c r="F707" s="14" t="s">
        <v>12</v>
      </c>
      <c r="G707" s="14" t="s">
        <v>14</v>
      </c>
      <c r="H707" s="14" t="s">
        <v>329</v>
      </c>
      <c r="I707" s="14" t="s">
        <v>264</v>
      </c>
      <c r="J707" s="14" t="s">
        <v>330</v>
      </c>
      <c r="K707" s="14">
        <v>28892062</v>
      </c>
      <c r="L707" s="14" t="s">
        <v>331</v>
      </c>
      <c r="M707" s="14">
        <v>2017</v>
      </c>
      <c r="N707" s="14">
        <v>4.6219999999999997E-2</v>
      </c>
      <c r="O707" s="14">
        <v>5.731E-3</v>
      </c>
      <c r="P707" s="16">
        <v>7.2880000000000003E-16</v>
      </c>
      <c r="Q707" s="14" t="s">
        <v>268</v>
      </c>
      <c r="R707" s="14">
        <v>90992</v>
      </c>
      <c r="S707" s="14">
        <v>0</v>
      </c>
      <c r="T707" s="14">
        <v>90992</v>
      </c>
      <c r="U707" s="14">
        <v>3</v>
      </c>
      <c r="V707" s="14" t="s">
        <v>269</v>
      </c>
      <c r="W707" s="14" t="s">
        <v>332</v>
      </c>
    </row>
    <row r="708" spans="1:23">
      <c r="A708" s="24"/>
      <c r="B708" s="14" t="s">
        <v>50</v>
      </c>
      <c r="C708" s="14" t="s">
        <v>50</v>
      </c>
      <c r="D708" s="14" t="s">
        <v>673</v>
      </c>
      <c r="E708" s="14" t="s">
        <v>674</v>
      </c>
      <c r="F708" s="14" t="s">
        <v>12</v>
      </c>
      <c r="G708" s="14" t="s">
        <v>14</v>
      </c>
      <c r="H708" s="14" t="s">
        <v>263</v>
      </c>
      <c r="I708" s="14" t="s">
        <v>264</v>
      </c>
      <c r="J708" s="14" t="s">
        <v>330</v>
      </c>
      <c r="K708" s="14">
        <v>28892062</v>
      </c>
      <c r="L708" s="14" t="s">
        <v>331</v>
      </c>
      <c r="M708" s="14">
        <v>2017</v>
      </c>
      <c r="N708" s="14">
        <v>4.5960000000000001E-2</v>
      </c>
      <c r="O708" s="14">
        <v>4.2199999999999998E-3</v>
      </c>
      <c r="P708" s="16">
        <v>1.2940000000000001E-27</v>
      </c>
      <c r="Q708" s="14" t="s">
        <v>268</v>
      </c>
      <c r="R708" s="14">
        <v>173430</v>
      </c>
      <c r="S708" s="14">
        <v>0</v>
      </c>
      <c r="T708" s="14">
        <v>173430</v>
      </c>
      <c r="U708" s="14">
        <v>3</v>
      </c>
      <c r="V708" s="14" t="s">
        <v>269</v>
      </c>
      <c r="W708" s="14" t="s">
        <v>333</v>
      </c>
    </row>
    <row r="709" spans="1:23">
      <c r="A709" s="24"/>
      <c r="B709" s="14" t="s">
        <v>50</v>
      </c>
      <c r="C709" s="14" t="s">
        <v>50</v>
      </c>
      <c r="D709" s="14" t="s">
        <v>673</v>
      </c>
      <c r="E709" s="14" t="s">
        <v>674</v>
      </c>
      <c r="F709" s="14" t="s">
        <v>12</v>
      </c>
      <c r="G709" s="14" t="s">
        <v>14</v>
      </c>
      <c r="H709" s="14" t="s">
        <v>263</v>
      </c>
      <c r="I709" s="14" t="s">
        <v>264</v>
      </c>
      <c r="J709" s="14" t="s">
        <v>265</v>
      </c>
      <c r="K709" s="14" t="s">
        <v>266</v>
      </c>
      <c r="L709" s="14" t="s">
        <v>267</v>
      </c>
      <c r="M709" s="14">
        <v>2017</v>
      </c>
      <c r="N709" s="14">
        <v>5.2049999999999999E-2</v>
      </c>
      <c r="O709" s="14">
        <v>2.8310000000000002E-3</v>
      </c>
      <c r="P709" s="16">
        <v>1.9289999999999999E-75</v>
      </c>
      <c r="Q709" s="14" t="s">
        <v>268</v>
      </c>
      <c r="R709" s="14">
        <v>336107</v>
      </c>
      <c r="S709" s="14">
        <v>0</v>
      </c>
      <c r="T709" s="14">
        <v>336107</v>
      </c>
      <c r="U709" s="14">
        <v>1</v>
      </c>
      <c r="V709" s="14" t="s">
        <v>269</v>
      </c>
      <c r="W709" s="14" t="s">
        <v>270</v>
      </c>
    </row>
    <row r="710" spans="1:23">
      <c r="A710" s="24"/>
      <c r="B710" s="14" t="s">
        <v>51</v>
      </c>
      <c r="C710" s="14" t="s">
        <v>51</v>
      </c>
      <c r="D710" s="14" t="s">
        <v>486</v>
      </c>
      <c r="E710" s="14" t="s">
        <v>487</v>
      </c>
      <c r="F710" s="14" t="s">
        <v>14</v>
      </c>
      <c r="G710" s="14" t="s">
        <v>15</v>
      </c>
      <c r="H710" s="14" t="s">
        <v>263</v>
      </c>
      <c r="I710" s="14" t="s">
        <v>264</v>
      </c>
      <c r="J710" s="14" t="s">
        <v>330</v>
      </c>
      <c r="K710" s="14">
        <v>28892062</v>
      </c>
      <c r="L710" s="14" t="s">
        <v>331</v>
      </c>
      <c r="M710" s="14">
        <v>2017</v>
      </c>
      <c r="N710" s="14">
        <v>-2.6890000000000001E-2</v>
      </c>
      <c r="O710" s="14">
        <v>6.0200000000000002E-3</v>
      </c>
      <c r="P710" s="16">
        <v>7.9379999999999992E-6</v>
      </c>
      <c r="Q710" s="14" t="s">
        <v>274</v>
      </c>
      <c r="R710" s="14">
        <v>173430</v>
      </c>
      <c r="S710" s="14">
        <v>0</v>
      </c>
      <c r="T710" s="14">
        <v>173430</v>
      </c>
      <c r="U710" s="14">
        <v>3</v>
      </c>
      <c r="V710" s="14" t="s">
        <v>269</v>
      </c>
      <c r="W710" s="14" t="s">
        <v>333</v>
      </c>
    </row>
    <row r="711" spans="1:23">
      <c r="A711" s="24"/>
      <c r="B711" s="14" t="s">
        <v>51</v>
      </c>
      <c r="C711" s="14" t="s">
        <v>51</v>
      </c>
      <c r="D711" s="14" t="s">
        <v>486</v>
      </c>
      <c r="E711" s="14" t="s">
        <v>487</v>
      </c>
      <c r="F711" s="14" t="s">
        <v>14</v>
      </c>
      <c r="G711" s="14" t="s">
        <v>15</v>
      </c>
      <c r="H711" s="14" t="s">
        <v>263</v>
      </c>
      <c r="I711" s="14" t="s">
        <v>264</v>
      </c>
      <c r="J711" s="14" t="s">
        <v>265</v>
      </c>
      <c r="K711" s="14" t="s">
        <v>266</v>
      </c>
      <c r="L711" s="14" t="s">
        <v>267</v>
      </c>
      <c r="M711" s="14">
        <v>2017</v>
      </c>
      <c r="N711" s="14">
        <v>-2.3769999999999999E-2</v>
      </c>
      <c r="O711" s="14">
        <v>3.307E-3</v>
      </c>
      <c r="P711" s="16">
        <v>6.6190000000000004E-13</v>
      </c>
      <c r="Q711" s="14" t="s">
        <v>274</v>
      </c>
      <c r="R711" s="14">
        <v>336107</v>
      </c>
      <c r="S711" s="14">
        <v>0</v>
      </c>
      <c r="T711" s="14">
        <v>336107</v>
      </c>
      <c r="U711" s="14">
        <v>1</v>
      </c>
      <c r="V711" s="14" t="s">
        <v>269</v>
      </c>
      <c r="W711" s="14" t="s">
        <v>270</v>
      </c>
    </row>
    <row r="712" spans="1:23" s="8" customFormat="1">
      <c r="A712" s="25">
        <v>17627</v>
      </c>
      <c r="B712" s="27" t="s">
        <v>238</v>
      </c>
      <c r="C712" s="27" t="s">
        <v>239</v>
      </c>
      <c r="D712" s="27" t="s">
        <v>240</v>
      </c>
      <c r="E712" s="27" t="s">
        <v>241</v>
      </c>
      <c r="F712" s="27" t="s">
        <v>242</v>
      </c>
      <c r="G712" s="27" t="s">
        <v>243</v>
      </c>
      <c r="H712" s="27" t="s">
        <v>244</v>
      </c>
      <c r="I712" s="27" t="s">
        <v>245</v>
      </c>
      <c r="J712" s="27" t="s">
        <v>246</v>
      </c>
      <c r="K712" s="27" t="s">
        <v>247</v>
      </c>
      <c r="L712" s="27" t="s">
        <v>248</v>
      </c>
      <c r="M712" s="27" t="s">
        <v>249</v>
      </c>
      <c r="N712" s="27" t="s">
        <v>250</v>
      </c>
      <c r="O712" s="27" t="s">
        <v>251</v>
      </c>
      <c r="P712" s="27" t="s">
        <v>252</v>
      </c>
      <c r="Q712" s="27" t="s">
        <v>253</v>
      </c>
      <c r="R712" s="27" t="s">
        <v>254</v>
      </c>
      <c r="S712" s="27" t="s">
        <v>255</v>
      </c>
      <c r="T712" s="27" t="s">
        <v>256</v>
      </c>
      <c r="U712" s="27" t="s">
        <v>257</v>
      </c>
      <c r="V712" s="27" t="s">
        <v>258</v>
      </c>
      <c r="W712" s="27" t="s">
        <v>259</v>
      </c>
    </row>
    <row r="713" spans="1:23">
      <c r="A713" s="24"/>
      <c r="B713" s="14" t="s">
        <v>675</v>
      </c>
      <c r="C713" s="14" t="s">
        <v>675</v>
      </c>
      <c r="D713" s="14" t="s">
        <v>676</v>
      </c>
      <c r="E713" s="14" t="s">
        <v>677</v>
      </c>
      <c r="F713" s="14" t="s">
        <v>12</v>
      </c>
      <c r="G713" s="14" t="s">
        <v>15</v>
      </c>
      <c r="H713" s="14" t="s">
        <v>584</v>
      </c>
      <c r="I713" s="14" t="s">
        <v>585</v>
      </c>
      <c r="J713" s="14" t="s">
        <v>265</v>
      </c>
      <c r="K713" s="14" t="s">
        <v>266</v>
      </c>
      <c r="L713" s="14" t="s">
        <v>267</v>
      </c>
      <c r="M713" s="14">
        <v>2017</v>
      </c>
      <c r="N713" s="14">
        <v>1.078E-2</v>
      </c>
      <c r="O713" s="14">
        <v>2.186E-3</v>
      </c>
      <c r="P713" s="16">
        <v>8.259E-7</v>
      </c>
      <c r="Q713" s="14" t="s">
        <v>268</v>
      </c>
      <c r="R713" s="14">
        <v>331117</v>
      </c>
      <c r="S713" s="14">
        <v>0</v>
      </c>
      <c r="T713" s="14">
        <v>331117</v>
      </c>
      <c r="U713" s="14">
        <v>1</v>
      </c>
      <c r="V713" s="14" t="s">
        <v>269</v>
      </c>
      <c r="W713" s="14" t="s">
        <v>270</v>
      </c>
    </row>
    <row r="714" spans="1:23">
      <c r="A714" s="24"/>
      <c r="B714" s="14" t="s">
        <v>675</v>
      </c>
      <c r="C714" s="14" t="s">
        <v>675</v>
      </c>
      <c r="D714" s="14" t="s">
        <v>676</v>
      </c>
      <c r="E714" s="14" t="s">
        <v>677</v>
      </c>
      <c r="F714" s="14" t="s">
        <v>12</v>
      </c>
      <c r="G714" s="14" t="s">
        <v>15</v>
      </c>
      <c r="H714" s="14" t="s">
        <v>263</v>
      </c>
      <c r="I714" s="14" t="s">
        <v>264</v>
      </c>
      <c r="J714" s="14" t="s">
        <v>265</v>
      </c>
      <c r="K714" s="14" t="s">
        <v>266</v>
      </c>
      <c r="L714" s="14" t="s">
        <v>267</v>
      </c>
      <c r="M714" s="14">
        <v>2017</v>
      </c>
      <c r="N714" s="14">
        <v>1.434E-2</v>
      </c>
      <c r="O714" s="14">
        <v>2.82E-3</v>
      </c>
      <c r="P714" s="16">
        <v>3.6829999999999998E-7</v>
      </c>
      <c r="Q714" s="14" t="s">
        <v>268</v>
      </c>
      <c r="R714" s="14">
        <v>336107</v>
      </c>
      <c r="S714" s="14">
        <v>0</v>
      </c>
      <c r="T714" s="14">
        <v>336107</v>
      </c>
      <c r="U714" s="14">
        <v>1</v>
      </c>
      <c r="V714" s="14" t="s">
        <v>269</v>
      </c>
      <c r="W714" s="14" t="s">
        <v>270</v>
      </c>
    </row>
    <row r="715" spans="1:23">
      <c r="A715" s="24"/>
      <c r="B715" s="14" t="s">
        <v>678</v>
      </c>
      <c r="C715" s="14" t="s">
        <v>678</v>
      </c>
      <c r="D715" s="14" t="s">
        <v>679</v>
      </c>
      <c r="E715" s="14" t="s">
        <v>680</v>
      </c>
      <c r="F715" s="14" t="s">
        <v>14</v>
      </c>
      <c r="G715" s="14" t="s">
        <v>15</v>
      </c>
      <c r="H715" s="14" t="s">
        <v>263</v>
      </c>
      <c r="I715" s="14" t="s">
        <v>264</v>
      </c>
      <c r="J715" s="14" t="s">
        <v>265</v>
      </c>
      <c r="K715" s="14" t="s">
        <v>266</v>
      </c>
      <c r="L715" s="14" t="s">
        <v>267</v>
      </c>
      <c r="M715" s="14">
        <v>2017</v>
      </c>
      <c r="N715" s="14">
        <v>2.2870000000000001E-2</v>
      </c>
      <c r="O715" s="14">
        <v>3.0690000000000001E-3</v>
      </c>
      <c r="P715" s="16">
        <v>9.1799999999999998E-14</v>
      </c>
      <c r="Q715" s="14" t="s">
        <v>268</v>
      </c>
      <c r="R715" s="14">
        <v>336107</v>
      </c>
      <c r="S715" s="14">
        <v>0</v>
      </c>
      <c r="T715" s="14">
        <v>336107</v>
      </c>
      <c r="U715" s="14">
        <v>1</v>
      </c>
      <c r="V715" s="14" t="s">
        <v>269</v>
      </c>
      <c r="W715" s="14" t="s">
        <v>270</v>
      </c>
    </row>
    <row r="716" spans="1:23">
      <c r="A716" s="24"/>
      <c r="B716" s="14" t="s">
        <v>681</v>
      </c>
      <c r="C716" s="14" t="s">
        <v>681</v>
      </c>
      <c r="D716" s="14" t="s">
        <v>682</v>
      </c>
      <c r="E716" s="14" t="s">
        <v>683</v>
      </c>
      <c r="F716" s="14" t="s">
        <v>12</v>
      </c>
      <c r="G716" s="14" t="s">
        <v>14</v>
      </c>
      <c r="H716" s="14" t="s">
        <v>263</v>
      </c>
      <c r="I716" s="14" t="s">
        <v>264</v>
      </c>
      <c r="J716" s="14" t="s">
        <v>265</v>
      </c>
      <c r="K716" s="14" t="s">
        <v>266</v>
      </c>
      <c r="L716" s="14" t="s">
        <v>267</v>
      </c>
      <c r="M716" s="14">
        <v>2017</v>
      </c>
      <c r="N716" s="14">
        <v>1.235E-2</v>
      </c>
      <c r="O716" s="14">
        <v>2.4420000000000002E-3</v>
      </c>
      <c r="P716" s="16">
        <v>4.2539999999999998E-7</v>
      </c>
      <c r="Q716" s="14" t="s">
        <v>268</v>
      </c>
      <c r="R716" s="14">
        <v>336107</v>
      </c>
      <c r="S716" s="14">
        <v>0</v>
      </c>
      <c r="T716" s="14">
        <v>336107</v>
      </c>
      <c r="U716" s="14">
        <v>1</v>
      </c>
      <c r="V716" s="14" t="s">
        <v>269</v>
      </c>
      <c r="W716" s="14" t="s">
        <v>270</v>
      </c>
    </row>
    <row r="717" spans="1:23">
      <c r="A717" s="24"/>
      <c r="B717" s="14" t="s">
        <v>684</v>
      </c>
      <c r="C717" s="14" t="s">
        <v>684</v>
      </c>
      <c r="D717" s="14" t="s">
        <v>685</v>
      </c>
      <c r="E717" s="14" t="s">
        <v>686</v>
      </c>
      <c r="F717" s="14" t="s">
        <v>14</v>
      </c>
      <c r="G717" s="14" t="s">
        <v>15</v>
      </c>
      <c r="H717" s="14" t="s">
        <v>263</v>
      </c>
      <c r="I717" s="14" t="s">
        <v>264</v>
      </c>
      <c r="J717" s="14" t="s">
        <v>265</v>
      </c>
      <c r="K717" s="14" t="s">
        <v>266</v>
      </c>
      <c r="L717" s="14" t="s">
        <v>267</v>
      </c>
      <c r="M717" s="14">
        <v>2017</v>
      </c>
      <c r="N717" s="14">
        <v>1.7659999999999999E-2</v>
      </c>
      <c r="O717" s="14">
        <v>3.872E-3</v>
      </c>
      <c r="P717" s="16">
        <v>5.1159999999999998E-6</v>
      </c>
      <c r="Q717" s="14" t="s">
        <v>268</v>
      </c>
      <c r="R717" s="14">
        <v>336107</v>
      </c>
      <c r="S717" s="14">
        <v>0</v>
      </c>
      <c r="T717" s="14">
        <v>336107</v>
      </c>
      <c r="U717" s="14">
        <v>1</v>
      </c>
      <c r="V717" s="14" t="s">
        <v>269</v>
      </c>
      <c r="W717" s="14" t="s">
        <v>270</v>
      </c>
    </row>
    <row r="718" spans="1:23">
      <c r="A718" s="24"/>
      <c r="B718" s="14" t="s">
        <v>687</v>
      </c>
      <c r="C718" s="14" t="s">
        <v>687</v>
      </c>
      <c r="D718" s="14" t="s">
        <v>688</v>
      </c>
      <c r="E718" s="14" t="s">
        <v>689</v>
      </c>
      <c r="F718" s="14" t="s">
        <v>14</v>
      </c>
      <c r="G718" s="14" t="s">
        <v>15</v>
      </c>
      <c r="H718" s="14" t="s">
        <v>263</v>
      </c>
      <c r="I718" s="14" t="s">
        <v>264</v>
      </c>
      <c r="J718" s="14" t="s">
        <v>265</v>
      </c>
      <c r="K718" s="14" t="s">
        <v>266</v>
      </c>
      <c r="L718" s="14" t="s">
        <v>267</v>
      </c>
      <c r="M718" s="14">
        <v>2017</v>
      </c>
      <c r="N718" s="14">
        <v>1.7809999999999999E-2</v>
      </c>
      <c r="O718" s="14">
        <v>3.0219999999999999E-3</v>
      </c>
      <c r="P718" s="16">
        <v>3.8099999999999999E-9</v>
      </c>
      <c r="Q718" s="14" t="s">
        <v>268</v>
      </c>
      <c r="R718" s="14">
        <v>336107</v>
      </c>
      <c r="S718" s="14">
        <v>0</v>
      </c>
      <c r="T718" s="14">
        <v>336107</v>
      </c>
      <c r="U718" s="14">
        <v>1</v>
      </c>
      <c r="V718" s="14" t="s">
        <v>269</v>
      </c>
      <c r="W718" s="14" t="s">
        <v>270</v>
      </c>
    </row>
    <row r="719" spans="1:23">
      <c r="A719" s="24"/>
      <c r="B719" s="14" t="s">
        <v>441</v>
      </c>
      <c r="C719" s="14" t="s">
        <v>441</v>
      </c>
      <c r="D719" s="14" t="s">
        <v>442</v>
      </c>
      <c r="E719" s="14" t="s">
        <v>443</v>
      </c>
      <c r="F719" s="14" t="s">
        <v>14</v>
      </c>
      <c r="G719" s="14" t="s">
        <v>13</v>
      </c>
      <c r="H719" s="14" t="s">
        <v>263</v>
      </c>
      <c r="I719" s="14" t="s">
        <v>264</v>
      </c>
      <c r="J719" s="14" t="s">
        <v>265</v>
      </c>
      <c r="K719" s="14" t="s">
        <v>266</v>
      </c>
      <c r="L719" s="14" t="s">
        <v>267</v>
      </c>
      <c r="M719" s="14">
        <v>2017</v>
      </c>
      <c r="N719" s="14">
        <v>1.435E-2</v>
      </c>
      <c r="O719" s="14">
        <v>2.5990000000000002E-3</v>
      </c>
      <c r="P719" s="16">
        <v>3.3390000000000003E-8</v>
      </c>
      <c r="Q719" s="14" t="s">
        <v>268</v>
      </c>
      <c r="R719" s="14">
        <v>336107</v>
      </c>
      <c r="S719" s="14">
        <v>0</v>
      </c>
      <c r="T719" s="14">
        <v>336107</v>
      </c>
      <c r="U719" s="14">
        <v>1</v>
      </c>
      <c r="V719" s="14" t="s">
        <v>269</v>
      </c>
      <c r="W719" s="14" t="s">
        <v>270</v>
      </c>
    </row>
    <row r="720" spans="1:23">
      <c r="A720" s="24"/>
      <c r="B720" s="14" t="s">
        <v>690</v>
      </c>
      <c r="C720" s="14" t="s">
        <v>690</v>
      </c>
      <c r="D720" s="14" t="s">
        <v>691</v>
      </c>
      <c r="E720" s="14" t="s">
        <v>692</v>
      </c>
      <c r="F720" s="14" t="s">
        <v>14</v>
      </c>
      <c r="G720" s="14" t="s">
        <v>15</v>
      </c>
      <c r="H720" s="14" t="s">
        <v>263</v>
      </c>
      <c r="I720" s="14" t="s">
        <v>264</v>
      </c>
      <c r="J720" s="14" t="s">
        <v>265</v>
      </c>
      <c r="K720" s="14" t="s">
        <v>266</v>
      </c>
      <c r="L720" s="14" t="s">
        <v>267</v>
      </c>
      <c r="M720" s="14">
        <v>2017</v>
      </c>
      <c r="N720" s="14">
        <v>1.4200000000000001E-2</v>
      </c>
      <c r="O720" s="14">
        <v>2.6359999999999999E-3</v>
      </c>
      <c r="P720" s="16">
        <v>7.1130000000000002E-8</v>
      </c>
      <c r="Q720" s="14" t="s">
        <v>268</v>
      </c>
      <c r="R720" s="14">
        <v>336107</v>
      </c>
      <c r="S720" s="14">
        <v>0</v>
      </c>
      <c r="T720" s="14">
        <v>336107</v>
      </c>
      <c r="U720" s="14">
        <v>1</v>
      </c>
      <c r="V720" s="14" t="s">
        <v>269</v>
      </c>
      <c r="W720" s="14" t="s">
        <v>270</v>
      </c>
    </row>
    <row r="721" spans="1:23">
      <c r="A721" s="24"/>
      <c r="B721" s="14" t="s">
        <v>693</v>
      </c>
      <c r="C721" s="14" t="s">
        <v>693</v>
      </c>
      <c r="D721" s="14" t="s">
        <v>694</v>
      </c>
      <c r="E721" s="14" t="s">
        <v>695</v>
      </c>
      <c r="F721" s="14" t="s">
        <v>12</v>
      </c>
      <c r="G721" s="14" t="s">
        <v>13</v>
      </c>
      <c r="H721" s="14" t="s">
        <v>394</v>
      </c>
      <c r="I721" s="14" t="s">
        <v>264</v>
      </c>
      <c r="J721" s="14" t="s">
        <v>330</v>
      </c>
      <c r="K721" s="14">
        <v>28892062</v>
      </c>
      <c r="L721" s="14" t="s">
        <v>331</v>
      </c>
      <c r="M721" s="14">
        <v>2017</v>
      </c>
      <c r="N721" s="14">
        <v>-7.8780000000000003E-2</v>
      </c>
      <c r="O721" s="14">
        <v>6.5420000000000001E-3</v>
      </c>
      <c r="P721" s="16">
        <v>2.1130000000000001E-33</v>
      </c>
      <c r="Q721" s="14" t="s">
        <v>274</v>
      </c>
      <c r="R721" s="14">
        <v>82438</v>
      </c>
      <c r="S721" s="14">
        <v>0</v>
      </c>
      <c r="T721" s="14">
        <v>82438</v>
      </c>
      <c r="U721" s="14">
        <v>3</v>
      </c>
      <c r="V721" s="14" t="s">
        <v>269</v>
      </c>
      <c r="W721" s="14" t="s">
        <v>395</v>
      </c>
    </row>
    <row r="722" spans="1:23">
      <c r="A722" s="24"/>
      <c r="B722" s="14" t="s">
        <v>693</v>
      </c>
      <c r="C722" s="14" t="s">
        <v>693</v>
      </c>
      <c r="D722" s="14" t="s">
        <v>694</v>
      </c>
      <c r="E722" s="14" t="s">
        <v>695</v>
      </c>
      <c r="F722" s="14" t="s">
        <v>12</v>
      </c>
      <c r="G722" s="14" t="s">
        <v>13</v>
      </c>
      <c r="H722" s="14" t="s">
        <v>329</v>
      </c>
      <c r="I722" s="14" t="s">
        <v>264</v>
      </c>
      <c r="J722" s="14" t="s">
        <v>330</v>
      </c>
      <c r="K722" s="14">
        <v>28892062</v>
      </c>
      <c r="L722" s="14" t="s">
        <v>331</v>
      </c>
      <c r="M722" s="14">
        <v>2017</v>
      </c>
      <c r="N722" s="14">
        <v>-8.0170000000000005E-2</v>
      </c>
      <c r="O722" s="14">
        <v>5.9670000000000001E-3</v>
      </c>
      <c r="P722" s="16">
        <v>3.7210000000000001E-41</v>
      </c>
      <c r="Q722" s="14" t="s">
        <v>274</v>
      </c>
      <c r="R722" s="14">
        <v>90992</v>
      </c>
      <c r="S722" s="14">
        <v>0</v>
      </c>
      <c r="T722" s="14">
        <v>90992</v>
      </c>
      <c r="U722" s="14">
        <v>3</v>
      </c>
      <c r="V722" s="14" t="s">
        <v>269</v>
      </c>
      <c r="W722" s="14" t="s">
        <v>332</v>
      </c>
    </row>
    <row r="723" spans="1:23">
      <c r="A723" s="24"/>
      <c r="B723" s="14" t="s">
        <v>693</v>
      </c>
      <c r="C723" s="14" t="s">
        <v>693</v>
      </c>
      <c r="D723" s="14" t="s">
        <v>694</v>
      </c>
      <c r="E723" s="14" t="s">
        <v>695</v>
      </c>
      <c r="F723" s="14" t="s">
        <v>12</v>
      </c>
      <c r="G723" s="14" t="s">
        <v>13</v>
      </c>
      <c r="H723" s="14" t="s">
        <v>263</v>
      </c>
      <c r="I723" s="14" t="s">
        <v>264</v>
      </c>
      <c r="J723" s="14" t="s">
        <v>330</v>
      </c>
      <c r="K723" s="14">
        <v>28892062</v>
      </c>
      <c r="L723" s="14" t="s">
        <v>331</v>
      </c>
      <c r="M723" s="14">
        <v>2017</v>
      </c>
      <c r="N723" s="14">
        <v>-7.9119999999999996E-2</v>
      </c>
      <c r="O723" s="14">
        <v>4.4079999999999996E-3</v>
      </c>
      <c r="P723" s="16">
        <v>5.0609999999999996E-72</v>
      </c>
      <c r="Q723" s="14" t="s">
        <v>274</v>
      </c>
      <c r="R723" s="14">
        <v>173430</v>
      </c>
      <c r="S723" s="14">
        <v>0</v>
      </c>
      <c r="T723" s="14">
        <v>173430</v>
      </c>
      <c r="U723" s="14">
        <v>3</v>
      </c>
      <c r="V723" s="14" t="s">
        <v>269</v>
      </c>
      <c r="W723" s="14" t="s">
        <v>333</v>
      </c>
    </row>
    <row r="724" spans="1:23">
      <c r="A724" s="24"/>
      <c r="B724" s="14" t="s">
        <v>693</v>
      </c>
      <c r="C724" s="14" t="s">
        <v>693</v>
      </c>
      <c r="D724" s="14" t="s">
        <v>694</v>
      </c>
      <c r="E724" s="14" t="s">
        <v>695</v>
      </c>
      <c r="F724" s="14" t="s">
        <v>12</v>
      </c>
      <c r="G724" s="14" t="s">
        <v>13</v>
      </c>
      <c r="H724" s="14" t="s">
        <v>584</v>
      </c>
      <c r="I724" s="14" t="s">
        <v>585</v>
      </c>
      <c r="J724" s="14" t="s">
        <v>265</v>
      </c>
      <c r="K724" s="14" t="s">
        <v>266</v>
      </c>
      <c r="L724" s="14" t="s">
        <v>267</v>
      </c>
      <c r="M724" s="14">
        <v>2017</v>
      </c>
      <c r="N724" s="14">
        <v>-3.9469999999999998E-2</v>
      </c>
      <c r="O724" s="14">
        <v>1.897E-3</v>
      </c>
      <c r="P724" s="16">
        <v>5.0209999999999997E-96</v>
      </c>
      <c r="Q724" s="14" t="s">
        <v>274</v>
      </c>
      <c r="R724" s="14">
        <v>331117</v>
      </c>
      <c r="S724" s="14">
        <v>0</v>
      </c>
      <c r="T724" s="14">
        <v>331117</v>
      </c>
      <c r="U724" s="14">
        <v>1</v>
      </c>
      <c r="V724" s="14" t="s">
        <v>269</v>
      </c>
      <c r="W724" s="14" t="s">
        <v>270</v>
      </c>
    </row>
    <row r="725" spans="1:23">
      <c r="A725" s="24"/>
      <c r="B725" s="14" t="s">
        <v>693</v>
      </c>
      <c r="C725" s="14" t="s">
        <v>693</v>
      </c>
      <c r="D725" s="14" t="s">
        <v>694</v>
      </c>
      <c r="E725" s="14" t="s">
        <v>695</v>
      </c>
      <c r="F725" s="14" t="s">
        <v>12</v>
      </c>
      <c r="G725" s="14" t="s">
        <v>13</v>
      </c>
      <c r="H725" s="14" t="s">
        <v>263</v>
      </c>
      <c r="I725" s="14" t="s">
        <v>264</v>
      </c>
      <c r="J725" s="14" t="s">
        <v>265</v>
      </c>
      <c r="K725" s="14" t="s">
        <v>266</v>
      </c>
      <c r="L725" s="14" t="s">
        <v>267</v>
      </c>
      <c r="M725" s="14">
        <v>2017</v>
      </c>
      <c r="N725" s="14">
        <v>-7.2289999999999993E-2</v>
      </c>
      <c r="O725" s="14">
        <v>2.447E-3</v>
      </c>
      <c r="P725" s="16">
        <v>1.26E-191</v>
      </c>
      <c r="Q725" s="14" t="s">
        <v>274</v>
      </c>
      <c r="R725" s="14">
        <v>336107</v>
      </c>
      <c r="S725" s="14">
        <v>0</v>
      </c>
      <c r="T725" s="14">
        <v>336107</v>
      </c>
      <c r="U725" s="14">
        <v>1</v>
      </c>
      <c r="V725" s="14" t="s">
        <v>269</v>
      </c>
      <c r="W725" s="14" t="s">
        <v>270</v>
      </c>
    </row>
    <row r="726" spans="1:23">
      <c r="A726" s="28">
        <v>143</v>
      </c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</row>
    <row r="727" spans="1:23">
      <c r="A727" s="28">
        <v>998</v>
      </c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</row>
    <row r="728" spans="1:23">
      <c r="A728" s="28">
        <v>2375</v>
      </c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</row>
    <row r="729" spans="1:23">
      <c r="A729" s="28">
        <v>2512</v>
      </c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</row>
    <row r="730" spans="1:23">
      <c r="A730" s="28">
        <v>2966</v>
      </c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</row>
    <row r="731" spans="1:23">
      <c r="A731" s="28">
        <v>7753</v>
      </c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</row>
    <row r="732" spans="1:23">
      <c r="A732" s="28">
        <v>11272</v>
      </c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</row>
    <row r="733" spans="1:23">
      <c r="A733" s="28">
        <v>13344</v>
      </c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</row>
    <row r="734" spans="1:23">
      <c r="A734" s="28">
        <v>14746</v>
      </c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</row>
    <row r="735" spans="1:23">
      <c r="A735" s="28">
        <v>16139</v>
      </c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</row>
  </sheetData>
  <sortState xmlns:xlrd2="http://schemas.microsoft.com/office/spreadsheetml/2017/richdata2" ref="A1:W725">
    <sortCondition sortBy="fontColor" ref="A1:A725" dxfId="0"/>
  </sortState>
  <phoneticPr fontId="1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E247-2F1E-4F19-AA47-8399388766BB}">
  <dimension ref="A1:T179"/>
  <sheetViews>
    <sheetView workbookViewId="0">
      <selection activeCell="T1" sqref="T1:T1048576"/>
    </sheetView>
  </sheetViews>
  <sheetFormatPr baseColWidth="10" defaultColWidth="8.83203125" defaultRowHeight="14"/>
  <cols>
    <col min="1" max="1" width="13.83203125" style="14" customWidth="1"/>
    <col min="2" max="2" width="13.5" style="14" customWidth="1"/>
    <col min="3" max="3" width="17.6640625" style="14" customWidth="1"/>
    <col min="4" max="16384" width="8.83203125" style="14"/>
  </cols>
  <sheetData>
    <row r="1" spans="1:20" s="27" customFormat="1">
      <c r="A1" s="27" t="s">
        <v>228</v>
      </c>
      <c r="B1" s="27" t="s">
        <v>726</v>
      </c>
    </row>
    <row r="2" spans="1:20" s="27" customFormat="1" ht="15">
      <c r="A2" s="27" t="s">
        <v>1502</v>
      </c>
    </row>
    <row r="3" spans="1:20" s="27" customFormat="1">
      <c r="A3" s="30" t="s">
        <v>31</v>
      </c>
      <c r="B3" s="30" t="s">
        <v>727</v>
      </c>
      <c r="C3" s="30" t="s">
        <v>728</v>
      </c>
      <c r="D3" s="30" t="s">
        <v>28</v>
      </c>
      <c r="E3" s="30" t="s">
        <v>729</v>
      </c>
      <c r="F3" s="30" t="s">
        <v>730</v>
      </c>
      <c r="G3" s="30" t="s">
        <v>731</v>
      </c>
      <c r="H3" s="30" t="s">
        <v>251</v>
      </c>
      <c r="I3" s="30" t="s">
        <v>732</v>
      </c>
      <c r="J3" s="30" t="s">
        <v>733</v>
      </c>
      <c r="K3" s="30" t="s">
        <v>734</v>
      </c>
      <c r="L3" s="30" t="s">
        <v>735</v>
      </c>
      <c r="M3" s="30" t="s">
        <v>736</v>
      </c>
      <c r="N3" s="30" t="s">
        <v>737</v>
      </c>
      <c r="O3" s="30" t="s">
        <v>738</v>
      </c>
      <c r="P3" s="30"/>
      <c r="Q3" s="30"/>
      <c r="R3" s="30" t="s">
        <v>54</v>
      </c>
      <c r="S3" s="30"/>
      <c r="T3" s="30"/>
    </row>
    <row r="4" spans="1:20" s="27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0">
      <c r="A5" s="14" t="s">
        <v>743</v>
      </c>
      <c r="B5" s="14" t="s">
        <v>744</v>
      </c>
      <c r="C5" s="14" t="s">
        <v>745</v>
      </c>
      <c r="D5" s="14" t="s">
        <v>746</v>
      </c>
      <c r="E5" s="14" t="s">
        <v>16</v>
      </c>
      <c r="F5" s="14">
        <v>38</v>
      </c>
      <c r="G5" s="14">
        <v>0.30339310400000002</v>
      </c>
      <c r="H5" s="14">
        <v>0.58191721100000005</v>
      </c>
      <c r="I5" s="14">
        <v>0.60530314900000004</v>
      </c>
      <c r="J5" s="14">
        <v>-0.83716462999999997</v>
      </c>
      <c r="K5" s="14">
        <v>1.4439508379999999</v>
      </c>
      <c r="L5" s="14">
        <v>1.3544467979999999</v>
      </c>
      <c r="M5" s="14">
        <v>0.43293631900000001</v>
      </c>
      <c r="N5" s="14">
        <v>4.2374040869999998</v>
      </c>
    </row>
    <row r="6" spans="1:20">
      <c r="A6" s="14" t="s">
        <v>743</v>
      </c>
      <c r="B6" s="14" t="s">
        <v>744</v>
      </c>
      <c r="C6" s="14" t="s">
        <v>745</v>
      </c>
      <c r="D6" s="14" t="s">
        <v>746</v>
      </c>
      <c r="E6" s="14" t="s">
        <v>17</v>
      </c>
      <c r="F6" s="14">
        <v>38</v>
      </c>
      <c r="G6" s="14">
        <v>0.15200736200000001</v>
      </c>
      <c r="H6" s="14">
        <v>0.43678602300000002</v>
      </c>
      <c r="I6" s="14">
        <v>0.72783016700000003</v>
      </c>
      <c r="J6" s="14">
        <v>-0.70409324399999995</v>
      </c>
      <c r="K6" s="14">
        <v>1.008107968</v>
      </c>
      <c r="L6" s="14">
        <v>1.164168807</v>
      </c>
      <c r="M6" s="14">
        <v>0.49455681299999998</v>
      </c>
      <c r="N6" s="14">
        <v>2.7404111609999999</v>
      </c>
    </row>
    <row r="7" spans="1:20">
      <c r="A7" s="14" t="s">
        <v>743</v>
      </c>
      <c r="B7" s="14" t="s">
        <v>744</v>
      </c>
      <c r="C7" s="14" t="s">
        <v>745</v>
      </c>
      <c r="D7" s="14" t="s">
        <v>746</v>
      </c>
      <c r="E7" s="14" t="s">
        <v>18</v>
      </c>
      <c r="F7" s="14">
        <v>38</v>
      </c>
      <c r="G7" s="14">
        <v>0.124326619</v>
      </c>
      <c r="H7" s="14">
        <v>0.30997052899999999</v>
      </c>
      <c r="I7" s="14">
        <v>0.68835258200000005</v>
      </c>
      <c r="J7" s="14">
        <v>-0.48321561800000001</v>
      </c>
      <c r="K7" s="14">
        <v>0.73186885700000004</v>
      </c>
      <c r="L7" s="14">
        <v>1.132385669</v>
      </c>
      <c r="M7" s="14">
        <v>0.61679681600000003</v>
      </c>
      <c r="N7" s="14">
        <v>2.0789622620000001</v>
      </c>
      <c r="O7" s="14">
        <v>25.188635519999998</v>
      </c>
      <c r="P7" s="14">
        <v>37</v>
      </c>
      <c r="Q7" s="14">
        <v>0.92982462200000005</v>
      </c>
      <c r="R7" s="14">
        <v>-2.9721299999999999E-3</v>
      </c>
      <c r="S7" s="14">
        <v>8.1742989999999995E-3</v>
      </c>
      <c r="T7" s="14">
        <v>0.71828741399999996</v>
      </c>
    </row>
    <row r="8" spans="1:20">
      <c r="A8" s="14" t="s">
        <v>743</v>
      </c>
      <c r="B8" s="14" t="s">
        <v>744</v>
      </c>
      <c r="C8" s="14" t="s">
        <v>1482</v>
      </c>
      <c r="D8" s="14" t="s">
        <v>746</v>
      </c>
      <c r="E8" s="14" t="s">
        <v>747</v>
      </c>
      <c r="F8" s="14">
        <v>38</v>
      </c>
      <c r="G8" s="14">
        <v>0.47609705000000002</v>
      </c>
      <c r="H8" s="14">
        <v>0.84732398600000003</v>
      </c>
      <c r="I8" s="14">
        <v>0.57758379000000004</v>
      </c>
      <c r="J8" s="14">
        <v>-1.184657963</v>
      </c>
      <c r="K8" s="14">
        <v>2.1368520630000001</v>
      </c>
      <c r="L8" s="14">
        <v>1.609779238</v>
      </c>
      <c r="M8" s="14">
        <v>0.30585077399999999</v>
      </c>
      <c r="N8" s="14">
        <v>8.4727240039999998</v>
      </c>
    </row>
    <row r="9" spans="1:20">
      <c r="A9" s="14" t="s">
        <v>743</v>
      </c>
      <c r="B9" s="14" t="s">
        <v>744</v>
      </c>
      <c r="C9" s="14" t="s">
        <v>745</v>
      </c>
      <c r="D9" s="14" t="s">
        <v>746</v>
      </c>
      <c r="E9" s="14" t="s">
        <v>19</v>
      </c>
      <c r="F9" s="14">
        <v>38</v>
      </c>
      <c r="G9" s="14">
        <v>0.36655472</v>
      </c>
      <c r="H9" s="14">
        <v>0.76141511100000003</v>
      </c>
      <c r="I9" s="14">
        <v>0.63305846499999996</v>
      </c>
      <c r="J9" s="14">
        <v>-1.1258188979999999</v>
      </c>
      <c r="K9" s="14">
        <v>1.858928337</v>
      </c>
      <c r="L9" s="14">
        <v>1.4427553449999999</v>
      </c>
      <c r="M9" s="14">
        <v>0.32438671899999999</v>
      </c>
      <c r="N9" s="14">
        <v>6.4168563770000002</v>
      </c>
    </row>
    <row r="10" spans="1:20">
      <c r="E10" s="14" t="s">
        <v>55</v>
      </c>
      <c r="F10" s="14">
        <v>38</v>
      </c>
      <c r="G10" s="14">
        <v>0.124326619</v>
      </c>
      <c r="H10" s="14">
        <v>0.30997052899999999</v>
      </c>
      <c r="I10" s="14">
        <v>0.68835258200000005</v>
      </c>
      <c r="J10" s="14">
        <v>-0.48321561800000001</v>
      </c>
      <c r="K10" s="14">
        <v>0.73186885700000004</v>
      </c>
      <c r="L10" s="14">
        <v>1.132385669</v>
      </c>
      <c r="M10" s="14">
        <v>0.61679681600000003</v>
      </c>
      <c r="N10" s="14">
        <v>2.0789622620000001</v>
      </c>
    </row>
    <row r="11" spans="1:20">
      <c r="E11" s="14" t="s">
        <v>56</v>
      </c>
      <c r="F11" s="14">
        <v>38</v>
      </c>
      <c r="G11" s="14">
        <v>0.124326619</v>
      </c>
      <c r="H11" s="14">
        <v>0.25575366399999999</v>
      </c>
      <c r="I11" s="14">
        <v>0.62688306299999996</v>
      </c>
      <c r="J11" s="14">
        <v>-0.37695056199999999</v>
      </c>
      <c r="K11" s="14">
        <v>0.62560380000000004</v>
      </c>
      <c r="L11" s="14">
        <v>1.132385669</v>
      </c>
      <c r="M11" s="14">
        <v>0.68594998500000004</v>
      </c>
      <c r="N11" s="14">
        <v>1.8693743460000001</v>
      </c>
    </row>
    <row r="13" spans="1:20">
      <c r="A13" s="14" t="s">
        <v>748</v>
      </c>
      <c r="B13" s="14" t="s">
        <v>744</v>
      </c>
      <c r="C13" s="14" t="s">
        <v>745</v>
      </c>
      <c r="D13" s="14" t="s">
        <v>749</v>
      </c>
      <c r="E13" s="14" t="s">
        <v>16</v>
      </c>
      <c r="F13" s="14">
        <v>51</v>
      </c>
      <c r="G13" s="14">
        <v>-0.27184121300000003</v>
      </c>
      <c r="H13" s="14">
        <v>0.60163822300000003</v>
      </c>
      <c r="I13" s="14">
        <v>0.65338161100000003</v>
      </c>
      <c r="J13" s="14">
        <v>-1.451052131</v>
      </c>
      <c r="K13" s="14">
        <v>0.90736970500000003</v>
      </c>
      <c r="L13" s="14">
        <v>0.76197524299999997</v>
      </c>
      <c r="M13" s="14">
        <v>0.23432361900000001</v>
      </c>
      <c r="N13" s="14">
        <v>2.4777966189999998</v>
      </c>
    </row>
    <row r="14" spans="1:20">
      <c r="A14" s="14" t="s">
        <v>748</v>
      </c>
      <c r="B14" s="14" t="s">
        <v>744</v>
      </c>
      <c r="C14" s="14" t="s">
        <v>745</v>
      </c>
      <c r="D14" s="14" t="s">
        <v>749</v>
      </c>
      <c r="E14" s="14" t="s">
        <v>17</v>
      </c>
      <c r="F14" s="14">
        <v>51</v>
      </c>
      <c r="G14" s="14">
        <v>-0.12301045200000001</v>
      </c>
      <c r="H14" s="14">
        <v>0.23801882799999999</v>
      </c>
      <c r="I14" s="14">
        <v>0.60528897000000004</v>
      </c>
      <c r="J14" s="14">
        <v>-0.589527354</v>
      </c>
      <c r="K14" s="14">
        <v>0.34350645000000002</v>
      </c>
      <c r="L14" s="14">
        <v>0.88425441999999999</v>
      </c>
      <c r="M14" s="14">
        <v>0.55458934699999995</v>
      </c>
      <c r="N14" s="14">
        <v>1.4098826170000001</v>
      </c>
    </row>
    <row r="15" spans="1:20">
      <c r="A15" s="14" t="s">
        <v>748</v>
      </c>
      <c r="B15" s="14" t="s">
        <v>744</v>
      </c>
      <c r="C15" s="14" t="s">
        <v>745</v>
      </c>
      <c r="D15" s="14" t="s">
        <v>749</v>
      </c>
      <c r="E15" s="14" t="s">
        <v>18</v>
      </c>
      <c r="F15" s="14">
        <v>51</v>
      </c>
      <c r="G15" s="14">
        <v>-0.13059800399999999</v>
      </c>
      <c r="H15" s="14">
        <v>0.155991724</v>
      </c>
      <c r="I15" s="14">
        <v>0.40247391500000002</v>
      </c>
      <c r="J15" s="14">
        <v>-0.43634178400000001</v>
      </c>
      <c r="K15" s="14">
        <v>0.175145775</v>
      </c>
      <c r="L15" s="14">
        <v>0.87757048299999996</v>
      </c>
      <c r="M15" s="14">
        <v>0.64639676000000001</v>
      </c>
      <c r="N15" s="14">
        <v>1.1914198840000001</v>
      </c>
      <c r="O15" s="14">
        <v>61.744855190000003</v>
      </c>
      <c r="P15" s="14">
        <v>50</v>
      </c>
      <c r="Q15" s="14">
        <v>0.12324997</v>
      </c>
      <c r="R15" s="14">
        <v>1.336853E-3</v>
      </c>
      <c r="S15" s="14">
        <v>5.4482300000000001E-3</v>
      </c>
      <c r="T15" s="14">
        <v>0.80719180000000001</v>
      </c>
    </row>
    <row r="16" spans="1:20">
      <c r="A16" s="14" t="s">
        <v>748</v>
      </c>
      <c r="B16" s="14" t="s">
        <v>744</v>
      </c>
      <c r="C16" s="14" t="s">
        <v>745</v>
      </c>
      <c r="D16" s="14" t="s">
        <v>749</v>
      </c>
      <c r="E16" s="14" t="s">
        <v>747</v>
      </c>
      <c r="F16" s="14">
        <v>51</v>
      </c>
      <c r="G16" s="14">
        <v>-0.29961265100000001</v>
      </c>
      <c r="H16" s="14">
        <v>0.52059911699999994</v>
      </c>
      <c r="I16" s="14">
        <v>0.567524205</v>
      </c>
      <c r="J16" s="14">
        <v>-1.319986919</v>
      </c>
      <c r="K16" s="14">
        <v>0.72076161800000005</v>
      </c>
      <c r="L16" s="14">
        <v>0.741105232</v>
      </c>
      <c r="M16" s="14">
        <v>0.26713879600000001</v>
      </c>
      <c r="N16" s="14">
        <v>2.0559984999999998</v>
      </c>
    </row>
    <row r="17" spans="1:20">
      <c r="A17" s="14" t="s">
        <v>748</v>
      </c>
      <c r="B17" s="14" t="s">
        <v>744</v>
      </c>
      <c r="C17" s="14" t="s">
        <v>745</v>
      </c>
      <c r="D17" s="14" t="s">
        <v>749</v>
      </c>
      <c r="E17" s="14" t="s">
        <v>19</v>
      </c>
      <c r="F17" s="14">
        <v>51</v>
      </c>
      <c r="G17" s="14">
        <v>-0.171834451</v>
      </c>
      <c r="H17" s="14">
        <v>0.38854201300000002</v>
      </c>
      <c r="I17" s="14">
        <v>0.66021222599999996</v>
      </c>
      <c r="J17" s="14">
        <v>-0.93337679600000001</v>
      </c>
      <c r="K17" s="14">
        <v>0.58970789300000004</v>
      </c>
      <c r="L17" s="14">
        <v>0.84211857300000004</v>
      </c>
      <c r="M17" s="14">
        <v>0.39322362999999999</v>
      </c>
      <c r="N17" s="14">
        <v>1.8034615359999999</v>
      </c>
    </row>
    <row r="18" spans="1:20">
      <c r="E18" s="14" t="s">
        <v>55</v>
      </c>
      <c r="F18" s="14">
        <v>51</v>
      </c>
      <c r="G18" s="14">
        <v>-0.13059800399999999</v>
      </c>
      <c r="H18" s="14">
        <v>0.155991724</v>
      </c>
      <c r="I18" s="14">
        <v>0.40247391500000002</v>
      </c>
      <c r="J18" s="14">
        <v>-0.43634178400000001</v>
      </c>
      <c r="K18" s="14">
        <v>0.175145775</v>
      </c>
      <c r="L18" s="14">
        <v>0.87757048299999996</v>
      </c>
      <c r="M18" s="14">
        <v>0.64639676000000001</v>
      </c>
      <c r="N18" s="14">
        <v>1.1914198840000001</v>
      </c>
    </row>
    <row r="19" spans="1:20">
      <c r="E19" s="14" t="s">
        <v>56</v>
      </c>
      <c r="F19" s="14">
        <v>51</v>
      </c>
      <c r="G19" s="14">
        <v>-0.13059800399999999</v>
      </c>
      <c r="H19" s="14">
        <v>0.17334724600000001</v>
      </c>
      <c r="I19" s="14">
        <v>0.451215857</v>
      </c>
      <c r="J19" s="14">
        <v>-0.47035860600000001</v>
      </c>
      <c r="K19" s="14">
        <v>0.20916259700000001</v>
      </c>
      <c r="L19" s="14">
        <v>0.87757048299999996</v>
      </c>
      <c r="M19" s="14">
        <v>0.62477817899999999</v>
      </c>
      <c r="N19" s="14">
        <v>1.2326454060000001</v>
      </c>
    </row>
    <row r="21" spans="1:20">
      <c r="A21" s="14" t="s">
        <v>164</v>
      </c>
      <c r="B21" s="14" t="s">
        <v>744</v>
      </c>
      <c r="C21" s="14" t="s">
        <v>745</v>
      </c>
      <c r="D21" s="14" t="s">
        <v>750</v>
      </c>
      <c r="E21" s="14" t="s">
        <v>16</v>
      </c>
      <c r="F21" s="14">
        <v>27</v>
      </c>
      <c r="G21" s="14">
        <v>0.146892933</v>
      </c>
      <c r="H21" s="14">
        <v>0.32300151799999999</v>
      </c>
      <c r="I21" s="14">
        <v>0.65319582399999998</v>
      </c>
      <c r="J21" s="14">
        <v>-0.48619004199999999</v>
      </c>
      <c r="K21" s="14">
        <v>0.77997590699999997</v>
      </c>
      <c r="L21" s="14">
        <v>1.158229948</v>
      </c>
      <c r="M21" s="14">
        <v>0.61496492700000005</v>
      </c>
      <c r="N21" s="14">
        <v>2.181419709</v>
      </c>
    </row>
    <row r="22" spans="1:20">
      <c r="A22" s="14" t="s">
        <v>164</v>
      </c>
      <c r="B22" s="14" t="s">
        <v>744</v>
      </c>
      <c r="C22" s="14" t="s">
        <v>745</v>
      </c>
      <c r="D22" s="14" t="s">
        <v>750</v>
      </c>
      <c r="E22" s="14" t="s">
        <v>17</v>
      </c>
      <c r="F22" s="14">
        <v>27</v>
      </c>
      <c r="G22" s="14">
        <v>1.1057506999999999E-2</v>
      </c>
      <c r="H22" s="14">
        <v>0.20825538399999999</v>
      </c>
      <c r="I22" s="14">
        <v>0.95765549699999997</v>
      </c>
      <c r="J22" s="14">
        <v>-0.39712304599999998</v>
      </c>
      <c r="K22" s="14">
        <v>0.419238061</v>
      </c>
      <c r="L22" s="14">
        <v>1.0111188680000001</v>
      </c>
      <c r="M22" s="14">
        <v>0.67225130300000002</v>
      </c>
      <c r="N22" s="14">
        <v>1.5208023550000001</v>
      </c>
    </row>
    <row r="23" spans="1:20">
      <c r="A23" s="14" t="s">
        <v>164</v>
      </c>
      <c r="B23" s="14" t="s">
        <v>744</v>
      </c>
      <c r="C23" s="14" t="s">
        <v>745</v>
      </c>
      <c r="D23" s="14" t="s">
        <v>750</v>
      </c>
      <c r="E23" s="14" t="s">
        <v>18</v>
      </c>
      <c r="F23" s="14">
        <v>27</v>
      </c>
      <c r="G23" s="14">
        <v>-0.15046916799999999</v>
      </c>
      <c r="H23" s="14">
        <v>0.137746021</v>
      </c>
      <c r="I23" s="14">
        <v>0.27467194700000003</v>
      </c>
      <c r="J23" s="14">
        <v>-0.42045136900000002</v>
      </c>
      <c r="K23" s="14">
        <v>0.119513033</v>
      </c>
      <c r="L23" s="14">
        <v>0.86030425399999999</v>
      </c>
      <c r="M23" s="14">
        <v>0.656750316</v>
      </c>
      <c r="N23" s="14">
        <v>1.1269479309999999</v>
      </c>
      <c r="O23" s="14">
        <v>30.454206639999999</v>
      </c>
      <c r="P23" s="14">
        <v>26</v>
      </c>
      <c r="Q23" s="14">
        <v>0.24922265499999999</v>
      </c>
      <c r="R23" s="14">
        <v>-4.9104450000000003E-3</v>
      </c>
      <c r="S23" s="14">
        <v>4.7336130000000002E-3</v>
      </c>
      <c r="T23" s="14">
        <v>0.30949976800000001</v>
      </c>
    </row>
    <row r="24" spans="1:20">
      <c r="A24" s="14" t="s">
        <v>164</v>
      </c>
      <c r="B24" s="14" t="s">
        <v>744</v>
      </c>
      <c r="C24" s="14" t="s">
        <v>745</v>
      </c>
      <c r="D24" s="14" t="s">
        <v>750</v>
      </c>
      <c r="E24" s="14" t="s">
        <v>747</v>
      </c>
      <c r="F24" s="14">
        <v>27</v>
      </c>
      <c r="G24" s="14">
        <v>-0.87668891599999998</v>
      </c>
      <c r="H24" s="14">
        <v>0.43542265099999999</v>
      </c>
      <c r="I24" s="14">
        <v>5.4530105000000002E-2</v>
      </c>
      <c r="J24" s="14">
        <v>-1.7301173110000001</v>
      </c>
      <c r="K24" s="14">
        <v>-2.326052E-2</v>
      </c>
      <c r="L24" s="14">
        <v>0.41615856899999998</v>
      </c>
      <c r="M24" s="14">
        <v>0.17726361400000001</v>
      </c>
      <c r="N24" s="14">
        <v>0.97700792000000003</v>
      </c>
    </row>
    <row r="25" spans="1:20">
      <c r="A25" s="14" t="s">
        <v>164</v>
      </c>
      <c r="B25" s="14" t="s">
        <v>744</v>
      </c>
      <c r="C25" s="14" t="s">
        <v>745</v>
      </c>
      <c r="D25" s="14" t="s">
        <v>750</v>
      </c>
      <c r="E25" s="14" t="s">
        <v>19</v>
      </c>
      <c r="F25" s="14">
        <v>27</v>
      </c>
      <c r="G25" s="14">
        <v>5.3483245999999998E-2</v>
      </c>
      <c r="H25" s="14">
        <v>0.21372992099999999</v>
      </c>
      <c r="I25" s="14">
        <v>0.80437042800000003</v>
      </c>
      <c r="J25" s="14">
        <v>-0.36542739899999999</v>
      </c>
      <c r="K25" s="14">
        <v>0.47239389100000001</v>
      </c>
      <c r="L25" s="14">
        <v>1.0549393170000001</v>
      </c>
      <c r="M25" s="14">
        <v>0.69390001499999998</v>
      </c>
      <c r="N25" s="14">
        <v>1.6038289939999999</v>
      </c>
    </row>
    <row r="26" spans="1:20">
      <c r="E26" s="14" t="s">
        <v>55</v>
      </c>
      <c r="F26" s="14">
        <v>27</v>
      </c>
      <c r="G26" s="14">
        <v>-0.15046916799999999</v>
      </c>
      <c r="H26" s="14">
        <v>0.137746021</v>
      </c>
      <c r="I26" s="14">
        <v>0.27467194700000003</v>
      </c>
      <c r="J26" s="14">
        <v>-0.42045136900000002</v>
      </c>
      <c r="K26" s="14">
        <v>0.119513033</v>
      </c>
      <c r="L26" s="14">
        <v>0.86030425399999999</v>
      </c>
      <c r="M26" s="14">
        <v>0.656750316</v>
      </c>
      <c r="N26" s="14">
        <v>1.1269479309999999</v>
      </c>
    </row>
    <row r="27" spans="1:20">
      <c r="E27" s="14" t="s">
        <v>56</v>
      </c>
      <c r="F27" s="14">
        <v>27</v>
      </c>
      <c r="G27" s="14">
        <v>-0.15046916799999999</v>
      </c>
      <c r="H27" s="14">
        <v>0.14907885000000001</v>
      </c>
      <c r="I27" s="14">
        <v>0.31281828499999997</v>
      </c>
      <c r="J27" s="14">
        <v>-0.44266371399999999</v>
      </c>
      <c r="K27" s="14">
        <v>0.14172537700000001</v>
      </c>
      <c r="L27" s="14">
        <v>0.86030425399999999</v>
      </c>
      <c r="M27" s="14">
        <v>0.64232317500000002</v>
      </c>
      <c r="N27" s="14">
        <v>1.152260168</v>
      </c>
    </row>
    <row r="29" spans="1:20">
      <c r="A29" s="14" t="s">
        <v>832</v>
      </c>
      <c r="B29" s="14" t="s">
        <v>744</v>
      </c>
      <c r="C29" s="14" t="s">
        <v>745</v>
      </c>
      <c r="D29" s="14" t="s">
        <v>752</v>
      </c>
      <c r="E29" s="14" t="s">
        <v>16</v>
      </c>
      <c r="F29" s="14">
        <v>74</v>
      </c>
      <c r="G29" s="14">
        <v>-0.30402502999999997</v>
      </c>
      <c r="H29" s="14">
        <v>0.45797419099999997</v>
      </c>
      <c r="I29" s="14">
        <v>0.50890813400000001</v>
      </c>
      <c r="J29" s="14">
        <v>-1.2016544440000001</v>
      </c>
      <c r="K29" s="14">
        <v>0.59360438400000004</v>
      </c>
      <c r="L29" s="14">
        <v>0.73784239799999995</v>
      </c>
      <c r="M29" s="14">
        <v>0.30069631499999999</v>
      </c>
      <c r="N29" s="14">
        <v>1.810502415</v>
      </c>
    </row>
    <row r="30" spans="1:20">
      <c r="A30" s="14" t="s">
        <v>832</v>
      </c>
      <c r="B30" s="14" t="s">
        <v>744</v>
      </c>
      <c r="C30" s="14" t="s">
        <v>745</v>
      </c>
      <c r="D30" s="14" t="s">
        <v>752</v>
      </c>
      <c r="E30" s="14" t="s">
        <v>17</v>
      </c>
      <c r="F30" s="14">
        <v>74</v>
      </c>
      <c r="G30" s="14">
        <v>-8.8464903999999997E-2</v>
      </c>
      <c r="H30" s="14">
        <v>0.213370533</v>
      </c>
      <c r="I30" s="14">
        <v>0.67842966599999999</v>
      </c>
      <c r="J30" s="14">
        <v>-0.50667114800000002</v>
      </c>
      <c r="K30" s="14">
        <v>0.32974133999999999</v>
      </c>
      <c r="L30" s="14">
        <v>0.91533523500000002</v>
      </c>
      <c r="M30" s="14">
        <v>0.60249787099999996</v>
      </c>
      <c r="N30" s="14">
        <v>1.3906083869999999</v>
      </c>
    </row>
    <row r="31" spans="1:20">
      <c r="A31" s="14" t="s">
        <v>790</v>
      </c>
      <c r="B31" s="14" t="s">
        <v>744</v>
      </c>
      <c r="C31" s="14" t="s">
        <v>745</v>
      </c>
      <c r="D31" s="14" t="s">
        <v>752</v>
      </c>
      <c r="E31" s="14" t="s">
        <v>753</v>
      </c>
      <c r="F31" s="14">
        <v>74</v>
      </c>
      <c r="G31" s="14">
        <v>1.2431541000000001E-2</v>
      </c>
      <c r="H31" s="14">
        <v>0.14133092999999999</v>
      </c>
      <c r="I31" s="14">
        <v>0.92990806100000001</v>
      </c>
      <c r="J31" s="14">
        <v>-0.26457708099999999</v>
      </c>
      <c r="K31" s="14">
        <v>0.28944016299999997</v>
      </c>
      <c r="L31" s="14">
        <v>1.0125091340000001</v>
      </c>
      <c r="M31" s="14">
        <v>0.76753048400000001</v>
      </c>
      <c r="N31" s="14">
        <v>1.3356795159999999</v>
      </c>
      <c r="O31" s="14">
        <v>74.282745590000005</v>
      </c>
      <c r="P31" s="14">
        <v>73</v>
      </c>
      <c r="Q31" s="14">
        <v>0.43617477100000002</v>
      </c>
      <c r="R31" s="14">
        <v>3.0543929999999999E-3</v>
      </c>
      <c r="S31" s="14">
        <v>4.2031129999999996E-3</v>
      </c>
      <c r="T31" s="14">
        <v>0.46976726899999999</v>
      </c>
    </row>
    <row r="32" spans="1:20">
      <c r="A32" s="14" t="s">
        <v>790</v>
      </c>
      <c r="B32" s="14" t="s">
        <v>744</v>
      </c>
      <c r="C32" s="14" t="s">
        <v>745</v>
      </c>
      <c r="D32" s="14" t="s">
        <v>752</v>
      </c>
      <c r="E32" s="14" t="s">
        <v>747</v>
      </c>
      <c r="F32" s="14">
        <v>74</v>
      </c>
      <c r="G32" s="14">
        <v>-0.32090860100000002</v>
      </c>
      <c r="H32" s="14">
        <v>0.50492887399999997</v>
      </c>
      <c r="I32" s="14">
        <v>0.52705577299999995</v>
      </c>
      <c r="J32" s="14">
        <v>-1.3105691939999999</v>
      </c>
      <c r="K32" s="14">
        <v>0.66875199299999999</v>
      </c>
      <c r="L32" s="14">
        <v>0.72548955699999995</v>
      </c>
      <c r="M32" s="14">
        <v>0.26966652000000002</v>
      </c>
      <c r="N32" s="14">
        <v>1.9517999399999999</v>
      </c>
    </row>
    <row r="33" spans="1:20">
      <c r="A33" s="14" t="s">
        <v>790</v>
      </c>
      <c r="B33" s="14" t="s">
        <v>744</v>
      </c>
      <c r="C33" s="14" t="s">
        <v>745</v>
      </c>
      <c r="D33" s="14" t="s">
        <v>752</v>
      </c>
      <c r="E33" s="14" t="s">
        <v>19</v>
      </c>
      <c r="F33" s="14">
        <v>74</v>
      </c>
      <c r="G33" s="14">
        <v>-0.23466622600000001</v>
      </c>
      <c r="H33" s="14">
        <v>0.51298863500000003</v>
      </c>
      <c r="I33" s="14">
        <v>0.64870679600000003</v>
      </c>
      <c r="J33" s="14">
        <v>-1.240123949</v>
      </c>
      <c r="K33" s="14">
        <v>0.77079149800000002</v>
      </c>
      <c r="L33" s="14">
        <v>0.79083476600000002</v>
      </c>
      <c r="M33" s="14">
        <v>0.289348351</v>
      </c>
      <c r="N33" s="14">
        <v>2.161476382</v>
      </c>
    </row>
    <row r="34" spans="1:20">
      <c r="E34" s="14" t="s">
        <v>55</v>
      </c>
      <c r="F34" s="14">
        <v>74</v>
      </c>
      <c r="G34" s="14">
        <v>1.2431541000000001E-2</v>
      </c>
      <c r="H34" s="14">
        <v>0.140105335</v>
      </c>
      <c r="I34" s="14">
        <v>0.92929651999999996</v>
      </c>
      <c r="J34" s="14">
        <v>-0.26217491500000001</v>
      </c>
      <c r="K34" s="14">
        <v>0.28703799699999999</v>
      </c>
      <c r="L34" s="14">
        <v>1.0125091340000001</v>
      </c>
      <c r="M34" s="14">
        <v>0.76937643600000005</v>
      </c>
      <c r="N34" s="14">
        <v>1.332474843</v>
      </c>
    </row>
    <row r="35" spans="1:20">
      <c r="E35" s="14" t="s">
        <v>56</v>
      </c>
      <c r="F35" s="14">
        <v>74</v>
      </c>
      <c r="G35" s="14">
        <v>1.2431541000000001E-2</v>
      </c>
      <c r="H35" s="14">
        <v>0.14133092999999999</v>
      </c>
      <c r="I35" s="14">
        <v>0.92990806100000001</v>
      </c>
      <c r="J35" s="14">
        <v>-0.26457708099999999</v>
      </c>
      <c r="K35" s="14">
        <v>0.28944016299999997</v>
      </c>
      <c r="L35" s="14">
        <v>1.0125091340000001</v>
      </c>
      <c r="M35" s="14">
        <v>0.76753048400000001</v>
      </c>
      <c r="N35" s="14">
        <v>1.3356795159999999</v>
      </c>
    </row>
    <row r="37" spans="1:20">
      <c r="A37" s="14" t="s">
        <v>62</v>
      </c>
      <c r="B37" s="14" t="s">
        <v>744</v>
      </c>
      <c r="C37" s="14" t="s">
        <v>745</v>
      </c>
      <c r="D37" s="14" t="s">
        <v>64</v>
      </c>
      <c r="E37" s="14" t="s">
        <v>16</v>
      </c>
      <c r="F37" s="14">
        <v>88</v>
      </c>
      <c r="G37" s="14">
        <v>4.6768274999999998E-2</v>
      </c>
      <c r="H37" s="14">
        <v>9.6051612999999994E-2</v>
      </c>
      <c r="I37" s="14">
        <v>0.62756239899999999</v>
      </c>
      <c r="J37" s="14">
        <v>-0.14149288700000001</v>
      </c>
      <c r="K37" s="14">
        <v>0.23502943700000001</v>
      </c>
      <c r="L37" s="14">
        <v>1.047879161</v>
      </c>
      <c r="M37" s="14">
        <v>0.86806134999999995</v>
      </c>
      <c r="N37" s="14">
        <v>1.2649460050000001</v>
      </c>
    </row>
    <row r="38" spans="1:20">
      <c r="A38" s="14" t="s">
        <v>62</v>
      </c>
      <c r="B38" s="14" t="s">
        <v>744</v>
      </c>
      <c r="C38" s="14" t="s">
        <v>745</v>
      </c>
      <c r="D38" s="14" t="s">
        <v>64</v>
      </c>
      <c r="E38" s="14" t="s">
        <v>17</v>
      </c>
      <c r="F38" s="14">
        <v>88</v>
      </c>
      <c r="G38" s="14">
        <v>8.4070905000000001E-2</v>
      </c>
      <c r="H38" s="14">
        <v>7.8848036999999996E-2</v>
      </c>
      <c r="I38" s="14">
        <v>0.28631531799999999</v>
      </c>
      <c r="J38" s="14">
        <v>-7.0471249E-2</v>
      </c>
      <c r="K38" s="14">
        <v>0.23861305799999999</v>
      </c>
      <c r="L38" s="14">
        <v>1.0877060140000001</v>
      </c>
      <c r="M38" s="14">
        <v>0.93195453399999995</v>
      </c>
      <c r="N38" s="14">
        <v>1.2694872230000001</v>
      </c>
    </row>
    <row r="39" spans="1:20">
      <c r="A39" s="14" t="s">
        <v>62</v>
      </c>
      <c r="B39" s="14" t="s">
        <v>744</v>
      </c>
      <c r="C39" s="14" t="s">
        <v>745</v>
      </c>
      <c r="D39" s="14" t="s">
        <v>64</v>
      </c>
      <c r="E39" s="14" t="s">
        <v>753</v>
      </c>
      <c r="F39" s="14">
        <v>88</v>
      </c>
      <c r="G39" s="14">
        <v>5.2194043000000002E-2</v>
      </c>
      <c r="H39" s="14">
        <v>4.8441003000000003E-2</v>
      </c>
      <c r="I39" s="14">
        <v>0.281267445</v>
      </c>
      <c r="J39" s="14">
        <v>-4.2750323999999999E-2</v>
      </c>
      <c r="K39" s="14">
        <v>0.147138409</v>
      </c>
      <c r="L39" s="14">
        <v>1.053580162</v>
      </c>
      <c r="M39" s="14">
        <v>0.958150587</v>
      </c>
      <c r="N39" s="14">
        <v>1.1585143010000001</v>
      </c>
      <c r="O39" s="14">
        <v>116.289599</v>
      </c>
      <c r="P39" s="14">
        <v>87</v>
      </c>
      <c r="Q39" s="14">
        <v>1.9683322E-2</v>
      </c>
      <c r="R39" s="14">
        <v>1.6824E-4</v>
      </c>
      <c r="S39" s="14">
        <v>2.5667540000000001E-3</v>
      </c>
      <c r="T39" s="14">
        <v>0.94789147399999996</v>
      </c>
    </row>
    <row r="40" spans="1:20">
      <c r="A40" s="14" t="s">
        <v>62</v>
      </c>
      <c r="B40" s="14" t="s">
        <v>744</v>
      </c>
      <c r="C40" s="14" t="s">
        <v>745</v>
      </c>
      <c r="D40" s="14" t="s">
        <v>64</v>
      </c>
      <c r="E40" s="14" t="s">
        <v>747</v>
      </c>
      <c r="F40" s="14">
        <v>88</v>
      </c>
      <c r="G40" s="14">
        <v>-0.11869584699999999</v>
      </c>
      <c r="H40" s="14">
        <v>0.18510026299999999</v>
      </c>
      <c r="I40" s="14">
        <v>0.52304494599999996</v>
      </c>
      <c r="J40" s="14">
        <v>-0.48149236200000001</v>
      </c>
      <c r="K40" s="14">
        <v>0.24410066799999999</v>
      </c>
      <c r="L40" s="14">
        <v>0.88807787100000002</v>
      </c>
      <c r="M40" s="14">
        <v>0.61786063199999997</v>
      </c>
      <c r="N40" s="14">
        <v>1.2764728240000001</v>
      </c>
    </row>
    <row r="41" spans="1:20">
      <c r="A41" s="14" t="s">
        <v>62</v>
      </c>
      <c r="B41" s="14" t="s">
        <v>744</v>
      </c>
      <c r="C41" s="14" t="s">
        <v>745</v>
      </c>
      <c r="D41" s="14" t="s">
        <v>64</v>
      </c>
      <c r="E41" s="14" t="s">
        <v>19</v>
      </c>
      <c r="F41" s="14">
        <v>88</v>
      </c>
      <c r="G41" s="14">
        <v>7.5779160999999998E-2</v>
      </c>
      <c r="H41" s="14">
        <v>7.6417354000000007E-2</v>
      </c>
      <c r="I41" s="14">
        <v>0.32411902999999997</v>
      </c>
      <c r="J41" s="14">
        <v>-7.3998852000000004E-2</v>
      </c>
      <c r="K41" s="14">
        <v>0.225557174</v>
      </c>
      <c r="L41" s="14">
        <v>1.078724324</v>
      </c>
      <c r="M41" s="14">
        <v>0.92867275999999999</v>
      </c>
      <c r="N41" s="14">
        <v>1.253020673</v>
      </c>
    </row>
    <row r="42" spans="1:20">
      <c r="E42" s="14" t="s">
        <v>55</v>
      </c>
      <c r="F42" s="14">
        <v>88</v>
      </c>
      <c r="G42" s="14">
        <v>5.2194043000000002E-2</v>
      </c>
      <c r="H42" s="14">
        <v>4.1898870999999997E-2</v>
      </c>
      <c r="I42" s="14">
        <v>0.21286912699999999</v>
      </c>
      <c r="J42" s="14">
        <v>-2.9927743999999999E-2</v>
      </c>
      <c r="K42" s="14">
        <v>0.13431583</v>
      </c>
      <c r="L42" s="14">
        <v>1.053580162</v>
      </c>
      <c r="M42" s="14">
        <v>0.970515656</v>
      </c>
      <c r="N42" s="14">
        <v>1.1437539940000001</v>
      </c>
    </row>
    <row r="43" spans="1:20">
      <c r="E43" s="14" t="s">
        <v>56</v>
      </c>
      <c r="F43" s="14">
        <v>88</v>
      </c>
      <c r="G43" s="14">
        <v>5.2194043000000002E-2</v>
      </c>
      <c r="H43" s="14">
        <v>4.8441003000000003E-2</v>
      </c>
      <c r="I43" s="14">
        <v>0.281267445</v>
      </c>
      <c r="J43" s="14">
        <v>-4.2750323999999999E-2</v>
      </c>
      <c r="K43" s="14">
        <v>0.147138409</v>
      </c>
      <c r="L43" s="14">
        <v>1.053580162</v>
      </c>
      <c r="M43" s="14">
        <v>0.958150587</v>
      </c>
      <c r="N43" s="14">
        <v>1.1585143010000001</v>
      </c>
    </row>
    <row r="45" spans="1:20">
      <c r="A45" s="14" t="s">
        <v>754</v>
      </c>
      <c r="B45" s="14" t="s">
        <v>744</v>
      </c>
      <c r="C45" s="14" t="s">
        <v>745</v>
      </c>
      <c r="D45" s="14" t="s">
        <v>755</v>
      </c>
      <c r="E45" s="14" t="s">
        <v>16</v>
      </c>
      <c r="F45" s="14">
        <v>43</v>
      </c>
      <c r="G45" s="14">
        <v>0.61605360099999995</v>
      </c>
      <c r="H45" s="14">
        <v>0.41951697900000001</v>
      </c>
      <c r="I45" s="14">
        <v>0.14960405900000001</v>
      </c>
      <c r="J45" s="14">
        <v>-0.206199677</v>
      </c>
      <c r="K45" s="14">
        <v>1.438306879</v>
      </c>
      <c r="L45" s="14">
        <v>1.8516064270000001</v>
      </c>
      <c r="M45" s="14">
        <v>0.813670589</v>
      </c>
      <c r="N45" s="14">
        <v>4.2135557160000001</v>
      </c>
    </row>
    <row r="46" spans="1:20">
      <c r="A46" s="14" t="s">
        <v>754</v>
      </c>
      <c r="B46" s="14" t="s">
        <v>744</v>
      </c>
      <c r="C46" s="14" t="s">
        <v>745</v>
      </c>
      <c r="D46" s="14" t="s">
        <v>755</v>
      </c>
      <c r="E46" s="14" t="s">
        <v>17</v>
      </c>
      <c r="F46" s="14">
        <v>43</v>
      </c>
      <c r="G46" s="14">
        <v>0.124978617</v>
      </c>
      <c r="H46" s="14">
        <v>0.35625815300000002</v>
      </c>
      <c r="I46" s="14">
        <v>0.72573153899999998</v>
      </c>
      <c r="J46" s="14">
        <v>-0.57328736300000005</v>
      </c>
      <c r="K46" s="14">
        <v>0.823244596</v>
      </c>
      <c r="L46" s="14">
        <v>1.133124223</v>
      </c>
      <c r="M46" s="14">
        <v>0.56366940399999999</v>
      </c>
      <c r="N46" s="14">
        <v>2.277878657</v>
      </c>
    </row>
    <row r="47" spans="1:20">
      <c r="A47" s="14" t="s">
        <v>754</v>
      </c>
      <c r="B47" s="14" t="s">
        <v>744</v>
      </c>
      <c r="C47" s="14" t="s">
        <v>745</v>
      </c>
      <c r="D47" s="14" t="s">
        <v>755</v>
      </c>
      <c r="E47" s="14" t="s">
        <v>18</v>
      </c>
      <c r="F47" s="14">
        <v>43</v>
      </c>
      <c r="G47" s="14">
        <v>0.25161382799999998</v>
      </c>
      <c r="H47" s="14">
        <v>0.25238598600000001</v>
      </c>
      <c r="I47" s="14">
        <v>0.318793359</v>
      </c>
      <c r="J47" s="14">
        <v>-0.24306270399999999</v>
      </c>
      <c r="K47" s="14">
        <v>0.74629035899999996</v>
      </c>
      <c r="L47" s="14">
        <v>1.286099286</v>
      </c>
      <c r="M47" s="14">
        <v>0.78422233799999996</v>
      </c>
      <c r="N47" s="14">
        <v>2.1091612560000002</v>
      </c>
      <c r="O47" s="14">
        <v>37.213043169999999</v>
      </c>
      <c r="P47" s="14">
        <v>42</v>
      </c>
      <c r="Q47" s="14">
        <v>0.68083793500000001</v>
      </c>
      <c r="R47" s="14">
        <v>-6.400775E-3</v>
      </c>
      <c r="S47" s="14">
        <v>5.885571E-3</v>
      </c>
      <c r="T47" s="14">
        <v>0.28315172300000002</v>
      </c>
    </row>
    <row r="48" spans="1:20">
      <c r="A48" s="14" t="s">
        <v>754</v>
      </c>
      <c r="B48" s="14" t="s">
        <v>744</v>
      </c>
      <c r="C48" s="14" t="s">
        <v>745</v>
      </c>
      <c r="D48" s="14" t="s">
        <v>755</v>
      </c>
      <c r="E48" s="14" t="s">
        <v>747</v>
      </c>
      <c r="F48" s="14">
        <v>43</v>
      </c>
      <c r="G48" s="14">
        <v>-4.8654588999999998E-2</v>
      </c>
      <c r="H48" s="14">
        <v>0.74634974300000001</v>
      </c>
      <c r="I48" s="14">
        <v>0.94833198100000005</v>
      </c>
      <c r="J48" s="14">
        <v>-1.511500085</v>
      </c>
      <c r="K48" s="14">
        <v>1.4141909079999999</v>
      </c>
      <c r="L48" s="14">
        <v>0.95251008100000001</v>
      </c>
      <c r="M48" s="14">
        <v>0.220578843</v>
      </c>
      <c r="N48" s="14">
        <v>4.1131571969999996</v>
      </c>
    </row>
    <row r="49" spans="1:20">
      <c r="A49" s="14" t="s">
        <v>754</v>
      </c>
      <c r="B49" s="14" t="s">
        <v>744</v>
      </c>
      <c r="C49" s="14" t="s">
        <v>745</v>
      </c>
      <c r="D49" s="14" t="s">
        <v>755</v>
      </c>
      <c r="E49" s="14" t="s">
        <v>19</v>
      </c>
      <c r="F49" s="14">
        <v>43</v>
      </c>
      <c r="G49" s="14">
        <v>0.102994426</v>
      </c>
      <c r="H49" s="14">
        <v>0.72417597700000003</v>
      </c>
      <c r="I49" s="14">
        <v>0.88758399499999996</v>
      </c>
      <c r="J49" s="14">
        <v>-1.3163904879999999</v>
      </c>
      <c r="K49" s="14">
        <v>1.5223793409999999</v>
      </c>
      <c r="L49" s="14">
        <v>1.1084852300000001</v>
      </c>
      <c r="M49" s="14">
        <v>0.268101272</v>
      </c>
      <c r="N49" s="14">
        <v>4.5831170290000003</v>
      </c>
    </row>
    <row r="50" spans="1:20">
      <c r="E50" s="14" t="s">
        <v>55</v>
      </c>
      <c r="F50" s="14">
        <v>43</v>
      </c>
      <c r="G50" s="14">
        <v>0.25161382799999998</v>
      </c>
      <c r="H50" s="14">
        <v>0.25238598600000001</v>
      </c>
      <c r="I50" s="14">
        <v>0.318793359</v>
      </c>
      <c r="J50" s="14">
        <v>-0.24306270399999999</v>
      </c>
      <c r="K50" s="14">
        <v>0.74629035899999996</v>
      </c>
      <c r="L50" s="14">
        <v>1.286099286</v>
      </c>
      <c r="M50" s="14">
        <v>0.78422233799999996</v>
      </c>
      <c r="N50" s="14">
        <v>2.1091612560000002</v>
      </c>
    </row>
    <row r="51" spans="1:20">
      <c r="E51" s="14" t="s">
        <v>56</v>
      </c>
      <c r="F51" s="14">
        <v>43</v>
      </c>
      <c r="G51" s="14">
        <v>0.25161382799999998</v>
      </c>
      <c r="H51" s="14">
        <v>0.23756813299999999</v>
      </c>
      <c r="I51" s="14">
        <v>0.28954385399999999</v>
      </c>
      <c r="J51" s="14">
        <v>-0.214019712</v>
      </c>
      <c r="K51" s="14">
        <v>0.717247368</v>
      </c>
      <c r="L51" s="14">
        <v>1.286099286</v>
      </c>
      <c r="M51" s="14">
        <v>0.80733247100000005</v>
      </c>
      <c r="N51" s="14">
        <v>2.0487858870000002</v>
      </c>
    </row>
    <row r="53" spans="1:20">
      <c r="A53" s="14" t="s">
        <v>756</v>
      </c>
      <c r="B53" s="14" t="s">
        <v>744</v>
      </c>
      <c r="C53" s="14" t="s">
        <v>745</v>
      </c>
      <c r="D53" s="14" t="s">
        <v>757</v>
      </c>
      <c r="E53" s="14" t="s">
        <v>16</v>
      </c>
      <c r="F53" s="14">
        <v>8</v>
      </c>
      <c r="G53" s="14">
        <v>-0.11693361200000001</v>
      </c>
      <c r="H53" s="14">
        <v>0.33342301400000002</v>
      </c>
      <c r="I53" s="14">
        <v>0.73779350799999999</v>
      </c>
      <c r="J53" s="14">
        <v>-0.77044272000000003</v>
      </c>
      <c r="K53" s="14">
        <v>0.53657549699999996</v>
      </c>
      <c r="L53" s="14">
        <v>0.88964425300000005</v>
      </c>
      <c r="M53" s="14">
        <v>0.46280812900000001</v>
      </c>
      <c r="N53" s="14">
        <v>1.7101404410000001</v>
      </c>
    </row>
    <row r="54" spans="1:20">
      <c r="A54" s="14" t="s">
        <v>756</v>
      </c>
      <c r="B54" s="14" t="s">
        <v>744</v>
      </c>
      <c r="C54" s="14" t="s">
        <v>745</v>
      </c>
      <c r="D54" s="14" t="s">
        <v>757</v>
      </c>
      <c r="E54" s="14" t="s">
        <v>17</v>
      </c>
      <c r="F54" s="14">
        <v>8</v>
      </c>
      <c r="G54" s="14">
        <v>-0.135359855</v>
      </c>
      <c r="H54" s="14">
        <v>0.177947672</v>
      </c>
      <c r="I54" s="14">
        <v>0.44685285800000002</v>
      </c>
      <c r="J54" s="14">
        <v>-0.484137292</v>
      </c>
      <c r="K54" s="14">
        <v>0.21341758199999999</v>
      </c>
      <c r="L54" s="14">
        <v>0.87340155799999997</v>
      </c>
      <c r="M54" s="14">
        <v>0.61622859299999999</v>
      </c>
      <c r="N54" s="14">
        <v>1.2379014690000001</v>
      </c>
    </row>
    <row r="55" spans="1:20">
      <c r="A55" s="14" t="s">
        <v>756</v>
      </c>
      <c r="B55" s="14" t="s">
        <v>744</v>
      </c>
      <c r="C55" s="14" t="s">
        <v>745</v>
      </c>
      <c r="D55" s="14" t="s">
        <v>757</v>
      </c>
      <c r="E55" s="14" t="s">
        <v>18</v>
      </c>
      <c r="F55" s="14">
        <v>8</v>
      </c>
      <c r="G55" s="14">
        <v>-0.21212684500000001</v>
      </c>
      <c r="H55" s="14">
        <v>0.13481327000000001</v>
      </c>
      <c r="I55" s="14">
        <v>0.115606239</v>
      </c>
      <c r="J55" s="14">
        <v>-0.476360854</v>
      </c>
      <c r="K55" s="14">
        <v>5.2107163999999997E-2</v>
      </c>
      <c r="L55" s="14">
        <v>0.80886209099999995</v>
      </c>
      <c r="M55" s="14">
        <v>0.62103933700000002</v>
      </c>
      <c r="N55" s="14">
        <v>1.053488633</v>
      </c>
      <c r="O55" s="14">
        <v>4.5560631530000002</v>
      </c>
      <c r="P55" s="14">
        <v>7</v>
      </c>
      <c r="Q55" s="14">
        <v>0.71395623200000002</v>
      </c>
      <c r="R55" s="14">
        <v>-3.700446E-3</v>
      </c>
      <c r="S55" s="14">
        <v>1.1854434E-2</v>
      </c>
      <c r="T55" s="14">
        <v>0.76548459499999999</v>
      </c>
    </row>
    <row r="56" spans="1:20">
      <c r="A56" s="14" t="s">
        <v>756</v>
      </c>
      <c r="B56" s="14" t="s">
        <v>744</v>
      </c>
      <c r="C56" s="14" t="s">
        <v>745</v>
      </c>
      <c r="D56" s="14" t="s">
        <v>757</v>
      </c>
      <c r="E56" s="14" t="s">
        <v>747</v>
      </c>
      <c r="F56" s="14">
        <v>8</v>
      </c>
      <c r="G56" s="14">
        <v>-0.101015559</v>
      </c>
      <c r="H56" s="14">
        <v>0.270036094</v>
      </c>
      <c r="I56" s="14">
        <v>0.71941719599999998</v>
      </c>
      <c r="J56" s="14">
        <v>-0.63028630299999999</v>
      </c>
      <c r="K56" s="14">
        <v>0.42825518600000001</v>
      </c>
      <c r="L56" s="14">
        <v>0.90391896900000002</v>
      </c>
      <c r="M56" s="14">
        <v>0.53243934000000004</v>
      </c>
      <c r="N56" s="14">
        <v>1.5345776330000001</v>
      </c>
    </row>
    <row r="57" spans="1:20">
      <c r="A57" s="14" t="s">
        <v>756</v>
      </c>
      <c r="B57" s="14" t="s">
        <v>744</v>
      </c>
      <c r="C57" s="14" t="s">
        <v>745</v>
      </c>
      <c r="D57" s="14" t="s">
        <v>757</v>
      </c>
      <c r="E57" s="14" t="s">
        <v>19</v>
      </c>
      <c r="F57" s="14">
        <v>8</v>
      </c>
      <c r="G57" s="14">
        <v>-9.0561027000000002E-2</v>
      </c>
      <c r="H57" s="14">
        <v>0.27640935900000002</v>
      </c>
      <c r="I57" s="14">
        <v>0.75276960900000001</v>
      </c>
      <c r="J57" s="14">
        <v>-0.63232336899999997</v>
      </c>
      <c r="K57" s="14">
        <v>0.45120131600000002</v>
      </c>
      <c r="L57" s="14">
        <v>0.91341858899999995</v>
      </c>
      <c r="M57" s="14">
        <v>0.53135582999999997</v>
      </c>
      <c r="N57" s="14">
        <v>1.570197356</v>
      </c>
    </row>
    <row r="58" spans="1:20">
      <c r="E58" s="14" t="s">
        <v>55</v>
      </c>
      <c r="F58" s="14">
        <v>8</v>
      </c>
      <c r="G58" s="14">
        <v>-0.21212684500000001</v>
      </c>
      <c r="H58" s="14">
        <v>0.13481327000000001</v>
      </c>
      <c r="I58" s="14">
        <v>0.115606239</v>
      </c>
      <c r="J58" s="14">
        <v>-0.476360854</v>
      </c>
      <c r="K58" s="14">
        <v>5.2107163999999997E-2</v>
      </c>
      <c r="L58" s="14">
        <v>0.80886209099999995</v>
      </c>
      <c r="M58" s="14">
        <v>0.62103933700000002</v>
      </c>
      <c r="N58" s="14">
        <v>1.053488633</v>
      </c>
    </row>
    <row r="59" spans="1:20">
      <c r="E59" s="14" t="s">
        <v>56</v>
      </c>
      <c r="F59" s="14">
        <v>8</v>
      </c>
      <c r="G59" s="14">
        <v>-0.21212684500000001</v>
      </c>
      <c r="H59" s="14">
        <v>0.10876232700000001</v>
      </c>
      <c r="I59" s="14">
        <v>5.1131963000000002E-2</v>
      </c>
      <c r="J59" s="14">
        <v>-0.42530100500000001</v>
      </c>
      <c r="K59" s="14">
        <v>1.047316E-3</v>
      </c>
      <c r="L59" s="14">
        <v>0.80886209099999995</v>
      </c>
      <c r="M59" s="14">
        <v>0.65357302699999997</v>
      </c>
      <c r="N59" s="14">
        <v>1.0010478650000001</v>
      </c>
    </row>
    <row r="61" spans="1:20">
      <c r="A61" s="14" t="s">
        <v>758</v>
      </c>
      <c r="B61" s="14" t="s">
        <v>744</v>
      </c>
      <c r="C61" s="14" t="s">
        <v>745</v>
      </c>
      <c r="D61" s="14" t="s">
        <v>759</v>
      </c>
      <c r="E61" s="14" t="s">
        <v>16</v>
      </c>
      <c r="F61" s="14">
        <v>14</v>
      </c>
      <c r="G61" s="14">
        <v>-1.5621741E-2</v>
      </c>
      <c r="H61" s="14">
        <v>0.51099751699999996</v>
      </c>
      <c r="I61" s="14">
        <v>0.97611418800000005</v>
      </c>
      <c r="J61" s="14">
        <v>-1.0171768729999999</v>
      </c>
      <c r="K61" s="14">
        <v>0.98593339199999996</v>
      </c>
      <c r="L61" s="14">
        <v>0.98449964599999995</v>
      </c>
      <c r="M61" s="14">
        <v>0.36161438400000001</v>
      </c>
      <c r="N61" s="14">
        <v>2.6803124989999998</v>
      </c>
    </row>
    <row r="62" spans="1:20">
      <c r="A62" s="14" t="s">
        <v>758</v>
      </c>
      <c r="B62" s="14" t="s">
        <v>744</v>
      </c>
      <c r="C62" s="14" t="s">
        <v>745</v>
      </c>
      <c r="D62" s="14" t="s">
        <v>759</v>
      </c>
      <c r="E62" s="14" t="s">
        <v>17</v>
      </c>
      <c r="F62" s="14">
        <v>14</v>
      </c>
      <c r="G62" s="14">
        <v>-4.2834957E-2</v>
      </c>
      <c r="H62" s="14">
        <v>0.25701416900000001</v>
      </c>
      <c r="I62" s="14">
        <v>0.86763459300000001</v>
      </c>
      <c r="J62" s="14">
        <v>-0.54658272900000004</v>
      </c>
      <c r="K62" s="14">
        <v>0.460912814</v>
      </c>
      <c r="L62" s="14">
        <v>0.95806949900000005</v>
      </c>
      <c r="M62" s="14">
        <v>0.578924777</v>
      </c>
      <c r="N62" s="14">
        <v>1.585520611</v>
      </c>
    </row>
    <row r="63" spans="1:20">
      <c r="A63" s="14" t="s">
        <v>758</v>
      </c>
      <c r="B63" s="14" t="s">
        <v>744</v>
      </c>
      <c r="C63" s="14" t="s">
        <v>745</v>
      </c>
      <c r="D63" s="14" t="s">
        <v>759</v>
      </c>
      <c r="E63" s="14" t="s">
        <v>18</v>
      </c>
      <c r="F63" s="14">
        <v>14</v>
      </c>
      <c r="G63" s="14">
        <v>-0.146687558</v>
      </c>
      <c r="H63" s="14">
        <v>0.191135782</v>
      </c>
      <c r="I63" s="14">
        <v>0.442812759</v>
      </c>
      <c r="J63" s="14">
        <v>-0.521313692</v>
      </c>
      <c r="K63" s="14">
        <v>0.227938575</v>
      </c>
      <c r="L63" s="14">
        <v>0.86356374800000002</v>
      </c>
      <c r="M63" s="14">
        <v>0.59374004400000002</v>
      </c>
      <c r="N63" s="14">
        <v>1.2560081729999999</v>
      </c>
      <c r="O63" s="14">
        <v>11.53555126</v>
      </c>
      <c r="P63" s="14">
        <v>13</v>
      </c>
      <c r="Q63" s="14">
        <v>0.56604565299999998</v>
      </c>
      <c r="R63" s="14">
        <v>-4.2499060000000003E-3</v>
      </c>
      <c r="S63" s="14">
        <v>1.5366708E-2</v>
      </c>
      <c r="T63" s="14">
        <v>0.78681941200000005</v>
      </c>
    </row>
    <row r="64" spans="1:20">
      <c r="A64" s="14" t="s">
        <v>758</v>
      </c>
      <c r="B64" s="14" t="s">
        <v>744</v>
      </c>
      <c r="C64" s="14" t="s">
        <v>745</v>
      </c>
      <c r="D64" s="14" t="s">
        <v>759</v>
      </c>
      <c r="E64" s="14" t="s">
        <v>747</v>
      </c>
      <c r="F64" s="14">
        <v>14</v>
      </c>
      <c r="G64" s="14">
        <v>0.11809763199999999</v>
      </c>
      <c r="H64" s="14">
        <v>0.464601288</v>
      </c>
      <c r="I64" s="14">
        <v>0.80332403600000002</v>
      </c>
      <c r="J64" s="14">
        <v>-0.79252089299999995</v>
      </c>
      <c r="K64" s="14">
        <v>1.0287161570000001</v>
      </c>
      <c r="L64" s="14">
        <v>1.1253539770000001</v>
      </c>
      <c r="M64" s="14">
        <v>0.45270214199999997</v>
      </c>
      <c r="N64" s="14">
        <v>2.7974720149999999</v>
      </c>
    </row>
    <row r="65" spans="1:20">
      <c r="A65" s="14" t="s">
        <v>758</v>
      </c>
      <c r="B65" s="14" t="s">
        <v>744</v>
      </c>
      <c r="C65" s="14" t="s">
        <v>745</v>
      </c>
      <c r="D65" s="14" t="s">
        <v>759</v>
      </c>
      <c r="E65" s="14" t="s">
        <v>19</v>
      </c>
      <c r="F65" s="14">
        <v>14</v>
      </c>
      <c r="G65" s="14">
        <v>0.13643924299999999</v>
      </c>
      <c r="H65" s="14">
        <v>0.45745840700000001</v>
      </c>
      <c r="I65" s="14">
        <v>0.77022221099999999</v>
      </c>
      <c r="J65" s="14">
        <v>-0.76017923399999998</v>
      </c>
      <c r="K65" s="14">
        <v>1.03305772</v>
      </c>
      <c r="L65" s="14">
        <v>1.1461852370000001</v>
      </c>
      <c r="M65" s="14">
        <v>0.46758261299999998</v>
      </c>
      <c r="N65" s="14">
        <v>2.8096438180000001</v>
      </c>
    </row>
    <row r="66" spans="1:20">
      <c r="E66" s="14" t="s">
        <v>55</v>
      </c>
      <c r="F66" s="14">
        <v>14</v>
      </c>
      <c r="G66" s="14">
        <v>-0.146687558</v>
      </c>
      <c r="H66" s="14">
        <v>0.191135782</v>
      </c>
      <c r="I66" s="14">
        <v>0.442812759</v>
      </c>
      <c r="J66" s="14">
        <v>-0.521313692</v>
      </c>
      <c r="K66" s="14">
        <v>0.227938575</v>
      </c>
      <c r="L66" s="14">
        <v>0.86356374800000002</v>
      </c>
      <c r="M66" s="14">
        <v>0.59374004400000002</v>
      </c>
      <c r="N66" s="14">
        <v>1.2560081729999999</v>
      </c>
    </row>
    <row r="67" spans="1:20">
      <c r="E67" s="14" t="s">
        <v>56</v>
      </c>
      <c r="F67" s="14">
        <v>14</v>
      </c>
      <c r="G67" s="14">
        <v>-0.146687558</v>
      </c>
      <c r="H67" s="14">
        <v>0.180048497</v>
      </c>
      <c r="I67" s="14">
        <v>0.41523754000000002</v>
      </c>
      <c r="J67" s="14">
        <v>-0.49958261199999998</v>
      </c>
      <c r="K67" s="14">
        <v>0.20620749499999999</v>
      </c>
      <c r="L67" s="14">
        <v>0.86356374800000002</v>
      </c>
      <c r="M67" s="14">
        <v>0.60678387099999997</v>
      </c>
      <c r="N67" s="14">
        <v>1.2290081900000001</v>
      </c>
    </row>
    <row r="69" spans="1:20">
      <c r="A69" s="14" t="s">
        <v>760</v>
      </c>
      <c r="B69" s="14" t="s">
        <v>744</v>
      </c>
      <c r="C69" s="14" t="s">
        <v>745</v>
      </c>
      <c r="D69" s="14" t="s">
        <v>761</v>
      </c>
      <c r="E69" s="14" t="s">
        <v>16</v>
      </c>
      <c r="F69" s="14">
        <v>18</v>
      </c>
      <c r="G69" s="14">
        <v>-1.1258944E-2</v>
      </c>
      <c r="H69" s="14">
        <v>1.8380101999999999E-2</v>
      </c>
      <c r="I69" s="14">
        <v>0.54877430800000004</v>
      </c>
      <c r="J69" s="14">
        <v>-4.7283944000000001E-2</v>
      </c>
      <c r="K69" s="14">
        <v>2.4766057000000001E-2</v>
      </c>
      <c r="L69" s="14">
        <v>0.98880420099999999</v>
      </c>
      <c r="M69" s="14">
        <v>0.95381652800000005</v>
      </c>
      <c r="N69" s="14">
        <v>1.0250752830000001</v>
      </c>
    </row>
    <row r="70" spans="1:20">
      <c r="A70" s="14" t="s">
        <v>760</v>
      </c>
      <c r="B70" s="14" t="s">
        <v>744</v>
      </c>
      <c r="C70" s="14" t="s">
        <v>745</v>
      </c>
      <c r="D70" s="14" t="s">
        <v>761</v>
      </c>
      <c r="E70" s="14" t="s">
        <v>17</v>
      </c>
      <c r="F70" s="14">
        <v>18</v>
      </c>
      <c r="G70" s="14">
        <v>1.32384E-3</v>
      </c>
      <c r="H70" s="14">
        <v>4.2707179999999997E-3</v>
      </c>
      <c r="I70" s="14">
        <v>0.75657569300000005</v>
      </c>
      <c r="J70" s="14">
        <v>-7.0467669999999998E-3</v>
      </c>
      <c r="K70" s="14">
        <v>9.6944470000000001E-3</v>
      </c>
      <c r="L70" s="14">
        <v>1.0013247160000001</v>
      </c>
      <c r="M70" s="14">
        <v>0.99297800300000005</v>
      </c>
      <c r="N70" s="14">
        <v>1.00974159</v>
      </c>
    </row>
    <row r="71" spans="1:20">
      <c r="A71" s="14" t="s">
        <v>760</v>
      </c>
      <c r="B71" s="14" t="s">
        <v>744</v>
      </c>
      <c r="C71" s="14" t="s">
        <v>745</v>
      </c>
      <c r="D71" s="14" t="s">
        <v>761</v>
      </c>
      <c r="E71" s="14" t="s">
        <v>18</v>
      </c>
      <c r="F71" s="14">
        <v>18</v>
      </c>
      <c r="G71" s="14">
        <v>2.2427530000000001E-3</v>
      </c>
      <c r="H71" s="14">
        <v>3.0607120000000002E-3</v>
      </c>
      <c r="I71" s="14">
        <v>0.463707649</v>
      </c>
      <c r="J71" s="14">
        <v>-3.7562429999999998E-3</v>
      </c>
      <c r="K71" s="14">
        <v>8.2417489999999996E-3</v>
      </c>
      <c r="L71" s="14">
        <v>1.00224527</v>
      </c>
      <c r="M71" s="14">
        <v>0.99625080300000002</v>
      </c>
      <c r="N71" s="14">
        <v>1.0082758060000001</v>
      </c>
      <c r="O71" s="14">
        <v>9.8144079269999995</v>
      </c>
      <c r="P71" s="14">
        <v>17</v>
      </c>
      <c r="Q71" s="14">
        <v>0.91121206600000004</v>
      </c>
      <c r="R71" s="14">
        <v>4.9537761E-2</v>
      </c>
      <c r="S71" s="14">
        <v>6.6495061999999994E-2</v>
      </c>
      <c r="T71" s="14">
        <v>0.46708429000000001</v>
      </c>
    </row>
    <row r="72" spans="1:20">
      <c r="A72" s="14" t="s">
        <v>760</v>
      </c>
      <c r="B72" s="14" t="s">
        <v>744</v>
      </c>
      <c r="C72" s="14" t="s">
        <v>745</v>
      </c>
      <c r="D72" s="14" t="s">
        <v>761</v>
      </c>
      <c r="E72" s="14" t="s">
        <v>747</v>
      </c>
      <c r="F72" s="14">
        <v>18</v>
      </c>
      <c r="G72" s="14">
        <v>2.2945280000000001E-3</v>
      </c>
      <c r="H72" s="14">
        <v>7.3336299999999998E-3</v>
      </c>
      <c r="I72" s="14">
        <v>0.75817939000000001</v>
      </c>
      <c r="J72" s="14">
        <v>-1.2079387E-2</v>
      </c>
      <c r="K72" s="14">
        <v>1.6668444000000001E-2</v>
      </c>
      <c r="L72" s="14">
        <v>1.0022971629999999</v>
      </c>
      <c r="M72" s="14">
        <v>0.98799327599999998</v>
      </c>
      <c r="N72" s="14">
        <v>1.0168081369999999</v>
      </c>
    </row>
    <row r="73" spans="1:20">
      <c r="A73" s="14" t="s">
        <v>760</v>
      </c>
      <c r="B73" s="14" t="s">
        <v>744</v>
      </c>
      <c r="C73" s="14" t="s">
        <v>745</v>
      </c>
      <c r="D73" s="14" t="s">
        <v>761</v>
      </c>
      <c r="E73" s="14" t="s">
        <v>19</v>
      </c>
      <c r="F73" s="14">
        <v>18</v>
      </c>
      <c r="G73" s="14">
        <v>4.3906499999999998E-4</v>
      </c>
      <c r="H73" s="14">
        <v>6.360943E-3</v>
      </c>
      <c r="I73" s="14">
        <v>0.94577498400000004</v>
      </c>
      <c r="J73" s="14">
        <v>-1.2028382000000001E-2</v>
      </c>
      <c r="K73" s="14">
        <v>1.2906513E-2</v>
      </c>
      <c r="L73" s="14">
        <v>1.0004391619999999</v>
      </c>
      <c r="M73" s="14">
        <v>0.98804367000000004</v>
      </c>
      <c r="N73" s="14">
        <v>1.0129901610000001</v>
      </c>
    </row>
    <row r="74" spans="1:20">
      <c r="E74" s="14" t="s">
        <v>55</v>
      </c>
      <c r="F74" s="14">
        <v>18</v>
      </c>
      <c r="G74" s="14">
        <v>2.2427530000000001E-3</v>
      </c>
      <c r="H74" s="14">
        <v>3.0607120000000002E-3</v>
      </c>
      <c r="I74" s="14">
        <v>0.463707649</v>
      </c>
      <c r="J74" s="14">
        <v>-3.7562429999999998E-3</v>
      </c>
      <c r="K74" s="14">
        <v>8.2417489999999996E-3</v>
      </c>
      <c r="L74" s="14">
        <v>1.00224527</v>
      </c>
      <c r="M74" s="14">
        <v>0.99625080300000002</v>
      </c>
      <c r="N74" s="14">
        <v>1.0082758060000001</v>
      </c>
    </row>
    <row r="75" spans="1:20">
      <c r="E75" s="14" t="s">
        <v>56</v>
      </c>
      <c r="F75" s="14">
        <v>18</v>
      </c>
      <c r="G75" s="14">
        <v>2.2427530000000001E-3</v>
      </c>
      <c r="H75" s="14">
        <v>2.325574E-3</v>
      </c>
      <c r="I75" s="14">
        <v>0.33485186099999997</v>
      </c>
      <c r="J75" s="14">
        <v>-2.3153710000000001E-3</v>
      </c>
      <c r="K75" s="14">
        <v>6.8008770000000003E-3</v>
      </c>
      <c r="L75" s="14">
        <v>1.00224527</v>
      </c>
      <c r="M75" s="14">
        <v>0.99768730800000005</v>
      </c>
      <c r="N75" s="14">
        <v>1.0068240559999999</v>
      </c>
    </row>
    <row r="77" spans="1:20">
      <c r="A77" s="14" t="s">
        <v>762</v>
      </c>
      <c r="B77" s="14" t="s">
        <v>744</v>
      </c>
      <c r="C77" s="14" t="s">
        <v>745</v>
      </c>
      <c r="D77" s="14" t="s">
        <v>763</v>
      </c>
      <c r="E77" s="14" t="s">
        <v>16</v>
      </c>
      <c r="F77" s="14">
        <v>24</v>
      </c>
      <c r="G77" s="14">
        <v>1.4814714680000001</v>
      </c>
      <c r="H77" s="14">
        <v>0.90694782699999998</v>
      </c>
      <c r="I77" s="14">
        <v>0.11660137399999999</v>
      </c>
      <c r="J77" s="14">
        <v>-0.29614627300000002</v>
      </c>
      <c r="K77" s="14">
        <v>3.2590892079999998</v>
      </c>
      <c r="L77" s="14">
        <v>4.3994145160000002</v>
      </c>
      <c r="M77" s="14">
        <v>0.74367863999999995</v>
      </c>
      <c r="N77" s="14">
        <v>26.025822229999999</v>
      </c>
    </row>
    <row r="78" spans="1:20">
      <c r="A78" s="14" t="s">
        <v>762</v>
      </c>
      <c r="B78" s="14" t="s">
        <v>744</v>
      </c>
      <c r="C78" s="14" t="s">
        <v>745</v>
      </c>
      <c r="D78" s="14" t="s">
        <v>763</v>
      </c>
      <c r="E78" s="14" t="s">
        <v>17</v>
      </c>
      <c r="F78" s="14">
        <v>24</v>
      </c>
      <c r="G78" s="14">
        <v>-0.144448032</v>
      </c>
      <c r="H78" s="14">
        <v>0.30267564800000002</v>
      </c>
      <c r="I78" s="14">
        <v>0.633193334</v>
      </c>
      <c r="J78" s="14">
        <v>-0.73769230100000005</v>
      </c>
      <c r="K78" s="14">
        <v>0.44879623699999999</v>
      </c>
      <c r="L78" s="14">
        <v>0.86549989000000005</v>
      </c>
      <c r="M78" s="14">
        <v>0.47821622200000002</v>
      </c>
      <c r="N78" s="14">
        <v>1.566425446</v>
      </c>
    </row>
    <row r="79" spans="1:20">
      <c r="A79" s="14" t="s">
        <v>762</v>
      </c>
      <c r="B79" s="14" t="s">
        <v>744</v>
      </c>
      <c r="C79" s="14" t="s">
        <v>745</v>
      </c>
      <c r="D79" s="14" t="s">
        <v>763</v>
      </c>
      <c r="E79" s="14" t="s">
        <v>18</v>
      </c>
      <c r="F79" s="14">
        <v>24</v>
      </c>
      <c r="G79" s="14">
        <v>-0.220207141</v>
      </c>
      <c r="H79" s="14">
        <v>0.20757748000000001</v>
      </c>
      <c r="I79" s="14">
        <v>0.28876120199999999</v>
      </c>
      <c r="J79" s="14">
        <v>-0.62705900199999998</v>
      </c>
      <c r="K79" s="14">
        <v>0.18664471899999999</v>
      </c>
      <c r="L79" s="14">
        <v>0.80235257999999998</v>
      </c>
      <c r="M79" s="14">
        <v>0.534160458</v>
      </c>
      <c r="N79" s="14">
        <v>1.205199025</v>
      </c>
      <c r="O79" s="14">
        <v>25.903226419999999</v>
      </c>
      <c r="P79" s="14">
        <v>23</v>
      </c>
      <c r="Q79" s="14">
        <v>0.30545598099999999</v>
      </c>
      <c r="R79" s="14">
        <v>-1.8404138E-2</v>
      </c>
      <c r="S79" s="14">
        <v>9.5466130000000007E-3</v>
      </c>
      <c r="T79" s="14">
        <v>6.6885360000000005E-2</v>
      </c>
    </row>
    <row r="80" spans="1:20" ht="15">
      <c r="A80" s="14" t="s">
        <v>762</v>
      </c>
      <c r="B80" s="14" t="s">
        <v>744</v>
      </c>
      <c r="C80" s="14" t="s">
        <v>745</v>
      </c>
      <c r="D80" s="14" t="s">
        <v>763</v>
      </c>
      <c r="E80" s="14" t="s">
        <v>747</v>
      </c>
      <c r="F80" s="14">
        <v>24</v>
      </c>
      <c r="G80" s="14">
        <v>0.10480429600000001</v>
      </c>
      <c r="H80" s="14">
        <v>0.56911133700000005</v>
      </c>
      <c r="I80" s="14">
        <v>0.85550642300000002</v>
      </c>
      <c r="J80" s="14">
        <v>-1.010653925</v>
      </c>
      <c r="K80" s="14">
        <v>1.220262516</v>
      </c>
      <c r="L80" s="14">
        <v>1.110493261</v>
      </c>
      <c r="M80" s="14">
        <v>0.36398088499999998</v>
      </c>
      <c r="N80" s="14">
        <v>3.388077043</v>
      </c>
      <c r="S80" s="14" t="s">
        <v>1501</v>
      </c>
    </row>
    <row r="81" spans="1:20">
      <c r="A81" s="14" t="s">
        <v>762</v>
      </c>
      <c r="B81" s="14" t="s">
        <v>744</v>
      </c>
      <c r="C81" s="14" t="s">
        <v>745</v>
      </c>
      <c r="D81" s="14" t="s">
        <v>763</v>
      </c>
      <c r="E81" s="14" t="s">
        <v>19</v>
      </c>
      <c r="F81" s="14">
        <v>24</v>
      </c>
      <c r="G81" s="14">
        <v>7.7484633999999997E-2</v>
      </c>
      <c r="H81" s="14">
        <v>0.51502721100000004</v>
      </c>
      <c r="I81" s="14">
        <v>0.88172308600000004</v>
      </c>
      <c r="J81" s="14">
        <v>-0.93196869999999998</v>
      </c>
      <c r="K81" s="14">
        <v>1.086937968</v>
      </c>
      <c r="L81" s="14">
        <v>1.080565628</v>
      </c>
      <c r="M81" s="14">
        <v>0.39377771700000003</v>
      </c>
      <c r="N81" s="14">
        <v>2.9651806779999998</v>
      </c>
    </row>
    <row r="82" spans="1:20">
      <c r="E82" s="14" t="s">
        <v>55</v>
      </c>
      <c r="F82" s="14">
        <v>24</v>
      </c>
      <c r="G82" s="14">
        <v>-0.220207141</v>
      </c>
      <c r="H82" s="14">
        <v>0.20757748000000001</v>
      </c>
      <c r="I82" s="14">
        <v>0.28876120199999999</v>
      </c>
      <c r="J82" s="14">
        <v>-0.62705900199999998</v>
      </c>
      <c r="K82" s="14">
        <v>0.18664471899999999</v>
      </c>
      <c r="L82" s="14">
        <v>0.80235257999999998</v>
      </c>
      <c r="M82" s="14">
        <v>0.534160458</v>
      </c>
      <c r="N82" s="14">
        <v>1.205199025</v>
      </c>
    </row>
    <row r="83" spans="1:20">
      <c r="E83" s="14" t="s">
        <v>56</v>
      </c>
      <c r="F83" s="14">
        <v>24</v>
      </c>
      <c r="G83" s="14">
        <v>-0.220207141</v>
      </c>
      <c r="H83" s="14">
        <v>0.22028922100000001</v>
      </c>
      <c r="I83" s="14">
        <v>0.31749085799999999</v>
      </c>
      <c r="J83" s="14">
        <v>-0.65197401499999996</v>
      </c>
      <c r="K83" s="14">
        <v>0.211559732</v>
      </c>
      <c r="L83" s="14">
        <v>0.80235257999999998</v>
      </c>
      <c r="M83" s="14">
        <v>0.52101626700000003</v>
      </c>
      <c r="N83" s="14">
        <v>1.2356037689999999</v>
      </c>
    </row>
    <row r="85" spans="1:20">
      <c r="A85" s="14" t="s">
        <v>764</v>
      </c>
      <c r="B85" s="14" t="s">
        <v>744</v>
      </c>
      <c r="C85" s="14" t="s">
        <v>745</v>
      </c>
      <c r="D85" s="14" t="s">
        <v>765</v>
      </c>
      <c r="E85" s="14" t="s">
        <v>16</v>
      </c>
      <c r="F85" s="14">
        <v>57</v>
      </c>
      <c r="G85" s="14">
        <v>0.18057741099999999</v>
      </c>
      <c r="H85" s="14">
        <v>0.902683876</v>
      </c>
      <c r="I85" s="14">
        <v>0.84218320700000004</v>
      </c>
      <c r="J85" s="14">
        <v>-1.5886829870000001</v>
      </c>
      <c r="K85" s="14">
        <v>1.9498378089999999</v>
      </c>
      <c r="L85" s="14">
        <v>1.1979088490000001</v>
      </c>
      <c r="M85" s="14">
        <v>0.20419436099999999</v>
      </c>
      <c r="N85" s="14">
        <v>7.0275476809999997</v>
      </c>
    </row>
    <row r="86" spans="1:20">
      <c r="A86" s="14" t="s">
        <v>764</v>
      </c>
      <c r="B86" s="14" t="s">
        <v>744</v>
      </c>
      <c r="C86" s="14" t="s">
        <v>745</v>
      </c>
      <c r="D86" s="14" t="s">
        <v>765</v>
      </c>
      <c r="E86" s="14" t="s">
        <v>17</v>
      </c>
      <c r="F86" s="14">
        <v>57</v>
      </c>
      <c r="G86" s="14">
        <v>-1.2417870000000001E-3</v>
      </c>
      <c r="H86" s="14">
        <v>0.64321294900000003</v>
      </c>
      <c r="I86" s="14">
        <v>0.99845960499999997</v>
      </c>
      <c r="J86" s="14">
        <v>-1.261939167</v>
      </c>
      <c r="K86" s="14">
        <v>1.259455593</v>
      </c>
      <c r="L86" s="14">
        <v>0.99875898399999996</v>
      </c>
      <c r="M86" s="14">
        <v>0.28310450700000001</v>
      </c>
      <c r="N86" s="14">
        <v>3.5235027470000002</v>
      </c>
    </row>
    <row r="87" spans="1:20">
      <c r="A87" s="14" t="s">
        <v>764</v>
      </c>
      <c r="B87" s="14" t="s">
        <v>744</v>
      </c>
      <c r="C87" s="14" t="s">
        <v>745</v>
      </c>
      <c r="D87" s="14" t="s">
        <v>765</v>
      </c>
      <c r="E87" s="14" t="s">
        <v>18</v>
      </c>
      <c r="F87" s="14">
        <v>57</v>
      </c>
      <c r="G87" s="14">
        <v>-0.176900577</v>
      </c>
      <c r="H87" s="14">
        <v>0.42747338400000001</v>
      </c>
      <c r="I87" s="14">
        <v>0.67899986800000001</v>
      </c>
      <c r="J87" s="14">
        <v>-1.014748408</v>
      </c>
      <c r="K87" s="14">
        <v>0.66094725499999996</v>
      </c>
      <c r="L87" s="14">
        <v>0.83786308300000001</v>
      </c>
      <c r="M87" s="14">
        <v>0.36249361899999999</v>
      </c>
      <c r="N87" s="14">
        <v>1.936625944</v>
      </c>
      <c r="O87" s="14">
        <v>69.99906498</v>
      </c>
      <c r="P87" s="14">
        <v>56</v>
      </c>
      <c r="Q87" s="14">
        <v>9.8852805000000002E-2</v>
      </c>
      <c r="R87" s="14">
        <v>-3.1820590000000001E-3</v>
      </c>
      <c r="S87" s="14">
        <v>6.7977560000000003E-3</v>
      </c>
      <c r="T87" s="14">
        <v>0.64155973399999999</v>
      </c>
    </row>
    <row r="88" spans="1:20">
      <c r="A88" s="14" t="s">
        <v>764</v>
      </c>
      <c r="B88" s="14" t="s">
        <v>744</v>
      </c>
      <c r="C88" s="14" t="s">
        <v>745</v>
      </c>
      <c r="D88" s="14" t="s">
        <v>765</v>
      </c>
      <c r="E88" s="14" t="s">
        <v>747</v>
      </c>
      <c r="F88" s="14">
        <v>57</v>
      </c>
      <c r="G88" s="14">
        <v>1.5060372710000001</v>
      </c>
      <c r="H88" s="14">
        <v>1.5022371839999999</v>
      </c>
      <c r="I88" s="14">
        <v>0.32040026300000002</v>
      </c>
      <c r="J88" s="14">
        <v>-1.4383476100000001</v>
      </c>
      <c r="K88" s="14">
        <v>4.4504221519999998</v>
      </c>
      <c r="L88" s="14">
        <v>4.5088280840000001</v>
      </c>
      <c r="M88" s="14">
        <v>0.237319579</v>
      </c>
      <c r="N88" s="14">
        <v>85.663099250000002</v>
      </c>
    </row>
    <row r="89" spans="1:20">
      <c r="A89" s="14" t="s">
        <v>764</v>
      </c>
      <c r="B89" s="14" t="s">
        <v>744</v>
      </c>
      <c r="C89" s="14" t="s">
        <v>745</v>
      </c>
      <c r="D89" s="14" t="s">
        <v>765</v>
      </c>
      <c r="E89" s="14" t="s">
        <v>19</v>
      </c>
      <c r="F89" s="14">
        <v>57</v>
      </c>
      <c r="G89" s="14">
        <v>1.392608858</v>
      </c>
      <c r="H89" s="14">
        <v>1.434356398</v>
      </c>
      <c r="I89" s="14">
        <v>0.33577575599999998</v>
      </c>
      <c r="J89" s="14">
        <v>-1.4187296810000001</v>
      </c>
      <c r="K89" s="14">
        <v>4.2039473980000004</v>
      </c>
      <c r="L89" s="14">
        <v>4.0253379020000004</v>
      </c>
      <c r="M89" s="14">
        <v>0.24202126600000001</v>
      </c>
      <c r="N89" s="14">
        <v>66.950088739999998</v>
      </c>
    </row>
    <row r="90" spans="1:20">
      <c r="E90" s="14" t="s">
        <v>55</v>
      </c>
      <c r="F90" s="14">
        <v>57</v>
      </c>
      <c r="G90" s="14">
        <v>-0.176900577</v>
      </c>
      <c r="H90" s="14">
        <v>0.42747338400000001</v>
      </c>
      <c r="I90" s="14">
        <v>0.67899986800000001</v>
      </c>
      <c r="J90" s="14">
        <v>-1.014748408</v>
      </c>
      <c r="K90" s="14">
        <v>0.66094725499999996</v>
      </c>
      <c r="L90" s="14">
        <v>0.83786308300000001</v>
      </c>
      <c r="M90" s="14">
        <v>0.36249361899999999</v>
      </c>
      <c r="N90" s="14">
        <v>1.936625944</v>
      </c>
    </row>
    <row r="91" spans="1:20">
      <c r="E91" s="14" t="s">
        <v>56</v>
      </c>
      <c r="F91" s="14">
        <v>57</v>
      </c>
      <c r="G91" s="14">
        <v>-0.176900577</v>
      </c>
      <c r="H91" s="14">
        <v>0.47792657999999999</v>
      </c>
      <c r="I91" s="14">
        <v>0.71127688200000005</v>
      </c>
      <c r="J91" s="14">
        <v>-1.1136366740000001</v>
      </c>
      <c r="K91" s="14">
        <v>0.75983551999999999</v>
      </c>
      <c r="L91" s="14">
        <v>0.83786308300000001</v>
      </c>
      <c r="M91" s="14">
        <v>0.32836263900000001</v>
      </c>
      <c r="N91" s="14">
        <v>2.1379245459999998</v>
      </c>
    </row>
    <row r="93" spans="1:20">
      <c r="A93" s="14" t="s">
        <v>822</v>
      </c>
      <c r="B93" s="14" t="s">
        <v>744</v>
      </c>
      <c r="C93" s="14" t="s">
        <v>745</v>
      </c>
      <c r="D93" s="14" t="s">
        <v>766</v>
      </c>
      <c r="E93" s="14" t="s">
        <v>16</v>
      </c>
      <c r="F93" s="14">
        <v>24</v>
      </c>
      <c r="G93" s="14">
        <v>-0.36241643499999998</v>
      </c>
      <c r="H93" s="14">
        <v>0.90463066999999997</v>
      </c>
      <c r="I93" s="14">
        <v>0.69256127599999995</v>
      </c>
      <c r="J93" s="14">
        <v>-2.1354925480000002</v>
      </c>
      <c r="K93" s="14">
        <v>1.410659678</v>
      </c>
      <c r="L93" s="14">
        <v>0.69599247200000003</v>
      </c>
      <c r="M93" s="14">
        <v>0.118186364</v>
      </c>
      <c r="N93" s="14">
        <v>4.0986583059999999</v>
      </c>
    </row>
    <row r="94" spans="1:20">
      <c r="A94" s="14" t="s">
        <v>822</v>
      </c>
      <c r="B94" s="14" t="s">
        <v>744</v>
      </c>
      <c r="C94" s="14" t="s">
        <v>745</v>
      </c>
      <c r="D94" s="14" t="s">
        <v>766</v>
      </c>
      <c r="E94" s="14" t="s">
        <v>17</v>
      </c>
      <c r="F94" s="14">
        <v>24</v>
      </c>
      <c r="G94" s="14">
        <v>0.131396926</v>
      </c>
      <c r="H94" s="14">
        <v>0.66688471599999999</v>
      </c>
      <c r="I94" s="14">
        <v>0.84380332199999997</v>
      </c>
      <c r="J94" s="14">
        <v>-1.1756971169999999</v>
      </c>
      <c r="K94" s="14">
        <v>1.438490968</v>
      </c>
      <c r="L94" s="14">
        <v>1.1404203530000001</v>
      </c>
      <c r="M94" s="14">
        <v>0.308603772</v>
      </c>
      <c r="N94" s="14">
        <v>4.214331456</v>
      </c>
    </row>
    <row r="95" spans="1:20">
      <c r="A95" s="14" t="s">
        <v>795</v>
      </c>
      <c r="B95" s="14" t="s">
        <v>744</v>
      </c>
      <c r="C95" s="14" t="s">
        <v>745</v>
      </c>
      <c r="D95" s="14" t="s">
        <v>766</v>
      </c>
      <c r="E95" s="14" t="s">
        <v>18</v>
      </c>
      <c r="F95" s="14">
        <v>24</v>
      </c>
      <c r="G95" s="14">
        <v>-9.5495790999999997E-2</v>
      </c>
      <c r="H95" s="14">
        <v>0.497968939</v>
      </c>
      <c r="I95" s="14">
        <v>0.84792191900000002</v>
      </c>
      <c r="J95" s="14">
        <v>-1.0715149129999999</v>
      </c>
      <c r="K95" s="14">
        <v>0.88052333000000005</v>
      </c>
      <c r="L95" s="14">
        <v>0.90892218700000005</v>
      </c>
      <c r="M95" s="14">
        <v>0.34248928299999998</v>
      </c>
      <c r="N95" s="14">
        <v>2.412161733</v>
      </c>
      <c r="O95" s="14">
        <v>28.09752482</v>
      </c>
      <c r="P95" s="14">
        <v>23</v>
      </c>
      <c r="Q95" s="14">
        <v>0.21211616899999999</v>
      </c>
      <c r="R95" s="14">
        <v>4.2572440000000003E-3</v>
      </c>
      <c r="S95" s="14">
        <v>1.1941897E-2</v>
      </c>
      <c r="T95" s="14">
        <v>0.72486514000000002</v>
      </c>
    </row>
    <row r="96" spans="1:20">
      <c r="A96" s="14" t="s">
        <v>795</v>
      </c>
      <c r="B96" s="14" t="s">
        <v>744</v>
      </c>
      <c r="C96" s="14" t="s">
        <v>745</v>
      </c>
      <c r="D96" s="14" t="s">
        <v>766</v>
      </c>
      <c r="E96" s="14" t="s">
        <v>747</v>
      </c>
      <c r="F96" s="14">
        <v>24</v>
      </c>
      <c r="G96" s="14">
        <v>0.51489408400000003</v>
      </c>
      <c r="H96" s="14">
        <v>1.1350881239999999</v>
      </c>
      <c r="I96" s="14">
        <v>0.65435636200000002</v>
      </c>
      <c r="J96" s="14">
        <v>-1.7098786399999999</v>
      </c>
      <c r="K96" s="14">
        <v>2.7396668069999999</v>
      </c>
      <c r="L96" s="14">
        <v>1.673461246</v>
      </c>
      <c r="M96" s="14">
        <v>0.18088774399999999</v>
      </c>
      <c r="N96" s="14">
        <v>15.481825799999999</v>
      </c>
    </row>
    <row r="97" spans="1:20">
      <c r="A97" s="14" t="s">
        <v>795</v>
      </c>
      <c r="B97" s="14" t="s">
        <v>744</v>
      </c>
      <c r="C97" s="14" t="s">
        <v>745</v>
      </c>
      <c r="D97" s="14" t="s">
        <v>766</v>
      </c>
      <c r="E97" s="14" t="s">
        <v>19</v>
      </c>
      <c r="F97" s="14">
        <v>24</v>
      </c>
      <c r="G97" s="14">
        <v>0.385095621</v>
      </c>
      <c r="H97" s="14">
        <v>1.091580623</v>
      </c>
      <c r="I97" s="14">
        <v>0.72746059200000002</v>
      </c>
      <c r="J97" s="14">
        <v>-1.7544024009999999</v>
      </c>
      <c r="K97" s="14">
        <v>2.5245936420000001</v>
      </c>
      <c r="L97" s="14">
        <v>1.4697548540000001</v>
      </c>
      <c r="M97" s="14">
        <v>0.17301060200000001</v>
      </c>
      <c r="N97" s="14">
        <v>12.485820520000001</v>
      </c>
    </row>
    <row r="98" spans="1:20">
      <c r="E98" s="14" t="s">
        <v>55</v>
      </c>
      <c r="F98" s="14">
        <v>24</v>
      </c>
      <c r="G98" s="14">
        <v>-9.5495790999999997E-2</v>
      </c>
      <c r="H98" s="14">
        <v>0.45053874100000002</v>
      </c>
      <c r="I98" s="14">
        <v>0.83213893400000005</v>
      </c>
      <c r="J98" s="14">
        <v>-0.97855172300000004</v>
      </c>
      <c r="K98" s="14">
        <v>0.78756014100000005</v>
      </c>
      <c r="L98" s="14">
        <v>0.90892218700000005</v>
      </c>
      <c r="M98" s="14">
        <v>0.375855047</v>
      </c>
      <c r="N98" s="14">
        <v>2.1980270019999999</v>
      </c>
    </row>
    <row r="99" spans="1:20">
      <c r="E99" s="14" t="s">
        <v>56</v>
      </c>
      <c r="F99" s="14">
        <v>24</v>
      </c>
      <c r="G99" s="14">
        <v>-9.5495790999999997E-2</v>
      </c>
      <c r="H99" s="14">
        <v>0.497968939</v>
      </c>
      <c r="I99" s="14">
        <v>0.84792191900000002</v>
      </c>
      <c r="J99" s="14">
        <v>-1.0715149129999999</v>
      </c>
      <c r="K99" s="14">
        <v>0.88052333000000005</v>
      </c>
      <c r="L99" s="14">
        <v>0.90892218700000005</v>
      </c>
      <c r="M99" s="14">
        <v>0.34248928299999998</v>
      </c>
      <c r="N99" s="14">
        <v>2.412161733</v>
      </c>
    </row>
    <row r="101" spans="1:20">
      <c r="A101" s="14" t="s">
        <v>767</v>
      </c>
      <c r="B101" s="14" t="s">
        <v>744</v>
      </c>
      <c r="C101" s="14" t="s">
        <v>745</v>
      </c>
      <c r="D101" s="14" t="s">
        <v>768</v>
      </c>
      <c r="E101" s="14" t="s">
        <v>16</v>
      </c>
      <c r="F101" s="14">
        <v>21</v>
      </c>
      <c r="G101" s="14">
        <v>2.4952107000000001E-2</v>
      </c>
      <c r="H101" s="14">
        <v>0.29082960899999999</v>
      </c>
      <c r="I101" s="14">
        <v>0.93252600900000004</v>
      </c>
      <c r="J101" s="14">
        <v>-0.54507392700000001</v>
      </c>
      <c r="K101" s="14">
        <v>0.59497814199999999</v>
      </c>
      <c r="L101" s="14">
        <v>1.025266016</v>
      </c>
      <c r="M101" s="14">
        <v>0.57979891900000002</v>
      </c>
      <c r="N101" s="14">
        <v>1.8129913150000001</v>
      </c>
    </row>
    <row r="102" spans="1:20">
      <c r="A102" s="14" t="s">
        <v>767</v>
      </c>
      <c r="B102" s="14" t="s">
        <v>744</v>
      </c>
      <c r="C102" s="14" t="s">
        <v>745</v>
      </c>
      <c r="D102" s="14" t="s">
        <v>768</v>
      </c>
      <c r="E102" s="14" t="s">
        <v>17</v>
      </c>
      <c r="F102" s="14">
        <v>21</v>
      </c>
      <c r="G102" s="14">
        <v>6.3443689999999999E-3</v>
      </c>
      <c r="H102" s="14">
        <v>0.23147806100000001</v>
      </c>
      <c r="I102" s="14">
        <v>0.97813425600000004</v>
      </c>
      <c r="J102" s="14">
        <v>-0.447352631</v>
      </c>
      <c r="K102" s="14">
        <v>0.46004136800000001</v>
      </c>
      <c r="L102" s="14">
        <v>1.0063645370000001</v>
      </c>
      <c r="M102" s="14">
        <v>0.63931842500000002</v>
      </c>
      <c r="N102" s="14">
        <v>1.584139516</v>
      </c>
    </row>
    <row r="103" spans="1:20">
      <c r="A103" s="14" t="s">
        <v>767</v>
      </c>
      <c r="B103" s="14" t="s">
        <v>744</v>
      </c>
      <c r="C103" s="14" t="s">
        <v>745</v>
      </c>
      <c r="D103" s="14" t="s">
        <v>768</v>
      </c>
      <c r="E103" s="14" t="s">
        <v>18</v>
      </c>
      <c r="F103" s="14">
        <v>21</v>
      </c>
      <c r="G103" s="14">
        <v>0.211710976</v>
      </c>
      <c r="H103" s="14">
        <v>0.17089155</v>
      </c>
      <c r="I103" s="14">
        <v>0.21539676299999999</v>
      </c>
      <c r="J103" s="14">
        <v>-0.123236462</v>
      </c>
      <c r="K103" s="14">
        <v>0.54665841400000004</v>
      </c>
      <c r="L103" s="14">
        <v>1.235790661</v>
      </c>
      <c r="M103" s="14">
        <v>0.884054593</v>
      </c>
      <c r="N103" s="14">
        <v>1.7274708700000001</v>
      </c>
      <c r="O103" s="14">
        <v>13.936938100000001</v>
      </c>
      <c r="P103" s="14">
        <v>20</v>
      </c>
      <c r="Q103" s="14">
        <v>0.83367886700000005</v>
      </c>
      <c r="R103" s="14">
        <v>5.2796070000000004E-3</v>
      </c>
      <c r="S103" s="14">
        <v>6.6525589999999997E-3</v>
      </c>
      <c r="T103" s="14">
        <v>0.437216198</v>
      </c>
    </row>
    <row r="104" spans="1:20">
      <c r="A104" s="14" t="s">
        <v>767</v>
      </c>
      <c r="B104" s="14" t="s">
        <v>744</v>
      </c>
      <c r="C104" s="14" t="s">
        <v>745</v>
      </c>
      <c r="D104" s="14" t="s">
        <v>768</v>
      </c>
      <c r="E104" s="14" t="s">
        <v>747</v>
      </c>
      <c r="F104" s="14">
        <v>21</v>
      </c>
      <c r="G104" s="14">
        <v>-0.16550051900000001</v>
      </c>
      <c r="H104" s="14">
        <v>0.500201483</v>
      </c>
      <c r="I104" s="14">
        <v>0.74418575300000001</v>
      </c>
      <c r="J104" s="14">
        <v>-1.1458954260000001</v>
      </c>
      <c r="K104" s="14">
        <v>0.81489438800000003</v>
      </c>
      <c r="L104" s="14">
        <v>0.84746942300000005</v>
      </c>
      <c r="M104" s="14">
        <v>0.317939099</v>
      </c>
      <c r="N104" s="14">
        <v>2.2589370889999998</v>
      </c>
    </row>
    <row r="105" spans="1:20">
      <c r="A105" s="14" t="s">
        <v>767</v>
      </c>
      <c r="B105" s="14" t="s">
        <v>744</v>
      </c>
      <c r="C105" s="14" t="s">
        <v>745</v>
      </c>
      <c r="D105" s="14" t="s">
        <v>768</v>
      </c>
      <c r="E105" s="14" t="s">
        <v>19</v>
      </c>
      <c r="F105" s="14">
        <v>21</v>
      </c>
      <c r="G105" s="14">
        <v>-0.189366493</v>
      </c>
      <c r="H105" s="14">
        <v>0.39317656899999998</v>
      </c>
      <c r="I105" s="14">
        <v>0.63529529399999995</v>
      </c>
      <c r="J105" s="14">
        <v>-0.95999256899999996</v>
      </c>
      <c r="K105" s="14">
        <v>0.581259584</v>
      </c>
      <c r="L105" s="14">
        <v>0.82748318499999995</v>
      </c>
      <c r="M105" s="14">
        <v>0.38289573100000002</v>
      </c>
      <c r="N105" s="14">
        <v>1.7882895130000001</v>
      </c>
    </row>
    <row r="106" spans="1:20">
      <c r="E106" s="14" t="s">
        <v>55</v>
      </c>
      <c r="F106" s="14">
        <v>21</v>
      </c>
      <c r="G106" s="14">
        <v>0.211710976</v>
      </c>
      <c r="H106" s="14">
        <v>0.17089155</v>
      </c>
      <c r="I106" s="14">
        <v>0.21539676299999999</v>
      </c>
      <c r="J106" s="14">
        <v>-0.123236462</v>
      </c>
      <c r="K106" s="14">
        <v>0.54665841400000004</v>
      </c>
      <c r="L106" s="14">
        <v>1.235790661</v>
      </c>
      <c r="M106" s="14">
        <v>0.884054593</v>
      </c>
      <c r="N106" s="14">
        <v>1.7274708700000001</v>
      </c>
    </row>
    <row r="107" spans="1:20">
      <c r="E107" s="14" t="s">
        <v>56</v>
      </c>
      <c r="F107" s="14">
        <v>21</v>
      </c>
      <c r="G107" s="14">
        <v>0.211710976</v>
      </c>
      <c r="H107" s="14">
        <v>0.142655748</v>
      </c>
      <c r="I107" s="14">
        <v>0.13779061200000001</v>
      </c>
      <c r="J107" s="14">
        <v>-6.7894290999999996E-2</v>
      </c>
      <c r="K107" s="14">
        <v>0.49131624299999999</v>
      </c>
      <c r="L107" s="14">
        <v>1.235790661</v>
      </c>
      <c r="M107" s="14">
        <v>0.93435923899999995</v>
      </c>
      <c r="N107" s="14">
        <v>1.634466159</v>
      </c>
    </row>
    <row r="109" spans="1:20">
      <c r="A109" s="14" t="s">
        <v>769</v>
      </c>
      <c r="B109" s="14" t="s">
        <v>744</v>
      </c>
      <c r="C109" s="14" t="s">
        <v>745</v>
      </c>
      <c r="D109" s="14" t="s">
        <v>770</v>
      </c>
      <c r="E109" s="14" t="s">
        <v>16</v>
      </c>
      <c r="F109" s="14">
        <v>34</v>
      </c>
      <c r="G109" s="14">
        <v>-0.77373474799999997</v>
      </c>
      <c r="H109" s="14">
        <v>0.720677868</v>
      </c>
      <c r="I109" s="14">
        <v>0.291022265</v>
      </c>
      <c r="J109" s="14">
        <v>-2.1862633680000001</v>
      </c>
      <c r="K109" s="14">
        <v>0.63879387300000001</v>
      </c>
      <c r="L109" s="14">
        <v>0.46128705599999997</v>
      </c>
      <c r="M109" s="14">
        <v>0.112335723</v>
      </c>
      <c r="N109" s="14">
        <v>1.894194862</v>
      </c>
    </row>
    <row r="110" spans="1:20">
      <c r="A110" s="14" t="s">
        <v>769</v>
      </c>
      <c r="B110" s="14" t="s">
        <v>744</v>
      </c>
      <c r="C110" s="14" t="s">
        <v>745</v>
      </c>
      <c r="D110" s="14" t="s">
        <v>770</v>
      </c>
      <c r="E110" s="14" t="s">
        <v>17</v>
      </c>
      <c r="F110" s="14">
        <v>34</v>
      </c>
      <c r="G110" s="14">
        <v>-0.62577728499999996</v>
      </c>
      <c r="H110" s="14">
        <v>0.21817442400000001</v>
      </c>
      <c r="I110" s="14">
        <v>4.1275829999999998E-3</v>
      </c>
      <c r="J110" s="14">
        <v>-1.053399156</v>
      </c>
      <c r="K110" s="14">
        <v>-0.198155415</v>
      </c>
      <c r="L110" s="14">
        <v>0.53484553899999998</v>
      </c>
      <c r="M110" s="14">
        <v>0.348750275</v>
      </c>
      <c r="N110" s="14">
        <v>0.820242366</v>
      </c>
    </row>
    <row r="111" spans="1:20">
      <c r="A111" s="14" t="s">
        <v>769</v>
      </c>
      <c r="B111" s="14" t="s">
        <v>744</v>
      </c>
      <c r="C111" s="14" t="s">
        <v>745</v>
      </c>
      <c r="D111" s="14" t="s">
        <v>770</v>
      </c>
      <c r="E111" s="14" t="s">
        <v>18</v>
      </c>
      <c r="F111" s="14">
        <v>34</v>
      </c>
      <c r="G111" s="14">
        <v>-0.61787568299999995</v>
      </c>
      <c r="H111" s="14">
        <v>0.14796717500000001</v>
      </c>
      <c r="I111" s="18">
        <v>2.97E-5</v>
      </c>
      <c r="J111" s="14">
        <v>-0.90789134699999996</v>
      </c>
      <c r="K111" s="14">
        <v>-0.32786001999999997</v>
      </c>
      <c r="L111" s="14">
        <v>0.53908841699999999</v>
      </c>
      <c r="M111" s="14">
        <v>0.40337390299999998</v>
      </c>
      <c r="N111" s="14">
        <v>0.72046386299999998</v>
      </c>
      <c r="O111" s="14">
        <v>35.389717650000001</v>
      </c>
      <c r="P111" s="14">
        <v>33</v>
      </c>
      <c r="Q111" s="14">
        <v>0.35605076499999999</v>
      </c>
      <c r="R111" s="14">
        <v>1.8893740000000001E-3</v>
      </c>
      <c r="S111" s="14">
        <v>8.530536E-3</v>
      </c>
      <c r="T111" s="14">
        <v>0.82612317899999999</v>
      </c>
    </row>
    <row r="112" spans="1:20">
      <c r="A112" s="14" t="s">
        <v>769</v>
      </c>
      <c r="B112" s="14" t="s">
        <v>744</v>
      </c>
      <c r="C112" s="14" t="s">
        <v>745</v>
      </c>
      <c r="D112" s="14" t="s">
        <v>770</v>
      </c>
      <c r="E112" s="14" t="s">
        <v>747</v>
      </c>
      <c r="F112" s="14">
        <v>34</v>
      </c>
      <c r="G112" s="14">
        <v>-0.99919086400000001</v>
      </c>
      <c r="H112" s="14">
        <v>0.48030539700000002</v>
      </c>
      <c r="I112" s="14">
        <v>4.5336936000000001E-2</v>
      </c>
      <c r="J112" s="14">
        <v>-1.9405894429999999</v>
      </c>
      <c r="K112" s="14">
        <v>-5.7792285999999998E-2</v>
      </c>
      <c r="L112" s="14">
        <v>0.36817722600000002</v>
      </c>
      <c r="M112" s="14">
        <v>0.14361926999999999</v>
      </c>
      <c r="N112" s="14">
        <v>0.94384597699999995</v>
      </c>
    </row>
    <row r="113" spans="1:20">
      <c r="A113" s="14" t="s">
        <v>769</v>
      </c>
      <c r="B113" s="14" t="s">
        <v>744</v>
      </c>
      <c r="C113" s="14" t="s">
        <v>745</v>
      </c>
      <c r="D113" s="14" t="s">
        <v>770</v>
      </c>
      <c r="E113" s="14" t="s">
        <v>19</v>
      </c>
      <c r="F113" s="14">
        <v>34</v>
      </c>
      <c r="G113" s="14">
        <v>-1.1019173790000001</v>
      </c>
      <c r="H113" s="14">
        <v>0.45707837600000001</v>
      </c>
      <c r="I113" s="14">
        <v>2.1648311E-2</v>
      </c>
      <c r="J113" s="14">
        <v>-1.9977909949999999</v>
      </c>
      <c r="K113" s="14">
        <v>-0.20604376199999999</v>
      </c>
      <c r="L113" s="14">
        <v>0.33223345500000001</v>
      </c>
      <c r="M113" s="14">
        <v>0.13563457000000001</v>
      </c>
      <c r="N113" s="14">
        <v>0.81379746200000003</v>
      </c>
    </row>
    <row r="114" spans="1:20">
      <c r="E114" s="14" t="s">
        <v>55</v>
      </c>
      <c r="F114" s="14">
        <v>34</v>
      </c>
      <c r="G114" s="14">
        <v>-0.61787568299999995</v>
      </c>
      <c r="H114" s="14">
        <v>0.14796717500000001</v>
      </c>
      <c r="I114" s="16">
        <v>2.97E-5</v>
      </c>
      <c r="J114" s="14">
        <v>-0.90789134699999996</v>
      </c>
      <c r="K114" s="14">
        <v>-0.32786001999999997</v>
      </c>
      <c r="L114" s="14">
        <v>0.53908841699999999</v>
      </c>
      <c r="M114" s="14">
        <v>0.40337390299999998</v>
      </c>
      <c r="N114" s="14">
        <v>0.72046386299999998</v>
      </c>
    </row>
    <row r="115" spans="1:20">
      <c r="E115" s="14" t="s">
        <v>56</v>
      </c>
      <c r="F115" s="14">
        <v>34</v>
      </c>
      <c r="G115" s="14">
        <v>-0.61787568299999995</v>
      </c>
      <c r="H115" s="14">
        <v>0.153231115</v>
      </c>
      <c r="I115" s="16">
        <v>5.52E-5</v>
      </c>
      <c r="J115" s="14">
        <v>-0.91820866899999998</v>
      </c>
      <c r="K115" s="14">
        <v>-0.31754269800000001</v>
      </c>
      <c r="L115" s="14">
        <v>0.53908841699999999</v>
      </c>
      <c r="M115" s="14">
        <v>0.39923355999999999</v>
      </c>
      <c r="N115" s="14">
        <v>0.72793559900000004</v>
      </c>
    </row>
    <row r="117" spans="1:20">
      <c r="A117" s="14" t="s">
        <v>771</v>
      </c>
      <c r="B117" s="14" t="s">
        <v>744</v>
      </c>
      <c r="C117" s="14" t="s">
        <v>745</v>
      </c>
      <c r="D117" s="14" t="s">
        <v>772</v>
      </c>
      <c r="E117" s="14" t="s">
        <v>16</v>
      </c>
      <c r="F117" s="14">
        <v>61</v>
      </c>
      <c r="G117" s="14">
        <v>0.49035631200000002</v>
      </c>
      <c r="H117" s="14">
        <v>0.401586622</v>
      </c>
      <c r="I117" s="14">
        <v>0.22692522500000001</v>
      </c>
      <c r="J117" s="14">
        <v>-0.29675346600000002</v>
      </c>
      <c r="K117" s="14">
        <v>1.277466091</v>
      </c>
      <c r="L117" s="14">
        <v>1.6328979379999999</v>
      </c>
      <c r="M117" s="14">
        <v>0.74322722100000005</v>
      </c>
      <c r="N117" s="14">
        <v>3.5875377030000002</v>
      </c>
    </row>
    <row r="118" spans="1:20">
      <c r="A118" s="14" t="s">
        <v>771</v>
      </c>
      <c r="B118" s="14" t="s">
        <v>744</v>
      </c>
      <c r="C118" s="14" t="s">
        <v>745</v>
      </c>
      <c r="D118" s="14" t="s">
        <v>772</v>
      </c>
      <c r="E118" s="14" t="s">
        <v>17</v>
      </c>
      <c r="F118" s="14">
        <v>61</v>
      </c>
      <c r="G118" s="14">
        <v>-3.6793920000000001E-3</v>
      </c>
      <c r="H118" s="14">
        <v>0.20728939499999999</v>
      </c>
      <c r="I118" s="14">
        <v>0.98583827300000004</v>
      </c>
      <c r="J118" s="14">
        <v>-0.40996660600000001</v>
      </c>
      <c r="K118" s="14">
        <v>0.40260782299999998</v>
      </c>
      <c r="L118" s="14">
        <v>0.99632736899999996</v>
      </c>
      <c r="M118" s="14">
        <v>0.66367241200000004</v>
      </c>
      <c r="N118" s="14">
        <v>1.495720189</v>
      </c>
    </row>
    <row r="119" spans="1:20">
      <c r="A119" s="14" t="s">
        <v>771</v>
      </c>
      <c r="B119" s="14" t="s">
        <v>744</v>
      </c>
      <c r="C119" s="14" t="s">
        <v>745</v>
      </c>
      <c r="D119" s="14" t="s">
        <v>772</v>
      </c>
      <c r="E119" s="14" t="s">
        <v>18</v>
      </c>
      <c r="F119" s="14">
        <v>61</v>
      </c>
      <c r="G119" s="14">
        <v>-8.8511524999999994E-2</v>
      </c>
      <c r="H119" s="14">
        <v>0.139607854</v>
      </c>
      <c r="I119" s="14">
        <v>0.52608014000000003</v>
      </c>
      <c r="J119" s="14">
        <v>-0.36214291900000001</v>
      </c>
      <c r="K119" s="14">
        <v>0.18511986799999999</v>
      </c>
      <c r="L119" s="14">
        <v>0.91529256199999998</v>
      </c>
      <c r="M119" s="14">
        <v>0.69618286299999999</v>
      </c>
      <c r="N119" s="14">
        <v>1.203362676</v>
      </c>
      <c r="O119" s="14">
        <v>56.118467690000003</v>
      </c>
      <c r="P119" s="14">
        <v>60</v>
      </c>
      <c r="Q119" s="14">
        <v>0.61830683799999997</v>
      </c>
      <c r="R119" s="14">
        <v>-6.5831609999999997E-3</v>
      </c>
      <c r="S119" s="14">
        <v>4.2821789999999997E-3</v>
      </c>
      <c r="T119" s="14">
        <v>0.12955634199999999</v>
      </c>
    </row>
    <row r="120" spans="1:20">
      <c r="A120" s="14" t="s">
        <v>771</v>
      </c>
      <c r="B120" s="14" t="s">
        <v>744</v>
      </c>
      <c r="C120" s="14" t="s">
        <v>745</v>
      </c>
      <c r="D120" s="14" t="s">
        <v>772</v>
      </c>
      <c r="E120" s="14" t="s">
        <v>747</v>
      </c>
      <c r="F120" s="14">
        <v>61</v>
      </c>
      <c r="G120" s="14">
        <v>0.20615251400000001</v>
      </c>
      <c r="H120" s="14">
        <v>0.48953635600000001</v>
      </c>
      <c r="I120" s="14">
        <v>0.67517373999999997</v>
      </c>
      <c r="J120" s="14">
        <v>-0.75333874499999998</v>
      </c>
      <c r="K120" s="14">
        <v>1.165643773</v>
      </c>
      <c r="L120" s="14">
        <v>1.2289406199999999</v>
      </c>
      <c r="M120" s="14">
        <v>0.47079207099999998</v>
      </c>
      <c r="N120" s="14">
        <v>3.207987433</v>
      </c>
    </row>
    <row r="121" spans="1:20">
      <c r="A121" s="14" t="s">
        <v>771</v>
      </c>
      <c r="B121" s="14" t="s">
        <v>744</v>
      </c>
      <c r="C121" s="14" t="s">
        <v>745</v>
      </c>
      <c r="D121" s="14" t="s">
        <v>772</v>
      </c>
      <c r="E121" s="14" t="s">
        <v>19</v>
      </c>
      <c r="F121" s="14">
        <v>61</v>
      </c>
      <c r="G121" s="14">
        <v>0.20615251400000001</v>
      </c>
      <c r="H121" s="14">
        <v>0.42034789500000003</v>
      </c>
      <c r="I121" s="14">
        <v>0.62561625499999995</v>
      </c>
      <c r="J121" s="14">
        <v>-0.61772936099999998</v>
      </c>
      <c r="K121" s="14">
        <v>1.0300343890000001</v>
      </c>
      <c r="L121" s="14">
        <v>1.2289406199999999</v>
      </c>
      <c r="M121" s="14">
        <v>0.53916730300000004</v>
      </c>
      <c r="N121" s="14">
        <v>2.8011621619999998</v>
      </c>
    </row>
    <row r="122" spans="1:20">
      <c r="E122" s="14" t="s">
        <v>55</v>
      </c>
      <c r="F122" s="14">
        <v>61</v>
      </c>
      <c r="G122" s="14">
        <v>-8.8511524999999994E-2</v>
      </c>
      <c r="H122" s="14">
        <v>0.139607854</v>
      </c>
      <c r="I122" s="14">
        <v>0.52608014000000003</v>
      </c>
      <c r="J122" s="14">
        <v>-0.36214291900000001</v>
      </c>
      <c r="K122" s="14">
        <v>0.18511986799999999</v>
      </c>
      <c r="L122" s="14">
        <v>0.91529256199999998</v>
      </c>
      <c r="M122" s="14">
        <v>0.69618286299999999</v>
      </c>
      <c r="N122" s="14">
        <v>1.203362676</v>
      </c>
    </row>
    <row r="123" spans="1:20">
      <c r="E123" s="14" t="s">
        <v>56</v>
      </c>
      <c r="F123" s="14">
        <v>61</v>
      </c>
      <c r="G123" s="14">
        <v>-8.8511524999999994E-2</v>
      </c>
      <c r="H123" s="14">
        <v>0.13501658799999999</v>
      </c>
      <c r="I123" s="14">
        <v>0.51210702600000002</v>
      </c>
      <c r="J123" s="14">
        <v>-0.35314403700000002</v>
      </c>
      <c r="K123" s="14">
        <v>0.17612098600000001</v>
      </c>
      <c r="L123" s="14">
        <v>0.91529256199999998</v>
      </c>
      <c r="M123" s="14">
        <v>0.70247600399999999</v>
      </c>
      <c r="N123" s="14">
        <v>1.1925823360000001</v>
      </c>
    </row>
    <row r="125" spans="1:20">
      <c r="A125" s="14" t="s">
        <v>773</v>
      </c>
      <c r="B125" s="14" t="s">
        <v>744</v>
      </c>
      <c r="C125" s="14" t="s">
        <v>745</v>
      </c>
      <c r="D125" s="14" t="s">
        <v>774</v>
      </c>
      <c r="E125" s="14" t="s">
        <v>16</v>
      </c>
      <c r="F125" s="14">
        <v>54</v>
      </c>
      <c r="G125" s="14">
        <v>6.2167633E-2</v>
      </c>
      <c r="H125" s="14">
        <v>0.34754127899999998</v>
      </c>
      <c r="I125" s="14">
        <v>0.85872831000000005</v>
      </c>
      <c r="J125" s="14">
        <v>-0.61901327299999997</v>
      </c>
      <c r="K125" s="14">
        <v>0.74334853999999995</v>
      </c>
      <c r="L125" s="14">
        <v>1.064140715</v>
      </c>
      <c r="M125" s="14">
        <v>0.53847550399999999</v>
      </c>
      <c r="N125" s="14">
        <v>2.1029656029999999</v>
      </c>
    </row>
    <row r="126" spans="1:20">
      <c r="A126" s="14" t="s">
        <v>773</v>
      </c>
      <c r="B126" s="14" t="s">
        <v>744</v>
      </c>
      <c r="C126" s="14" t="s">
        <v>745</v>
      </c>
      <c r="D126" s="14" t="s">
        <v>774</v>
      </c>
      <c r="E126" s="14" t="s">
        <v>17</v>
      </c>
      <c r="F126" s="14">
        <v>54</v>
      </c>
      <c r="G126" s="14">
        <v>-0.12631582699999999</v>
      </c>
      <c r="H126" s="14">
        <v>0.124949041</v>
      </c>
      <c r="I126" s="14">
        <v>0.31204574699999998</v>
      </c>
      <c r="J126" s="14">
        <v>-0.37121594600000002</v>
      </c>
      <c r="K126" s="14">
        <v>0.11858429299999999</v>
      </c>
      <c r="L126" s="14">
        <v>0.88133645299999996</v>
      </c>
      <c r="M126" s="14">
        <v>0.68989494500000004</v>
      </c>
      <c r="N126" s="14">
        <v>1.1259017760000001</v>
      </c>
    </row>
    <row r="127" spans="1:20">
      <c r="A127" s="14" t="s">
        <v>773</v>
      </c>
      <c r="B127" s="14" t="s">
        <v>744</v>
      </c>
      <c r="C127" s="14" t="s">
        <v>745</v>
      </c>
      <c r="D127" s="14" t="s">
        <v>774</v>
      </c>
      <c r="E127" s="14" t="s">
        <v>18</v>
      </c>
      <c r="F127" s="14">
        <v>54</v>
      </c>
      <c r="G127" s="14">
        <v>-0.124840807</v>
      </c>
      <c r="H127" s="14">
        <v>8.7974648000000003E-2</v>
      </c>
      <c r="I127" s="14">
        <v>0.15588317300000001</v>
      </c>
      <c r="J127" s="14">
        <v>-0.29727111699999997</v>
      </c>
      <c r="K127" s="14">
        <v>4.7589503999999998E-2</v>
      </c>
      <c r="L127" s="14">
        <v>0.88263740099999999</v>
      </c>
      <c r="M127" s="14">
        <v>0.74284258800000003</v>
      </c>
      <c r="N127" s="14">
        <v>1.0487400629999999</v>
      </c>
      <c r="O127" s="14">
        <v>47.190994019999998</v>
      </c>
      <c r="P127" s="14">
        <v>53</v>
      </c>
      <c r="Q127" s="14">
        <v>0.69876143899999998</v>
      </c>
      <c r="R127" s="14">
        <v>-3.29364E-3</v>
      </c>
      <c r="S127" s="14">
        <v>5.9216310000000001E-3</v>
      </c>
      <c r="T127" s="14">
        <v>0.58045650599999998</v>
      </c>
    </row>
    <row r="128" spans="1:20">
      <c r="A128" s="14" t="s">
        <v>773</v>
      </c>
      <c r="B128" s="14" t="s">
        <v>744</v>
      </c>
      <c r="C128" s="14" t="s">
        <v>745</v>
      </c>
      <c r="D128" s="14" t="s">
        <v>774</v>
      </c>
      <c r="E128" s="14" t="s">
        <v>747</v>
      </c>
      <c r="F128" s="14">
        <v>54</v>
      </c>
      <c r="G128" s="14">
        <v>2.8604951E-2</v>
      </c>
      <c r="H128" s="14">
        <v>0.26902725100000002</v>
      </c>
      <c r="I128" s="14">
        <v>0.91572408100000002</v>
      </c>
      <c r="J128" s="14">
        <v>-0.49868846100000003</v>
      </c>
      <c r="K128" s="14">
        <v>0.55589836400000003</v>
      </c>
      <c r="L128" s="14">
        <v>1.0290180019999999</v>
      </c>
      <c r="M128" s="14">
        <v>0.60732666999999996</v>
      </c>
      <c r="N128" s="14">
        <v>1.743506585</v>
      </c>
    </row>
    <row r="129" spans="1:20">
      <c r="A129" s="14" t="s">
        <v>773</v>
      </c>
      <c r="B129" s="14" t="s">
        <v>744</v>
      </c>
      <c r="C129" s="14" t="s">
        <v>745</v>
      </c>
      <c r="D129" s="14" t="s">
        <v>774</v>
      </c>
      <c r="E129" s="14" t="s">
        <v>19</v>
      </c>
      <c r="F129" s="14">
        <v>54</v>
      </c>
      <c r="G129" s="14">
        <v>-2.0883366E-2</v>
      </c>
      <c r="H129" s="14">
        <v>0.25896809199999998</v>
      </c>
      <c r="I129" s="14">
        <v>0.93603144900000002</v>
      </c>
      <c r="J129" s="14">
        <v>-0.52846082599999999</v>
      </c>
      <c r="K129" s="14">
        <v>0.48669409400000002</v>
      </c>
      <c r="L129" s="14">
        <v>0.97933318199999997</v>
      </c>
      <c r="M129" s="14">
        <v>0.58951163299999998</v>
      </c>
      <c r="N129" s="14">
        <v>1.6269288470000001</v>
      </c>
    </row>
    <row r="130" spans="1:20">
      <c r="E130" s="14" t="s">
        <v>55</v>
      </c>
      <c r="F130" s="14">
        <v>54</v>
      </c>
      <c r="G130" s="14">
        <v>-0.124840807</v>
      </c>
      <c r="H130" s="14">
        <v>8.7974648000000003E-2</v>
      </c>
      <c r="I130" s="14">
        <v>0.15588317300000001</v>
      </c>
      <c r="J130" s="14">
        <v>-0.29727111699999997</v>
      </c>
      <c r="K130" s="14">
        <v>4.7589503999999998E-2</v>
      </c>
      <c r="L130" s="14">
        <v>0.88263740099999999</v>
      </c>
      <c r="M130" s="14">
        <v>0.74284258800000003</v>
      </c>
      <c r="N130" s="14">
        <v>1.0487400629999999</v>
      </c>
    </row>
    <row r="131" spans="1:20">
      <c r="E131" s="14" t="s">
        <v>56</v>
      </c>
      <c r="F131" s="14">
        <v>54</v>
      </c>
      <c r="G131" s="14">
        <v>-0.124840807</v>
      </c>
      <c r="H131" s="14">
        <v>8.3013584000000001E-2</v>
      </c>
      <c r="I131" s="14">
        <v>0.13261742500000001</v>
      </c>
      <c r="J131" s="14">
        <v>-0.28754743199999999</v>
      </c>
      <c r="K131" s="14">
        <v>3.7865819000000002E-2</v>
      </c>
      <c r="L131" s="14">
        <v>0.88263740099999999</v>
      </c>
      <c r="M131" s="14">
        <v>0.75010098700000005</v>
      </c>
      <c r="N131" s="14">
        <v>1.038591864</v>
      </c>
    </row>
    <row r="133" spans="1:20">
      <c r="A133" s="14" t="s">
        <v>775</v>
      </c>
      <c r="B133" s="14" t="s">
        <v>744</v>
      </c>
      <c r="C133" s="14" t="s">
        <v>745</v>
      </c>
      <c r="D133" s="14" t="s">
        <v>776</v>
      </c>
      <c r="E133" s="14" t="s">
        <v>16</v>
      </c>
      <c r="F133" s="14">
        <v>16</v>
      </c>
      <c r="G133" s="14">
        <v>-0.65675375499999999</v>
      </c>
      <c r="H133" s="14">
        <v>1.338176045</v>
      </c>
      <c r="I133" s="14">
        <v>0.631183355</v>
      </c>
      <c r="J133" s="14">
        <v>-3.2795788039999998</v>
      </c>
      <c r="K133" s="14">
        <v>1.9660712929999999</v>
      </c>
      <c r="L133" s="14">
        <v>0.51853188699999997</v>
      </c>
      <c r="M133" s="14">
        <v>3.7644109000000002E-2</v>
      </c>
      <c r="N133" s="14">
        <v>7.1425602650000002</v>
      </c>
    </row>
    <row r="134" spans="1:20">
      <c r="A134" s="14" t="s">
        <v>775</v>
      </c>
      <c r="B134" s="14" t="s">
        <v>744</v>
      </c>
      <c r="C134" s="14" t="s">
        <v>745</v>
      </c>
      <c r="D134" s="14" t="s">
        <v>776</v>
      </c>
      <c r="E134" s="14" t="s">
        <v>17</v>
      </c>
      <c r="F134" s="14">
        <v>16</v>
      </c>
      <c r="G134" s="14">
        <v>9.9625189999999995E-3</v>
      </c>
      <c r="H134" s="14">
        <v>0.33877872999999997</v>
      </c>
      <c r="I134" s="14">
        <v>0.97653986599999998</v>
      </c>
      <c r="J134" s="14">
        <v>-0.65404379099999999</v>
      </c>
      <c r="K134" s="14">
        <v>0.67396882899999999</v>
      </c>
      <c r="L134" s="14">
        <v>1.01001231</v>
      </c>
      <c r="M134" s="14">
        <v>0.51993899499999996</v>
      </c>
      <c r="N134" s="14">
        <v>1.962008765</v>
      </c>
    </row>
    <row r="135" spans="1:20">
      <c r="A135" s="14" t="s">
        <v>775</v>
      </c>
      <c r="B135" s="14" t="s">
        <v>744</v>
      </c>
      <c r="C135" s="14" t="s">
        <v>745</v>
      </c>
      <c r="D135" s="14" t="s">
        <v>776</v>
      </c>
      <c r="E135" s="14" t="s">
        <v>18</v>
      </c>
      <c r="F135" s="14">
        <v>16</v>
      </c>
      <c r="G135" s="14">
        <v>0.19609842</v>
      </c>
      <c r="H135" s="14">
        <v>0.26499823500000003</v>
      </c>
      <c r="I135" s="14">
        <v>0.45930062100000002</v>
      </c>
      <c r="J135" s="14">
        <v>-0.32329812000000002</v>
      </c>
      <c r="K135" s="14">
        <v>0.71549496000000001</v>
      </c>
      <c r="L135" s="14">
        <v>1.2166466419999999</v>
      </c>
      <c r="M135" s="14">
        <v>0.72375805500000001</v>
      </c>
      <c r="N135" s="14">
        <v>2.045198724</v>
      </c>
      <c r="O135" s="14">
        <v>8.841039876</v>
      </c>
      <c r="P135" s="14">
        <v>15</v>
      </c>
      <c r="Q135" s="14">
        <v>0.885681147</v>
      </c>
      <c r="R135" s="14">
        <v>9.2061999999999995E-3</v>
      </c>
      <c r="S135" s="14">
        <v>1.4159008000000001E-2</v>
      </c>
      <c r="T135" s="14">
        <v>0.526089052</v>
      </c>
    </row>
    <row r="136" spans="1:20">
      <c r="A136" s="14" t="s">
        <v>775</v>
      </c>
      <c r="B136" s="14" t="s">
        <v>744</v>
      </c>
      <c r="C136" s="14" t="s">
        <v>745</v>
      </c>
      <c r="D136" s="14" t="s">
        <v>776</v>
      </c>
      <c r="E136" s="14" t="s">
        <v>747</v>
      </c>
      <c r="F136" s="14">
        <v>16</v>
      </c>
      <c r="G136" s="14">
        <v>2.1041035999999999E-2</v>
      </c>
      <c r="H136" s="14">
        <v>0.55167196900000004</v>
      </c>
      <c r="I136" s="14">
        <v>0.97007865800000004</v>
      </c>
      <c r="J136" s="14">
        <v>-1.0602360230000001</v>
      </c>
      <c r="K136" s="14">
        <v>1.1023180960000001</v>
      </c>
      <c r="L136" s="14">
        <v>1.02126396</v>
      </c>
      <c r="M136" s="14">
        <v>0.34637404799999999</v>
      </c>
      <c r="N136" s="14">
        <v>3.0111380460000001</v>
      </c>
    </row>
    <row r="137" spans="1:20">
      <c r="A137" s="14" t="s">
        <v>775</v>
      </c>
      <c r="B137" s="14" t="s">
        <v>744</v>
      </c>
      <c r="C137" s="14" t="s">
        <v>745</v>
      </c>
      <c r="D137" s="14" t="s">
        <v>776</v>
      </c>
      <c r="E137" s="14" t="s">
        <v>19</v>
      </c>
      <c r="F137" s="14">
        <v>16</v>
      </c>
      <c r="G137" s="14">
        <v>2.1041035999999999E-2</v>
      </c>
      <c r="H137" s="14">
        <v>0.50918686300000005</v>
      </c>
      <c r="I137" s="14">
        <v>0.96758356300000004</v>
      </c>
      <c r="J137" s="14">
        <v>-0.97696521400000003</v>
      </c>
      <c r="K137" s="14">
        <v>1.019047287</v>
      </c>
      <c r="L137" s="14">
        <v>1.02126396</v>
      </c>
      <c r="M137" s="14">
        <v>0.37645181799999999</v>
      </c>
      <c r="N137" s="14">
        <v>2.770553965</v>
      </c>
    </row>
    <row r="138" spans="1:20">
      <c r="E138" s="14" t="s">
        <v>55</v>
      </c>
      <c r="F138" s="14">
        <v>16</v>
      </c>
      <c r="G138" s="14">
        <v>0.19609842</v>
      </c>
      <c r="H138" s="14">
        <v>0.26499823500000003</v>
      </c>
      <c r="I138" s="14">
        <v>0.45930062100000002</v>
      </c>
      <c r="J138" s="14">
        <v>-0.32329812000000002</v>
      </c>
      <c r="K138" s="14">
        <v>0.71549496000000001</v>
      </c>
      <c r="L138" s="14">
        <v>1.2166466419999999</v>
      </c>
      <c r="M138" s="14">
        <v>0.72375805500000001</v>
      </c>
      <c r="N138" s="14">
        <v>2.045198724</v>
      </c>
    </row>
    <row r="139" spans="1:20">
      <c r="E139" s="14" t="s">
        <v>56</v>
      </c>
      <c r="F139" s="14">
        <v>16</v>
      </c>
      <c r="G139" s="14">
        <v>0.19609842</v>
      </c>
      <c r="H139" s="14">
        <v>0.20344593899999999</v>
      </c>
      <c r="I139" s="14">
        <v>0.335103755</v>
      </c>
      <c r="J139" s="14">
        <v>-0.20265562100000001</v>
      </c>
      <c r="K139" s="14">
        <v>0.594852461</v>
      </c>
      <c r="L139" s="14">
        <v>1.2166466419999999</v>
      </c>
      <c r="M139" s="14">
        <v>0.81655939899999996</v>
      </c>
      <c r="N139" s="14">
        <v>1.812763473</v>
      </c>
    </row>
    <row r="141" spans="1:20">
      <c r="A141" s="14" t="s">
        <v>777</v>
      </c>
      <c r="B141" s="14" t="s">
        <v>744</v>
      </c>
      <c r="C141" s="14" t="s">
        <v>745</v>
      </c>
      <c r="D141" s="14" t="s">
        <v>778</v>
      </c>
      <c r="E141" s="14" t="s">
        <v>16</v>
      </c>
      <c r="F141" s="14">
        <v>51</v>
      </c>
      <c r="G141" s="14">
        <v>-4.1008395000000003E-2</v>
      </c>
      <c r="H141" s="14">
        <v>0.478218957</v>
      </c>
      <c r="I141" s="14">
        <v>0.93201273299999998</v>
      </c>
      <c r="J141" s="14">
        <v>-0.97831754999999998</v>
      </c>
      <c r="K141" s="14">
        <v>0.89630076000000003</v>
      </c>
      <c r="L141" s="14">
        <v>0.959821072</v>
      </c>
      <c r="M141" s="14">
        <v>0.37594307300000002</v>
      </c>
      <c r="N141" s="14">
        <v>2.4505212580000002</v>
      </c>
    </row>
    <row r="142" spans="1:20">
      <c r="A142" s="14" t="s">
        <v>777</v>
      </c>
      <c r="B142" s="14" t="s">
        <v>744</v>
      </c>
      <c r="C142" s="14" t="s">
        <v>745</v>
      </c>
      <c r="D142" s="14" t="s">
        <v>778</v>
      </c>
      <c r="E142" s="14" t="s">
        <v>17</v>
      </c>
      <c r="F142" s="14">
        <v>51</v>
      </c>
      <c r="G142" s="14">
        <v>-0.15284981</v>
      </c>
      <c r="H142" s="14">
        <v>0.15416347</v>
      </c>
      <c r="I142" s="14">
        <v>0.32145184599999999</v>
      </c>
      <c r="J142" s="14">
        <v>-0.455010211</v>
      </c>
      <c r="K142" s="14">
        <v>0.14931059099999999</v>
      </c>
      <c r="L142" s="14">
        <v>0.85825861400000003</v>
      </c>
      <c r="M142" s="14">
        <v>0.63444148899999997</v>
      </c>
      <c r="N142" s="14">
        <v>1.16103354</v>
      </c>
    </row>
    <row r="143" spans="1:20">
      <c r="A143" s="14" t="s">
        <v>777</v>
      </c>
      <c r="B143" s="14" t="s">
        <v>744</v>
      </c>
      <c r="C143" s="14" t="s">
        <v>745</v>
      </c>
      <c r="D143" s="14" t="s">
        <v>778</v>
      </c>
      <c r="E143" s="14" t="s">
        <v>18</v>
      </c>
      <c r="F143" s="14">
        <v>51</v>
      </c>
      <c r="G143" s="14">
        <v>-9.5605394999999996E-2</v>
      </c>
      <c r="H143" s="14">
        <v>0.103548582</v>
      </c>
      <c r="I143" s="14">
        <v>0.35585597200000002</v>
      </c>
      <c r="J143" s="14">
        <v>-0.29856061499999997</v>
      </c>
      <c r="K143" s="14">
        <v>0.107349825</v>
      </c>
      <c r="L143" s="14">
        <v>0.90882257099999997</v>
      </c>
      <c r="M143" s="14">
        <v>0.74188531099999999</v>
      </c>
      <c r="N143" s="14">
        <v>1.1133236550000001</v>
      </c>
      <c r="O143" s="14">
        <v>50.338327820000003</v>
      </c>
      <c r="P143" s="14">
        <v>50</v>
      </c>
      <c r="Q143" s="14">
        <v>0.45999390800000001</v>
      </c>
      <c r="R143" s="14">
        <v>-7.8458399999999995E-4</v>
      </c>
      <c r="S143" s="14">
        <v>6.7058669999999999E-3</v>
      </c>
      <c r="T143" s="14">
        <v>0.90733860899999996</v>
      </c>
    </row>
    <row r="144" spans="1:20">
      <c r="A144" s="14" t="s">
        <v>777</v>
      </c>
      <c r="B144" s="14" t="s">
        <v>744</v>
      </c>
      <c r="C144" s="14" t="s">
        <v>745</v>
      </c>
      <c r="D144" s="14" t="s">
        <v>778</v>
      </c>
      <c r="E144" s="14" t="s">
        <v>747</v>
      </c>
      <c r="F144" s="14">
        <v>51</v>
      </c>
      <c r="G144" s="14">
        <v>-0.23007366300000001</v>
      </c>
      <c r="H144" s="14">
        <v>0.35735379499999997</v>
      </c>
      <c r="I144" s="14">
        <v>0.52263068099999999</v>
      </c>
      <c r="J144" s="14">
        <v>-0.93048710099999998</v>
      </c>
      <c r="K144" s="14">
        <v>0.47033977399999999</v>
      </c>
      <c r="L144" s="14">
        <v>0.79447507699999997</v>
      </c>
      <c r="M144" s="14">
        <v>0.39436156999999999</v>
      </c>
      <c r="N144" s="14">
        <v>1.6005379230000001</v>
      </c>
    </row>
    <row r="145" spans="1:20">
      <c r="A145" s="14" t="s">
        <v>777</v>
      </c>
      <c r="B145" s="14" t="s">
        <v>744</v>
      </c>
      <c r="C145" s="14" t="s">
        <v>745</v>
      </c>
      <c r="D145" s="14" t="s">
        <v>778</v>
      </c>
      <c r="E145" s="14" t="s">
        <v>19</v>
      </c>
      <c r="F145" s="14">
        <v>51</v>
      </c>
      <c r="G145" s="14">
        <v>-0.20175200600000001</v>
      </c>
      <c r="H145" s="14">
        <v>0.35985521700000001</v>
      </c>
      <c r="I145" s="14">
        <v>0.57754152599999997</v>
      </c>
      <c r="J145" s="14">
        <v>-0.90706823000000003</v>
      </c>
      <c r="K145" s="14">
        <v>0.50356421799999995</v>
      </c>
      <c r="L145" s="14">
        <v>0.81729758799999996</v>
      </c>
      <c r="M145" s="14">
        <v>0.40370606399999998</v>
      </c>
      <c r="N145" s="14">
        <v>1.6546081580000001</v>
      </c>
    </row>
    <row r="146" spans="1:20">
      <c r="E146" s="14" t="s">
        <v>55</v>
      </c>
      <c r="F146" s="14">
        <v>51</v>
      </c>
      <c r="G146" s="14">
        <v>-9.5605394999999996E-2</v>
      </c>
      <c r="H146" s="14">
        <v>0.10320001600000001</v>
      </c>
      <c r="I146" s="14">
        <v>0.354233613</v>
      </c>
      <c r="J146" s="14">
        <v>-0.297877426</v>
      </c>
      <c r="K146" s="14">
        <v>0.106666636</v>
      </c>
      <c r="L146" s="14">
        <v>0.90882257099999997</v>
      </c>
      <c r="M146" s="14">
        <v>0.74239233199999999</v>
      </c>
      <c r="N146" s="14">
        <v>1.112563304</v>
      </c>
    </row>
    <row r="147" spans="1:20">
      <c r="E147" s="14" t="s">
        <v>56</v>
      </c>
      <c r="F147" s="14">
        <v>51</v>
      </c>
      <c r="G147" s="14">
        <v>-9.5605394999999996E-2</v>
      </c>
      <c r="H147" s="14">
        <v>0.103548582</v>
      </c>
      <c r="I147" s="14">
        <v>0.35585597200000002</v>
      </c>
      <c r="J147" s="14">
        <v>-0.29856061499999997</v>
      </c>
      <c r="K147" s="14">
        <v>0.107349825</v>
      </c>
      <c r="L147" s="14">
        <v>0.90882257099999997</v>
      </c>
      <c r="M147" s="14">
        <v>0.74188531099999999</v>
      </c>
      <c r="N147" s="14">
        <v>1.1133236550000001</v>
      </c>
    </row>
    <row r="149" spans="1:20">
      <c r="A149" s="14" t="s">
        <v>779</v>
      </c>
      <c r="B149" s="14" t="s">
        <v>744</v>
      </c>
      <c r="C149" s="14" t="s">
        <v>745</v>
      </c>
      <c r="D149" s="14" t="s">
        <v>780</v>
      </c>
      <c r="E149" s="14" t="s">
        <v>16</v>
      </c>
      <c r="F149" s="14">
        <v>7</v>
      </c>
      <c r="G149" s="14">
        <v>0.57698823099999996</v>
      </c>
      <c r="H149" s="14">
        <v>0.63166406799999997</v>
      </c>
      <c r="I149" s="14">
        <v>0.40290757100000002</v>
      </c>
      <c r="J149" s="14">
        <v>-0.66107334200000001</v>
      </c>
      <c r="K149" s="14">
        <v>1.8150498049999999</v>
      </c>
      <c r="L149" s="14">
        <v>1.7806673879999999</v>
      </c>
      <c r="M149" s="14">
        <v>0.51629687400000002</v>
      </c>
      <c r="N149" s="14">
        <v>6.1413820379999997</v>
      </c>
    </row>
    <row r="150" spans="1:20">
      <c r="A150" s="14" t="s">
        <v>779</v>
      </c>
      <c r="B150" s="14" t="s">
        <v>744</v>
      </c>
      <c r="C150" s="14" t="s">
        <v>745</v>
      </c>
      <c r="D150" s="14" t="s">
        <v>780</v>
      </c>
      <c r="E150" s="14" t="s">
        <v>17</v>
      </c>
      <c r="F150" s="14">
        <v>7</v>
      </c>
      <c r="G150" s="14">
        <v>0.266546387</v>
      </c>
      <c r="H150" s="14">
        <v>0.27389391800000001</v>
      </c>
      <c r="I150" s="14">
        <v>0.33046692599999999</v>
      </c>
      <c r="J150" s="14">
        <v>-0.27028569200000002</v>
      </c>
      <c r="K150" s="14">
        <v>0.80337846700000004</v>
      </c>
      <c r="L150" s="14">
        <v>1.3054481440000001</v>
      </c>
      <c r="M150" s="14">
        <v>0.76316143400000003</v>
      </c>
      <c r="N150" s="14">
        <v>2.2330725610000002</v>
      </c>
    </row>
    <row r="151" spans="1:20">
      <c r="A151" s="14" t="s">
        <v>779</v>
      </c>
      <c r="B151" s="14" t="s">
        <v>744</v>
      </c>
      <c r="C151" s="14" t="s">
        <v>745</v>
      </c>
      <c r="D151" s="14" t="s">
        <v>780</v>
      </c>
      <c r="E151" s="14" t="s">
        <v>18</v>
      </c>
      <c r="F151" s="14">
        <v>7</v>
      </c>
      <c r="G151" s="14">
        <v>0.16124294</v>
      </c>
      <c r="H151" s="14">
        <v>0.19608545599999999</v>
      </c>
      <c r="I151" s="14">
        <v>0.41090075100000001</v>
      </c>
      <c r="J151" s="14">
        <v>-0.22308455299999999</v>
      </c>
      <c r="K151" s="14">
        <v>0.54557043299999997</v>
      </c>
      <c r="L151" s="14">
        <v>1.1749703810000001</v>
      </c>
      <c r="M151" s="14">
        <v>0.80004719999999996</v>
      </c>
      <c r="N151" s="14">
        <v>1.725592437</v>
      </c>
      <c r="O151" s="14">
        <v>5.3080848530000004</v>
      </c>
      <c r="P151" s="14">
        <v>6</v>
      </c>
      <c r="Q151" s="14">
        <v>0.50494867600000004</v>
      </c>
      <c r="R151" s="14">
        <v>-1.0260266000000001E-2</v>
      </c>
      <c r="S151" s="14">
        <v>1.4818833E-2</v>
      </c>
      <c r="T151" s="14">
        <v>0.51953190400000004</v>
      </c>
    </row>
    <row r="152" spans="1:20">
      <c r="A152" s="14" t="s">
        <v>779</v>
      </c>
      <c r="B152" s="14" t="s">
        <v>744</v>
      </c>
      <c r="C152" s="14" t="s">
        <v>745</v>
      </c>
      <c r="D152" s="14" t="s">
        <v>780</v>
      </c>
      <c r="E152" s="14" t="s">
        <v>747</v>
      </c>
      <c r="F152" s="14">
        <v>7</v>
      </c>
      <c r="G152" s="14">
        <v>0.37051641200000002</v>
      </c>
      <c r="H152" s="14">
        <v>0.41358168499999998</v>
      </c>
      <c r="I152" s="14">
        <v>0.40482743799999998</v>
      </c>
      <c r="J152" s="14">
        <v>-0.44010368999999999</v>
      </c>
      <c r="K152" s="14">
        <v>1.1811365140000001</v>
      </c>
      <c r="L152" s="14">
        <v>1.4484824359999999</v>
      </c>
      <c r="M152" s="14">
        <v>0.64396964499999998</v>
      </c>
      <c r="N152" s="14">
        <v>3.258074948</v>
      </c>
    </row>
    <row r="153" spans="1:20">
      <c r="A153" s="14" t="s">
        <v>779</v>
      </c>
      <c r="B153" s="14" t="s">
        <v>744</v>
      </c>
      <c r="C153" s="14" t="s">
        <v>745</v>
      </c>
      <c r="D153" s="14" t="s">
        <v>780</v>
      </c>
      <c r="E153" s="14" t="s">
        <v>19</v>
      </c>
      <c r="F153" s="14">
        <v>7</v>
      </c>
      <c r="G153" s="14">
        <v>0.37051641200000002</v>
      </c>
      <c r="H153" s="14">
        <v>0.413675611</v>
      </c>
      <c r="I153" s="14">
        <v>0.40492778600000001</v>
      </c>
      <c r="J153" s="14">
        <v>-0.44028778499999999</v>
      </c>
      <c r="K153" s="14">
        <v>1.18132061</v>
      </c>
      <c r="L153" s="14">
        <v>1.4484824359999999</v>
      </c>
      <c r="M153" s="14">
        <v>0.64385110400000001</v>
      </c>
      <c r="N153" s="14">
        <v>3.2586748000000001</v>
      </c>
    </row>
    <row r="154" spans="1:20">
      <c r="E154" s="14" t="s">
        <v>55</v>
      </c>
      <c r="F154" s="14">
        <v>7</v>
      </c>
      <c r="G154" s="14">
        <v>0.16124294</v>
      </c>
      <c r="H154" s="14">
        <v>0.19608545599999999</v>
      </c>
      <c r="I154" s="14">
        <v>0.41090075100000001</v>
      </c>
      <c r="J154" s="14">
        <v>-0.22308455299999999</v>
      </c>
      <c r="K154" s="14">
        <v>0.54557043299999997</v>
      </c>
      <c r="L154" s="14">
        <v>1.1749703810000001</v>
      </c>
      <c r="M154" s="14">
        <v>0.80004719999999996</v>
      </c>
      <c r="N154" s="14">
        <v>1.725592437</v>
      </c>
    </row>
    <row r="155" spans="1:20">
      <c r="E155" s="14" t="s">
        <v>56</v>
      </c>
      <c r="F155" s="14">
        <v>7</v>
      </c>
      <c r="G155" s="14">
        <v>0.16124294</v>
      </c>
      <c r="H155" s="14">
        <v>0.184433023</v>
      </c>
      <c r="I155" s="14">
        <v>0.38197512700000003</v>
      </c>
      <c r="J155" s="14">
        <v>-0.20024578500000001</v>
      </c>
      <c r="K155" s="14">
        <v>0.52273166500000001</v>
      </c>
      <c r="L155" s="14">
        <v>1.1749703810000001</v>
      </c>
      <c r="M155" s="14">
        <v>0.81852954600000005</v>
      </c>
      <c r="N155" s="14">
        <v>1.686628668</v>
      </c>
    </row>
    <row r="157" spans="1:20">
      <c r="A157" s="14" t="s">
        <v>781</v>
      </c>
      <c r="B157" s="14" t="s">
        <v>744</v>
      </c>
      <c r="C157" s="14" t="s">
        <v>745</v>
      </c>
      <c r="D157" s="14" t="s">
        <v>782</v>
      </c>
      <c r="E157" s="14" t="s">
        <v>16</v>
      </c>
      <c r="F157" s="14">
        <v>10</v>
      </c>
      <c r="G157" s="14">
        <v>0.15839398800000001</v>
      </c>
      <c r="H157" s="14">
        <v>0.34493328200000001</v>
      </c>
      <c r="I157" s="14">
        <v>0.65830907400000005</v>
      </c>
      <c r="J157" s="14">
        <v>-0.51767524499999995</v>
      </c>
      <c r="K157" s="14">
        <v>0.83446322100000003</v>
      </c>
      <c r="L157" s="14">
        <v>1.171627711</v>
      </c>
      <c r="M157" s="14">
        <v>0.59590427000000001</v>
      </c>
      <c r="N157" s="14">
        <v>2.3035772049999999</v>
      </c>
    </row>
    <row r="158" spans="1:20">
      <c r="A158" s="14" t="s">
        <v>781</v>
      </c>
      <c r="B158" s="14" t="s">
        <v>744</v>
      </c>
      <c r="C158" s="14" t="s">
        <v>745</v>
      </c>
      <c r="D158" s="14" t="s">
        <v>782</v>
      </c>
      <c r="E158" s="14" t="s">
        <v>17</v>
      </c>
      <c r="F158" s="14">
        <v>10</v>
      </c>
      <c r="G158" s="14">
        <v>-9.4994739999999994E-2</v>
      </c>
      <c r="H158" s="14">
        <v>0.22997306000000001</v>
      </c>
      <c r="I158" s="14">
        <v>0.67955606800000001</v>
      </c>
      <c r="J158" s="14">
        <v>-0.54574193699999995</v>
      </c>
      <c r="K158" s="14">
        <v>0.35575245799999999</v>
      </c>
      <c r="L158" s="14">
        <v>0.909377718</v>
      </c>
      <c r="M158" s="14">
        <v>0.57941173700000004</v>
      </c>
      <c r="N158" s="14">
        <v>1.427254198</v>
      </c>
    </row>
    <row r="159" spans="1:20">
      <c r="A159" s="14" t="s">
        <v>781</v>
      </c>
      <c r="B159" s="14" t="s">
        <v>744</v>
      </c>
      <c r="C159" s="14" t="s">
        <v>745</v>
      </c>
      <c r="D159" s="14" t="s">
        <v>782</v>
      </c>
      <c r="E159" s="14" t="s">
        <v>18</v>
      </c>
      <c r="F159" s="14">
        <v>10</v>
      </c>
      <c r="G159" s="14">
        <v>-0.18587590500000001</v>
      </c>
      <c r="H159" s="14">
        <v>0.180150334</v>
      </c>
      <c r="I159" s="14">
        <v>0.30217416800000002</v>
      </c>
      <c r="J159" s="14">
        <v>-0.53897055999999999</v>
      </c>
      <c r="K159" s="14">
        <v>0.16721875</v>
      </c>
      <c r="L159" s="14">
        <v>0.83037663399999995</v>
      </c>
      <c r="M159" s="14">
        <v>0.58334846600000001</v>
      </c>
      <c r="N159" s="14">
        <v>1.1820128029999999</v>
      </c>
      <c r="O159" s="14">
        <v>3.670828357</v>
      </c>
      <c r="P159" s="14">
        <v>9</v>
      </c>
      <c r="Q159" s="14">
        <v>0.93171289300000004</v>
      </c>
      <c r="R159" s="14">
        <v>-1.1619044E-2</v>
      </c>
      <c r="S159" s="14">
        <v>9.9275419999999993E-3</v>
      </c>
      <c r="T159" s="14">
        <v>0.27552784000000002</v>
      </c>
    </row>
    <row r="160" spans="1:20">
      <c r="A160" s="14" t="s">
        <v>781</v>
      </c>
      <c r="B160" s="14" t="s">
        <v>744</v>
      </c>
      <c r="C160" s="14" t="s">
        <v>745</v>
      </c>
      <c r="D160" s="14" t="s">
        <v>782</v>
      </c>
      <c r="E160" s="14" t="s">
        <v>747</v>
      </c>
      <c r="F160" s="14">
        <v>10</v>
      </c>
      <c r="G160" s="14">
        <v>6.1542221000000001E-2</v>
      </c>
      <c r="H160" s="14">
        <v>0.33068398700000001</v>
      </c>
      <c r="I160" s="14">
        <v>0.85648887500000004</v>
      </c>
      <c r="J160" s="14">
        <v>-0.58659839300000005</v>
      </c>
      <c r="K160" s="14">
        <v>0.70968283499999996</v>
      </c>
      <c r="L160" s="14">
        <v>1.0634753960000001</v>
      </c>
      <c r="M160" s="14">
        <v>0.55621609900000002</v>
      </c>
      <c r="N160" s="14">
        <v>2.0333462500000001</v>
      </c>
    </row>
    <row r="161" spans="1:20">
      <c r="A161" s="14" t="s">
        <v>781</v>
      </c>
      <c r="B161" s="14" t="s">
        <v>744</v>
      </c>
      <c r="C161" s="14" t="s">
        <v>745</v>
      </c>
      <c r="D161" s="14" t="s">
        <v>782</v>
      </c>
      <c r="E161" s="14" t="s">
        <v>19</v>
      </c>
      <c r="F161" s="14">
        <v>10</v>
      </c>
      <c r="G161" s="14">
        <v>4.4298743000000002E-2</v>
      </c>
      <c r="H161" s="14">
        <v>0.32350456</v>
      </c>
      <c r="I161" s="14">
        <v>0.89409736100000003</v>
      </c>
      <c r="J161" s="14">
        <v>-0.58977019500000005</v>
      </c>
      <c r="K161" s="14">
        <v>0.678367681</v>
      </c>
      <c r="L161" s="14">
        <v>1.045294583</v>
      </c>
      <c r="M161" s="14">
        <v>0.554454687</v>
      </c>
      <c r="N161" s="14">
        <v>1.970658362</v>
      </c>
    </row>
    <row r="162" spans="1:20">
      <c r="E162" s="14" t="s">
        <v>55</v>
      </c>
      <c r="F162" s="14">
        <v>10</v>
      </c>
      <c r="G162" s="14">
        <v>-0.18587590500000001</v>
      </c>
      <c r="H162" s="14">
        <v>0.180150334</v>
      </c>
      <c r="I162" s="14">
        <v>0.30217416800000002</v>
      </c>
      <c r="J162" s="14">
        <v>-0.53897055999999999</v>
      </c>
      <c r="K162" s="14">
        <v>0.16721875</v>
      </c>
      <c r="L162" s="14">
        <v>0.83037663399999995</v>
      </c>
      <c r="M162" s="14">
        <v>0.58334846600000001</v>
      </c>
      <c r="N162" s="14">
        <v>1.1820128029999999</v>
      </c>
    </row>
    <row r="163" spans="1:20">
      <c r="E163" s="14" t="s">
        <v>56</v>
      </c>
      <c r="F163" s="14">
        <v>10</v>
      </c>
      <c r="G163" s="14">
        <v>-0.18587590500000001</v>
      </c>
      <c r="H163" s="14">
        <v>0.115052446</v>
      </c>
      <c r="I163" s="14">
        <v>0.10618614</v>
      </c>
      <c r="J163" s="14">
        <v>-0.41137869900000001</v>
      </c>
      <c r="K163" s="14">
        <v>3.9626889999999998E-2</v>
      </c>
      <c r="L163" s="14">
        <v>0.83037663399999995</v>
      </c>
      <c r="M163" s="14">
        <v>0.66273590699999996</v>
      </c>
      <c r="N163" s="14">
        <v>1.0404225090000001</v>
      </c>
    </row>
    <row r="165" spans="1:20">
      <c r="A165" s="14" t="s">
        <v>783</v>
      </c>
      <c r="B165" s="14" t="s">
        <v>744</v>
      </c>
      <c r="C165" s="14" t="s">
        <v>745</v>
      </c>
      <c r="D165" s="14" t="s">
        <v>784</v>
      </c>
      <c r="E165" s="14" t="s">
        <v>16</v>
      </c>
      <c r="F165" s="14">
        <v>10</v>
      </c>
      <c r="G165" s="14">
        <v>0.40409490300000001</v>
      </c>
      <c r="H165" s="14">
        <v>1.9433749520000001</v>
      </c>
      <c r="I165" s="14">
        <v>0.84047597500000004</v>
      </c>
      <c r="J165" s="14">
        <v>-3.4049200019999999</v>
      </c>
      <c r="K165" s="14">
        <v>4.2131098079999996</v>
      </c>
      <c r="L165" s="14">
        <v>1.4979461000000001</v>
      </c>
      <c r="M165" s="14">
        <v>3.3209477000000001E-2</v>
      </c>
      <c r="N165" s="14">
        <v>67.566331779999999</v>
      </c>
    </row>
    <row r="166" spans="1:20">
      <c r="A166" s="14" t="s">
        <v>783</v>
      </c>
      <c r="B166" s="14" t="s">
        <v>744</v>
      </c>
      <c r="C166" s="14" t="s">
        <v>745</v>
      </c>
      <c r="D166" s="14" t="s">
        <v>784</v>
      </c>
      <c r="E166" s="14" t="s">
        <v>17</v>
      </c>
      <c r="F166" s="14">
        <v>10</v>
      </c>
      <c r="G166" s="14">
        <v>0.81706977800000002</v>
      </c>
      <c r="H166" s="14">
        <v>0.35224967600000001</v>
      </c>
      <c r="I166" s="14">
        <v>2.0363843E-2</v>
      </c>
      <c r="J166" s="14">
        <v>0.126660414</v>
      </c>
      <c r="K166" s="14">
        <v>1.507479142</v>
      </c>
      <c r="L166" s="14">
        <v>2.2638565069999999</v>
      </c>
      <c r="M166" s="14">
        <v>1.135031511</v>
      </c>
      <c r="N166" s="14">
        <v>4.5153339199999998</v>
      </c>
    </row>
    <row r="167" spans="1:20">
      <c r="A167" s="14" t="s">
        <v>783</v>
      </c>
      <c r="B167" s="14" t="s">
        <v>744</v>
      </c>
      <c r="C167" s="14" t="s">
        <v>745</v>
      </c>
      <c r="D167" s="14" t="s">
        <v>784</v>
      </c>
      <c r="E167" s="14" t="s">
        <v>18</v>
      </c>
      <c r="F167" s="14">
        <v>10</v>
      </c>
      <c r="G167" s="14">
        <v>0.65678789100000001</v>
      </c>
      <c r="H167" s="14">
        <v>0.27084960800000002</v>
      </c>
      <c r="I167" s="17">
        <v>1.5311876E-2</v>
      </c>
      <c r="J167" s="14">
        <v>0.12592265899999999</v>
      </c>
      <c r="K167" s="14">
        <v>1.1876531239999999</v>
      </c>
      <c r="L167" s="14">
        <v>1.928587542</v>
      </c>
      <c r="M167" s="14">
        <v>1.1341944450000001</v>
      </c>
      <c r="N167" s="14">
        <v>3.2793758789999998</v>
      </c>
      <c r="O167" s="14">
        <v>9.3663436640000004</v>
      </c>
      <c r="P167" s="14">
        <v>9</v>
      </c>
      <c r="Q167" s="14">
        <v>0.40416740400000001</v>
      </c>
      <c r="R167" s="14">
        <v>3.1611690000000001E-3</v>
      </c>
      <c r="S167" s="14">
        <v>2.4044945000000002E-2</v>
      </c>
      <c r="T167" s="14">
        <v>0.89865035199999999</v>
      </c>
    </row>
    <row r="168" spans="1:20">
      <c r="A168" s="14" t="s">
        <v>783</v>
      </c>
      <c r="B168" s="14" t="s">
        <v>744</v>
      </c>
      <c r="C168" s="14" t="s">
        <v>745</v>
      </c>
      <c r="D168" s="14" t="s">
        <v>784</v>
      </c>
      <c r="E168" s="14" t="s">
        <v>747</v>
      </c>
      <c r="F168" s="14">
        <v>10</v>
      </c>
      <c r="G168" s="14">
        <v>0.81233901799999997</v>
      </c>
      <c r="H168" s="14">
        <v>0.59814070600000002</v>
      </c>
      <c r="I168" s="14">
        <v>0.207496667</v>
      </c>
      <c r="J168" s="14">
        <v>-0.36001676500000002</v>
      </c>
      <c r="K168" s="14">
        <v>1.9846948</v>
      </c>
      <c r="L168" s="14">
        <v>2.2531720370000001</v>
      </c>
      <c r="M168" s="14">
        <v>0.69766463000000001</v>
      </c>
      <c r="N168" s="14">
        <v>7.276826163</v>
      </c>
    </row>
    <row r="169" spans="1:20">
      <c r="A169" s="14" t="s">
        <v>783</v>
      </c>
      <c r="B169" s="14" t="s">
        <v>744</v>
      </c>
      <c r="C169" s="14" t="s">
        <v>745</v>
      </c>
      <c r="D169" s="14" t="s">
        <v>784</v>
      </c>
      <c r="E169" s="14" t="s">
        <v>19</v>
      </c>
      <c r="F169" s="14">
        <v>10</v>
      </c>
      <c r="G169" s="14">
        <v>0.75392711000000001</v>
      </c>
      <c r="H169" s="14">
        <v>0.52864932200000003</v>
      </c>
      <c r="I169" s="14">
        <v>0.18757989</v>
      </c>
      <c r="J169" s="14">
        <v>-0.28222556199999999</v>
      </c>
      <c r="K169" s="14">
        <v>1.790079781</v>
      </c>
      <c r="L169" s="14">
        <v>2.1253300529999999</v>
      </c>
      <c r="M169" s="14">
        <v>0.75410356899999997</v>
      </c>
      <c r="N169" s="14">
        <v>5.9899303279999998</v>
      </c>
    </row>
    <row r="170" spans="1:20">
      <c r="E170" s="14" t="s">
        <v>55</v>
      </c>
      <c r="F170" s="14">
        <v>10</v>
      </c>
      <c r="G170" s="14">
        <v>0.65678789100000001</v>
      </c>
      <c r="H170" s="14">
        <v>0.26549993700000002</v>
      </c>
      <c r="I170" s="14">
        <v>1.3369275999999999E-2</v>
      </c>
      <c r="J170" s="14">
        <v>0.13640801499999999</v>
      </c>
      <c r="K170" s="14">
        <v>1.1771677679999999</v>
      </c>
      <c r="L170" s="14">
        <v>1.928587542</v>
      </c>
      <c r="M170" s="14">
        <v>1.146149444</v>
      </c>
      <c r="N170" s="14">
        <v>3.2451701000000002</v>
      </c>
    </row>
    <row r="171" spans="1:20">
      <c r="E171" s="14" t="s">
        <v>56</v>
      </c>
      <c r="F171" s="14">
        <v>10</v>
      </c>
      <c r="G171" s="14">
        <v>0.65678789100000001</v>
      </c>
      <c r="H171" s="14">
        <v>0.27084960800000002</v>
      </c>
      <c r="I171" s="14">
        <v>1.5311876E-2</v>
      </c>
      <c r="J171" s="14">
        <v>0.12592265899999999</v>
      </c>
      <c r="K171" s="14">
        <v>1.1876531239999999</v>
      </c>
      <c r="L171" s="14">
        <v>1.928587542</v>
      </c>
      <c r="M171" s="14">
        <v>1.1341944450000001</v>
      </c>
      <c r="N171" s="14">
        <v>3.2793758789999998</v>
      </c>
    </row>
    <row r="173" spans="1:20">
      <c r="A173" s="14" t="s">
        <v>785</v>
      </c>
      <c r="B173" s="14" t="s">
        <v>744</v>
      </c>
      <c r="C173" s="14" t="s">
        <v>745</v>
      </c>
      <c r="D173" s="14" t="s">
        <v>786</v>
      </c>
      <c r="E173" s="14" t="s">
        <v>16</v>
      </c>
      <c r="F173" s="14">
        <v>20</v>
      </c>
      <c r="G173" s="14">
        <v>-0.112957871</v>
      </c>
      <c r="H173" s="14">
        <v>0.40950210300000001</v>
      </c>
      <c r="I173" s="14">
        <v>0.785811339</v>
      </c>
      <c r="J173" s="14">
        <v>-0.91558199299999998</v>
      </c>
      <c r="K173" s="14">
        <v>0.68966625199999998</v>
      </c>
      <c r="L173" s="14">
        <v>0.89318828900000002</v>
      </c>
      <c r="M173" s="14">
        <v>0.40028359600000002</v>
      </c>
      <c r="N173" s="14">
        <v>1.9930502450000001</v>
      </c>
    </row>
    <row r="174" spans="1:20">
      <c r="A174" s="14" t="s">
        <v>785</v>
      </c>
      <c r="B174" s="14" t="s">
        <v>744</v>
      </c>
      <c r="C174" s="14" t="s">
        <v>745</v>
      </c>
      <c r="D174" s="14" t="s">
        <v>786</v>
      </c>
      <c r="E174" s="14" t="s">
        <v>17</v>
      </c>
      <c r="F174" s="14">
        <v>20</v>
      </c>
      <c r="G174" s="14">
        <v>9.8700630999999997E-2</v>
      </c>
      <c r="H174" s="14">
        <v>0.24021213499999999</v>
      </c>
      <c r="I174" s="14">
        <v>0.68115360000000003</v>
      </c>
      <c r="J174" s="14">
        <v>-0.37211515299999998</v>
      </c>
      <c r="K174" s="14">
        <v>0.56951641600000003</v>
      </c>
      <c r="L174" s="14">
        <v>1.1037358260000001</v>
      </c>
      <c r="M174" s="14">
        <v>0.68927486599999999</v>
      </c>
      <c r="N174" s="14">
        <v>1.7674121519999999</v>
      </c>
    </row>
    <row r="175" spans="1:20">
      <c r="A175" s="14" t="s">
        <v>785</v>
      </c>
      <c r="B175" s="14" t="s">
        <v>744</v>
      </c>
      <c r="C175" s="14" t="s">
        <v>745</v>
      </c>
      <c r="D175" s="14" t="s">
        <v>786</v>
      </c>
      <c r="E175" s="14" t="s">
        <v>18</v>
      </c>
      <c r="F175" s="14">
        <v>20</v>
      </c>
      <c r="G175" s="14">
        <v>-8.9257595999999995E-2</v>
      </c>
      <c r="H175" s="14">
        <v>0.179371856</v>
      </c>
      <c r="I175" s="14">
        <v>0.61875751400000001</v>
      </c>
      <c r="J175" s="14">
        <v>-0.44082643500000002</v>
      </c>
      <c r="K175" s="14">
        <v>0.26231124300000003</v>
      </c>
      <c r="L175" s="14">
        <v>0.91460994299999998</v>
      </c>
      <c r="M175" s="14">
        <v>0.64350438700000001</v>
      </c>
      <c r="N175" s="14">
        <v>1.299931073</v>
      </c>
      <c r="O175" s="14">
        <v>11.5963981</v>
      </c>
      <c r="P175" s="14">
        <v>19</v>
      </c>
      <c r="Q175" s="14">
        <v>0.90214516899999997</v>
      </c>
      <c r="R175" s="14">
        <v>4.6594900000000001E-4</v>
      </c>
      <c r="S175" s="14">
        <v>7.2374020000000004E-3</v>
      </c>
      <c r="T175" s="14">
        <v>0.94937674500000002</v>
      </c>
    </row>
    <row r="176" spans="1:20">
      <c r="A176" s="14" t="s">
        <v>785</v>
      </c>
      <c r="B176" s="14" t="s">
        <v>744</v>
      </c>
      <c r="C176" s="14" t="s">
        <v>745</v>
      </c>
      <c r="D176" s="14" t="s">
        <v>786</v>
      </c>
      <c r="E176" s="14" t="s">
        <v>747</v>
      </c>
      <c r="F176" s="14">
        <v>20</v>
      </c>
      <c r="G176" s="14">
        <v>0.33387343800000002</v>
      </c>
      <c r="H176" s="14">
        <v>0.43515505900000001</v>
      </c>
      <c r="I176" s="14">
        <v>0.452361499</v>
      </c>
      <c r="J176" s="14">
        <v>-0.51903047800000002</v>
      </c>
      <c r="K176" s="14">
        <v>1.186777355</v>
      </c>
      <c r="L176" s="14">
        <v>1.3963664060000001</v>
      </c>
      <c r="M176" s="14">
        <v>0.59509722799999998</v>
      </c>
      <c r="N176" s="14">
        <v>3.2765051629999999</v>
      </c>
    </row>
    <row r="177" spans="1:14">
      <c r="A177" s="14" t="s">
        <v>785</v>
      </c>
      <c r="B177" s="14" t="s">
        <v>744</v>
      </c>
      <c r="C177" s="14" t="s">
        <v>745</v>
      </c>
      <c r="D177" s="14" t="s">
        <v>786</v>
      </c>
      <c r="E177" s="14" t="s">
        <v>19</v>
      </c>
      <c r="F177" s="14">
        <v>20</v>
      </c>
      <c r="G177" s="14">
        <v>0.29900074999999998</v>
      </c>
      <c r="H177" s="14">
        <v>0.44212195900000001</v>
      </c>
      <c r="I177" s="14">
        <v>0.50700901399999998</v>
      </c>
      <c r="J177" s="14">
        <v>-0.56755829000000002</v>
      </c>
      <c r="K177" s="14">
        <v>1.165559789</v>
      </c>
      <c r="L177" s="14">
        <v>1.348510635</v>
      </c>
      <c r="M177" s="14">
        <v>0.56690797500000001</v>
      </c>
      <c r="N177" s="14">
        <v>3.2077180269999999</v>
      </c>
    </row>
    <row r="178" spans="1:14">
      <c r="E178" s="14" t="s">
        <v>55</v>
      </c>
      <c r="F178" s="14">
        <v>20</v>
      </c>
      <c r="G178" s="14">
        <v>-8.9257595999999995E-2</v>
      </c>
      <c r="H178" s="14">
        <v>0.179371856</v>
      </c>
      <c r="I178" s="14">
        <v>0.61875751400000001</v>
      </c>
      <c r="J178" s="14">
        <v>-0.44082643500000002</v>
      </c>
      <c r="K178" s="14">
        <v>0.26231124300000003</v>
      </c>
      <c r="L178" s="14">
        <v>0.91460994299999998</v>
      </c>
      <c r="M178" s="14">
        <v>0.64350438700000001</v>
      </c>
      <c r="N178" s="14">
        <v>1.299931073</v>
      </c>
    </row>
    <row r="179" spans="1:14">
      <c r="E179" s="14" t="s">
        <v>56</v>
      </c>
      <c r="F179" s="14">
        <v>20</v>
      </c>
      <c r="G179" s="14">
        <v>-8.9257595999999995E-2</v>
      </c>
      <c r="H179" s="14">
        <v>0.14013256199999999</v>
      </c>
      <c r="I179" s="14">
        <v>0.52415666500000002</v>
      </c>
      <c r="J179" s="14">
        <v>-0.36391741700000002</v>
      </c>
      <c r="K179" s="14">
        <v>0.185402225</v>
      </c>
      <c r="L179" s="14">
        <v>0.91460994299999998</v>
      </c>
      <c r="M179" s="14">
        <v>0.69494858400000004</v>
      </c>
      <c r="N179" s="14">
        <v>1.203702501</v>
      </c>
    </row>
  </sheetData>
  <mergeCells count="16">
    <mergeCell ref="M3:M4"/>
    <mergeCell ref="N3:N4"/>
    <mergeCell ref="O3:Q3"/>
    <mergeCell ref="R3:T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2001-F410-49E8-941A-CC9B4CF49BF0}">
  <dimension ref="A1:T179"/>
  <sheetViews>
    <sheetView workbookViewId="0">
      <selection activeCell="T87" sqref="T87"/>
    </sheetView>
  </sheetViews>
  <sheetFormatPr baseColWidth="10" defaultColWidth="5.83203125" defaultRowHeight="14"/>
  <cols>
    <col min="1" max="1" width="12.1640625" style="14" customWidth="1"/>
    <col min="2" max="4" width="5.83203125" style="14"/>
    <col min="5" max="5" width="14.5" style="14" customWidth="1"/>
    <col min="6" max="17" width="5.83203125" style="14" bestFit="1" customWidth="1"/>
    <col min="18" max="18" width="9.6640625" style="14" bestFit="1" customWidth="1"/>
    <col min="19" max="19" width="9" style="14" bestFit="1" customWidth="1"/>
    <col min="20" max="20" width="5.83203125" style="14" bestFit="1" customWidth="1"/>
    <col min="21" max="16384" width="5.83203125" style="14"/>
  </cols>
  <sheetData>
    <row r="1" spans="1:20" s="27" customFormat="1">
      <c r="A1" s="27" t="s">
        <v>229</v>
      </c>
      <c r="B1" s="27" t="s">
        <v>787</v>
      </c>
    </row>
    <row r="2" spans="1:20" s="27" customFormat="1" ht="15">
      <c r="A2" s="27" t="s">
        <v>1502</v>
      </c>
    </row>
    <row r="3" spans="1:20" s="27" customFormat="1">
      <c r="A3" s="30" t="s">
        <v>31</v>
      </c>
      <c r="B3" s="30" t="s">
        <v>727</v>
      </c>
      <c r="C3" s="30" t="s">
        <v>728</v>
      </c>
      <c r="D3" s="30" t="s">
        <v>28</v>
      </c>
      <c r="E3" s="30" t="s">
        <v>729</v>
      </c>
      <c r="F3" s="30" t="s">
        <v>730</v>
      </c>
      <c r="G3" s="30" t="s">
        <v>731</v>
      </c>
      <c r="H3" s="30" t="s">
        <v>251</v>
      </c>
      <c r="I3" s="30" t="s">
        <v>732</v>
      </c>
      <c r="J3" s="30" t="s">
        <v>733</v>
      </c>
      <c r="K3" s="30" t="s">
        <v>734</v>
      </c>
      <c r="L3" s="30" t="s">
        <v>735</v>
      </c>
      <c r="M3" s="30" t="s">
        <v>736</v>
      </c>
      <c r="N3" s="30" t="s">
        <v>737</v>
      </c>
      <c r="O3" s="30" t="s">
        <v>738</v>
      </c>
      <c r="P3" s="30"/>
      <c r="Q3" s="30"/>
      <c r="R3" s="30" t="s">
        <v>54</v>
      </c>
      <c r="S3" s="30"/>
      <c r="T3" s="30"/>
    </row>
    <row r="4" spans="1:20" s="27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0">
      <c r="A5" s="15" t="s">
        <v>823</v>
      </c>
      <c r="B5" s="14" t="s">
        <v>788</v>
      </c>
      <c r="C5" s="14" t="s">
        <v>1483</v>
      </c>
      <c r="D5" s="14" t="s">
        <v>746</v>
      </c>
      <c r="E5" s="14" t="s">
        <v>16</v>
      </c>
      <c r="F5" s="14">
        <v>14</v>
      </c>
      <c r="G5" s="14">
        <v>-3.6945697E-2</v>
      </c>
      <c r="H5" s="14">
        <v>2.9041899999999999E-2</v>
      </c>
      <c r="I5" s="14">
        <v>0.227418856</v>
      </c>
      <c r="J5" s="14">
        <v>-9.3867821000000004E-2</v>
      </c>
      <c r="K5" s="14">
        <v>1.9976427000000001E-2</v>
      </c>
      <c r="L5" s="14">
        <v>0.96372846700000003</v>
      </c>
      <c r="M5" s="14">
        <v>0.91040309100000005</v>
      </c>
      <c r="N5" s="14">
        <v>1.020177291</v>
      </c>
    </row>
    <row r="6" spans="1:20">
      <c r="A6" s="14" t="s">
        <v>823</v>
      </c>
      <c r="B6" s="14" t="s">
        <v>788</v>
      </c>
      <c r="C6" s="14" t="s">
        <v>789</v>
      </c>
      <c r="D6" s="14" t="s">
        <v>746</v>
      </c>
      <c r="E6" s="14" t="s">
        <v>17</v>
      </c>
      <c r="F6" s="14">
        <v>14</v>
      </c>
      <c r="G6" s="14">
        <v>-3.8208589999999998E-3</v>
      </c>
      <c r="H6" s="14">
        <v>1.3030112999999999E-2</v>
      </c>
      <c r="I6" s="14">
        <v>0.76934407299999996</v>
      </c>
      <c r="J6" s="14">
        <v>-2.9359881000000001E-2</v>
      </c>
      <c r="K6" s="14">
        <v>2.1718162999999999E-2</v>
      </c>
      <c r="L6" s="14">
        <v>0.99618643100000004</v>
      </c>
      <c r="M6" s="14">
        <v>0.97106693300000002</v>
      </c>
      <c r="N6" s="14">
        <v>1.0219557189999999</v>
      </c>
    </row>
    <row r="7" spans="1:20">
      <c r="A7" s="14" t="s">
        <v>823</v>
      </c>
      <c r="B7" s="14" t="s">
        <v>788</v>
      </c>
      <c r="C7" s="14" t="s">
        <v>789</v>
      </c>
      <c r="D7" s="14" t="s">
        <v>746</v>
      </c>
      <c r="E7" s="14" t="s">
        <v>18</v>
      </c>
      <c r="F7" s="14">
        <v>14</v>
      </c>
      <c r="G7" s="14">
        <v>-2.4832819999999999E-3</v>
      </c>
      <c r="H7" s="14">
        <v>9.8420710000000008E-3</v>
      </c>
      <c r="I7" s="14">
        <v>0.80079919899999996</v>
      </c>
      <c r="J7" s="14">
        <v>-2.1773740999999999E-2</v>
      </c>
      <c r="K7" s="14">
        <v>1.6807177999999999E-2</v>
      </c>
      <c r="L7" s="14">
        <v>0.99751979899999998</v>
      </c>
      <c r="M7" s="14">
        <v>0.97846159600000004</v>
      </c>
      <c r="N7" s="14">
        <v>1.016949213</v>
      </c>
      <c r="O7" s="14">
        <v>8.3598230210000004</v>
      </c>
      <c r="P7" s="14">
        <v>13</v>
      </c>
      <c r="Q7" s="14">
        <v>0.819394238</v>
      </c>
      <c r="R7" s="14">
        <v>3.3376E-4</v>
      </c>
      <c r="S7" s="14">
        <v>2.6462000000000002E-4</v>
      </c>
      <c r="T7" s="14">
        <v>0.23117632799999999</v>
      </c>
    </row>
    <row r="8" spans="1:20">
      <c r="A8" s="14" t="s">
        <v>743</v>
      </c>
      <c r="B8" s="14" t="s">
        <v>788</v>
      </c>
      <c r="C8" s="14" t="s">
        <v>789</v>
      </c>
      <c r="D8" s="14" t="s">
        <v>746</v>
      </c>
      <c r="E8" s="14" t="s">
        <v>747</v>
      </c>
      <c r="F8" s="14">
        <v>14</v>
      </c>
      <c r="G8" s="14">
        <v>-2.90157E-3</v>
      </c>
      <c r="H8" s="14">
        <v>2.1736604E-2</v>
      </c>
      <c r="I8" s="14">
        <v>0.89585194599999995</v>
      </c>
      <c r="J8" s="14">
        <v>-4.5505312999999999E-2</v>
      </c>
      <c r="K8" s="14">
        <v>3.9702173E-2</v>
      </c>
      <c r="L8" s="14">
        <v>0.99710263499999996</v>
      </c>
      <c r="M8" s="14">
        <v>0.95551452599999998</v>
      </c>
      <c r="N8" s="14">
        <v>1.0405008389999999</v>
      </c>
    </row>
    <row r="9" spans="1:20">
      <c r="A9" s="14" t="s">
        <v>743</v>
      </c>
      <c r="B9" s="14" t="s">
        <v>788</v>
      </c>
      <c r="C9" s="14" t="s">
        <v>789</v>
      </c>
      <c r="D9" s="14" t="s">
        <v>746</v>
      </c>
      <c r="E9" s="14" t="s">
        <v>19</v>
      </c>
      <c r="F9" s="14">
        <v>14</v>
      </c>
      <c r="G9" s="14">
        <v>-4.4209080000000003E-3</v>
      </c>
      <c r="H9" s="14">
        <v>2.3090546999999999E-2</v>
      </c>
      <c r="I9" s="14">
        <v>0.85112348299999996</v>
      </c>
      <c r="J9" s="14">
        <v>-4.9678381000000001E-2</v>
      </c>
      <c r="K9" s="14">
        <v>4.0836564999999998E-2</v>
      </c>
      <c r="L9" s="14">
        <v>0.99558884999999997</v>
      </c>
      <c r="M9" s="14">
        <v>0.95153540700000006</v>
      </c>
      <c r="N9" s="14">
        <v>1.041681844</v>
      </c>
    </row>
    <row r="10" spans="1:20">
      <c r="E10" s="14" t="s">
        <v>55</v>
      </c>
      <c r="F10" s="14">
        <v>14</v>
      </c>
      <c r="G10" s="14">
        <v>-2.4832819999999999E-3</v>
      </c>
      <c r="H10" s="14">
        <v>9.8420710000000008E-3</v>
      </c>
      <c r="I10" s="14">
        <v>0.80079919899999996</v>
      </c>
      <c r="J10" s="14">
        <v>-2.1773740999999999E-2</v>
      </c>
      <c r="K10" s="14">
        <v>1.6807177999999999E-2</v>
      </c>
      <c r="L10" s="14">
        <v>0.99751979899999998</v>
      </c>
      <c r="M10" s="14">
        <v>0.97846159600000004</v>
      </c>
      <c r="N10" s="14">
        <v>1.016949213</v>
      </c>
    </row>
    <row r="11" spans="1:20">
      <c r="E11" s="14" t="s">
        <v>56</v>
      </c>
      <c r="F11" s="14">
        <v>14</v>
      </c>
      <c r="G11" s="14">
        <v>-2.4832819999999999E-3</v>
      </c>
      <c r="H11" s="14">
        <v>7.8924779999999996E-3</v>
      </c>
      <c r="I11" s="14">
        <v>0.75303572100000005</v>
      </c>
      <c r="J11" s="14">
        <v>-1.7952538000000001E-2</v>
      </c>
      <c r="K11" s="14">
        <v>1.2985975E-2</v>
      </c>
      <c r="L11" s="14">
        <v>0.99751979899999998</v>
      </c>
      <c r="M11" s="14">
        <v>0.98220764900000002</v>
      </c>
      <c r="N11" s="14">
        <v>1.013070659</v>
      </c>
    </row>
    <row r="13" spans="1:20">
      <c r="A13" s="14" t="s">
        <v>748</v>
      </c>
      <c r="B13" s="14" t="s">
        <v>788</v>
      </c>
      <c r="C13" s="14" t="s">
        <v>789</v>
      </c>
      <c r="D13" s="14" t="s">
        <v>749</v>
      </c>
      <c r="E13" s="14" t="s">
        <v>16</v>
      </c>
      <c r="F13" s="14">
        <v>52</v>
      </c>
      <c r="G13" s="14">
        <v>-7.7182680000000004E-3</v>
      </c>
      <c r="H13" s="14">
        <v>1.0735549E-2</v>
      </c>
      <c r="I13" s="14">
        <v>0.47552159199999999</v>
      </c>
      <c r="J13" s="14">
        <v>-2.8759944999999999E-2</v>
      </c>
      <c r="K13" s="14">
        <v>1.3323409E-2</v>
      </c>
      <c r="L13" s="14">
        <v>0.99231144100000002</v>
      </c>
      <c r="M13" s="14">
        <v>0.97164968600000001</v>
      </c>
      <c r="N13" s="14">
        <v>1.013412561</v>
      </c>
    </row>
    <row r="14" spans="1:20">
      <c r="A14" s="14" t="s">
        <v>748</v>
      </c>
      <c r="B14" s="14" t="s">
        <v>788</v>
      </c>
      <c r="C14" s="14" t="s">
        <v>789</v>
      </c>
      <c r="D14" s="14" t="s">
        <v>749</v>
      </c>
      <c r="E14" s="14" t="s">
        <v>17</v>
      </c>
      <c r="F14" s="14">
        <v>52</v>
      </c>
      <c r="G14" s="14">
        <v>-1.73624E-3</v>
      </c>
      <c r="H14" s="14">
        <v>3.9671819999999997E-3</v>
      </c>
      <c r="I14" s="14">
        <v>0.66163952299999995</v>
      </c>
      <c r="J14" s="14">
        <v>-9.5119169999999999E-3</v>
      </c>
      <c r="K14" s="14">
        <v>6.0394369999999999E-3</v>
      </c>
      <c r="L14" s="14">
        <v>0.99826526599999998</v>
      </c>
      <c r="M14" s="14">
        <v>0.99053317799999996</v>
      </c>
      <c r="N14" s="14">
        <v>1.006057711</v>
      </c>
    </row>
    <row r="15" spans="1:20">
      <c r="A15" s="14" t="s">
        <v>748</v>
      </c>
      <c r="B15" s="14" t="s">
        <v>788</v>
      </c>
      <c r="C15" s="14" t="s">
        <v>789</v>
      </c>
      <c r="D15" s="14" t="s">
        <v>749</v>
      </c>
      <c r="E15" s="14" t="s">
        <v>18</v>
      </c>
      <c r="F15" s="14">
        <v>52</v>
      </c>
      <c r="G15" s="14">
        <v>-1.4143770000000001E-3</v>
      </c>
      <c r="H15" s="14">
        <v>2.8222450000000001E-3</v>
      </c>
      <c r="I15" s="14">
        <v>0.61626329899999999</v>
      </c>
      <c r="J15" s="14">
        <v>-6.9459769999999999E-3</v>
      </c>
      <c r="K15" s="14">
        <v>4.1172229999999997E-3</v>
      </c>
      <c r="L15" s="14">
        <v>0.99858662300000001</v>
      </c>
      <c r="M15" s="14">
        <v>0.993078091</v>
      </c>
      <c r="N15" s="14">
        <v>1.0041257100000001</v>
      </c>
      <c r="O15" s="14">
        <v>54.076346649999998</v>
      </c>
      <c r="P15" s="14">
        <v>51</v>
      </c>
      <c r="Q15" s="14">
        <v>0.35776750299999999</v>
      </c>
      <c r="R15" s="16">
        <v>5.9500000000000003E-5</v>
      </c>
      <c r="S15" s="16">
        <v>9.7499999999999998E-5</v>
      </c>
      <c r="T15" s="14">
        <v>0.54444518200000003</v>
      </c>
    </row>
    <row r="16" spans="1:20">
      <c r="A16" s="14" t="s">
        <v>748</v>
      </c>
      <c r="B16" s="14" t="s">
        <v>788</v>
      </c>
      <c r="C16" s="14" t="s">
        <v>789</v>
      </c>
      <c r="D16" s="14" t="s">
        <v>749</v>
      </c>
      <c r="E16" s="14" t="s">
        <v>747</v>
      </c>
      <c r="F16" s="14">
        <v>52</v>
      </c>
      <c r="G16" s="14">
        <v>1.3793430000000001E-3</v>
      </c>
      <c r="H16" s="14">
        <v>9.1800360000000008E-3</v>
      </c>
      <c r="I16" s="14">
        <v>0.88115641199999994</v>
      </c>
      <c r="J16" s="14">
        <v>-1.6613527999999999E-2</v>
      </c>
      <c r="K16" s="14">
        <v>1.9372213999999999E-2</v>
      </c>
      <c r="L16" s="14">
        <v>1.0013802949999999</v>
      </c>
      <c r="M16" s="14">
        <v>0.98352371599999999</v>
      </c>
      <c r="N16" s="14">
        <v>1.019561073</v>
      </c>
    </row>
    <row r="17" spans="1:20">
      <c r="A17" s="14" t="s">
        <v>748</v>
      </c>
      <c r="B17" s="14" t="s">
        <v>788</v>
      </c>
      <c r="C17" s="14" t="s">
        <v>789</v>
      </c>
      <c r="D17" s="14" t="s">
        <v>749</v>
      </c>
      <c r="E17" s="14" t="s">
        <v>19</v>
      </c>
      <c r="F17" s="14">
        <v>52</v>
      </c>
      <c r="G17" s="14">
        <v>-1.1119739999999999E-3</v>
      </c>
      <c r="H17" s="14">
        <v>7.7311919999999996E-3</v>
      </c>
      <c r="I17" s="14">
        <v>0.88620186199999995</v>
      </c>
      <c r="J17" s="14">
        <v>-1.6265109999999999E-2</v>
      </c>
      <c r="K17" s="14">
        <v>1.4041161E-2</v>
      </c>
      <c r="L17" s="14">
        <v>0.99888864399999999</v>
      </c>
      <c r="M17" s="14">
        <v>0.98386645299999997</v>
      </c>
      <c r="N17" s="14">
        <v>1.014140201</v>
      </c>
    </row>
    <row r="18" spans="1:20">
      <c r="E18" s="14" t="s">
        <v>55</v>
      </c>
      <c r="F18" s="14">
        <v>52</v>
      </c>
      <c r="G18" s="14">
        <v>-1.4143770000000001E-3</v>
      </c>
      <c r="H18" s="14">
        <v>2.8222450000000001E-3</v>
      </c>
      <c r="I18" s="14">
        <v>0.61626329899999999</v>
      </c>
      <c r="J18" s="14">
        <v>-6.9459769999999999E-3</v>
      </c>
      <c r="K18" s="14">
        <v>4.1172229999999997E-3</v>
      </c>
      <c r="L18" s="14">
        <v>0.99858662300000001</v>
      </c>
      <c r="M18" s="14">
        <v>0.993078091</v>
      </c>
      <c r="N18" s="14">
        <v>1.0041257100000001</v>
      </c>
    </row>
    <row r="19" spans="1:20">
      <c r="E19" s="14" t="s">
        <v>56</v>
      </c>
      <c r="F19" s="14">
        <v>52</v>
      </c>
      <c r="G19" s="14">
        <v>-1.4143770000000001E-3</v>
      </c>
      <c r="H19" s="14">
        <v>2.9061180000000001E-3</v>
      </c>
      <c r="I19" s="14">
        <v>0.62647841999999998</v>
      </c>
      <c r="J19" s="14">
        <v>-7.1103679999999997E-3</v>
      </c>
      <c r="K19" s="14">
        <v>4.2816140000000004E-3</v>
      </c>
      <c r="L19" s="14">
        <v>0.99858662300000001</v>
      </c>
      <c r="M19" s="14">
        <v>0.99291485000000002</v>
      </c>
      <c r="N19" s="14">
        <v>1.0042907940000001</v>
      </c>
    </row>
    <row r="21" spans="1:20">
      <c r="A21" s="14" t="s">
        <v>164</v>
      </c>
      <c r="B21" s="14" t="s">
        <v>788</v>
      </c>
      <c r="C21" s="14" t="s">
        <v>789</v>
      </c>
      <c r="D21" s="14" t="s">
        <v>750</v>
      </c>
      <c r="E21" s="14" t="s">
        <v>16</v>
      </c>
      <c r="F21" s="14">
        <v>31</v>
      </c>
      <c r="G21" s="14">
        <v>3.6381809999999999E-3</v>
      </c>
      <c r="H21" s="14">
        <v>4.6158170000000004E-3</v>
      </c>
      <c r="I21" s="14">
        <v>0.43697635000000001</v>
      </c>
      <c r="J21" s="14">
        <v>-5.4088210000000003E-3</v>
      </c>
      <c r="K21" s="14">
        <v>1.2685182999999999E-2</v>
      </c>
      <c r="L21" s="14">
        <v>1.0036448069999999</v>
      </c>
      <c r="M21" s="14">
        <v>0.99460578099999997</v>
      </c>
      <c r="N21" s="14">
        <v>1.012765981</v>
      </c>
    </row>
    <row r="22" spans="1:20">
      <c r="A22" s="14" t="s">
        <v>164</v>
      </c>
      <c r="B22" s="14" t="s">
        <v>788</v>
      </c>
      <c r="C22" s="14" t="s">
        <v>789</v>
      </c>
      <c r="D22" s="14" t="s">
        <v>750</v>
      </c>
      <c r="E22" s="14" t="s">
        <v>17</v>
      </c>
      <c r="F22" s="14">
        <v>31</v>
      </c>
      <c r="G22" s="14">
        <v>-2.2151319999999999E-3</v>
      </c>
      <c r="H22" s="14">
        <v>3.348317E-3</v>
      </c>
      <c r="I22" s="14">
        <v>0.508249489</v>
      </c>
      <c r="J22" s="14">
        <v>-8.777834E-3</v>
      </c>
      <c r="K22" s="14">
        <v>4.3475689999999999E-3</v>
      </c>
      <c r="L22" s="14">
        <v>0.99778731899999995</v>
      </c>
      <c r="M22" s="14">
        <v>0.99126057899999998</v>
      </c>
      <c r="N22" s="14">
        <v>1.0043570340000001</v>
      </c>
    </row>
    <row r="23" spans="1:20">
      <c r="A23" s="14" t="s">
        <v>164</v>
      </c>
      <c r="B23" s="14" t="s">
        <v>788</v>
      </c>
      <c r="C23" s="14" t="s">
        <v>789</v>
      </c>
      <c r="D23" s="14" t="s">
        <v>750</v>
      </c>
      <c r="E23" s="14" t="s">
        <v>18</v>
      </c>
      <c r="F23" s="14">
        <v>31</v>
      </c>
      <c r="G23" s="14">
        <v>-7.6642300000000002E-4</v>
      </c>
      <c r="H23" s="14">
        <v>2.055833E-3</v>
      </c>
      <c r="I23" s="14">
        <v>0.70929425000000001</v>
      </c>
      <c r="J23" s="14">
        <v>-4.7958549999999999E-3</v>
      </c>
      <c r="K23" s="14">
        <v>3.2630089999999999E-3</v>
      </c>
      <c r="L23" s="14">
        <v>0.99923387100000005</v>
      </c>
      <c r="M23" s="14">
        <v>0.99521562699999999</v>
      </c>
      <c r="N23" s="14">
        <v>1.0032683389999999</v>
      </c>
      <c r="O23" s="14">
        <v>39.132575060000001</v>
      </c>
      <c r="P23" s="14">
        <v>30</v>
      </c>
      <c r="Q23" s="14">
        <v>0.12278628900000001</v>
      </c>
      <c r="R23" s="16">
        <v>-8.4599999999999996E-5</v>
      </c>
      <c r="S23" s="16">
        <v>7.64E-5</v>
      </c>
      <c r="T23" s="14">
        <v>0.27742813599999999</v>
      </c>
    </row>
    <row r="24" spans="1:20">
      <c r="A24" s="14" t="s">
        <v>164</v>
      </c>
      <c r="B24" s="14" t="s">
        <v>788</v>
      </c>
      <c r="C24" s="14" t="s">
        <v>789</v>
      </c>
      <c r="D24" s="14" t="s">
        <v>750</v>
      </c>
      <c r="E24" s="14" t="s">
        <v>747</v>
      </c>
      <c r="F24" s="14">
        <v>31</v>
      </c>
      <c r="G24" s="14">
        <v>-1.5356168999999999E-2</v>
      </c>
      <c r="H24" s="14">
        <v>7.7375960000000002E-3</v>
      </c>
      <c r="I24" s="14">
        <v>5.6398787999999998E-2</v>
      </c>
      <c r="J24" s="14">
        <v>-3.0521856999999999E-2</v>
      </c>
      <c r="K24" s="14">
        <v>-1.9048200000000001E-4</v>
      </c>
      <c r="L24" s="14">
        <v>0.98476113499999995</v>
      </c>
      <c r="M24" s="14">
        <v>0.96993923199999998</v>
      </c>
      <c r="N24" s="14">
        <v>0.999809536</v>
      </c>
    </row>
    <row r="25" spans="1:20">
      <c r="A25" s="14" t="s">
        <v>164</v>
      </c>
      <c r="B25" s="14" t="s">
        <v>788</v>
      </c>
      <c r="C25" s="14" t="s">
        <v>789</v>
      </c>
      <c r="D25" s="14" t="s">
        <v>750</v>
      </c>
      <c r="E25" s="14" t="s">
        <v>19</v>
      </c>
      <c r="F25" s="14">
        <v>31</v>
      </c>
      <c r="G25" s="14">
        <v>9.7062299999999999E-4</v>
      </c>
      <c r="H25" s="14">
        <v>3.372548E-3</v>
      </c>
      <c r="I25" s="14">
        <v>0.77547790400000005</v>
      </c>
      <c r="J25" s="14">
        <v>-5.63957E-3</v>
      </c>
      <c r="K25" s="14">
        <v>7.5808159999999998E-3</v>
      </c>
      <c r="L25" s="14">
        <v>1.0009710940000001</v>
      </c>
      <c r="M25" s="14">
        <v>0.99437630200000005</v>
      </c>
      <c r="N25" s="14">
        <v>1.007609623</v>
      </c>
    </row>
    <row r="26" spans="1:20">
      <c r="E26" s="14" t="s">
        <v>55</v>
      </c>
      <c r="F26" s="14">
        <v>31</v>
      </c>
      <c r="G26" s="14">
        <v>-7.6642300000000002E-4</v>
      </c>
      <c r="H26" s="14">
        <v>2.055833E-3</v>
      </c>
      <c r="I26" s="14">
        <v>0.70929425000000001</v>
      </c>
      <c r="J26" s="14">
        <v>-4.7958549999999999E-3</v>
      </c>
      <c r="K26" s="14">
        <v>3.2630089999999999E-3</v>
      </c>
      <c r="L26" s="14">
        <v>0.99923387100000005</v>
      </c>
      <c r="M26" s="14">
        <v>0.99521562699999999</v>
      </c>
      <c r="N26" s="14">
        <v>1.0032683389999999</v>
      </c>
    </row>
    <row r="27" spans="1:20">
      <c r="E27" s="14" t="s">
        <v>56</v>
      </c>
      <c r="F27" s="14">
        <v>31</v>
      </c>
      <c r="G27" s="14">
        <v>-7.6642300000000002E-4</v>
      </c>
      <c r="H27" s="14">
        <v>2.3479909999999998E-3</v>
      </c>
      <c r="I27" s="14">
        <v>0.74410925999999999</v>
      </c>
      <c r="J27" s="14">
        <v>-5.3684850000000001E-3</v>
      </c>
      <c r="K27" s="14">
        <v>3.8356390000000001E-3</v>
      </c>
      <c r="L27" s="14">
        <v>0.99923387100000005</v>
      </c>
      <c r="M27" s="14">
        <v>0.99464589999999997</v>
      </c>
      <c r="N27" s="14">
        <v>1.0038430039999999</v>
      </c>
    </row>
    <row r="29" spans="1:20">
      <c r="A29" s="14" t="s">
        <v>790</v>
      </c>
      <c r="B29" s="14" t="s">
        <v>788</v>
      </c>
      <c r="C29" s="14" t="s">
        <v>789</v>
      </c>
      <c r="D29" s="14" t="s">
        <v>752</v>
      </c>
      <c r="E29" s="14" t="s">
        <v>16</v>
      </c>
      <c r="F29" s="14">
        <v>72</v>
      </c>
      <c r="G29" s="14">
        <v>-1.8384604999999998E-2</v>
      </c>
      <c r="H29" s="14">
        <v>1.1385177E-2</v>
      </c>
      <c r="I29" s="14">
        <v>0.110856342</v>
      </c>
      <c r="J29" s="14">
        <v>-4.0699551E-2</v>
      </c>
      <c r="K29" s="14">
        <v>3.9303419999999999E-3</v>
      </c>
      <c r="L29" s="14">
        <v>0.98178336099999997</v>
      </c>
      <c r="M29" s="14">
        <v>0.96011755300000001</v>
      </c>
      <c r="N29" s="14">
        <v>1.0039380760000001</v>
      </c>
    </row>
    <row r="30" spans="1:20">
      <c r="A30" s="14" t="s">
        <v>790</v>
      </c>
      <c r="B30" s="14" t="s">
        <v>788</v>
      </c>
      <c r="C30" s="14" t="s">
        <v>789</v>
      </c>
      <c r="D30" s="14" t="s">
        <v>752</v>
      </c>
      <c r="E30" s="14" t="s">
        <v>17</v>
      </c>
      <c r="F30" s="14">
        <v>72</v>
      </c>
      <c r="G30" s="14">
        <v>-4.4429140000000001E-3</v>
      </c>
      <c r="H30" s="14">
        <v>3.7503979999999998E-3</v>
      </c>
      <c r="I30" s="14">
        <v>0.23615523399999999</v>
      </c>
      <c r="J30" s="14">
        <v>-1.1793694E-2</v>
      </c>
      <c r="K30" s="14">
        <v>2.9078649999999999E-3</v>
      </c>
      <c r="L30" s="14">
        <v>0.99556694099999998</v>
      </c>
      <c r="M30" s="14">
        <v>0.98827557899999996</v>
      </c>
      <c r="N30" s="14">
        <v>1.0029120970000001</v>
      </c>
    </row>
    <row r="31" spans="1:20">
      <c r="A31" s="14" t="s">
        <v>790</v>
      </c>
      <c r="B31" s="14" t="s">
        <v>788</v>
      </c>
      <c r="C31" s="14" t="s">
        <v>789</v>
      </c>
      <c r="D31" s="14" t="s">
        <v>752</v>
      </c>
      <c r="E31" s="14" t="s">
        <v>18</v>
      </c>
      <c r="F31" s="14">
        <v>72</v>
      </c>
      <c r="G31" s="14">
        <v>-4.5194909999999996E-3</v>
      </c>
      <c r="H31" s="14">
        <v>2.6254189999999999E-3</v>
      </c>
      <c r="I31" s="14">
        <v>8.5171691999999993E-2</v>
      </c>
      <c r="J31" s="14">
        <v>-9.6653120000000006E-3</v>
      </c>
      <c r="K31" s="14">
        <v>6.2633000000000003E-4</v>
      </c>
      <c r="L31" s="14">
        <v>0.995490706</v>
      </c>
      <c r="M31" s="14">
        <v>0.99038124699999996</v>
      </c>
      <c r="N31" s="14">
        <v>1.000626526</v>
      </c>
      <c r="O31" s="14">
        <v>62.86606347</v>
      </c>
      <c r="P31" s="14">
        <v>71</v>
      </c>
      <c r="Q31" s="14">
        <v>0.74344725300000003</v>
      </c>
      <c r="R31" s="14">
        <v>1.2473900000000001E-4</v>
      </c>
      <c r="S31" s="16">
        <v>9.9699999999999998E-5</v>
      </c>
      <c r="T31" s="14">
        <v>0.214899269</v>
      </c>
    </row>
    <row r="32" spans="1:20">
      <c r="A32" s="14" t="s">
        <v>790</v>
      </c>
      <c r="B32" s="14" t="s">
        <v>788</v>
      </c>
      <c r="C32" s="14" t="s">
        <v>789</v>
      </c>
      <c r="D32" s="14" t="s">
        <v>752</v>
      </c>
      <c r="E32" s="14" t="s">
        <v>747</v>
      </c>
      <c r="F32" s="14">
        <v>72</v>
      </c>
      <c r="G32" s="14">
        <v>-4.1979799999999996E-3</v>
      </c>
      <c r="H32" s="14">
        <v>9.1933810000000005E-3</v>
      </c>
      <c r="I32" s="14">
        <v>0.64933044299999998</v>
      </c>
      <c r="J32" s="14">
        <v>-2.2217006000000001E-2</v>
      </c>
      <c r="K32" s="14">
        <v>1.3821046999999999E-2</v>
      </c>
      <c r="L32" s="14">
        <v>0.99581081999999999</v>
      </c>
      <c r="M32" s="14">
        <v>0.97802797399999997</v>
      </c>
      <c r="N32" s="14">
        <v>1.0139169990000001</v>
      </c>
    </row>
    <row r="33" spans="1:20">
      <c r="A33" s="14" t="s">
        <v>790</v>
      </c>
      <c r="B33" s="14" t="s">
        <v>788</v>
      </c>
      <c r="C33" s="14" t="s">
        <v>789</v>
      </c>
      <c r="D33" s="14" t="s">
        <v>752</v>
      </c>
      <c r="E33" s="14" t="s">
        <v>19</v>
      </c>
      <c r="F33" s="14">
        <v>72</v>
      </c>
      <c r="G33" s="14">
        <v>-5.0976529999999997E-3</v>
      </c>
      <c r="H33" s="14">
        <v>8.9995549999999994E-3</v>
      </c>
      <c r="I33" s="14">
        <v>0.572885019</v>
      </c>
      <c r="J33" s="14">
        <v>-2.2736780000000002E-2</v>
      </c>
      <c r="K33" s="14">
        <v>1.2541472999999999E-2</v>
      </c>
      <c r="L33" s="14">
        <v>0.99491531799999999</v>
      </c>
      <c r="M33" s="14">
        <v>0.97751975199999996</v>
      </c>
      <c r="N33" s="14">
        <v>1.0126204480000001</v>
      </c>
    </row>
    <row r="34" spans="1:20">
      <c r="E34" s="14" t="s">
        <v>55</v>
      </c>
      <c r="F34" s="14">
        <v>72</v>
      </c>
      <c r="G34" s="14">
        <v>-4.5194909999999996E-3</v>
      </c>
      <c r="H34" s="14">
        <v>2.6254189999999999E-3</v>
      </c>
      <c r="I34" s="14">
        <v>8.5171691999999993E-2</v>
      </c>
      <c r="J34" s="14">
        <v>-9.6653120000000006E-3</v>
      </c>
      <c r="K34" s="14">
        <v>6.2633000000000003E-4</v>
      </c>
      <c r="L34" s="14">
        <v>0.995490706</v>
      </c>
      <c r="M34" s="14">
        <v>0.99038124699999996</v>
      </c>
      <c r="N34" s="14">
        <v>1.000626526</v>
      </c>
    </row>
    <row r="35" spans="1:20">
      <c r="E35" s="14" t="s">
        <v>56</v>
      </c>
      <c r="F35" s="14">
        <v>72</v>
      </c>
      <c r="G35" s="14">
        <v>-4.5194909999999996E-3</v>
      </c>
      <c r="H35" s="14">
        <v>2.470458E-3</v>
      </c>
      <c r="I35" s="14">
        <v>6.7337621E-2</v>
      </c>
      <c r="J35" s="14">
        <v>-9.3615899999999995E-3</v>
      </c>
      <c r="K35" s="14">
        <v>3.2260699999999998E-4</v>
      </c>
      <c r="L35" s="14">
        <v>0.995490706</v>
      </c>
      <c r="M35" s="14">
        <v>0.99068209399999996</v>
      </c>
      <c r="N35" s="14">
        <v>1.0003226590000001</v>
      </c>
    </row>
    <row r="37" spans="1:20">
      <c r="A37" s="14" t="s">
        <v>62</v>
      </c>
      <c r="B37" s="14" t="s">
        <v>788</v>
      </c>
      <c r="C37" s="14" t="s">
        <v>789</v>
      </c>
      <c r="D37" s="14" t="s">
        <v>64</v>
      </c>
      <c r="E37" s="14" t="s">
        <v>16</v>
      </c>
      <c r="F37" s="14">
        <v>89</v>
      </c>
      <c r="G37" s="14">
        <v>-4.4357499999999998E-4</v>
      </c>
      <c r="H37" s="14">
        <v>2.1797129999999998E-3</v>
      </c>
      <c r="I37" s="14">
        <v>0.83921810299999999</v>
      </c>
      <c r="J37" s="14">
        <v>-4.7158130000000001E-3</v>
      </c>
      <c r="K37" s="14">
        <v>3.828662E-3</v>
      </c>
      <c r="L37" s="14">
        <v>0.99955652299999997</v>
      </c>
      <c r="M37" s="14">
        <v>0.99529528899999997</v>
      </c>
      <c r="N37" s="14">
        <v>1.003836</v>
      </c>
    </row>
    <row r="38" spans="1:20">
      <c r="A38" s="14" t="s">
        <v>62</v>
      </c>
      <c r="B38" s="14" t="s">
        <v>788</v>
      </c>
      <c r="C38" s="14" t="s">
        <v>789</v>
      </c>
      <c r="D38" s="14" t="s">
        <v>64</v>
      </c>
      <c r="E38" s="14" t="s">
        <v>17</v>
      </c>
      <c r="F38" s="14">
        <v>89</v>
      </c>
      <c r="G38" s="14">
        <v>-2.069506E-3</v>
      </c>
      <c r="H38" s="14">
        <v>1.4420150000000001E-3</v>
      </c>
      <c r="I38" s="14">
        <v>0.151244829</v>
      </c>
      <c r="J38" s="14">
        <v>-4.8958550000000002E-3</v>
      </c>
      <c r="K38" s="14">
        <v>7.5684400000000001E-4</v>
      </c>
      <c r="L38" s="14">
        <v>0.99793263399999999</v>
      </c>
      <c r="M38" s="14">
        <v>0.99511611</v>
      </c>
      <c r="N38" s="14">
        <v>1.0007571310000001</v>
      </c>
    </row>
    <row r="39" spans="1:20">
      <c r="A39" s="14" t="s">
        <v>62</v>
      </c>
      <c r="B39" s="14" t="s">
        <v>788</v>
      </c>
      <c r="C39" s="14" t="s">
        <v>789</v>
      </c>
      <c r="D39" s="14" t="s">
        <v>64</v>
      </c>
      <c r="E39" s="14" t="s">
        <v>753</v>
      </c>
      <c r="F39" s="14">
        <v>89</v>
      </c>
      <c r="G39" s="14">
        <v>-6.2810600000000002E-4</v>
      </c>
      <c r="H39" s="14">
        <v>9.6778999999999995E-4</v>
      </c>
      <c r="I39" s="14">
        <v>0.51633165199999997</v>
      </c>
      <c r="J39" s="14">
        <v>-2.5249740000000001E-3</v>
      </c>
      <c r="K39" s="14">
        <v>1.268763E-3</v>
      </c>
      <c r="L39" s="14">
        <v>0.99937209100000002</v>
      </c>
      <c r="M39" s="14">
        <v>0.997478211</v>
      </c>
      <c r="N39" s="14">
        <v>1.0012695680000001</v>
      </c>
      <c r="O39" s="14">
        <v>128.2472559</v>
      </c>
      <c r="P39" s="14">
        <v>88</v>
      </c>
      <c r="Q39" s="14">
        <v>3.3237689999999999E-3</v>
      </c>
      <c r="R39" s="16">
        <v>-5.2100000000000001E-6</v>
      </c>
      <c r="S39" s="16">
        <v>5.5099999999999998E-5</v>
      </c>
      <c r="T39" s="14">
        <v>0.92483899899999999</v>
      </c>
    </row>
    <row r="40" spans="1:20">
      <c r="A40" s="14" t="s">
        <v>62</v>
      </c>
      <c r="B40" s="14" t="s">
        <v>788</v>
      </c>
      <c r="C40" s="14" t="s">
        <v>789</v>
      </c>
      <c r="D40" s="14" t="s">
        <v>64</v>
      </c>
      <c r="E40" s="14" t="s">
        <v>747</v>
      </c>
      <c r="F40" s="14">
        <v>89</v>
      </c>
      <c r="G40" s="14">
        <v>-2.3567530000000001E-3</v>
      </c>
      <c r="H40" s="14">
        <v>3.429302E-3</v>
      </c>
      <c r="I40" s="14">
        <v>0.49373885299999998</v>
      </c>
      <c r="J40" s="14">
        <v>-9.0781850000000008E-3</v>
      </c>
      <c r="K40" s="14">
        <v>4.3646789999999998E-3</v>
      </c>
      <c r="L40" s="14">
        <v>0.99764602199999997</v>
      </c>
      <c r="M40" s="14">
        <v>0.99096289699999995</v>
      </c>
      <c r="N40" s="14">
        <v>1.0043742179999999</v>
      </c>
    </row>
    <row r="41" spans="1:20">
      <c r="A41" s="14" t="s">
        <v>62</v>
      </c>
      <c r="B41" s="14" t="s">
        <v>788</v>
      </c>
      <c r="C41" s="14" t="s">
        <v>789</v>
      </c>
      <c r="D41" s="14" t="s">
        <v>64</v>
      </c>
      <c r="E41" s="14" t="s">
        <v>19</v>
      </c>
      <c r="F41" s="14">
        <v>89</v>
      </c>
      <c r="G41" s="14">
        <v>-1.9352429999999999E-3</v>
      </c>
      <c r="H41" s="14">
        <v>1.8691789999999999E-3</v>
      </c>
      <c r="I41" s="14">
        <v>0.30334491699999999</v>
      </c>
      <c r="J41" s="14">
        <v>-5.5988330000000001E-3</v>
      </c>
      <c r="K41" s="14">
        <v>1.7283470000000001E-3</v>
      </c>
      <c r="L41" s="14">
        <v>0.99806662800000001</v>
      </c>
      <c r="M41" s="14">
        <v>0.99441681100000001</v>
      </c>
      <c r="N41" s="14">
        <v>1.001729841</v>
      </c>
    </row>
    <row r="42" spans="1:20">
      <c r="E42" s="14" t="s">
        <v>55</v>
      </c>
      <c r="F42" s="14">
        <v>89</v>
      </c>
      <c r="G42" s="14">
        <v>-6.2810600000000002E-4</v>
      </c>
      <c r="H42" s="14">
        <v>8.0167499999999996E-4</v>
      </c>
      <c r="I42" s="14">
        <v>0.43333846500000001</v>
      </c>
      <c r="J42" s="14">
        <v>-2.1993889999999999E-3</v>
      </c>
      <c r="K42" s="14">
        <v>9.4317700000000001E-4</v>
      </c>
      <c r="L42" s="14">
        <v>0.99937209100000002</v>
      </c>
      <c r="M42" s="14">
        <v>0.99780302799999998</v>
      </c>
      <c r="N42" s="14">
        <v>1.0009436220000001</v>
      </c>
    </row>
    <row r="43" spans="1:20">
      <c r="E43" s="14" t="s">
        <v>56</v>
      </c>
      <c r="F43" s="14">
        <v>89</v>
      </c>
      <c r="G43" s="14">
        <v>-6.2810600000000002E-4</v>
      </c>
      <c r="H43" s="14">
        <v>9.6778999999999995E-4</v>
      </c>
      <c r="I43" s="14">
        <v>0.51633165199999997</v>
      </c>
      <c r="J43" s="14">
        <v>-2.5249740000000001E-3</v>
      </c>
      <c r="K43" s="14">
        <v>1.268763E-3</v>
      </c>
      <c r="L43" s="14">
        <v>0.99937209100000002</v>
      </c>
      <c r="M43" s="14">
        <v>0.997478211</v>
      </c>
      <c r="N43" s="14">
        <v>1.0012695680000001</v>
      </c>
    </row>
    <row r="45" spans="1:20">
      <c r="A45" s="14" t="s">
        <v>754</v>
      </c>
      <c r="B45" s="14" t="s">
        <v>788</v>
      </c>
      <c r="C45" s="14" t="s">
        <v>789</v>
      </c>
      <c r="D45" s="14" t="s">
        <v>755</v>
      </c>
      <c r="E45" s="14" t="s">
        <v>16</v>
      </c>
      <c r="F45" s="14">
        <v>15</v>
      </c>
      <c r="G45" s="14">
        <v>1.549909E-2</v>
      </c>
      <c r="H45" s="14">
        <v>1.5869957000000001E-2</v>
      </c>
      <c r="I45" s="14">
        <v>0.346576575</v>
      </c>
      <c r="J45" s="14">
        <v>-1.5606025000000001E-2</v>
      </c>
      <c r="K45" s="14">
        <v>4.6604205000000003E-2</v>
      </c>
      <c r="L45" s="14">
        <v>1.0156198240000001</v>
      </c>
      <c r="M45" s="14">
        <v>0.98451511800000002</v>
      </c>
      <c r="N45" s="14">
        <v>1.0477072489999999</v>
      </c>
    </row>
    <row r="46" spans="1:20">
      <c r="A46" s="14" t="s">
        <v>754</v>
      </c>
      <c r="B46" s="14" t="s">
        <v>788</v>
      </c>
      <c r="C46" s="14" t="s">
        <v>789</v>
      </c>
      <c r="D46" s="14" t="s">
        <v>755</v>
      </c>
      <c r="E46" s="14" t="s">
        <v>17</v>
      </c>
      <c r="F46" s="14">
        <v>15</v>
      </c>
      <c r="G46" s="14">
        <v>-8.6997050000000003E-3</v>
      </c>
      <c r="H46" s="14">
        <v>1.1283576E-2</v>
      </c>
      <c r="I46" s="14">
        <v>0.44070339400000003</v>
      </c>
      <c r="J46" s="14">
        <v>-3.0815513999999999E-2</v>
      </c>
      <c r="K46" s="14">
        <v>1.3416104999999999E-2</v>
      </c>
      <c r="L46" s="14">
        <v>0.99133802800000004</v>
      </c>
      <c r="M46" s="14">
        <v>0.969654444</v>
      </c>
      <c r="N46" s="14">
        <v>1.0135065050000001</v>
      </c>
    </row>
    <row r="47" spans="1:20">
      <c r="A47" s="14" t="s">
        <v>754</v>
      </c>
      <c r="B47" s="14" t="s">
        <v>788</v>
      </c>
      <c r="C47" s="14" t="s">
        <v>789</v>
      </c>
      <c r="D47" s="14" t="s">
        <v>755</v>
      </c>
      <c r="E47" s="14" t="s">
        <v>18</v>
      </c>
      <c r="F47" s="14">
        <v>15</v>
      </c>
      <c r="G47" s="14">
        <v>-1.0705343000000001E-2</v>
      </c>
      <c r="H47" s="14">
        <v>7.908834E-3</v>
      </c>
      <c r="I47" s="14">
        <v>0.17586624000000001</v>
      </c>
      <c r="J47" s="14">
        <v>-2.6206658000000001E-2</v>
      </c>
      <c r="K47" s="14">
        <v>4.7959719999999999E-3</v>
      </c>
      <c r="L47" s="14">
        <v>0.98935175500000005</v>
      </c>
      <c r="M47" s="14">
        <v>0.97413375599999996</v>
      </c>
      <c r="N47" s="14">
        <v>1.004807491</v>
      </c>
      <c r="O47" s="14">
        <v>13.34481523</v>
      </c>
      <c r="P47" s="14">
        <v>14</v>
      </c>
      <c r="Q47" s="14">
        <v>0.49957026799999998</v>
      </c>
      <c r="R47" s="14">
        <v>-2.8817099999999999E-4</v>
      </c>
      <c r="S47" s="14">
        <v>1.51306E-4</v>
      </c>
      <c r="T47" s="14">
        <v>7.9202839999999997E-2</v>
      </c>
    </row>
    <row r="48" spans="1:20">
      <c r="A48" s="14" t="s">
        <v>754</v>
      </c>
      <c r="B48" s="14" t="s">
        <v>788</v>
      </c>
      <c r="C48" s="14" t="s">
        <v>789</v>
      </c>
      <c r="D48" s="14" t="s">
        <v>755</v>
      </c>
      <c r="E48" s="14" t="s">
        <v>747</v>
      </c>
      <c r="F48" s="14">
        <v>15</v>
      </c>
      <c r="G48" s="14">
        <v>-7.566138E-3</v>
      </c>
      <c r="H48" s="14">
        <v>1.7992734E-2</v>
      </c>
      <c r="I48" s="14">
        <v>0.68049557599999999</v>
      </c>
      <c r="J48" s="14">
        <v>-4.2831897000000001E-2</v>
      </c>
      <c r="K48" s="14">
        <v>2.7699620000000001E-2</v>
      </c>
      <c r="L48" s="14">
        <v>0.99246241300000004</v>
      </c>
      <c r="M48" s="14">
        <v>0.95807243200000003</v>
      </c>
      <c r="N48" s="14">
        <v>1.0280868219999999</v>
      </c>
    </row>
    <row r="49" spans="1:20">
      <c r="A49" s="14" t="s">
        <v>754</v>
      </c>
      <c r="B49" s="14" t="s">
        <v>788</v>
      </c>
      <c r="C49" s="14" t="s">
        <v>789</v>
      </c>
      <c r="D49" s="14" t="s">
        <v>755</v>
      </c>
      <c r="E49" s="14" t="s">
        <v>19</v>
      </c>
      <c r="F49" s="14">
        <v>15</v>
      </c>
      <c r="G49" s="14">
        <v>-8.7997419999999993E-3</v>
      </c>
      <c r="H49" s="14">
        <v>1.7586876000000001E-2</v>
      </c>
      <c r="I49" s="14">
        <v>0.624595919</v>
      </c>
      <c r="J49" s="14">
        <v>-4.3270019E-2</v>
      </c>
      <c r="K49" s="14">
        <v>2.5670535000000001E-2</v>
      </c>
      <c r="L49" s="14">
        <v>0.991238862</v>
      </c>
      <c r="M49" s="14">
        <v>0.95765277000000004</v>
      </c>
      <c r="N49" s="14">
        <v>1.026002861</v>
      </c>
    </row>
    <row r="50" spans="1:20">
      <c r="E50" s="14" t="s">
        <v>55</v>
      </c>
      <c r="F50" s="14">
        <v>15</v>
      </c>
      <c r="G50" s="14">
        <v>-1.0705343000000001E-2</v>
      </c>
      <c r="H50" s="14">
        <v>7.908834E-3</v>
      </c>
      <c r="I50" s="14">
        <v>0.17586624000000001</v>
      </c>
      <c r="J50" s="14">
        <v>-2.6206658000000001E-2</v>
      </c>
      <c r="K50" s="14">
        <v>4.7959719999999999E-3</v>
      </c>
      <c r="L50" s="14">
        <v>0.98935175500000005</v>
      </c>
      <c r="M50" s="14">
        <v>0.97413375599999996</v>
      </c>
      <c r="N50" s="14">
        <v>1.004807491</v>
      </c>
    </row>
    <row r="51" spans="1:20">
      <c r="E51" s="14" t="s">
        <v>56</v>
      </c>
      <c r="F51" s="14">
        <v>15</v>
      </c>
      <c r="G51" s="14">
        <v>-1.0705343000000001E-2</v>
      </c>
      <c r="H51" s="14">
        <v>7.7215540000000003E-3</v>
      </c>
      <c r="I51" s="14">
        <v>0.16561767799999999</v>
      </c>
      <c r="J51" s="14">
        <v>-2.5839589999999999E-2</v>
      </c>
      <c r="K51" s="14">
        <v>4.4289029999999997E-3</v>
      </c>
      <c r="L51" s="14">
        <v>0.98935175500000005</v>
      </c>
      <c r="M51" s="14">
        <v>0.97449139600000001</v>
      </c>
      <c r="N51" s="14">
        <v>1.0044387260000001</v>
      </c>
    </row>
    <row r="53" spans="1:20">
      <c r="A53" s="14" t="s">
        <v>824</v>
      </c>
      <c r="B53" s="14" t="s">
        <v>788</v>
      </c>
      <c r="C53" s="14" t="s">
        <v>789</v>
      </c>
      <c r="D53" s="14" t="s">
        <v>757</v>
      </c>
      <c r="E53" s="14" t="s">
        <v>16</v>
      </c>
      <c r="F53" s="14">
        <v>7</v>
      </c>
      <c r="G53" s="14">
        <v>2.4783465519733999E-3</v>
      </c>
      <c r="H53" s="14">
        <v>8.2613722749369008E-3</v>
      </c>
      <c r="I53" s="14">
        <v>0.77625471579378802</v>
      </c>
      <c r="J53" s="14">
        <v>-1.3713943106902901E-2</v>
      </c>
      <c r="K53" s="14">
        <v>1.86706362108497E-2</v>
      </c>
      <c r="L53" s="14">
        <v>1.00248142019145</v>
      </c>
      <c r="M53" s="14">
        <v>0.98637966461197601</v>
      </c>
      <c r="N53" s="14">
        <v>1.0188460223623901</v>
      </c>
    </row>
    <row r="54" spans="1:20">
      <c r="A54" s="14" t="s">
        <v>824</v>
      </c>
      <c r="B54" s="14" t="s">
        <v>788</v>
      </c>
      <c r="C54" s="14" t="s">
        <v>789</v>
      </c>
      <c r="D54" s="14" t="s">
        <v>757</v>
      </c>
      <c r="E54" s="14" t="s">
        <v>17</v>
      </c>
      <c r="F54" s="14">
        <v>7</v>
      </c>
      <c r="G54" s="14">
        <v>9.7006884158663798E-4</v>
      </c>
      <c r="H54" s="14">
        <v>3.3775474876244398E-3</v>
      </c>
      <c r="I54" s="14">
        <v>0.77395075284638204</v>
      </c>
      <c r="J54" s="14">
        <v>-5.6499242341572602E-3</v>
      </c>
      <c r="K54" s="14">
        <v>7.5900619173305296E-3</v>
      </c>
      <c r="L54" s="14">
        <v>1.0009705395105499</v>
      </c>
      <c r="M54" s="14">
        <v>0.99436600657103402</v>
      </c>
      <c r="N54" s="14">
        <v>1.00761893945181</v>
      </c>
    </row>
    <row r="55" spans="1:20">
      <c r="A55" s="14" t="s">
        <v>756</v>
      </c>
      <c r="B55" s="14" t="s">
        <v>788</v>
      </c>
      <c r="C55" s="14" t="s">
        <v>789</v>
      </c>
      <c r="D55" s="14" t="s">
        <v>757</v>
      </c>
      <c r="E55" s="14" t="s">
        <v>18</v>
      </c>
      <c r="F55" s="14">
        <v>7</v>
      </c>
      <c r="G55" s="14">
        <v>3.9853283818835097E-4</v>
      </c>
      <c r="H55" s="14">
        <v>2.5350345378037701E-3</v>
      </c>
      <c r="I55" s="14">
        <v>0.87507932925474696</v>
      </c>
      <c r="J55" s="14">
        <v>-4.5701348559070301E-3</v>
      </c>
      <c r="K55" s="14">
        <v>5.36720053228373E-3</v>
      </c>
      <c r="L55" s="14">
        <v>1.00039861226295</v>
      </c>
      <c r="M55" s="14">
        <v>0.99544029231981301</v>
      </c>
      <c r="N55" s="14">
        <v>1.00538162975636</v>
      </c>
      <c r="O55" s="14">
        <v>3.0964924790000001</v>
      </c>
      <c r="P55" s="14">
        <v>6</v>
      </c>
      <c r="Q55" s="14">
        <v>0.796642242</v>
      </c>
      <c r="R55" s="16">
        <v>-7.3899999999999994E-5</v>
      </c>
      <c r="S55" s="14">
        <v>2.7946999999999998E-4</v>
      </c>
      <c r="T55" s="14">
        <v>0.80194226400000002</v>
      </c>
    </row>
    <row r="56" spans="1:20">
      <c r="A56" s="14" t="s">
        <v>756</v>
      </c>
      <c r="B56" s="14" t="s">
        <v>788</v>
      </c>
      <c r="C56" s="14" t="s">
        <v>789</v>
      </c>
      <c r="D56" s="14" t="s">
        <v>757</v>
      </c>
      <c r="E56" s="14" t="s">
        <v>747</v>
      </c>
      <c r="F56" s="14">
        <v>7</v>
      </c>
      <c r="G56" s="14">
        <v>8.3929439973739204E-4</v>
      </c>
      <c r="H56" s="14">
        <v>4.5560672529007902E-3</v>
      </c>
      <c r="I56" s="14">
        <v>0.85991342110948799</v>
      </c>
      <c r="J56" s="14">
        <v>-8.0905974159481697E-3</v>
      </c>
      <c r="K56" s="14">
        <v>9.7691862154229495E-3</v>
      </c>
      <c r="L56" s="14">
        <v>1.00083964670584</v>
      </c>
      <c r="M56" s="14">
        <v>0.99194204338016101</v>
      </c>
      <c r="N56" s="14">
        <v>1.00981706048563</v>
      </c>
    </row>
    <row r="57" spans="1:20">
      <c r="A57" s="14" t="s">
        <v>756</v>
      </c>
      <c r="B57" s="14" t="s">
        <v>788</v>
      </c>
      <c r="C57" s="14" t="s">
        <v>789</v>
      </c>
      <c r="D57" s="14" t="s">
        <v>757</v>
      </c>
      <c r="E57" s="14" t="s">
        <v>19</v>
      </c>
      <c r="F57" s="14">
        <v>7</v>
      </c>
      <c r="G57" s="14">
        <v>8.8694205056511605E-4</v>
      </c>
      <c r="H57" s="14">
        <v>4.3804455665197896E-3</v>
      </c>
      <c r="I57" s="14">
        <v>0.84623461383883203</v>
      </c>
      <c r="J57" s="14">
        <v>-7.69873125981367E-3</v>
      </c>
      <c r="K57" s="14">
        <v>9.4726153609439E-3</v>
      </c>
      <c r="L57" s="14">
        <v>1.0008873354999801</v>
      </c>
      <c r="M57" s="14">
        <v>0.99233082806661299</v>
      </c>
      <c r="N57" s="14">
        <v>1.00951762258161</v>
      </c>
    </row>
    <row r="58" spans="1:20">
      <c r="E58" s="14" t="s">
        <v>55</v>
      </c>
      <c r="F58" s="14">
        <v>7</v>
      </c>
      <c r="G58" s="14">
        <v>3.9853300000000001E-4</v>
      </c>
      <c r="H58" s="14">
        <v>2.5350350000000002E-3</v>
      </c>
      <c r="I58" s="14">
        <v>0.87507932899999996</v>
      </c>
      <c r="J58" s="14">
        <v>-4.5701350000000003E-3</v>
      </c>
      <c r="K58" s="14">
        <v>5.3672010000000003E-3</v>
      </c>
      <c r="L58" s="14">
        <v>1.0003986119999999</v>
      </c>
      <c r="M58" s="14">
        <v>0.99544029199999995</v>
      </c>
      <c r="N58" s="14">
        <v>1.00538163</v>
      </c>
    </row>
    <row r="59" spans="1:20">
      <c r="E59" s="14" t="s">
        <v>56</v>
      </c>
      <c r="F59" s="14">
        <v>7</v>
      </c>
      <c r="G59" s="14">
        <v>3.9853300000000001E-4</v>
      </c>
      <c r="H59" s="14">
        <v>1.82114E-3</v>
      </c>
      <c r="I59" s="14">
        <v>0.82677698799999999</v>
      </c>
      <c r="J59" s="14">
        <v>-3.1709009999999998E-3</v>
      </c>
      <c r="K59" s="14">
        <v>3.9679670000000002E-3</v>
      </c>
      <c r="L59" s="14">
        <v>1.0003986119999999</v>
      </c>
      <c r="M59" s="14">
        <v>0.99683412100000002</v>
      </c>
      <c r="N59" s="14">
        <v>1.00397585</v>
      </c>
    </row>
    <row r="61" spans="1:20">
      <c r="A61" s="15" t="s">
        <v>825</v>
      </c>
      <c r="B61" s="14" t="s">
        <v>788</v>
      </c>
      <c r="C61" s="14" t="s">
        <v>789</v>
      </c>
      <c r="D61" s="14" t="s">
        <v>759</v>
      </c>
      <c r="E61" s="14" t="s">
        <v>16</v>
      </c>
      <c r="F61" s="14">
        <v>9</v>
      </c>
      <c r="G61" s="14">
        <v>-1.1923439999999999E-3</v>
      </c>
      <c r="H61" s="14">
        <v>1.5669408999999999E-2</v>
      </c>
      <c r="I61" s="14">
        <v>0.94147364700000002</v>
      </c>
      <c r="J61" s="14">
        <v>-3.1904386E-2</v>
      </c>
      <c r="K61" s="14">
        <v>2.9519698E-2</v>
      </c>
      <c r="L61" s="14">
        <v>0.998808366</v>
      </c>
      <c r="M61" s="14">
        <v>0.96859918899999997</v>
      </c>
      <c r="N61" s="14">
        <v>1.0299597229999999</v>
      </c>
    </row>
    <row r="62" spans="1:20">
      <c r="A62" s="14" t="s">
        <v>825</v>
      </c>
      <c r="B62" s="14" t="s">
        <v>788</v>
      </c>
      <c r="C62" s="14" t="s">
        <v>789</v>
      </c>
      <c r="D62" s="14" t="s">
        <v>759</v>
      </c>
      <c r="E62" s="14" t="s">
        <v>17</v>
      </c>
      <c r="F62" s="14">
        <v>9</v>
      </c>
      <c r="G62" s="14">
        <v>-3.2111800000000001E-3</v>
      </c>
      <c r="H62" s="14">
        <v>5.6687090000000001E-3</v>
      </c>
      <c r="I62" s="14">
        <v>0.57107113600000003</v>
      </c>
      <c r="J62" s="14">
        <v>-1.4321848999999999E-2</v>
      </c>
      <c r="K62" s="14">
        <v>7.8994890000000009E-3</v>
      </c>
      <c r="L62" s="14">
        <v>0.99679397000000003</v>
      </c>
      <c r="M62" s="14">
        <v>0.98578022099999996</v>
      </c>
      <c r="N62" s="14">
        <v>1.0079307719999999</v>
      </c>
    </row>
    <row r="63" spans="1:20">
      <c r="A63" s="14" t="s">
        <v>758</v>
      </c>
      <c r="B63" s="14" t="s">
        <v>788</v>
      </c>
      <c r="C63" s="14" t="s">
        <v>789</v>
      </c>
      <c r="D63" s="14" t="s">
        <v>759</v>
      </c>
      <c r="E63" s="14" t="s">
        <v>18</v>
      </c>
      <c r="F63" s="14">
        <v>9</v>
      </c>
      <c r="G63" s="14">
        <v>1.59343E-4</v>
      </c>
      <c r="H63" s="14">
        <v>4.3862390000000001E-3</v>
      </c>
      <c r="I63" s="14">
        <v>0.97102092500000003</v>
      </c>
      <c r="J63" s="14">
        <v>-8.4376850000000003E-3</v>
      </c>
      <c r="K63" s="14">
        <v>8.7563699999999994E-3</v>
      </c>
      <c r="L63" s="14">
        <v>1.0001593550000001</v>
      </c>
      <c r="M63" s="14">
        <v>0.99159781199999997</v>
      </c>
      <c r="N63" s="14">
        <v>1.0087948200000001</v>
      </c>
      <c r="O63" s="14">
        <v>4.4704455769999996</v>
      </c>
      <c r="P63" s="14">
        <v>8</v>
      </c>
      <c r="Q63" s="14">
        <v>0.81238260200000001</v>
      </c>
      <c r="R63" s="16">
        <v>3.65E-5</v>
      </c>
      <c r="S63" s="14">
        <v>4.0591100000000001E-4</v>
      </c>
      <c r="T63" s="14">
        <v>0.93091941199999995</v>
      </c>
    </row>
    <row r="64" spans="1:20">
      <c r="A64" s="14" t="s">
        <v>758</v>
      </c>
      <c r="B64" s="14" t="s">
        <v>788</v>
      </c>
      <c r="C64" s="14" t="s">
        <v>789</v>
      </c>
      <c r="D64" s="14" t="s">
        <v>759</v>
      </c>
      <c r="E64" s="14" t="s">
        <v>747</v>
      </c>
      <c r="F64" s="14">
        <v>9</v>
      </c>
      <c r="G64" s="14">
        <v>-5.5380409999999996E-3</v>
      </c>
      <c r="H64" s="14">
        <v>9.2981680000000008E-3</v>
      </c>
      <c r="I64" s="14">
        <v>0.56790191499999998</v>
      </c>
      <c r="J64" s="14">
        <v>-2.3762451E-2</v>
      </c>
      <c r="K64" s="14">
        <v>1.2686368999999999E-2</v>
      </c>
      <c r="L64" s="14">
        <v>0.994477265</v>
      </c>
      <c r="M64" s="14">
        <v>0.97651765300000004</v>
      </c>
      <c r="N64" s="14">
        <v>1.0127671819999999</v>
      </c>
    </row>
    <row r="65" spans="1:20">
      <c r="A65" s="14" t="s">
        <v>758</v>
      </c>
      <c r="B65" s="14" t="s">
        <v>788</v>
      </c>
      <c r="C65" s="14" t="s">
        <v>789</v>
      </c>
      <c r="D65" s="14" t="s">
        <v>759</v>
      </c>
      <c r="E65" s="14" t="s">
        <v>19</v>
      </c>
      <c r="F65" s="14">
        <v>9</v>
      </c>
      <c r="G65" s="14">
        <v>-5.7865190000000004E-3</v>
      </c>
      <c r="H65" s="14">
        <v>9.1937939999999999E-3</v>
      </c>
      <c r="I65" s="14">
        <v>0.54664028499999995</v>
      </c>
      <c r="J65" s="14">
        <v>-2.3806356000000001E-2</v>
      </c>
      <c r="K65" s="14">
        <v>1.2233318E-2</v>
      </c>
      <c r="L65" s="14">
        <v>0.99423019000000001</v>
      </c>
      <c r="M65" s="14">
        <v>0.97647477999999999</v>
      </c>
      <c r="N65" s="14">
        <v>1.012308451</v>
      </c>
    </row>
    <row r="66" spans="1:20">
      <c r="E66" s="14" t="s">
        <v>55</v>
      </c>
      <c r="F66" s="14">
        <v>9</v>
      </c>
      <c r="G66" s="14">
        <v>1.59343E-4</v>
      </c>
      <c r="H66" s="14">
        <v>4.3862390000000001E-3</v>
      </c>
      <c r="I66" s="14">
        <v>0.97102092500000003</v>
      </c>
      <c r="J66" s="14">
        <v>-8.4376850000000003E-3</v>
      </c>
      <c r="K66" s="14">
        <v>8.7563699999999994E-3</v>
      </c>
      <c r="L66" s="14">
        <v>1.0001593550000001</v>
      </c>
      <c r="M66" s="14">
        <v>0.99159781199999997</v>
      </c>
      <c r="N66" s="14">
        <v>1.0087948200000001</v>
      </c>
    </row>
    <row r="67" spans="1:20">
      <c r="E67" s="14" t="s">
        <v>56</v>
      </c>
      <c r="F67" s="14">
        <v>9</v>
      </c>
      <c r="G67" s="14">
        <v>1.59343E-4</v>
      </c>
      <c r="H67" s="14">
        <v>3.2788579999999999E-3</v>
      </c>
      <c r="I67" s="14">
        <v>0.96124045199999997</v>
      </c>
      <c r="J67" s="14">
        <v>-6.2672200000000004E-3</v>
      </c>
      <c r="K67" s="14">
        <v>6.5859050000000004E-3</v>
      </c>
      <c r="L67" s="14">
        <v>1.0001593550000001</v>
      </c>
      <c r="M67" s="14">
        <v>0.99375237800000005</v>
      </c>
      <c r="N67" s="14">
        <v>1.0066076399999999</v>
      </c>
    </row>
    <row r="69" spans="1:20">
      <c r="A69" s="14" t="s">
        <v>760</v>
      </c>
      <c r="B69" s="14" t="s">
        <v>791</v>
      </c>
      <c r="C69" s="14" t="s">
        <v>792</v>
      </c>
      <c r="D69" s="14" t="s">
        <v>761</v>
      </c>
      <c r="E69" s="14" t="s">
        <v>16</v>
      </c>
      <c r="F69" s="14">
        <v>19</v>
      </c>
      <c r="G69" s="14">
        <v>4.8509080000000001E-3</v>
      </c>
      <c r="H69" s="14">
        <v>4.1738503000000003E-2</v>
      </c>
      <c r="I69" s="14">
        <v>0.908838971</v>
      </c>
      <c r="J69" s="14">
        <v>-7.6956557999999994E-2</v>
      </c>
      <c r="K69" s="14">
        <v>8.6658373999999996E-2</v>
      </c>
      <c r="L69" s="14">
        <v>1.004862693</v>
      </c>
      <c r="M69" s="14">
        <v>0.92593007699999996</v>
      </c>
      <c r="N69" s="14">
        <v>1.0905240650000001</v>
      </c>
    </row>
    <row r="70" spans="1:20">
      <c r="A70" s="14" t="s">
        <v>760</v>
      </c>
      <c r="B70" s="14" t="s">
        <v>791</v>
      </c>
      <c r="C70" s="14" t="s">
        <v>792</v>
      </c>
      <c r="D70" s="14" t="s">
        <v>761</v>
      </c>
      <c r="E70" s="14" t="s">
        <v>17</v>
      </c>
      <c r="F70" s="14">
        <v>19</v>
      </c>
      <c r="G70" s="14">
        <v>-3.0438890000000001E-3</v>
      </c>
      <c r="H70" s="14">
        <v>1.0240225E-2</v>
      </c>
      <c r="I70" s="14">
        <v>0.76627695399999995</v>
      </c>
      <c r="J70" s="14">
        <v>-2.3114730999999999E-2</v>
      </c>
      <c r="K70" s="14">
        <v>1.7026952000000001E-2</v>
      </c>
      <c r="L70" s="14">
        <v>0.99696073799999996</v>
      </c>
      <c r="M70" s="14">
        <v>0.97715036799999999</v>
      </c>
      <c r="N70" s="14">
        <v>1.0171727370000001</v>
      </c>
    </row>
    <row r="71" spans="1:20">
      <c r="A71" s="14" t="s">
        <v>760</v>
      </c>
      <c r="B71" s="14" t="s">
        <v>791</v>
      </c>
      <c r="C71" s="14" t="s">
        <v>792</v>
      </c>
      <c r="D71" s="14" t="s">
        <v>761</v>
      </c>
      <c r="E71" s="14" t="s">
        <v>18</v>
      </c>
      <c r="F71" s="14">
        <v>19</v>
      </c>
      <c r="G71" s="14">
        <v>-8.8939310000000008E-3</v>
      </c>
      <c r="H71" s="14">
        <v>7.3918300000000003E-3</v>
      </c>
      <c r="I71" s="14">
        <v>0.22889472399999999</v>
      </c>
      <c r="J71" s="14">
        <v>-2.3381919000000001E-2</v>
      </c>
      <c r="K71" s="14">
        <v>5.5940570000000004E-3</v>
      </c>
      <c r="L71" s="14">
        <v>0.99114550300000004</v>
      </c>
      <c r="M71" s="14">
        <v>0.97688931999999995</v>
      </c>
      <c r="N71" s="14">
        <v>1.005609733</v>
      </c>
      <c r="O71" s="14">
        <v>3.0964924790000001</v>
      </c>
      <c r="P71" s="14">
        <v>6</v>
      </c>
      <c r="Q71" s="14">
        <v>0.796642242</v>
      </c>
      <c r="R71" s="16">
        <v>-7.3899999999999994E-5</v>
      </c>
      <c r="S71" s="14">
        <v>2.7946999999999998E-4</v>
      </c>
      <c r="T71" s="14">
        <v>0.80194226400000002</v>
      </c>
    </row>
    <row r="72" spans="1:20">
      <c r="A72" s="14" t="s">
        <v>760</v>
      </c>
      <c r="B72" s="14" t="s">
        <v>791</v>
      </c>
      <c r="C72" s="14" t="s">
        <v>792</v>
      </c>
      <c r="D72" s="14" t="s">
        <v>761</v>
      </c>
      <c r="E72" s="14" t="s">
        <v>747</v>
      </c>
      <c r="F72" s="14">
        <v>19</v>
      </c>
      <c r="G72" s="14">
        <v>-1.5008300000000001E-3</v>
      </c>
      <c r="H72" s="14">
        <v>1.5351676999999999E-2</v>
      </c>
      <c r="I72" s="14">
        <v>0.92320071299999995</v>
      </c>
      <c r="J72" s="14">
        <v>-3.1590117000000001E-2</v>
      </c>
      <c r="K72" s="14">
        <v>2.8588458000000001E-2</v>
      </c>
      <c r="L72" s="14">
        <v>0.99850029600000001</v>
      </c>
      <c r="M72" s="14">
        <v>0.96890363800000001</v>
      </c>
      <c r="N72" s="14">
        <v>1.0290010300000001</v>
      </c>
    </row>
    <row r="73" spans="1:20">
      <c r="A73" s="14" t="s">
        <v>760</v>
      </c>
      <c r="B73" s="14" t="s">
        <v>791</v>
      </c>
      <c r="C73" s="14" t="s">
        <v>792</v>
      </c>
      <c r="D73" s="14" t="s">
        <v>761</v>
      </c>
      <c r="E73" s="14" t="s">
        <v>19</v>
      </c>
      <c r="F73" s="14">
        <v>19</v>
      </c>
      <c r="G73" s="14">
        <v>-3.4680599999999998E-3</v>
      </c>
      <c r="H73" s="14">
        <v>1.1120302E-2</v>
      </c>
      <c r="I73" s="14">
        <v>0.75872481999999997</v>
      </c>
      <c r="J73" s="14">
        <v>-2.5263852999999999E-2</v>
      </c>
      <c r="K73" s="14">
        <v>1.8327732999999999E-2</v>
      </c>
      <c r="L73" s="14">
        <v>0.99653794699999998</v>
      </c>
      <c r="M73" s="14">
        <v>0.97505260800000004</v>
      </c>
      <c r="N73" s="14">
        <v>1.018496716</v>
      </c>
    </row>
    <row r="74" spans="1:20">
      <c r="E74" s="14" t="s">
        <v>55</v>
      </c>
      <c r="F74" s="14">
        <v>19</v>
      </c>
      <c r="G74" s="14">
        <v>-8.8939310000000008E-3</v>
      </c>
      <c r="H74" s="14">
        <v>7.3918300000000003E-3</v>
      </c>
      <c r="I74" s="14">
        <v>0.22889472399999999</v>
      </c>
      <c r="J74" s="14">
        <v>-2.3381919000000001E-2</v>
      </c>
      <c r="K74" s="14">
        <v>5.5940570000000004E-3</v>
      </c>
      <c r="L74" s="14">
        <v>0.99114550300000004</v>
      </c>
      <c r="M74" s="14">
        <v>0.97688931999999995</v>
      </c>
      <c r="N74" s="14">
        <v>1.005609733</v>
      </c>
    </row>
    <row r="75" spans="1:20">
      <c r="E75" s="14" t="s">
        <v>56</v>
      </c>
      <c r="F75" s="14">
        <v>19</v>
      </c>
      <c r="G75" s="14">
        <v>-8.8939310000000008E-3</v>
      </c>
      <c r="H75" s="14">
        <v>7.5627960000000001E-3</v>
      </c>
      <c r="I75" s="14">
        <v>0.23959049800000001</v>
      </c>
      <c r="J75" s="14">
        <v>-2.3717011E-2</v>
      </c>
      <c r="K75" s="14">
        <v>5.9291489999999999E-3</v>
      </c>
      <c r="L75" s="14">
        <v>0.99114550300000004</v>
      </c>
      <c r="M75" s="14">
        <v>0.97656202700000005</v>
      </c>
      <c r="N75" s="14">
        <v>1.0059467609999999</v>
      </c>
    </row>
    <row r="77" spans="1:20">
      <c r="A77" s="14" t="s">
        <v>793</v>
      </c>
      <c r="B77" s="14" t="s">
        <v>788</v>
      </c>
      <c r="C77" s="14" t="s">
        <v>789</v>
      </c>
      <c r="D77" s="14" t="s">
        <v>763</v>
      </c>
      <c r="E77" s="14" t="s">
        <v>16</v>
      </c>
      <c r="F77" s="14">
        <v>26</v>
      </c>
      <c r="G77" s="14">
        <v>-2.7931380000000001E-3</v>
      </c>
      <c r="H77" s="14">
        <v>1.6126135999999999E-2</v>
      </c>
      <c r="I77" s="14">
        <v>0.86394231499999996</v>
      </c>
      <c r="J77" s="14">
        <v>-3.4400365000000002E-2</v>
      </c>
      <c r="K77" s="14">
        <v>2.8814089000000001E-2</v>
      </c>
      <c r="L77" s="14">
        <v>0.997210759</v>
      </c>
      <c r="M77" s="14">
        <v>0.96618460100000003</v>
      </c>
      <c r="N77" s="14">
        <v>1.0292332310000001</v>
      </c>
    </row>
    <row r="78" spans="1:20">
      <c r="A78" s="14" t="s">
        <v>793</v>
      </c>
      <c r="B78" s="14" t="s">
        <v>788</v>
      </c>
      <c r="C78" s="14" t="s">
        <v>789</v>
      </c>
      <c r="D78" s="14" t="s">
        <v>763</v>
      </c>
      <c r="E78" s="14" t="s">
        <v>17</v>
      </c>
      <c r="F78" s="14">
        <v>26</v>
      </c>
      <c r="G78" s="14">
        <v>2.4396029999999998E-3</v>
      </c>
      <c r="H78" s="14">
        <v>4.7723540000000004E-3</v>
      </c>
      <c r="I78" s="14">
        <v>0.60921452700000001</v>
      </c>
      <c r="J78" s="14">
        <v>-6.9142099999999996E-3</v>
      </c>
      <c r="K78" s="14">
        <v>1.1793417E-2</v>
      </c>
      <c r="L78" s="14">
        <v>1.002442582</v>
      </c>
      <c r="M78" s="14">
        <v>0.99310963799999996</v>
      </c>
      <c r="N78" s="14">
        <v>1.0118632329999999</v>
      </c>
    </row>
    <row r="79" spans="1:20">
      <c r="A79" s="14" t="s">
        <v>793</v>
      </c>
      <c r="B79" s="14" t="s">
        <v>788</v>
      </c>
      <c r="C79" s="14" t="s">
        <v>789</v>
      </c>
      <c r="D79" s="14" t="s">
        <v>763</v>
      </c>
      <c r="E79" s="14" t="s">
        <v>18</v>
      </c>
      <c r="F79" s="14">
        <v>26</v>
      </c>
      <c r="G79" s="14">
        <v>8.3958500000000001E-4</v>
      </c>
      <c r="H79" s="14">
        <v>3.5674679999999999E-3</v>
      </c>
      <c r="I79" s="14">
        <v>0.81394103799999995</v>
      </c>
      <c r="J79" s="14">
        <v>-6.1526510000000003E-3</v>
      </c>
      <c r="K79" s="14">
        <v>7.8318220000000004E-3</v>
      </c>
      <c r="L79" s="14">
        <v>1.0008399379999999</v>
      </c>
      <c r="M79" s="14">
        <v>0.99386623799999996</v>
      </c>
      <c r="N79" s="14">
        <v>1.007862571</v>
      </c>
      <c r="O79" s="14">
        <v>19.02111949</v>
      </c>
      <c r="P79" s="14">
        <v>25</v>
      </c>
      <c r="Q79" s="14">
        <v>0.79610678400000001</v>
      </c>
      <c r="R79" s="16">
        <v>3.93E-5</v>
      </c>
      <c r="S79" s="14">
        <v>1.70268E-4</v>
      </c>
      <c r="T79" s="14">
        <v>0.81927850099999999</v>
      </c>
    </row>
    <row r="80" spans="1:20">
      <c r="A80" s="14" t="s">
        <v>793</v>
      </c>
      <c r="B80" s="14" t="s">
        <v>788</v>
      </c>
      <c r="C80" s="14" t="s">
        <v>789</v>
      </c>
      <c r="D80" s="14" t="s">
        <v>763</v>
      </c>
      <c r="E80" s="14" t="s">
        <v>747</v>
      </c>
      <c r="F80" s="14">
        <v>26</v>
      </c>
      <c r="G80" s="14">
        <v>5.0489879999999999E-3</v>
      </c>
      <c r="H80" s="14">
        <v>8.5349269999999994E-3</v>
      </c>
      <c r="I80" s="14">
        <v>0.55945188800000001</v>
      </c>
      <c r="J80" s="14">
        <v>-1.1679469E-2</v>
      </c>
      <c r="K80" s="14">
        <v>2.1777444E-2</v>
      </c>
      <c r="L80" s="14">
        <v>1.0050617550000001</v>
      </c>
      <c r="M80" s="14">
        <v>0.98838847200000002</v>
      </c>
      <c r="N80" s="14">
        <v>1.022016303</v>
      </c>
    </row>
    <row r="81" spans="1:20">
      <c r="A81" s="14" t="s">
        <v>793</v>
      </c>
      <c r="B81" s="14" t="s">
        <v>788</v>
      </c>
      <c r="C81" s="14" t="s">
        <v>789</v>
      </c>
      <c r="D81" s="14" t="s">
        <v>763</v>
      </c>
      <c r="E81" s="14" t="s">
        <v>19</v>
      </c>
      <c r="F81" s="14">
        <v>26</v>
      </c>
      <c r="G81" s="14">
        <v>2.9256899999999999E-3</v>
      </c>
      <c r="H81" s="14">
        <v>8.8516029999999996E-3</v>
      </c>
      <c r="I81" s="14">
        <v>0.74375623599999996</v>
      </c>
      <c r="J81" s="14">
        <v>-1.4423452E-2</v>
      </c>
      <c r="K81" s="14">
        <v>2.0274832E-2</v>
      </c>
      <c r="L81" s="14">
        <v>1.0029299739999999</v>
      </c>
      <c r="M81" s="14">
        <v>0.98568006799999996</v>
      </c>
      <c r="N81" s="14">
        <v>1.020481762</v>
      </c>
    </row>
    <row r="82" spans="1:20">
      <c r="E82" s="14" t="s">
        <v>55</v>
      </c>
      <c r="F82" s="14">
        <v>26</v>
      </c>
      <c r="G82" s="14">
        <v>8.3958500000000001E-4</v>
      </c>
      <c r="H82" s="14">
        <v>3.5674679999999999E-3</v>
      </c>
      <c r="I82" s="14">
        <v>0.81394103799999995</v>
      </c>
      <c r="J82" s="14">
        <v>-6.1526510000000003E-3</v>
      </c>
      <c r="K82" s="14">
        <v>7.8318220000000004E-3</v>
      </c>
      <c r="L82" s="14">
        <v>1.0008399379999999</v>
      </c>
      <c r="M82" s="14">
        <v>0.99386623799999996</v>
      </c>
      <c r="N82" s="14">
        <v>1.007862571</v>
      </c>
    </row>
    <row r="83" spans="1:20">
      <c r="E83" s="14" t="s">
        <v>56</v>
      </c>
      <c r="F83" s="14">
        <v>26</v>
      </c>
      <c r="G83" s="14">
        <v>8.3958500000000001E-4</v>
      </c>
      <c r="H83" s="14">
        <v>3.1117739999999999E-3</v>
      </c>
      <c r="I83" s="14">
        <v>0.78730703099999999</v>
      </c>
      <c r="J83" s="14">
        <v>-5.2594920000000002E-3</v>
      </c>
      <c r="K83" s="14">
        <v>6.9386630000000003E-3</v>
      </c>
      <c r="L83" s="14">
        <v>1.0008399379999999</v>
      </c>
      <c r="M83" s="14">
        <v>0.994754315</v>
      </c>
      <c r="N83" s="14">
        <v>1.0069627910000001</v>
      </c>
    </row>
    <row r="85" spans="1:20">
      <c r="A85" s="14" t="s">
        <v>794</v>
      </c>
      <c r="B85" s="14" t="s">
        <v>788</v>
      </c>
      <c r="C85" s="14" t="s">
        <v>789</v>
      </c>
      <c r="D85" s="14" t="s">
        <v>765</v>
      </c>
      <c r="E85" s="14" t="s">
        <v>16</v>
      </c>
      <c r="F85" s="14">
        <v>22</v>
      </c>
      <c r="G85" s="14">
        <v>9.2207405000000006E-2</v>
      </c>
      <c r="H85" s="14">
        <v>3.0836776999999999E-2</v>
      </c>
      <c r="I85" s="14">
        <v>7.2340449999999997E-3</v>
      </c>
      <c r="J85" s="14">
        <v>3.1767322000000001E-2</v>
      </c>
      <c r="K85" s="14">
        <v>0.152647489</v>
      </c>
      <c r="L85" s="14">
        <v>1.0965922379999999</v>
      </c>
      <c r="M85" s="14">
        <v>1.032277289</v>
      </c>
      <c r="N85" s="14">
        <v>1.1649142610000001</v>
      </c>
    </row>
    <row r="86" spans="1:20">
      <c r="A86" s="14" t="s">
        <v>764</v>
      </c>
      <c r="B86" s="14" t="s">
        <v>788</v>
      </c>
      <c r="C86" s="14" t="s">
        <v>789</v>
      </c>
      <c r="D86" s="14" t="s">
        <v>765</v>
      </c>
      <c r="E86" s="14" t="s">
        <v>17</v>
      </c>
      <c r="F86" s="14">
        <v>22</v>
      </c>
      <c r="G86" s="14">
        <v>1.5159261E-2</v>
      </c>
      <c r="H86" s="14">
        <v>1.6926231E-2</v>
      </c>
      <c r="I86" s="14">
        <v>0.37046237399999998</v>
      </c>
      <c r="J86" s="14">
        <v>-1.8016151000000001E-2</v>
      </c>
      <c r="K86" s="14">
        <v>4.8334673000000002E-2</v>
      </c>
      <c r="L86" s="14">
        <v>1.0152747449999999</v>
      </c>
      <c r="M86" s="14">
        <v>0.98214516900000004</v>
      </c>
      <c r="N86" s="14">
        <v>1.049521843</v>
      </c>
    </row>
    <row r="87" spans="1:20">
      <c r="A87" s="14" t="s">
        <v>764</v>
      </c>
      <c r="B87" s="14" t="s">
        <v>788</v>
      </c>
      <c r="C87" s="14" t="s">
        <v>789</v>
      </c>
      <c r="D87" s="14" t="s">
        <v>765</v>
      </c>
      <c r="E87" s="14" t="s">
        <v>18</v>
      </c>
      <c r="F87" s="14">
        <v>22</v>
      </c>
      <c r="G87" s="14">
        <v>1.689585E-2</v>
      </c>
      <c r="H87" s="14">
        <v>1.2018575E-2</v>
      </c>
      <c r="I87" s="14">
        <v>0.15978013499999999</v>
      </c>
      <c r="J87" s="14">
        <v>-6.6605570000000001E-3</v>
      </c>
      <c r="K87" s="14">
        <v>4.0452255999999999E-2</v>
      </c>
      <c r="L87" s="14">
        <v>1.017039392</v>
      </c>
      <c r="M87" s="14">
        <v>0.993361575</v>
      </c>
      <c r="N87" s="14">
        <v>1.041281594</v>
      </c>
      <c r="O87" s="14">
        <v>17.623922449999998</v>
      </c>
      <c r="P87" s="14">
        <v>21</v>
      </c>
      <c r="Q87" s="14">
        <v>0.67266317200000003</v>
      </c>
      <c r="R87" s="14">
        <v>-4.3782599999999999E-4</v>
      </c>
      <c r="S87" s="14">
        <v>1.6509399999999999E-4</v>
      </c>
      <c r="T87" s="15">
        <v>1.5300321E-2</v>
      </c>
    </row>
    <row r="88" spans="1:20">
      <c r="A88" s="14" t="s">
        <v>764</v>
      </c>
      <c r="B88" s="14" t="s">
        <v>788</v>
      </c>
      <c r="C88" s="14" t="s">
        <v>789</v>
      </c>
      <c r="D88" s="14" t="s">
        <v>765</v>
      </c>
      <c r="E88" s="14" t="s">
        <v>747</v>
      </c>
      <c r="F88" s="14">
        <v>22</v>
      </c>
      <c r="G88" s="14">
        <v>1.3218939000000001E-2</v>
      </c>
      <c r="H88" s="14">
        <v>3.0568629E-2</v>
      </c>
      <c r="I88" s="14">
        <v>0.66983365299999997</v>
      </c>
      <c r="J88" s="14">
        <v>-4.6695573999999997E-2</v>
      </c>
      <c r="K88" s="14">
        <v>7.3133453000000001E-2</v>
      </c>
      <c r="L88" s="14">
        <v>1.0133066959999999</v>
      </c>
      <c r="M88" s="14">
        <v>0.95437789100000003</v>
      </c>
      <c r="N88" s="14">
        <v>1.075874105</v>
      </c>
    </row>
    <row r="89" spans="1:20">
      <c r="A89" s="14" t="s">
        <v>764</v>
      </c>
      <c r="B89" s="14" t="s">
        <v>788</v>
      </c>
      <c r="C89" s="14" t="s">
        <v>789</v>
      </c>
      <c r="D89" s="14" t="s">
        <v>765</v>
      </c>
      <c r="E89" s="14" t="s">
        <v>19</v>
      </c>
      <c r="F89" s="14">
        <v>22</v>
      </c>
      <c r="G89" s="14">
        <v>1.3218939000000001E-2</v>
      </c>
      <c r="H89" s="14">
        <v>3.0071486000000001E-2</v>
      </c>
      <c r="I89" s="14">
        <v>0.66472899399999996</v>
      </c>
      <c r="J89" s="14">
        <v>-4.5721172999999997E-2</v>
      </c>
      <c r="K89" s="14">
        <v>7.2159051000000002E-2</v>
      </c>
      <c r="L89" s="14">
        <v>1.0133066959999999</v>
      </c>
      <c r="M89" s="14">
        <v>0.95530829100000003</v>
      </c>
      <c r="N89" s="14">
        <v>1.0748262829999999</v>
      </c>
    </row>
    <row r="90" spans="1:20">
      <c r="E90" s="14" t="s">
        <v>55</v>
      </c>
      <c r="F90" s="14">
        <v>22</v>
      </c>
      <c r="G90" s="14">
        <v>1.689585E-2</v>
      </c>
      <c r="H90" s="14">
        <v>1.2018575E-2</v>
      </c>
      <c r="I90" s="14">
        <v>0.15978013499999999</v>
      </c>
      <c r="J90" s="14">
        <v>-6.6605570000000001E-3</v>
      </c>
      <c r="K90" s="14">
        <v>4.0452255999999999E-2</v>
      </c>
      <c r="L90" s="14">
        <v>1.017039392</v>
      </c>
      <c r="M90" s="14">
        <v>0.993361575</v>
      </c>
      <c r="N90" s="14">
        <v>1.041281594</v>
      </c>
    </row>
    <row r="91" spans="1:20">
      <c r="E91" s="14" t="s">
        <v>56</v>
      </c>
      <c r="F91" s="14">
        <v>22</v>
      </c>
      <c r="G91" s="14">
        <v>1.689585E-2</v>
      </c>
      <c r="H91" s="14">
        <v>1.1010185E-2</v>
      </c>
      <c r="I91" s="14">
        <v>0.124890599</v>
      </c>
      <c r="J91" s="14">
        <v>-4.6841130000000002E-3</v>
      </c>
      <c r="K91" s="14">
        <v>3.8475811999999998E-2</v>
      </c>
      <c r="L91" s="14">
        <v>1.017039392</v>
      </c>
      <c r="M91" s="14">
        <v>0.99532684100000002</v>
      </c>
      <c r="N91" s="14">
        <v>1.0392255909999999</v>
      </c>
    </row>
    <row r="93" spans="1:20">
      <c r="A93" s="14" t="s">
        <v>822</v>
      </c>
      <c r="B93" s="14" t="s">
        <v>788</v>
      </c>
      <c r="C93" s="14" t="s">
        <v>789</v>
      </c>
      <c r="D93" s="14" t="s">
        <v>766</v>
      </c>
      <c r="E93" s="14" t="s">
        <v>16</v>
      </c>
      <c r="F93" s="14">
        <v>7</v>
      </c>
      <c r="G93" s="14">
        <v>-5.5387249999999999E-2</v>
      </c>
      <c r="H93" s="14">
        <v>4.2296350000000003E-2</v>
      </c>
      <c r="I93" s="14">
        <v>0.24730487900000001</v>
      </c>
      <c r="J93" s="14">
        <v>-0.138288095</v>
      </c>
      <c r="K93" s="14">
        <v>2.7513596000000001E-2</v>
      </c>
      <c r="L93" s="14">
        <v>0.94611869299999996</v>
      </c>
      <c r="M93" s="14">
        <v>0.87084776799999997</v>
      </c>
      <c r="N93" s="14">
        <v>1.02789559</v>
      </c>
    </row>
    <row r="94" spans="1:20">
      <c r="A94" s="14" t="s">
        <v>795</v>
      </c>
      <c r="B94" s="14" t="s">
        <v>788</v>
      </c>
      <c r="C94" s="14" t="s">
        <v>789</v>
      </c>
      <c r="D94" s="14" t="s">
        <v>766</v>
      </c>
      <c r="E94" s="14" t="s">
        <v>17</v>
      </c>
      <c r="F94" s="14">
        <v>7</v>
      </c>
      <c r="G94" s="14">
        <v>-3.1724560000000001E-3</v>
      </c>
      <c r="H94" s="14">
        <v>2.1515471000000001E-2</v>
      </c>
      <c r="I94" s="14">
        <v>0.88277685400000006</v>
      </c>
      <c r="J94" s="14">
        <v>-4.5342779E-2</v>
      </c>
      <c r="K94" s="14">
        <v>3.8997867999999998E-2</v>
      </c>
      <c r="L94" s="14">
        <v>0.996832571</v>
      </c>
      <c r="M94" s="14">
        <v>0.95566984200000005</v>
      </c>
      <c r="N94" s="14">
        <v>1.0397682660000001</v>
      </c>
    </row>
    <row r="95" spans="1:20">
      <c r="A95" s="14" t="s">
        <v>795</v>
      </c>
      <c r="B95" s="14" t="s">
        <v>788</v>
      </c>
      <c r="C95" s="14" t="s">
        <v>789</v>
      </c>
      <c r="D95" s="14" t="s">
        <v>766</v>
      </c>
      <c r="E95" s="14" t="s">
        <v>18</v>
      </c>
      <c r="F95" s="14">
        <v>7</v>
      </c>
      <c r="G95" s="14">
        <v>-3.640267E-3</v>
      </c>
      <c r="H95" s="14">
        <v>1.8702011000000001E-2</v>
      </c>
      <c r="I95" s="14">
        <v>0.84567026499999998</v>
      </c>
      <c r="J95" s="14">
        <v>-4.0296208E-2</v>
      </c>
      <c r="K95" s="14">
        <v>3.3015673000000002E-2</v>
      </c>
      <c r="L95" s="14">
        <v>0.99636634999999996</v>
      </c>
      <c r="M95" s="14">
        <v>0.960504888</v>
      </c>
      <c r="N95" s="14">
        <v>1.0335667390000001</v>
      </c>
      <c r="O95" s="14">
        <v>9.3412319539999995</v>
      </c>
      <c r="P95" s="14">
        <v>6</v>
      </c>
      <c r="Q95" s="14">
        <v>0.15527727099999999</v>
      </c>
      <c r="R95" s="14">
        <v>4.55847E-4</v>
      </c>
      <c r="S95" s="14">
        <v>3.3898000000000001E-4</v>
      </c>
      <c r="T95" s="14">
        <v>0.23647947</v>
      </c>
    </row>
    <row r="96" spans="1:20">
      <c r="A96" s="14" t="s">
        <v>795</v>
      </c>
      <c r="B96" s="14" t="s">
        <v>788</v>
      </c>
      <c r="C96" s="14" t="s">
        <v>789</v>
      </c>
      <c r="D96" s="14" t="s">
        <v>766</v>
      </c>
      <c r="E96" s="14" t="s">
        <v>747</v>
      </c>
      <c r="F96" s="14">
        <v>7</v>
      </c>
      <c r="G96" s="14">
        <v>3.6022174999999997E-2</v>
      </c>
      <c r="H96" s="14">
        <v>4.0050143000000003E-2</v>
      </c>
      <c r="I96" s="14">
        <v>0.403076936</v>
      </c>
      <c r="J96" s="14">
        <v>-4.2476104000000001E-2</v>
      </c>
      <c r="K96" s="14">
        <v>0.11452045499999999</v>
      </c>
      <c r="L96" s="14">
        <v>1.036678835</v>
      </c>
      <c r="M96" s="14">
        <v>0.95841336700000002</v>
      </c>
      <c r="N96" s="14">
        <v>1.1213355780000001</v>
      </c>
    </row>
    <row r="97" spans="1:20">
      <c r="A97" s="14" t="s">
        <v>795</v>
      </c>
      <c r="B97" s="14" t="s">
        <v>788</v>
      </c>
      <c r="C97" s="14" t="s">
        <v>789</v>
      </c>
      <c r="D97" s="14" t="s">
        <v>766</v>
      </c>
      <c r="E97" s="14" t="s">
        <v>19</v>
      </c>
      <c r="F97" s="14">
        <v>7</v>
      </c>
      <c r="G97" s="14">
        <v>3.7168317999999999E-2</v>
      </c>
      <c r="H97" s="14">
        <v>4.1229976000000002E-2</v>
      </c>
      <c r="I97" s="14">
        <v>0.402064649</v>
      </c>
      <c r="J97" s="14">
        <v>-4.3642434000000001E-2</v>
      </c>
      <c r="K97" s="14">
        <v>0.11797907000000001</v>
      </c>
      <c r="L97" s="14">
        <v>1.0378676979999999</v>
      </c>
      <c r="M97" s="14">
        <v>0.95729619200000005</v>
      </c>
      <c r="N97" s="14">
        <v>1.1252205609999999</v>
      </c>
    </row>
    <row r="98" spans="1:20">
      <c r="E98" s="14" t="s">
        <v>55</v>
      </c>
      <c r="F98" s="14">
        <v>7</v>
      </c>
      <c r="G98" s="14">
        <v>-3.640267E-3</v>
      </c>
      <c r="H98" s="14">
        <v>1.4988626999999999E-2</v>
      </c>
      <c r="I98" s="14">
        <v>0.80810716299999996</v>
      </c>
      <c r="J98" s="14">
        <v>-3.3017975999999997E-2</v>
      </c>
      <c r="K98" s="14">
        <v>2.5737441E-2</v>
      </c>
      <c r="L98" s="14">
        <v>0.99636634999999996</v>
      </c>
      <c r="M98" s="14">
        <v>0.96752116700000002</v>
      </c>
      <c r="N98" s="14">
        <v>1.0260715090000001</v>
      </c>
    </row>
    <row r="99" spans="1:20">
      <c r="E99" s="14" t="s">
        <v>56</v>
      </c>
      <c r="F99" s="14">
        <v>7</v>
      </c>
      <c r="G99" s="14">
        <v>-3.640267E-3</v>
      </c>
      <c r="H99" s="14">
        <v>1.8702011000000001E-2</v>
      </c>
      <c r="I99" s="14">
        <v>0.84567026499999998</v>
      </c>
      <c r="J99" s="14">
        <v>-4.0296208E-2</v>
      </c>
      <c r="K99" s="14">
        <v>3.3015673000000002E-2</v>
      </c>
      <c r="L99" s="14">
        <v>0.99636634999999996</v>
      </c>
      <c r="M99" s="14">
        <v>0.960504888</v>
      </c>
      <c r="N99" s="14">
        <v>1.0335667390000001</v>
      </c>
    </row>
    <row r="101" spans="1:20">
      <c r="A101" s="14" t="s">
        <v>767</v>
      </c>
      <c r="B101" s="14" t="s">
        <v>788</v>
      </c>
      <c r="C101" s="14" t="s">
        <v>789</v>
      </c>
      <c r="D101" s="14" t="s">
        <v>768</v>
      </c>
      <c r="E101" s="14" t="s">
        <v>16</v>
      </c>
      <c r="F101" s="14">
        <v>9</v>
      </c>
      <c r="G101" s="14">
        <v>-1.0501632E-2</v>
      </c>
      <c r="H101" s="14">
        <v>1.3026318E-2</v>
      </c>
      <c r="I101" s="14">
        <v>0.44665486500000001</v>
      </c>
      <c r="J101" s="14">
        <v>-3.6033215E-2</v>
      </c>
      <c r="K101" s="14">
        <v>1.5029951999999999E-2</v>
      </c>
      <c r="L101" s="14">
        <v>0.98955331800000002</v>
      </c>
      <c r="M101" s="14">
        <v>0.96460825299999997</v>
      </c>
      <c r="N101" s="14">
        <v>1.0151434690000001</v>
      </c>
    </row>
    <row r="102" spans="1:20">
      <c r="A102" s="14" t="s">
        <v>767</v>
      </c>
      <c r="B102" s="14" t="s">
        <v>788</v>
      </c>
      <c r="C102" s="14" t="s">
        <v>789</v>
      </c>
      <c r="D102" s="14" t="s">
        <v>768</v>
      </c>
      <c r="E102" s="14" t="s">
        <v>17</v>
      </c>
      <c r="F102" s="14">
        <v>9</v>
      </c>
      <c r="G102" s="14">
        <v>-4.1193109999999996E-3</v>
      </c>
      <c r="H102" s="14">
        <v>6.5891639999999998E-3</v>
      </c>
      <c r="I102" s="14">
        <v>0.53186312400000002</v>
      </c>
      <c r="J102" s="14">
        <v>-1.7034072000000001E-2</v>
      </c>
      <c r="K102" s="14">
        <v>8.7954499999999998E-3</v>
      </c>
      <c r="L102" s="14">
        <v>0.99588916199999999</v>
      </c>
      <c r="M102" s="14">
        <v>0.98311018800000005</v>
      </c>
      <c r="N102" s="14">
        <v>1.0088342429999999</v>
      </c>
    </row>
    <row r="103" spans="1:20">
      <c r="A103" s="14" t="s">
        <v>767</v>
      </c>
      <c r="B103" s="14" t="s">
        <v>788</v>
      </c>
      <c r="C103" s="14" t="s">
        <v>789</v>
      </c>
      <c r="D103" s="14" t="s">
        <v>768</v>
      </c>
      <c r="E103" s="14" t="s">
        <v>18</v>
      </c>
      <c r="F103" s="14">
        <v>9</v>
      </c>
      <c r="G103" s="14">
        <v>-6.0040859999999996E-3</v>
      </c>
      <c r="H103" s="14">
        <v>5.0335789999999998E-3</v>
      </c>
      <c r="I103" s="14">
        <v>0.23294511100000001</v>
      </c>
      <c r="J103" s="14">
        <v>-1.5869900999999999E-2</v>
      </c>
      <c r="K103" s="14">
        <v>3.861728E-3</v>
      </c>
      <c r="L103" s="14">
        <v>0.99401390199999995</v>
      </c>
      <c r="M103" s="14">
        <v>0.98425536300000005</v>
      </c>
      <c r="N103" s="14">
        <v>1.003869194</v>
      </c>
      <c r="O103" s="14">
        <v>2.2592743120000001</v>
      </c>
      <c r="P103" s="14">
        <v>8</v>
      </c>
      <c r="Q103" s="14">
        <v>0.97201355</v>
      </c>
      <c r="R103" s="16">
        <v>7.8399999999999995E-5</v>
      </c>
      <c r="S103" s="14">
        <v>2.0950299999999999E-4</v>
      </c>
      <c r="T103" s="14">
        <v>0.71923106999999997</v>
      </c>
    </row>
    <row r="104" spans="1:20">
      <c r="A104" s="14" t="s">
        <v>767</v>
      </c>
      <c r="B104" s="14" t="s">
        <v>788</v>
      </c>
      <c r="C104" s="14" t="s">
        <v>789</v>
      </c>
      <c r="D104" s="14" t="s">
        <v>768</v>
      </c>
      <c r="E104" s="14" t="s">
        <v>747</v>
      </c>
      <c r="F104" s="14">
        <v>9</v>
      </c>
      <c r="G104" s="14">
        <v>-2.843969E-3</v>
      </c>
      <c r="H104" s="14">
        <v>9.5856929999999993E-3</v>
      </c>
      <c r="I104" s="14">
        <v>0.77426088599999998</v>
      </c>
      <c r="J104" s="14">
        <v>-2.1631928000000002E-2</v>
      </c>
      <c r="K104" s="14">
        <v>1.5943990000000002E-2</v>
      </c>
      <c r="L104" s="14">
        <v>0.99716007100000004</v>
      </c>
      <c r="M104" s="14">
        <v>0.97860036399999994</v>
      </c>
      <c r="N104" s="14">
        <v>1.016071774</v>
      </c>
    </row>
    <row r="105" spans="1:20">
      <c r="A105" s="14" t="s">
        <v>767</v>
      </c>
      <c r="B105" s="14" t="s">
        <v>788</v>
      </c>
      <c r="C105" s="14" t="s">
        <v>789</v>
      </c>
      <c r="D105" s="14" t="s">
        <v>768</v>
      </c>
      <c r="E105" s="14" t="s">
        <v>19</v>
      </c>
      <c r="F105" s="14">
        <v>9</v>
      </c>
      <c r="G105" s="14">
        <v>-3.3743520000000002E-3</v>
      </c>
      <c r="H105" s="14">
        <v>9.5212439999999999E-3</v>
      </c>
      <c r="I105" s="14">
        <v>0.73219758499999998</v>
      </c>
      <c r="J105" s="14">
        <v>-2.2035989999999998E-2</v>
      </c>
      <c r="K105" s="14">
        <v>1.5287286000000001E-2</v>
      </c>
      <c r="L105" s="14">
        <v>0.99663133500000001</v>
      </c>
      <c r="M105" s="14">
        <v>0.97820502799999998</v>
      </c>
      <c r="N105" s="14">
        <v>1.0154047349999999</v>
      </c>
    </row>
    <row r="106" spans="1:20">
      <c r="E106" s="14" t="s">
        <v>55</v>
      </c>
      <c r="F106" s="14">
        <v>9</v>
      </c>
      <c r="G106" s="14">
        <v>-6.0040859999999996E-3</v>
      </c>
      <c r="H106" s="14">
        <v>5.0335789999999998E-3</v>
      </c>
      <c r="I106" s="14">
        <v>0.23294511100000001</v>
      </c>
      <c r="J106" s="14">
        <v>-1.5869900999999999E-2</v>
      </c>
      <c r="K106" s="14">
        <v>3.861728E-3</v>
      </c>
      <c r="L106" s="14">
        <v>0.99401390199999995</v>
      </c>
      <c r="M106" s="14">
        <v>0.98425536300000005</v>
      </c>
      <c r="N106" s="14">
        <v>1.003869194</v>
      </c>
    </row>
    <row r="107" spans="1:20">
      <c r="E107" s="14" t="s">
        <v>56</v>
      </c>
      <c r="F107" s="14">
        <v>9</v>
      </c>
      <c r="G107" s="14">
        <v>-6.0040859999999996E-3</v>
      </c>
      <c r="H107" s="14">
        <v>2.6749539999999998E-3</v>
      </c>
      <c r="I107" s="17">
        <v>2.4796612999999999E-2</v>
      </c>
      <c r="J107" s="14">
        <v>-1.1246996E-2</v>
      </c>
      <c r="K107" s="14">
        <v>-7.6117600000000002E-4</v>
      </c>
      <c r="L107" s="14">
        <v>0.99401390199999995</v>
      </c>
      <c r="M107" s="14">
        <v>0.98881601500000005</v>
      </c>
      <c r="N107" s="14">
        <v>0.99923911399999998</v>
      </c>
    </row>
    <row r="109" spans="1:20">
      <c r="A109" s="14" t="s">
        <v>769</v>
      </c>
      <c r="B109" s="14" t="s">
        <v>788</v>
      </c>
      <c r="C109" s="14" t="s">
        <v>789</v>
      </c>
      <c r="D109" s="14" t="s">
        <v>770</v>
      </c>
      <c r="E109" s="14" t="s">
        <v>16</v>
      </c>
      <c r="F109" s="14">
        <v>35</v>
      </c>
      <c r="G109" s="14">
        <v>2.9279089999999998E-3</v>
      </c>
      <c r="H109" s="14">
        <v>1.2741415000000001E-2</v>
      </c>
      <c r="I109" s="14">
        <v>0.81966976800000002</v>
      </c>
      <c r="J109" s="14">
        <v>-2.2045263999999998E-2</v>
      </c>
      <c r="K109" s="14">
        <v>2.7901083E-2</v>
      </c>
      <c r="L109" s="14">
        <v>1.0029322000000001</v>
      </c>
      <c r="M109" s="14">
        <v>0.97819595699999995</v>
      </c>
      <c r="N109" s="14">
        <v>1.0282939639999999</v>
      </c>
    </row>
    <row r="110" spans="1:20">
      <c r="A110" s="14" t="s">
        <v>769</v>
      </c>
      <c r="B110" s="14" t="s">
        <v>788</v>
      </c>
      <c r="C110" s="14" t="s">
        <v>789</v>
      </c>
      <c r="D110" s="14" t="s">
        <v>770</v>
      </c>
      <c r="E110" s="14" t="s">
        <v>17</v>
      </c>
      <c r="F110" s="14">
        <v>35</v>
      </c>
      <c r="G110" s="14">
        <v>-3.7787960000000001E-3</v>
      </c>
      <c r="H110" s="14">
        <v>3.986809E-3</v>
      </c>
      <c r="I110" s="14">
        <v>0.34321864299999999</v>
      </c>
      <c r="J110" s="14">
        <v>-1.1592942E-2</v>
      </c>
      <c r="K110" s="14">
        <v>4.0353489999999997E-3</v>
      </c>
      <c r="L110" s="14">
        <v>0.99622833399999999</v>
      </c>
      <c r="M110" s="14">
        <v>0.98847399700000005</v>
      </c>
      <c r="N110" s="14">
        <v>1.004043502</v>
      </c>
    </row>
    <row r="111" spans="1:20">
      <c r="A111" s="14" t="s">
        <v>769</v>
      </c>
      <c r="B111" s="14" t="s">
        <v>788</v>
      </c>
      <c r="C111" s="14" t="s">
        <v>789</v>
      </c>
      <c r="D111" s="14" t="s">
        <v>770</v>
      </c>
      <c r="E111" s="14" t="s">
        <v>18</v>
      </c>
      <c r="F111" s="14">
        <v>35</v>
      </c>
      <c r="G111" s="14">
        <v>-6.5791169999999998E-3</v>
      </c>
      <c r="H111" s="14">
        <v>2.6820799999999999E-3</v>
      </c>
      <c r="I111" s="17">
        <v>1.4167426E-2</v>
      </c>
      <c r="J111" s="14">
        <v>-1.1835994000000001E-2</v>
      </c>
      <c r="K111" s="14">
        <v>-1.322239E-3</v>
      </c>
      <c r="L111" s="14">
        <v>0.99344247799999996</v>
      </c>
      <c r="M111" s="14">
        <v>0.98823377499999998</v>
      </c>
      <c r="N111" s="14">
        <v>0.99867863499999998</v>
      </c>
      <c r="O111" s="14">
        <v>35.431385849999998</v>
      </c>
      <c r="P111" s="14">
        <v>34</v>
      </c>
      <c r="Q111" s="14">
        <v>0.40056629999999999</v>
      </c>
      <c r="R111" s="14">
        <v>-1.15909E-4</v>
      </c>
      <c r="S111" s="14">
        <v>1.51667E-4</v>
      </c>
      <c r="T111" s="14">
        <v>0.45016141799999998</v>
      </c>
    </row>
    <row r="112" spans="1:20">
      <c r="A112" s="14" t="s">
        <v>769</v>
      </c>
      <c r="B112" s="14" t="s">
        <v>788</v>
      </c>
      <c r="C112" s="14" t="s">
        <v>789</v>
      </c>
      <c r="D112" s="14" t="s">
        <v>770</v>
      </c>
      <c r="E112" s="14" t="s">
        <v>747</v>
      </c>
      <c r="F112" s="14">
        <v>35</v>
      </c>
      <c r="G112" s="14">
        <v>-8.9131099999999999E-4</v>
      </c>
      <c r="H112" s="14">
        <v>8.3972639999999998E-3</v>
      </c>
      <c r="I112" s="14">
        <v>0.91609267000000005</v>
      </c>
      <c r="J112" s="14">
        <v>-1.7349949E-2</v>
      </c>
      <c r="K112" s="14">
        <v>1.5567327000000001E-2</v>
      </c>
      <c r="L112" s="14">
        <v>0.99910908600000004</v>
      </c>
      <c r="M112" s="14">
        <v>0.98279969499999997</v>
      </c>
      <c r="N112" s="14">
        <v>1.0156891290000001</v>
      </c>
    </row>
    <row r="113" spans="1:20">
      <c r="A113" s="14" t="s">
        <v>769</v>
      </c>
      <c r="B113" s="14" t="s">
        <v>788</v>
      </c>
      <c r="C113" s="14" t="s">
        <v>789</v>
      </c>
      <c r="D113" s="14" t="s">
        <v>770</v>
      </c>
      <c r="E113" s="14" t="s">
        <v>19</v>
      </c>
      <c r="F113" s="14">
        <v>35</v>
      </c>
      <c r="G113" s="14">
        <v>-1.111864E-3</v>
      </c>
      <c r="H113" s="14">
        <v>8.3733609999999993E-3</v>
      </c>
      <c r="I113" s="14">
        <v>0.89514554199999996</v>
      </c>
      <c r="J113" s="14">
        <v>-1.7523651000000001E-2</v>
      </c>
      <c r="K113" s="14">
        <v>1.5299923999999999E-2</v>
      </c>
      <c r="L113" s="14">
        <v>0.99888875399999999</v>
      </c>
      <c r="M113" s="14">
        <v>0.98262899500000001</v>
      </c>
      <c r="N113" s="14">
        <v>1.0154175670000001</v>
      </c>
    </row>
    <row r="114" spans="1:20">
      <c r="E114" s="14" t="s">
        <v>55</v>
      </c>
      <c r="F114" s="14">
        <v>35</v>
      </c>
      <c r="G114" s="14">
        <v>-6.5791169999999998E-3</v>
      </c>
      <c r="H114" s="14">
        <v>2.6820799999999999E-3</v>
      </c>
      <c r="I114" s="14">
        <v>1.4167426E-2</v>
      </c>
      <c r="J114" s="14">
        <v>-1.1835994000000001E-2</v>
      </c>
      <c r="K114" s="14">
        <v>-1.322239E-3</v>
      </c>
      <c r="L114" s="14">
        <v>0.99344247799999996</v>
      </c>
      <c r="M114" s="14">
        <v>0.98823377499999998</v>
      </c>
      <c r="N114" s="14">
        <v>0.99867863499999998</v>
      </c>
    </row>
    <row r="115" spans="1:20">
      <c r="E115" s="14" t="s">
        <v>56</v>
      </c>
      <c r="F115" s="14">
        <v>35</v>
      </c>
      <c r="G115" s="14">
        <v>-6.5791169999999998E-3</v>
      </c>
      <c r="H115" s="14">
        <v>2.7379560000000002E-3</v>
      </c>
      <c r="I115" s="14">
        <v>1.6264286999999999E-2</v>
      </c>
      <c r="J115" s="14">
        <v>-1.1945509999999999E-2</v>
      </c>
      <c r="K115" s="14">
        <v>-1.2127240000000001E-3</v>
      </c>
      <c r="L115" s="14">
        <v>0.99344247799999996</v>
      </c>
      <c r="M115" s="14">
        <v>0.98812555499999999</v>
      </c>
      <c r="N115" s="14">
        <v>0.998788012</v>
      </c>
    </row>
    <row r="117" spans="1:20">
      <c r="A117" s="15" t="s">
        <v>826</v>
      </c>
      <c r="B117" s="14" t="s">
        <v>788</v>
      </c>
      <c r="C117" s="14" t="s">
        <v>789</v>
      </c>
      <c r="D117" s="14" t="s">
        <v>772</v>
      </c>
      <c r="E117" s="14" t="s">
        <v>16</v>
      </c>
      <c r="F117" s="14">
        <v>60</v>
      </c>
      <c r="G117" s="14">
        <v>-1.1307519E-2</v>
      </c>
      <c r="H117" s="14">
        <v>9.4415469999999998E-3</v>
      </c>
      <c r="I117" s="14">
        <v>0.235931108</v>
      </c>
      <c r="J117" s="14">
        <v>-2.9812951000000001E-2</v>
      </c>
      <c r="K117" s="14">
        <v>7.1979139999999997E-3</v>
      </c>
      <c r="L117" s="14">
        <v>0.98875617100000002</v>
      </c>
      <c r="M117" s="14">
        <v>0.97062707199999998</v>
      </c>
      <c r="N117" s="14">
        <v>1.007223881</v>
      </c>
    </row>
    <row r="118" spans="1:20">
      <c r="A118" s="14" t="s">
        <v>826</v>
      </c>
      <c r="B118" s="14" t="s">
        <v>788</v>
      </c>
      <c r="C118" s="14" t="s">
        <v>789</v>
      </c>
      <c r="D118" s="14" t="s">
        <v>772</v>
      </c>
      <c r="E118" s="14" t="s">
        <v>17</v>
      </c>
      <c r="F118" s="14">
        <v>60</v>
      </c>
      <c r="G118" s="14">
        <v>-1.848756E-3</v>
      </c>
      <c r="H118" s="14">
        <v>3.7198449999999998E-3</v>
      </c>
      <c r="I118" s="14">
        <v>0.61919039799999998</v>
      </c>
      <c r="J118" s="14">
        <v>-9.1396510000000004E-3</v>
      </c>
      <c r="K118" s="14">
        <v>5.4421399999999998E-3</v>
      </c>
      <c r="L118" s="14">
        <v>0.99815295199999998</v>
      </c>
      <c r="M118" s="14">
        <v>0.99090198799999996</v>
      </c>
      <c r="N118" s="14">
        <v>1.005456975</v>
      </c>
    </row>
    <row r="119" spans="1:20">
      <c r="A119" s="14" t="s">
        <v>771</v>
      </c>
      <c r="B119" s="14" t="s">
        <v>788</v>
      </c>
      <c r="C119" s="14" t="s">
        <v>789</v>
      </c>
      <c r="D119" s="14" t="s">
        <v>772</v>
      </c>
      <c r="E119" s="14" t="s">
        <v>18</v>
      </c>
      <c r="F119" s="14">
        <v>60</v>
      </c>
      <c r="G119" s="14">
        <v>6.18423E-4</v>
      </c>
      <c r="H119" s="14">
        <v>2.5317120000000002E-3</v>
      </c>
      <c r="I119" s="14">
        <v>0.80702109200000005</v>
      </c>
      <c r="J119" s="14">
        <v>-4.3437329999999998E-3</v>
      </c>
      <c r="K119" s="14">
        <v>5.5805799999999999E-3</v>
      </c>
      <c r="L119" s="14">
        <v>1.000618615</v>
      </c>
      <c r="M119" s="14">
        <v>0.99566568700000002</v>
      </c>
      <c r="N119" s="14">
        <v>1.00559618</v>
      </c>
      <c r="O119" s="14">
        <v>53.75842025</v>
      </c>
      <c r="P119" s="14">
        <v>59</v>
      </c>
      <c r="Q119" s="14">
        <v>0.66847964699999995</v>
      </c>
      <c r="R119" s="14">
        <v>1.2800800000000001E-4</v>
      </c>
      <c r="S119" s="16">
        <v>9.7600000000000001E-5</v>
      </c>
      <c r="T119" s="14">
        <v>0.194974116</v>
      </c>
    </row>
    <row r="120" spans="1:20">
      <c r="A120" s="14" t="s">
        <v>771</v>
      </c>
      <c r="B120" s="14" t="s">
        <v>788</v>
      </c>
      <c r="C120" s="14" t="s">
        <v>789</v>
      </c>
      <c r="D120" s="14" t="s">
        <v>772</v>
      </c>
      <c r="E120" s="14" t="s">
        <v>747</v>
      </c>
      <c r="F120" s="14">
        <v>60</v>
      </c>
      <c r="G120" s="14">
        <v>-2.5904330000000001E-3</v>
      </c>
      <c r="H120" s="14">
        <v>8.7464970000000006E-3</v>
      </c>
      <c r="I120" s="14">
        <v>0.76814176499999998</v>
      </c>
      <c r="J120" s="14">
        <v>-1.9733566000000001E-2</v>
      </c>
      <c r="K120" s="14">
        <v>1.4552700999999999E-2</v>
      </c>
      <c r="L120" s="14">
        <v>0.99741292000000004</v>
      </c>
      <c r="M120" s="14">
        <v>0.98045986600000001</v>
      </c>
      <c r="N120" s="14">
        <v>1.0146591069999999</v>
      </c>
    </row>
    <row r="121" spans="1:20">
      <c r="A121" s="14" t="s">
        <v>771</v>
      </c>
      <c r="B121" s="14" t="s">
        <v>788</v>
      </c>
      <c r="C121" s="14" t="s">
        <v>789</v>
      </c>
      <c r="D121" s="14" t="s">
        <v>772</v>
      </c>
      <c r="E121" s="14" t="s">
        <v>19</v>
      </c>
      <c r="F121" s="14">
        <v>60</v>
      </c>
      <c r="G121" s="14">
        <v>-2.5904330000000001E-3</v>
      </c>
      <c r="H121" s="14">
        <v>8.6658029999999997E-3</v>
      </c>
      <c r="I121" s="14">
        <v>0.766047013</v>
      </c>
      <c r="J121" s="14">
        <v>-1.9575407E-2</v>
      </c>
      <c r="K121" s="14">
        <v>1.4394541E-2</v>
      </c>
      <c r="L121" s="14">
        <v>0.99741292000000004</v>
      </c>
      <c r="M121" s="14">
        <v>0.98061494800000004</v>
      </c>
      <c r="N121" s="14">
        <v>1.014498642</v>
      </c>
    </row>
    <row r="122" spans="1:20">
      <c r="E122" s="14" t="s">
        <v>55</v>
      </c>
      <c r="F122" s="14">
        <v>60</v>
      </c>
      <c r="G122" s="14">
        <v>6.18423E-4</v>
      </c>
      <c r="H122" s="14">
        <v>2.5317120000000002E-3</v>
      </c>
      <c r="I122" s="14">
        <v>0.80702109200000005</v>
      </c>
      <c r="J122" s="14">
        <v>-4.3437329999999998E-3</v>
      </c>
      <c r="K122" s="14">
        <v>5.5805799999999999E-3</v>
      </c>
      <c r="L122" s="14">
        <v>1.000618615</v>
      </c>
      <c r="M122" s="14">
        <v>0.99566568700000002</v>
      </c>
      <c r="N122" s="14">
        <v>1.00559618</v>
      </c>
    </row>
    <row r="123" spans="1:20">
      <c r="E123" s="14" t="s">
        <v>56</v>
      </c>
      <c r="F123" s="14">
        <v>60</v>
      </c>
      <c r="G123" s="14">
        <v>6.18423E-4</v>
      </c>
      <c r="H123" s="14">
        <v>2.416638E-3</v>
      </c>
      <c r="I123" s="14">
        <v>0.79802621799999995</v>
      </c>
      <c r="J123" s="14">
        <v>-4.1181869999999997E-3</v>
      </c>
      <c r="K123" s="14">
        <v>5.3550339999999998E-3</v>
      </c>
      <c r="L123" s="14">
        <v>1.000618615</v>
      </c>
      <c r="M123" s="14">
        <v>0.99589028099999999</v>
      </c>
      <c r="N123" s="14">
        <v>1.005369398</v>
      </c>
    </row>
    <row r="125" spans="1:20">
      <c r="A125" s="14" t="s">
        <v>773</v>
      </c>
      <c r="B125" s="14" t="s">
        <v>788</v>
      </c>
      <c r="C125" s="14" t="s">
        <v>789</v>
      </c>
      <c r="D125" s="14" t="s">
        <v>774</v>
      </c>
      <c r="E125" s="14" t="s">
        <v>16</v>
      </c>
      <c r="F125" s="14">
        <v>60</v>
      </c>
      <c r="G125" s="14">
        <v>-5.0853000000000001E-3</v>
      </c>
      <c r="H125" s="14">
        <v>6.6751279999999998E-3</v>
      </c>
      <c r="I125" s="14">
        <v>0.44924942899999998</v>
      </c>
      <c r="J125" s="14">
        <v>-1.8168551000000002E-2</v>
      </c>
      <c r="K125" s="14">
        <v>7.9979509999999997E-3</v>
      </c>
      <c r="L125" s="14">
        <v>0.99492760800000002</v>
      </c>
      <c r="M125" s="14">
        <v>0.98199550199999996</v>
      </c>
      <c r="N125" s="14">
        <v>1.0080300200000001</v>
      </c>
    </row>
    <row r="126" spans="1:20">
      <c r="A126" s="14" t="s">
        <v>773</v>
      </c>
      <c r="B126" s="14" t="s">
        <v>788</v>
      </c>
      <c r="C126" s="14" t="s">
        <v>789</v>
      </c>
      <c r="D126" s="14" t="s">
        <v>774</v>
      </c>
      <c r="E126" s="14" t="s">
        <v>17</v>
      </c>
      <c r="F126" s="14">
        <v>60</v>
      </c>
      <c r="G126" s="14">
        <v>-5.02437E-4</v>
      </c>
      <c r="H126" s="14">
        <v>2.1910409999999999E-3</v>
      </c>
      <c r="I126" s="14">
        <v>0.81862478500000002</v>
      </c>
      <c r="J126" s="14">
        <v>-4.7968769999999997E-3</v>
      </c>
      <c r="K126" s="14">
        <v>3.7920039999999999E-3</v>
      </c>
      <c r="L126" s="14">
        <v>0.99949768999999999</v>
      </c>
      <c r="M126" s="14">
        <v>0.99521461</v>
      </c>
      <c r="N126" s="14">
        <v>1.0037992019999999</v>
      </c>
    </row>
    <row r="127" spans="1:20">
      <c r="A127" s="14" t="s">
        <v>773</v>
      </c>
      <c r="B127" s="14" t="s">
        <v>788</v>
      </c>
      <c r="C127" s="14" t="s">
        <v>789</v>
      </c>
      <c r="D127" s="14" t="s">
        <v>774</v>
      </c>
      <c r="E127" s="14" t="s">
        <v>18</v>
      </c>
      <c r="F127" s="14">
        <v>60</v>
      </c>
      <c r="G127" s="14">
        <v>-1.475112E-3</v>
      </c>
      <c r="H127" s="14">
        <v>1.5540560000000001E-3</v>
      </c>
      <c r="I127" s="14">
        <v>0.34251827000000001</v>
      </c>
      <c r="J127" s="14">
        <v>-4.5210620000000002E-3</v>
      </c>
      <c r="K127" s="14">
        <v>1.570838E-3</v>
      </c>
      <c r="L127" s="14">
        <v>0.99852597499999995</v>
      </c>
      <c r="M127" s="14">
        <v>0.99548914200000005</v>
      </c>
      <c r="N127" s="14">
        <v>1.001572073</v>
      </c>
      <c r="O127" s="14">
        <v>49.436968010000001</v>
      </c>
      <c r="P127" s="14">
        <v>59</v>
      </c>
      <c r="Q127" s="14">
        <v>0.80804007799999999</v>
      </c>
      <c r="R127" s="16">
        <v>6.1699999999999995E-5</v>
      </c>
      <c r="S127" s="14">
        <v>1.10869E-4</v>
      </c>
      <c r="T127" s="14">
        <v>0.58026586400000002</v>
      </c>
    </row>
    <row r="128" spans="1:20">
      <c r="A128" s="14" t="s">
        <v>773</v>
      </c>
      <c r="B128" s="14" t="s">
        <v>788</v>
      </c>
      <c r="C128" s="14" t="s">
        <v>789</v>
      </c>
      <c r="D128" s="14" t="s">
        <v>774</v>
      </c>
      <c r="E128" s="14" t="s">
        <v>747</v>
      </c>
      <c r="F128" s="14">
        <v>60</v>
      </c>
      <c r="G128" s="14">
        <v>-3.1724320000000002E-3</v>
      </c>
      <c r="H128" s="14">
        <v>5.9212659999999997E-3</v>
      </c>
      <c r="I128" s="14">
        <v>0.59413213799999998</v>
      </c>
      <c r="J128" s="14">
        <v>-1.4778113000000001E-2</v>
      </c>
      <c r="K128" s="14">
        <v>8.4332490000000003E-3</v>
      </c>
      <c r="L128" s="14">
        <v>0.99683259499999999</v>
      </c>
      <c r="M128" s="14">
        <v>0.98533054799999997</v>
      </c>
      <c r="N128" s="14">
        <v>1.0084689090000001</v>
      </c>
    </row>
    <row r="129" spans="1:20">
      <c r="A129" s="14" t="s">
        <v>773</v>
      </c>
      <c r="B129" s="14" t="s">
        <v>788</v>
      </c>
      <c r="C129" s="14" t="s">
        <v>789</v>
      </c>
      <c r="D129" s="14" t="s">
        <v>774</v>
      </c>
      <c r="E129" s="14" t="s">
        <v>19</v>
      </c>
      <c r="F129" s="14">
        <v>60</v>
      </c>
      <c r="G129" s="14">
        <v>-2.8986260000000001E-3</v>
      </c>
      <c r="H129" s="14">
        <v>5.4005140000000004E-3</v>
      </c>
      <c r="I129" s="14">
        <v>0.59347140700000001</v>
      </c>
      <c r="J129" s="14">
        <v>-1.3483633E-2</v>
      </c>
      <c r="K129" s="14">
        <v>7.6863820000000003E-3</v>
      </c>
      <c r="L129" s="14">
        <v>0.99710557099999997</v>
      </c>
      <c r="M129" s="14">
        <v>0.98660686399999997</v>
      </c>
      <c r="N129" s="14">
        <v>1.0077159979999999</v>
      </c>
    </row>
    <row r="130" spans="1:20">
      <c r="E130" s="14" t="s">
        <v>55</v>
      </c>
      <c r="F130" s="14">
        <v>60</v>
      </c>
      <c r="G130" s="14">
        <v>-1.475112E-3</v>
      </c>
      <c r="H130" s="14">
        <v>1.5540560000000001E-3</v>
      </c>
      <c r="I130" s="14">
        <v>0.34251827000000001</v>
      </c>
      <c r="J130" s="14">
        <v>-4.5210620000000002E-3</v>
      </c>
      <c r="K130" s="14">
        <v>1.570838E-3</v>
      </c>
      <c r="L130" s="14">
        <v>0.99852597499999995</v>
      </c>
      <c r="M130" s="14">
        <v>0.99548914200000005</v>
      </c>
      <c r="N130" s="14">
        <v>1.001572073</v>
      </c>
    </row>
    <row r="131" spans="1:20">
      <c r="E131" s="14" t="s">
        <v>56</v>
      </c>
      <c r="F131" s="14">
        <v>60</v>
      </c>
      <c r="G131" s="14">
        <v>-1.475112E-3</v>
      </c>
      <c r="H131" s="14">
        <v>1.4225469999999999E-3</v>
      </c>
      <c r="I131" s="14">
        <v>0.299758521</v>
      </c>
      <c r="J131" s="14">
        <v>-4.2633039999999999E-3</v>
      </c>
      <c r="K131" s="14">
        <v>1.3130800000000001E-3</v>
      </c>
      <c r="L131" s="14">
        <v>0.99852597499999995</v>
      </c>
      <c r="M131" s="14">
        <v>0.99574577099999995</v>
      </c>
      <c r="N131" s="14">
        <v>1.001313943</v>
      </c>
    </row>
    <row r="133" spans="1:20">
      <c r="A133" s="14" t="s">
        <v>775</v>
      </c>
      <c r="B133" s="14" t="s">
        <v>788</v>
      </c>
      <c r="C133" s="14" t="s">
        <v>789</v>
      </c>
      <c r="D133" s="14" t="s">
        <v>776</v>
      </c>
      <c r="E133" s="14" t="s">
        <v>16</v>
      </c>
      <c r="F133" s="14">
        <v>18</v>
      </c>
      <c r="G133" s="14">
        <v>-8.3987530000000001E-3</v>
      </c>
      <c r="H133" s="14">
        <v>2.2540289000000002E-2</v>
      </c>
      <c r="I133" s="14">
        <v>0.714327928</v>
      </c>
      <c r="J133" s="14">
        <v>-5.2577720000000001E-2</v>
      </c>
      <c r="K133" s="14">
        <v>3.5780213999999998E-2</v>
      </c>
      <c r="L133" s="14">
        <v>0.99163641800000002</v>
      </c>
      <c r="M133" s="14">
        <v>0.94878057900000001</v>
      </c>
      <c r="N133" s="14">
        <v>1.0364280290000001</v>
      </c>
    </row>
    <row r="134" spans="1:20">
      <c r="A134" s="14" t="s">
        <v>775</v>
      </c>
      <c r="B134" s="14" t="s">
        <v>788</v>
      </c>
      <c r="C134" s="14" t="s">
        <v>789</v>
      </c>
      <c r="D134" s="14" t="s">
        <v>776</v>
      </c>
      <c r="E134" s="14" t="s">
        <v>17</v>
      </c>
      <c r="F134" s="14">
        <v>18</v>
      </c>
      <c r="G134" s="14">
        <v>-7.1723990000000003E-3</v>
      </c>
      <c r="H134" s="14">
        <v>6.2852150000000002E-3</v>
      </c>
      <c r="I134" s="14">
        <v>0.25380583200000001</v>
      </c>
      <c r="J134" s="14">
        <v>-1.9491420999999998E-2</v>
      </c>
      <c r="K134" s="14">
        <v>5.1466230000000003E-3</v>
      </c>
      <c r="L134" s="14">
        <v>0.99285326200000001</v>
      </c>
      <c r="M134" s="14">
        <v>0.98069730899999996</v>
      </c>
      <c r="N134" s="14">
        <v>1.0051598900000001</v>
      </c>
    </row>
    <row r="135" spans="1:20">
      <c r="A135" s="14" t="s">
        <v>775</v>
      </c>
      <c r="B135" s="14" t="s">
        <v>788</v>
      </c>
      <c r="C135" s="14" t="s">
        <v>789</v>
      </c>
      <c r="D135" s="14" t="s">
        <v>776</v>
      </c>
      <c r="E135" s="14" t="s">
        <v>18</v>
      </c>
      <c r="F135" s="14">
        <v>18</v>
      </c>
      <c r="G135" s="14">
        <v>-3.7550069999999999E-3</v>
      </c>
      <c r="H135" s="14">
        <v>4.5584739999999999E-3</v>
      </c>
      <c r="I135" s="14">
        <v>0.41008608499999999</v>
      </c>
      <c r="J135" s="14">
        <v>-1.2689617E-2</v>
      </c>
      <c r="K135" s="14">
        <v>5.1796020000000002E-3</v>
      </c>
      <c r="L135" s="14">
        <v>0.99625203399999995</v>
      </c>
      <c r="M135" s="14">
        <v>0.987390557</v>
      </c>
      <c r="N135" s="14">
        <v>1.00519304</v>
      </c>
      <c r="O135" s="14">
        <v>16.084822410000001</v>
      </c>
      <c r="P135" s="14">
        <v>17</v>
      </c>
      <c r="Q135" s="14">
        <v>0.51782989899999998</v>
      </c>
      <c r="R135" s="16">
        <v>4.9700000000000002E-5</v>
      </c>
      <c r="S135" s="14">
        <v>2.36376E-4</v>
      </c>
      <c r="T135" s="14">
        <v>0.83602841299999997</v>
      </c>
    </row>
    <row r="136" spans="1:20">
      <c r="A136" s="14" t="s">
        <v>775</v>
      </c>
      <c r="B136" s="14" t="s">
        <v>788</v>
      </c>
      <c r="C136" s="14" t="s">
        <v>789</v>
      </c>
      <c r="D136" s="14" t="s">
        <v>776</v>
      </c>
      <c r="E136" s="14" t="s">
        <v>747</v>
      </c>
      <c r="F136" s="14">
        <v>18</v>
      </c>
      <c r="G136" s="14">
        <v>-1.0182078000000001E-2</v>
      </c>
      <c r="H136" s="14">
        <v>1.208974E-2</v>
      </c>
      <c r="I136" s="14">
        <v>0.41136376600000002</v>
      </c>
      <c r="J136" s="14">
        <v>-3.3877968000000001E-2</v>
      </c>
      <c r="K136" s="14">
        <v>1.3513812E-2</v>
      </c>
      <c r="L136" s="14">
        <v>0.98986958400000002</v>
      </c>
      <c r="M136" s="14">
        <v>0.96668946499999997</v>
      </c>
      <c r="N136" s="14">
        <v>1.013605536</v>
      </c>
    </row>
    <row r="137" spans="1:20">
      <c r="A137" s="14" t="s">
        <v>775</v>
      </c>
      <c r="B137" s="14" t="s">
        <v>788</v>
      </c>
      <c r="C137" s="14" t="s">
        <v>789</v>
      </c>
      <c r="D137" s="14" t="s">
        <v>776</v>
      </c>
      <c r="E137" s="14" t="s">
        <v>19</v>
      </c>
      <c r="F137" s="14">
        <v>18</v>
      </c>
      <c r="G137" s="14">
        <v>-1.0424301E-2</v>
      </c>
      <c r="H137" s="14">
        <v>1.2449371000000001E-2</v>
      </c>
      <c r="I137" s="14">
        <v>0.41402111200000002</v>
      </c>
      <c r="J137" s="14">
        <v>-3.4825068000000001E-2</v>
      </c>
      <c r="K137" s="14">
        <v>1.3976465E-2</v>
      </c>
      <c r="L137" s="14">
        <v>0.98962984399999998</v>
      </c>
      <c r="M137" s="14">
        <v>0.96577434699999998</v>
      </c>
      <c r="N137" s="14">
        <v>1.0140745929999999</v>
      </c>
    </row>
    <row r="138" spans="1:20">
      <c r="E138" s="14" t="s">
        <v>55</v>
      </c>
      <c r="F138" s="14">
        <v>18</v>
      </c>
      <c r="G138" s="14">
        <v>-3.7550069999999999E-3</v>
      </c>
      <c r="H138" s="14">
        <v>4.5584739999999999E-3</v>
      </c>
      <c r="I138" s="14">
        <v>0.41008608499999999</v>
      </c>
      <c r="J138" s="14">
        <v>-1.2689617E-2</v>
      </c>
      <c r="K138" s="14">
        <v>5.1796020000000002E-3</v>
      </c>
      <c r="L138" s="14">
        <v>0.99625203399999995</v>
      </c>
      <c r="M138" s="14">
        <v>0.987390557</v>
      </c>
      <c r="N138" s="14">
        <v>1.00519304</v>
      </c>
    </row>
    <row r="139" spans="1:20">
      <c r="E139" s="14" t="s">
        <v>56</v>
      </c>
      <c r="F139" s="14">
        <v>18</v>
      </c>
      <c r="G139" s="14">
        <v>-3.7550069999999999E-3</v>
      </c>
      <c r="H139" s="14">
        <v>4.4340769999999998E-3</v>
      </c>
      <c r="I139" s="14">
        <v>0.39707751499999999</v>
      </c>
      <c r="J139" s="14">
        <v>-1.2445797999999999E-2</v>
      </c>
      <c r="K139" s="14">
        <v>4.935783E-3</v>
      </c>
      <c r="L139" s="14">
        <v>0.99625203399999995</v>
      </c>
      <c r="M139" s="14">
        <v>0.987631331</v>
      </c>
      <c r="N139" s="14">
        <v>1.004947984</v>
      </c>
    </row>
    <row r="141" spans="1:20">
      <c r="A141" s="14" t="s">
        <v>777</v>
      </c>
      <c r="B141" s="14" t="s">
        <v>788</v>
      </c>
      <c r="C141" s="14" t="s">
        <v>789</v>
      </c>
      <c r="D141" s="14" t="s">
        <v>778</v>
      </c>
      <c r="E141" s="14" t="s">
        <v>16</v>
      </c>
      <c r="F141" s="14">
        <v>60</v>
      </c>
      <c r="G141" s="14">
        <v>2.1646009999999999E-3</v>
      </c>
      <c r="H141" s="14">
        <v>7.2420899999999996E-3</v>
      </c>
      <c r="I141" s="14">
        <v>0.76609093900000003</v>
      </c>
      <c r="J141" s="14">
        <v>-1.2029896E-2</v>
      </c>
      <c r="K141" s="14">
        <v>1.6359098999999998E-2</v>
      </c>
      <c r="L141" s="14">
        <v>1.002166946</v>
      </c>
      <c r="M141" s="14">
        <v>0.98804217400000005</v>
      </c>
      <c r="N141" s="14">
        <v>1.0164936410000001</v>
      </c>
    </row>
    <row r="142" spans="1:20">
      <c r="A142" s="14" t="s">
        <v>777</v>
      </c>
      <c r="B142" s="14" t="s">
        <v>788</v>
      </c>
      <c r="C142" s="14" t="s">
        <v>789</v>
      </c>
      <c r="D142" s="14" t="s">
        <v>778</v>
      </c>
      <c r="E142" s="14" t="s">
        <v>17</v>
      </c>
      <c r="F142" s="14">
        <v>60</v>
      </c>
      <c r="G142" s="14">
        <v>-1.5350069999999999E-3</v>
      </c>
      <c r="H142" s="14">
        <v>2.533726E-3</v>
      </c>
      <c r="I142" s="14">
        <v>0.54462763800000003</v>
      </c>
      <c r="J142" s="14">
        <v>-6.50111E-3</v>
      </c>
      <c r="K142" s="14">
        <v>3.4310959999999998E-3</v>
      </c>
      <c r="L142" s="14">
        <v>0.99846617000000004</v>
      </c>
      <c r="M142" s="14">
        <v>0.99351997700000005</v>
      </c>
      <c r="N142" s="14">
        <v>1.003436988</v>
      </c>
    </row>
    <row r="143" spans="1:20">
      <c r="A143" s="14" t="s">
        <v>777</v>
      </c>
      <c r="B143" s="14" t="s">
        <v>788</v>
      </c>
      <c r="C143" s="14" t="s">
        <v>789</v>
      </c>
      <c r="D143" s="14" t="s">
        <v>778</v>
      </c>
      <c r="E143" s="14" t="s">
        <v>18</v>
      </c>
      <c r="F143" s="14">
        <v>60</v>
      </c>
      <c r="G143" s="14">
        <v>-1.4534540000000001E-3</v>
      </c>
      <c r="H143" s="14">
        <v>1.6907580000000001E-3</v>
      </c>
      <c r="I143" s="14">
        <v>0.38998422199999999</v>
      </c>
      <c r="J143" s="14">
        <v>-4.7673400000000001E-3</v>
      </c>
      <c r="K143" s="14">
        <v>1.8604330000000001E-3</v>
      </c>
      <c r="L143" s="14">
        <v>0.99854760200000003</v>
      </c>
      <c r="M143" s="14">
        <v>0.99524400599999996</v>
      </c>
      <c r="N143" s="14">
        <v>1.0018621640000001</v>
      </c>
      <c r="O143" s="14">
        <v>65.366400949999999</v>
      </c>
      <c r="P143" s="14">
        <v>59</v>
      </c>
      <c r="Q143" s="14">
        <v>0.26529092199999998</v>
      </c>
      <c r="R143" s="16">
        <v>-5.4400000000000001E-5</v>
      </c>
      <c r="S143" s="14">
        <v>1.0547700000000001E-4</v>
      </c>
      <c r="T143" s="14">
        <v>0.60809405299999997</v>
      </c>
    </row>
    <row r="144" spans="1:20">
      <c r="A144" s="14" t="s">
        <v>777</v>
      </c>
      <c r="B144" s="14" t="s">
        <v>788</v>
      </c>
      <c r="C144" s="14" t="s">
        <v>789</v>
      </c>
      <c r="D144" s="14" t="s">
        <v>778</v>
      </c>
      <c r="E144" s="14" t="s">
        <v>747</v>
      </c>
      <c r="F144" s="14">
        <v>60</v>
      </c>
      <c r="G144" s="14">
        <v>-2.0381079999999998E-3</v>
      </c>
      <c r="H144" s="14">
        <v>6.0489560000000003E-3</v>
      </c>
      <c r="I144" s="14">
        <v>0.73736113000000003</v>
      </c>
      <c r="J144" s="14">
        <v>-1.3894063E-2</v>
      </c>
      <c r="K144" s="14">
        <v>9.8178459999999999E-3</v>
      </c>
      <c r="L144" s="14">
        <v>0.99796396700000001</v>
      </c>
      <c r="M144" s="14">
        <v>0.98620201399999996</v>
      </c>
      <c r="N144" s="14">
        <v>1.009866199</v>
      </c>
    </row>
    <row r="145" spans="1:20">
      <c r="A145" s="14" t="s">
        <v>777</v>
      </c>
      <c r="B145" s="14" t="s">
        <v>788</v>
      </c>
      <c r="C145" s="14" t="s">
        <v>789</v>
      </c>
      <c r="D145" s="14" t="s">
        <v>778</v>
      </c>
      <c r="E145" s="14" t="s">
        <v>19</v>
      </c>
      <c r="F145" s="14">
        <v>60</v>
      </c>
      <c r="G145" s="14">
        <v>-3.2520660000000001E-3</v>
      </c>
      <c r="H145" s="14">
        <v>6.0182559999999996E-3</v>
      </c>
      <c r="I145" s="14">
        <v>0.59097821900000003</v>
      </c>
      <c r="J145" s="14">
        <v>-1.5047848000000001E-2</v>
      </c>
      <c r="K145" s="14">
        <v>8.5437169999999993E-3</v>
      </c>
      <c r="L145" s="14">
        <v>0.99675321699999997</v>
      </c>
      <c r="M145" s="14">
        <v>0.98506480500000004</v>
      </c>
      <c r="N145" s="14">
        <v>1.0085803179999999</v>
      </c>
    </row>
    <row r="146" spans="1:20">
      <c r="E146" s="14" t="s">
        <v>55</v>
      </c>
      <c r="F146" s="14">
        <v>60</v>
      </c>
      <c r="G146" s="14">
        <v>-1.4534540000000001E-3</v>
      </c>
      <c r="H146" s="14">
        <v>1.6907580000000001E-3</v>
      </c>
      <c r="I146" s="14">
        <v>0.38998422199999999</v>
      </c>
      <c r="J146" s="14">
        <v>-4.7673400000000001E-3</v>
      </c>
      <c r="K146" s="14">
        <v>1.8604330000000001E-3</v>
      </c>
      <c r="L146" s="14">
        <v>0.99854760200000003</v>
      </c>
      <c r="M146" s="14">
        <v>0.99524400599999996</v>
      </c>
      <c r="N146" s="14">
        <v>1.0018621640000001</v>
      </c>
    </row>
    <row r="147" spans="1:20">
      <c r="E147" s="14" t="s">
        <v>56</v>
      </c>
      <c r="F147" s="14">
        <v>60</v>
      </c>
      <c r="G147" s="14">
        <v>-1.4534540000000001E-3</v>
      </c>
      <c r="H147" s="14">
        <v>1.779643E-3</v>
      </c>
      <c r="I147" s="14">
        <v>0.41409365799999998</v>
      </c>
      <c r="J147" s="14">
        <v>-4.9415529999999996E-3</v>
      </c>
      <c r="K147" s="14">
        <v>2.0346460000000002E-3</v>
      </c>
      <c r="L147" s="14">
        <v>0.99854760200000003</v>
      </c>
      <c r="M147" s="14">
        <v>0.99507063600000001</v>
      </c>
      <c r="N147" s="14">
        <v>1.002036717</v>
      </c>
    </row>
    <row r="149" spans="1:20">
      <c r="A149" s="15" t="s">
        <v>779</v>
      </c>
      <c r="B149" s="14" t="s">
        <v>788</v>
      </c>
      <c r="C149" s="14" t="s">
        <v>789</v>
      </c>
      <c r="D149" s="14" t="s">
        <v>780</v>
      </c>
      <c r="E149" s="14" t="s">
        <v>16</v>
      </c>
      <c r="F149" s="14">
        <v>9</v>
      </c>
      <c r="G149" s="14">
        <v>1.3983126E-2</v>
      </c>
      <c r="H149" s="14">
        <v>8.8152279999999996E-3</v>
      </c>
      <c r="I149" s="14">
        <v>0.15670392499999999</v>
      </c>
      <c r="J149" s="14">
        <v>-3.2947219999999999E-3</v>
      </c>
      <c r="K149" s="14">
        <v>3.1260972999999997E-2</v>
      </c>
      <c r="L149" s="14">
        <v>1.0140813470000001</v>
      </c>
      <c r="M149" s="14">
        <v>0.99671069999999995</v>
      </c>
      <c r="N149" s="14">
        <v>1.031754729</v>
      </c>
    </row>
    <row r="150" spans="1:20">
      <c r="A150" s="14" t="s">
        <v>779</v>
      </c>
      <c r="B150" s="14" t="s">
        <v>788</v>
      </c>
      <c r="C150" s="14" t="s">
        <v>789</v>
      </c>
      <c r="D150" s="14" t="s">
        <v>780</v>
      </c>
      <c r="E150" s="14" t="s">
        <v>17</v>
      </c>
      <c r="F150" s="14">
        <v>9</v>
      </c>
      <c r="G150" s="14">
        <v>2.7638739999999999E-3</v>
      </c>
      <c r="H150" s="14">
        <v>4.2080679999999997E-3</v>
      </c>
      <c r="I150" s="14">
        <v>0.51130726000000004</v>
      </c>
      <c r="J150" s="14">
        <v>-5.4839399999999996E-3</v>
      </c>
      <c r="K150" s="14">
        <v>1.1011688E-2</v>
      </c>
      <c r="L150" s="14">
        <v>1.0027676969999999</v>
      </c>
      <c r="M150" s="14">
        <v>0.99453106899999999</v>
      </c>
      <c r="N150" s="14">
        <v>1.01107254</v>
      </c>
    </row>
    <row r="151" spans="1:20">
      <c r="A151" s="14" t="s">
        <v>779</v>
      </c>
      <c r="B151" s="14" t="s">
        <v>788</v>
      </c>
      <c r="C151" s="14" t="s">
        <v>789</v>
      </c>
      <c r="D151" s="14" t="s">
        <v>780</v>
      </c>
      <c r="E151" s="14" t="s">
        <v>18</v>
      </c>
      <c r="F151" s="14">
        <v>9</v>
      </c>
      <c r="G151" s="14">
        <v>-1.7569020000000001E-3</v>
      </c>
      <c r="H151" s="14">
        <v>3.1753079999999999E-3</v>
      </c>
      <c r="I151" s="14">
        <v>0.58005710700000002</v>
      </c>
      <c r="J151" s="14">
        <v>-7.9805060000000001E-3</v>
      </c>
      <c r="K151" s="14">
        <v>4.4667020000000003E-3</v>
      </c>
      <c r="L151" s="14">
        <v>0.99824464000000002</v>
      </c>
      <c r="M151" s="14">
        <v>0.99205125299999997</v>
      </c>
      <c r="N151" s="14">
        <v>1.004476693</v>
      </c>
      <c r="O151" s="14">
        <v>10.57851329</v>
      </c>
      <c r="P151" s="14">
        <v>8</v>
      </c>
      <c r="Q151" s="14">
        <v>0.22674329400000001</v>
      </c>
      <c r="R151" s="14">
        <v>-4.5109300000000001E-4</v>
      </c>
      <c r="S151" s="14">
        <v>2.35677E-4</v>
      </c>
      <c r="T151" s="14">
        <v>9.7179081E-2</v>
      </c>
    </row>
    <row r="152" spans="1:20">
      <c r="A152" s="14" t="s">
        <v>779</v>
      </c>
      <c r="B152" s="14" t="s">
        <v>788</v>
      </c>
      <c r="C152" s="14" t="s">
        <v>789</v>
      </c>
      <c r="D152" s="14" t="s">
        <v>780</v>
      </c>
      <c r="E152" s="14" t="s">
        <v>747</v>
      </c>
      <c r="F152" s="14">
        <v>9</v>
      </c>
      <c r="G152" s="14">
        <v>3.8667939999999998E-3</v>
      </c>
      <c r="H152" s="14">
        <v>6.1809689999999997E-3</v>
      </c>
      <c r="I152" s="14">
        <v>0.54900607000000001</v>
      </c>
      <c r="J152" s="14">
        <v>-8.2479049999999998E-3</v>
      </c>
      <c r="K152" s="14">
        <v>1.5981493999999999E-2</v>
      </c>
      <c r="L152" s="14">
        <v>1.00387428</v>
      </c>
      <c r="M152" s="14">
        <v>0.99178601600000005</v>
      </c>
      <c r="N152" s="14">
        <v>1.016109881</v>
      </c>
    </row>
    <row r="153" spans="1:20">
      <c r="A153" s="14" t="s">
        <v>779</v>
      </c>
      <c r="B153" s="14" t="s">
        <v>788</v>
      </c>
      <c r="C153" s="14" t="s">
        <v>789</v>
      </c>
      <c r="D153" s="14" t="s">
        <v>780</v>
      </c>
      <c r="E153" s="14" t="s">
        <v>19</v>
      </c>
      <c r="F153" s="14">
        <v>9</v>
      </c>
      <c r="G153" s="14">
        <v>3.7630960000000001E-3</v>
      </c>
      <c r="H153" s="14">
        <v>5.783392E-3</v>
      </c>
      <c r="I153" s="14">
        <v>0.53349552499999997</v>
      </c>
      <c r="J153" s="14">
        <v>-7.5723530000000004E-3</v>
      </c>
      <c r="K153" s="14">
        <v>1.5098545999999999E-2</v>
      </c>
      <c r="L153" s="14">
        <v>1.0037701859999999</v>
      </c>
      <c r="M153" s="14">
        <v>0.99245624499999996</v>
      </c>
      <c r="N153" s="14">
        <v>1.0152131040000001</v>
      </c>
    </row>
    <row r="154" spans="1:20">
      <c r="E154" s="14" t="s">
        <v>55</v>
      </c>
      <c r="F154" s="14">
        <v>9</v>
      </c>
      <c r="G154" s="14">
        <v>-1.7569020000000001E-3</v>
      </c>
      <c r="H154" s="14">
        <v>3.1753079999999999E-3</v>
      </c>
      <c r="I154" s="14">
        <v>0.58005710700000002</v>
      </c>
      <c r="J154" s="14">
        <v>-7.9805060000000001E-3</v>
      </c>
      <c r="K154" s="14">
        <v>4.4667020000000003E-3</v>
      </c>
      <c r="L154" s="14">
        <v>0.99824464000000002</v>
      </c>
      <c r="M154" s="14">
        <v>0.99205125299999997</v>
      </c>
      <c r="N154" s="14">
        <v>1.004476693</v>
      </c>
    </row>
    <row r="155" spans="1:20">
      <c r="E155" s="14" t="s">
        <v>56</v>
      </c>
      <c r="F155" s="14">
        <v>9</v>
      </c>
      <c r="G155" s="14">
        <v>-1.7569020000000001E-3</v>
      </c>
      <c r="H155" s="14">
        <v>3.651348E-3</v>
      </c>
      <c r="I155" s="14">
        <v>0.63039896500000003</v>
      </c>
      <c r="J155" s="14">
        <v>-8.9135440000000007E-3</v>
      </c>
      <c r="K155" s="14">
        <v>5.3997400000000001E-3</v>
      </c>
      <c r="L155" s="14">
        <v>0.99824464000000002</v>
      </c>
      <c r="M155" s="14">
        <v>0.99112606400000003</v>
      </c>
      <c r="N155" s="14">
        <v>1.0054143449999999</v>
      </c>
    </row>
    <row r="157" spans="1:20">
      <c r="A157" s="14" t="s">
        <v>781</v>
      </c>
      <c r="B157" s="14" t="s">
        <v>788</v>
      </c>
      <c r="C157" s="14" t="s">
        <v>789</v>
      </c>
      <c r="D157" s="14" t="s">
        <v>782</v>
      </c>
      <c r="E157" s="14" t="s">
        <v>16</v>
      </c>
      <c r="F157" s="14">
        <v>6</v>
      </c>
      <c r="G157" s="14">
        <v>2.6599319999999998E-3</v>
      </c>
      <c r="H157" s="14">
        <v>1.6937908000000002E-2</v>
      </c>
      <c r="I157" s="14">
        <v>0.882821101</v>
      </c>
      <c r="J157" s="14">
        <v>-3.0538368E-2</v>
      </c>
      <c r="K157" s="14">
        <v>3.5858231999999997E-2</v>
      </c>
      <c r="L157" s="14">
        <v>1.0026634729999999</v>
      </c>
      <c r="M157" s="14">
        <v>0.96992321800000003</v>
      </c>
      <c r="N157" s="14">
        <v>1.0365088929999999</v>
      </c>
    </row>
    <row r="158" spans="1:20">
      <c r="A158" s="14" t="s">
        <v>781</v>
      </c>
      <c r="B158" s="14" t="s">
        <v>788</v>
      </c>
      <c r="C158" s="14" t="s">
        <v>789</v>
      </c>
      <c r="D158" s="14" t="s">
        <v>782</v>
      </c>
      <c r="E158" s="14" t="s">
        <v>17</v>
      </c>
      <c r="F158" s="14">
        <v>6</v>
      </c>
      <c r="G158" s="14">
        <v>3.8409220000000001E-3</v>
      </c>
      <c r="H158" s="14">
        <v>5.8750690000000001E-3</v>
      </c>
      <c r="I158" s="14">
        <v>0.513262353</v>
      </c>
      <c r="J158" s="14">
        <v>-7.6742119999999997E-3</v>
      </c>
      <c r="K158" s="14">
        <v>1.5356056E-2</v>
      </c>
      <c r="L158" s="14">
        <v>1.003848308</v>
      </c>
      <c r="M158" s="14">
        <v>0.99235515900000004</v>
      </c>
      <c r="N158" s="14">
        <v>1.0154745670000001</v>
      </c>
    </row>
    <row r="159" spans="1:20">
      <c r="A159" s="14" t="s">
        <v>781</v>
      </c>
      <c r="B159" s="14" t="s">
        <v>788</v>
      </c>
      <c r="C159" s="14" t="s">
        <v>789</v>
      </c>
      <c r="D159" s="14" t="s">
        <v>782</v>
      </c>
      <c r="E159" s="14" t="s">
        <v>18</v>
      </c>
      <c r="F159" s="14">
        <v>6</v>
      </c>
      <c r="G159" s="14">
        <v>3.4701939999999998E-3</v>
      </c>
      <c r="H159" s="14">
        <v>4.2153620000000003E-3</v>
      </c>
      <c r="I159" s="14">
        <v>0.41037980000000002</v>
      </c>
      <c r="J159" s="14">
        <v>-4.7919169999999997E-3</v>
      </c>
      <c r="K159" s="14">
        <v>1.1732304000000001E-2</v>
      </c>
      <c r="L159" s="14">
        <v>1.003476222</v>
      </c>
      <c r="M159" s="14">
        <v>0.99521954599999995</v>
      </c>
      <c r="N159" s="14">
        <v>1.0118013969999999</v>
      </c>
      <c r="O159" s="14">
        <v>8.1324459000000004</v>
      </c>
      <c r="P159" s="14">
        <v>5</v>
      </c>
      <c r="Q159" s="14">
        <v>0.14908574999999999</v>
      </c>
      <c r="R159" s="16">
        <v>1.9300000000000002E-5</v>
      </c>
      <c r="S159" s="14">
        <v>3.7816E-4</v>
      </c>
      <c r="T159" s="14">
        <v>0.96164738400000005</v>
      </c>
    </row>
    <row r="160" spans="1:20">
      <c r="A160" s="14" t="s">
        <v>781</v>
      </c>
      <c r="B160" s="14" t="s">
        <v>788</v>
      </c>
      <c r="C160" s="14" t="s">
        <v>789</v>
      </c>
      <c r="D160" s="14" t="s">
        <v>782</v>
      </c>
      <c r="E160" s="14" t="s">
        <v>747</v>
      </c>
      <c r="F160" s="14">
        <v>6</v>
      </c>
      <c r="G160" s="14">
        <v>1.1834440999999999E-2</v>
      </c>
      <c r="H160" s="14">
        <v>9.6693219999999993E-3</v>
      </c>
      <c r="I160" s="14">
        <v>0.27550619999999998</v>
      </c>
      <c r="J160" s="14">
        <v>-7.1174309999999996E-3</v>
      </c>
      <c r="K160" s="14">
        <v>3.0786312999999999E-2</v>
      </c>
      <c r="L160" s="14">
        <v>1.011904745</v>
      </c>
      <c r="M160" s="14">
        <v>0.99290783800000004</v>
      </c>
      <c r="N160" s="14">
        <v>1.0312651129999999</v>
      </c>
    </row>
    <row r="161" spans="1:20">
      <c r="A161" s="14" t="s">
        <v>781</v>
      </c>
      <c r="B161" s="14" t="s">
        <v>788</v>
      </c>
      <c r="C161" s="14" t="s">
        <v>789</v>
      </c>
      <c r="D161" s="14" t="s">
        <v>782</v>
      </c>
      <c r="E161" s="14" t="s">
        <v>19</v>
      </c>
      <c r="F161" s="14">
        <v>6</v>
      </c>
      <c r="G161" s="14">
        <v>1.1345447E-2</v>
      </c>
      <c r="H161" s="14">
        <v>1.0499378E-2</v>
      </c>
      <c r="I161" s="14">
        <v>0.32922508</v>
      </c>
      <c r="J161" s="14">
        <v>-9.2333339999999993E-3</v>
      </c>
      <c r="K161" s="14">
        <v>3.1924228999999998E-2</v>
      </c>
      <c r="L161" s="14">
        <v>1.0114100509999999</v>
      </c>
      <c r="M161" s="14">
        <v>0.99080916200000002</v>
      </c>
      <c r="N161" s="14">
        <v>1.0324392739999999</v>
      </c>
    </row>
    <row r="162" spans="1:20">
      <c r="E162" s="14" t="s">
        <v>55</v>
      </c>
      <c r="F162" s="14">
        <v>6</v>
      </c>
      <c r="G162" s="14">
        <v>3.4701939999999998E-3</v>
      </c>
      <c r="H162" s="14">
        <v>4.2153620000000003E-3</v>
      </c>
      <c r="I162" s="14">
        <v>0.41037980000000002</v>
      </c>
      <c r="J162" s="14">
        <v>-4.7919169999999997E-3</v>
      </c>
      <c r="K162" s="14">
        <v>1.1732304000000001E-2</v>
      </c>
      <c r="L162" s="14">
        <v>1.003476222</v>
      </c>
      <c r="M162" s="14">
        <v>0.99521954599999995</v>
      </c>
      <c r="N162" s="14">
        <v>1.0118013969999999</v>
      </c>
    </row>
    <row r="163" spans="1:20">
      <c r="E163" s="14" t="s">
        <v>56</v>
      </c>
      <c r="F163" s="14">
        <v>6</v>
      </c>
      <c r="G163" s="14">
        <v>3.4701939999999998E-3</v>
      </c>
      <c r="H163" s="14">
        <v>5.3760149999999996E-3</v>
      </c>
      <c r="I163" s="14">
        <v>0.51860615399999999</v>
      </c>
      <c r="J163" s="14">
        <v>-7.0667969999999997E-3</v>
      </c>
      <c r="K163" s="14">
        <v>1.4007184000000001E-2</v>
      </c>
      <c r="L163" s="14">
        <v>1.003476222</v>
      </c>
      <c r="M163" s="14">
        <v>0.992958114</v>
      </c>
      <c r="N163" s="14">
        <v>1.0141057440000001</v>
      </c>
    </row>
    <row r="165" spans="1:20">
      <c r="A165" s="14" t="s">
        <v>783</v>
      </c>
      <c r="B165" s="14" t="s">
        <v>788</v>
      </c>
      <c r="C165" s="14" t="s">
        <v>789</v>
      </c>
      <c r="D165" s="14" t="s">
        <v>784</v>
      </c>
      <c r="E165" s="14" t="s">
        <v>16</v>
      </c>
      <c r="F165" s="14">
        <v>15</v>
      </c>
      <c r="G165" s="14">
        <v>1.5352243999999999E-2</v>
      </c>
      <c r="H165" s="14">
        <v>2.0630637E-2</v>
      </c>
      <c r="I165" s="14">
        <v>0.47002496100000002</v>
      </c>
      <c r="J165" s="14">
        <v>-2.5083805000000001E-2</v>
      </c>
      <c r="K165" s="14">
        <v>5.5788294000000002E-2</v>
      </c>
      <c r="L165" s="14">
        <v>1.0154706950000001</v>
      </c>
      <c r="M165" s="14">
        <v>0.97522818</v>
      </c>
      <c r="N165" s="14">
        <v>1.0573738070000001</v>
      </c>
    </row>
    <row r="166" spans="1:20">
      <c r="A166" s="14" t="s">
        <v>783</v>
      </c>
      <c r="B166" s="14" t="s">
        <v>788</v>
      </c>
      <c r="C166" s="14" t="s">
        <v>789</v>
      </c>
      <c r="D166" s="14" t="s">
        <v>784</v>
      </c>
      <c r="E166" s="14" t="s">
        <v>17</v>
      </c>
      <c r="F166" s="14">
        <v>15</v>
      </c>
      <c r="G166" s="14">
        <v>-3.8295199999999999E-3</v>
      </c>
      <c r="H166" s="14">
        <v>5.2991419999999997E-3</v>
      </c>
      <c r="I166" s="14">
        <v>0.46988384700000002</v>
      </c>
      <c r="J166" s="14">
        <v>-1.4215838E-2</v>
      </c>
      <c r="K166" s="14">
        <v>6.5567969999999996E-3</v>
      </c>
      <c r="L166" s="14">
        <v>0.99617780300000003</v>
      </c>
      <c r="M166" s="14">
        <v>0.98588472999999999</v>
      </c>
      <c r="N166" s="14">
        <v>1.0065783399999999</v>
      </c>
    </row>
    <row r="167" spans="1:20">
      <c r="A167" s="14" t="s">
        <v>783</v>
      </c>
      <c r="B167" s="14" t="s">
        <v>788</v>
      </c>
      <c r="C167" s="14" t="s">
        <v>789</v>
      </c>
      <c r="D167" s="14" t="s">
        <v>784</v>
      </c>
      <c r="E167" s="14" t="s">
        <v>18</v>
      </c>
      <c r="F167" s="14">
        <v>15</v>
      </c>
      <c r="G167" s="14">
        <v>-3.4885459999999999E-3</v>
      </c>
      <c r="H167" s="14">
        <v>3.9972499999999999E-3</v>
      </c>
      <c r="I167" s="14">
        <v>0.38280666499999999</v>
      </c>
      <c r="J167" s="14">
        <v>-1.1323155E-2</v>
      </c>
      <c r="K167" s="14">
        <v>4.3460629999999998E-3</v>
      </c>
      <c r="L167" s="14">
        <v>0.99651753200000004</v>
      </c>
      <c r="M167" s="14">
        <v>0.98874071100000005</v>
      </c>
      <c r="N167" s="14">
        <v>1.0043555209999999</v>
      </c>
      <c r="O167" s="14">
        <v>13.20067149</v>
      </c>
      <c r="P167" s="14">
        <v>14</v>
      </c>
      <c r="Q167" s="14">
        <v>0.51078698899999997</v>
      </c>
      <c r="R167" s="14">
        <v>-2.40234E-4</v>
      </c>
      <c r="S167" s="14">
        <v>2.5807100000000002E-4</v>
      </c>
      <c r="T167" s="14">
        <v>0.36887925300000002</v>
      </c>
    </row>
    <row r="168" spans="1:20">
      <c r="A168" s="14" t="s">
        <v>783</v>
      </c>
      <c r="B168" s="14" t="s">
        <v>788</v>
      </c>
      <c r="C168" s="14" t="s">
        <v>789</v>
      </c>
      <c r="D168" s="14" t="s">
        <v>784</v>
      </c>
      <c r="E168" s="14" t="s">
        <v>747</v>
      </c>
      <c r="F168" s="14">
        <v>15</v>
      </c>
      <c r="G168" s="14">
        <v>-4.1967289999999997E-3</v>
      </c>
      <c r="H168" s="14">
        <v>7.8837600000000001E-3</v>
      </c>
      <c r="I168" s="14">
        <v>0.60284692500000003</v>
      </c>
      <c r="J168" s="14">
        <v>-1.9648899000000001E-2</v>
      </c>
      <c r="K168" s="14">
        <v>1.1255441E-2</v>
      </c>
      <c r="L168" s="14">
        <v>0.99581206499999997</v>
      </c>
      <c r="M168" s="14">
        <v>0.98054288300000003</v>
      </c>
      <c r="N168" s="14">
        <v>1.0113190219999999</v>
      </c>
    </row>
    <row r="169" spans="1:20">
      <c r="A169" s="14" t="s">
        <v>783</v>
      </c>
      <c r="B169" s="14" t="s">
        <v>788</v>
      </c>
      <c r="C169" s="14" t="s">
        <v>789</v>
      </c>
      <c r="D169" s="14" t="s">
        <v>784</v>
      </c>
      <c r="E169" s="14" t="s">
        <v>19</v>
      </c>
      <c r="F169" s="14">
        <v>15</v>
      </c>
      <c r="G169" s="14">
        <v>-4.0263319999999997E-3</v>
      </c>
      <c r="H169" s="14">
        <v>7.5176779999999999E-3</v>
      </c>
      <c r="I169" s="14">
        <v>0.60065299699999997</v>
      </c>
      <c r="J169" s="14">
        <v>-1.8760981999999999E-2</v>
      </c>
      <c r="K169" s="14">
        <v>1.0708317E-2</v>
      </c>
      <c r="L169" s="14">
        <v>0.99598176199999999</v>
      </c>
      <c r="M169" s="14">
        <v>0.98141391</v>
      </c>
      <c r="N169" s="14">
        <v>1.0107658559999999</v>
      </c>
    </row>
    <row r="170" spans="1:20">
      <c r="E170" s="14" t="s">
        <v>55</v>
      </c>
      <c r="F170" s="14">
        <v>15</v>
      </c>
      <c r="G170" s="14">
        <v>-3.4885459999999999E-3</v>
      </c>
      <c r="H170" s="14">
        <v>3.9972499999999999E-3</v>
      </c>
      <c r="I170" s="14">
        <v>0.38280666499999999</v>
      </c>
      <c r="J170" s="14">
        <v>-1.1323155E-2</v>
      </c>
      <c r="K170" s="14">
        <v>4.3460629999999998E-3</v>
      </c>
      <c r="L170" s="14">
        <v>0.99651753200000004</v>
      </c>
      <c r="M170" s="14">
        <v>0.98874071100000005</v>
      </c>
      <c r="N170" s="14">
        <v>1.0043555209999999</v>
      </c>
    </row>
    <row r="171" spans="1:20">
      <c r="E171" s="14" t="s">
        <v>56</v>
      </c>
      <c r="F171" s="14">
        <v>15</v>
      </c>
      <c r="G171" s="14">
        <v>-3.4885459999999999E-3</v>
      </c>
      <c r="H171" s="14">
        <v>3.8814610000000001E-3</v>
      </c>
      <c r="I171" s="14">
        <v>0.36877449200000001</v>
      </c>
      <c r="J171" s="14">
        <v>-1.109621E-2</v>
      </c>
      <c r="K171" s="14">
        <v>4.1191179999999997E-3</v>
      </c>
      <c r="L171" s="14">
        <v>0.99651753200000004</v>
      </c>
      <c r="M171" s="14">
        <v>0.98896512599999997</v>
      </c>
      <c r="N171" s="14">
        <v>1.0041276130000001</v>
      </c>
    </row>
    <row r="173" spans="1:20">
      <c r="A173" s="15" t="s">
        <v>785</v>
      </c>
      <c r="B173" s="14" t="s">
        <v>788</v>
      </c>
      <c r="C173" s="14" t="s">
        <v>789</v>
      </c>
      <c r="D173" s="14" t="s">
        <v>786</v>
      </c>
      <c r="E173" s="14" t="s">
        <v>16</v>
      </c>
      <c r="F173" s="14">
        <v>10</v>
      </c>
      <c r="G173" s="14">
        <v>1.9831425999999999E-2</v>
      </c>
      <c r="H173" s="14">
        <v>1.345915E-2</v>
      </c>
      <c r="I173" s="14">
        <v>0.178852708</v>
      </c>
      <c r="J173" s="14">
        <v>-6.5485079999999998E-3</v>
      </c>
      <c r="K173" s="14">
        <v>4.621136E-2</v>
      </c>
      <c r="L173" s="14">
        <v>1.020029375</v>
      </c>
      <c r="M173" s="14">
        <v>0.99347288700000003</v>
      </c>
      <c r="N173" s="14">
        <v>1.0472957439999999</v>
      </c>
    </row>
    <row r="174" spans="1:20">
      <c r="A174" s="14" t="s">
        <v>785</v>
      </c>
      <c r="B174" s="14" t="s">
        <v>788</v>
      </c>
      <c r="C174" s="14" t="s">
        <v>789</v>
      </c>
      <c r="D174" s="14" t="s">
        <v>786</v>
      </c>
      <c r="E174" s="14" t="s">
        <v>17</v>
      </c>
      <c r="F174" s="14">
        <v>10</v>
      </c>
      <c r="G174" s="14">
        <v>2.4123270000000001E-3</v>
      </c>
      <c r="H174" s="14">
        <v>5.8897890000000003E-3</v>
      </c>
      <c r="I174" s="14">
        <v>0.68211569000000005</v>
      </c>
      <c r="J174" s="14">
        <v>-9.1316599999999998E-3</v>
      </c>
      <c r="K174" s="14">
        <v>1.3956313999999999E-2</v>
      </c>
      <c r="L174" s="14">
        <v>1.0024152390000001</v>
      </c>
      <c r="M174" s="14">
        <v>0.99090990700000003</v>
      </c>
      <c r="N174" s="14">
        <v>1.014054158</v>
      </c>
    </row>
    <row r="175" spans="1:20">
      <c r="A175" s="14" t="s">
        <v>785</v>
      </c>
      <c r="B175" s="14" t="s">
        <v>788</v>
      </c>
      <c r="C175" s="14" t="s">
        <v>789</v>
      </c>
      <c r="D175" s="14" t="s">
        <v>786</v>
      </c>
      <c r="E175" s="14" t="s">
        <v>18</v>
      </c>
      <c r="F175" s="14">
        <v>10</v>
      </c>
      <c r="G175" s="14">
        <v>-2.6126099999999999E-4</v>
      </c>
      <c r="H175" s="14">
        <v>4.4956149999999997E-3</v>
      </c>
      <c r="I175" s="14">
        <v>0.95365728999999999</v>
      </c>
      <c r="J175" s="14">
        <v>-9.0726660000000001E-3</v>
      </c>
      <c r="K175" s="14">
        <v>8.5501429999999996E-3</v>
      </c>
      <c r="L175" s="14">
        <v>0.99973877300000002</v>
      </c>
      <c r="M175" s="14">
        <v>0.99096836700000002</v>
      </c>
      <c r="N175" s="14">
        <v>1.0085868</v>
      </c>
      <c r="O175" s="14">
        <v>3.7960326279999999</v>
      </c>
      <c r="P175" s="14">
        <v>9</v>
      </c>
      <c r="Q175" s="14">
        <v>0.92431688899999997</v>
      </c>
      <c r="R175" s="14">
        <v>-3.4544699999999997E-4</v>
      </c>
      <c r="S175" s="14">
        <v>2.1810899999999999E-4</v>
      </c>
      <c r="T175" s="14">
        <v>0.15189124800000001</v>
      </c>
    </row>
    <row r="176" spans="1:20">
      <c r="A176" s="14" t="s">
        <v>785</v>
      </c>
      <c r="B176" s="14" t="s">
        <v>788</v>
      </c>
      <c r="C176" s="14" t="s">
        <v>789</v>
      </c>
      <c r="D176" s="14" t="s">
        <v>786</v>
      </c>
      <c r="E176" s="14" t="s">
        <v>747</v>
      </c>
      <c r="F176" s="14">
        <v>10</v>
      </c>
      <c r="G176" s="14">
        <v>4.2284000000000002E-3</v>
      </c>
      <c r="H176" s="14">
        <v>8.9541559999999996E-3</v>
      </c>
      <c r="I176" s="14">
        <v>0.64800451199999998</v>
      </c>
      <c r="J176" s="14">
        <v>-1.3321744999999999E-2</v>
      </c>
      <c r="K176" s="14">
        <v>2.1778544E-2</v>
      </c>
      <c r="L176" s="14">
        <v>1.0042373520000001</v>
      </c>
      <c r="M176" s="14">
        <v>0.98676659600000005</v>
      </c>
      <c r="N176" s="14">
        <v>1.0220174280000001</v>
      </c>
    </row>
    <row r="177" spans="1:14">
      <c r="A177" s="14" t="s">
        <v>785</v>
      </c>
      <c r="B177" s="14" t="s">
        <v>788</v>
      </c>
      <c r="C177" s="14" t="s">
        <v>789</v>
      </c>
      <c r="D177" s="14" t="s">
        <v>786</v>
      </c>
      <c r="E177" s="14" t="s">
        <v>19</v>
      </c>
      <c r="F177" s="14">
        <v>10</v>
      </c>
      <c r="G177" s="14">
        <v>4.1225539999999996E-3</v>
      </c>
      <c r="H177" s="14">
        <v>8.679796E-3</v>
      </c>
      <c r="I177" s="14">
        <v>0.64612973500000004</v>
      </c>
      <c r="J177" s="14">
        <v>-1.2889846999999999E-2</v>
      </c>
      <c r="K177" s="14">
        <v>2.1134955E-2</v>
      </c>
      <c r="L177" s="14">
        <v>1.004131063</v>
      </c>
      <c r="M177" s="14">
        <v>0.98719287099999997</v>
      </c>
      <c r="N177" s="14">
        <v>1.021359879</v>
      </c>
    </row>
    <row r="178" spans="1:14">
      <c r="E178" s="14" t="s">
        <v>55</v>
      </c>
      <c r="F178" s="14">
        <v>10</v>
      </c>
      <c r="G178" s="14">
        <v>-2.6126099999999999E-4</v>
      </c>
      <c r="H178" s="14">
        <v>4.4956149999999997E-3</v>
      </c>
      <c r="I178" s="14">
        <v>0.95365728999999999</v>
      </c>
      <c r="J178" s="14">
        <v>-9.0726660000000001E-3</v>
      </c>
      <c r="K178" s="14">
        <v>8.5501429999999996E-3</v>
      </c>
      <c r="L178" s="14">
        <v>0.99973877300000002</v>
      </c>
      <c r="M178" s="14">
        <v>0.99096836700000002</v>
      </c>
      <c r="N178" s="14">
        <v>1.0085868</v>
      </c>
    </row>
    <row r="179" spans="1:14">
      <c r="E179" s="14" t="s">
        <v>56</v>
      </c>
      <c r="F179" s="14">
        <v>10</v>
      </c>
      <c r="G179" s="14">
        <v>-2.6126099999999999E-4</v>
      </c>
      <c r="H179" s="14">
        <v>2.9196629999999999E-3</v>
      </c>
      <c r="I179" s="14">
        <v>0.92869781399999995</v>
      </c>
      <c r="J179" s="14">
        <v>-5.9838010000000004E-3</v>
      </c>
      <c r="K179" s="14">
        <v>5.4612790000000003E-3</v>
      </c>
      <c r="L179" s="14">
        <v>0.99973877300000002</v>
      </c>
      <c r="M179" s="14">
        <v>0.99403406599999999</v>
      </c>
      <c r="N179" s="14">
        <v>1.0054762189999999</v>
      </c>
    </row>
  </sheetData>
  <mergeCells count="16">
    <mergeCell ref="M3:M4"/>
    <mergeCell ref="N3:N4"/>
    <mergeCell ref="O3:Q3"/>
    <mergeCell ref="R3:T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CDAB-4307-4A5E-92D6-A84105CDB4A1}">
  <dimension ref="A1:T179"/>
  <sheetViews>
    <sheetView workbookViewId="0">
      <selection activeCell="A2" sqref="A2"/>
    </sheetView>
  </sheetViews>
  <sheetFormatPr baseColWidth="10" defaultColWidth="8.83203125" defaultRowHeight="14"/>
  <cols>
    <col min="1" max="1" width="14.6640625" style="14" customWidth="1"/>
    <col min="2" max="16384" width="8.83203125" style="14"/>
  </cols>
  <sheetData>
    <row r="1" spans="1:20" s="27" customFormat="1">
      <c r="A1" s="27" t="s">
        <v>801</v>
      </c>
      <c r="B1" s="27" t="s">
        <v>797</v>
      </c>
    </row>
    <row r="2" spans="1:20" s="27" customFormat="1" ht="15">
      <c r="A2" s="27" t="s">
        <v>1502</v>
      </c>
    </row>
    <row r="3" spans="1:20" s="27" customFormat="1">
      <c r="A3" s="30" t="s">
        <v>31</v>
      </c>
      <c r="B3" s="30" t="s">
        <v>727</v>
      </c>
      <c r="C3" s="30" t="s">
        <v>728</v>
      </c>
      <c r="D3" s="30" t="s">
        <v>28</v>
      </c>
      <c r="E3" s="30" t="s">
        <v>729</v>
      </c>
      <c r="F3" s="30" t="s">
        <v>730</v>
      </c>
      <c r="G3" s="30" t="s">
        <v>731</v>
      </c>
      <c r="H3" s="30" t="s">
        <v>251</v>
      </c>
      <c r="I3" s="30" t="s">
        <v>732</v>
      </c>
      <c r="J3" s="30" t="s">
        <v>733</v>
      </c>
      <c r="K3" s="30" t="s">
        <v>734</v>
      </c>
      <c r="L3" s="30" t="s">
        <v>735</v>
      </c>
      <c r="M3" s="30" t="s">
        <v>736</v>
      </c>
      <c r="N3" s="30" t="s">
        <v>737</v>
      </c>
      <c r="O3" s="30" t="s">
        <v>738</v>
      </c>
      <c r="P3" s="30"/>
      <c r="Q3" s="30"/>
      <c r="R3" s="30" t="s">
        <v>54</v>
      </c>
      <c r="S3" s="30"/>
      <c r="T3" s="30"/>
    </row>
    <row r="4" spans="1:20" s="27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0">
      <c r="A5" s="14" t="s">
        <v>743</v>
      </c>
      <c r="B5" s="14" t="s">
        <v>59</v>
      </c>
      <c r="C5" s="14" t="s">
        <v>799</v>
      </c>
      <c r="D5" s="14" t="s">
        <v>746</v>
      </c>
      <c r="E5" s="14" t="s">
        <v>16</v>
      </c>
      <c r="F5" s="14">
        <v>30</v>
      </c>
      <c r="G5" s="14">
        <v>0.63638045099999996</v>
      </c>
      <c r="H5" s="14">
        <v>1.328530371</v>
      </c>
      <c r="I5" s="14">
        <v>0.63565073599999999</v>
      </c>
      <c r="J5" s="14">
        <v>-1.967539076</v>
      </c>
      <c r="K5" s="14">
        <v>3.240299979</v>
      </c>
      <c r="L5" s="14">
        <v>1.8896288830000001</v>
      </c>
      <c r="M5" s="14">
        <v>0.13980047200000001</v>
      </c>
      <c r="N5" s="14">
        <v>25.541382469999999</v>
      </c>
    </row>
    <row r="6" spans="1:20">
      <c r="A6" s="14" t="s">
        <v>743</v>
      </c>
      <c r="B6" s="14" t="s">
        <v>798</v>
      </c>
      <c r="C6" s="14" t="s">
        <v>799</v>
      </c>
      <c r="D6" s="14" t="s">
        <v>746</v>
      </c>
      <c r="E6" s="14" t="s">
        <v>17</v>
      </c>
      <c r="F6" s="14">
        <v>30</v>
      </c>
      <c r="G6" s="14">
        <v>1.197600328</v>
      </c>
      <c r="H6" s="14">
        <v>0.85299109699999998</v>
      </c>
      <c r="I6" s="14">
        <v>0.16031856</v>
      </c>
      <c r="J6" s="14">
        <v>-0.47426222200000001</v>
      </c>
      <c r="K6" s="14">
        <v>2.8694628770000001</v>
      </c>
      <c r="L6" s="14">
        <v>3.3121592820000001</v>
      </c>
      <c r="M6" s="14">
        <v>0.62234403900000002</v>
      </c>
      <c r="N6" s="14">
        <v>17.627547499999999</v>
      </c>
    </row>
    <row r="7" spans="1:20">
      <c r="A7" s="14" t="s">
        <v>743</v>
      </c>
      <c r="B7" s="14" t="s">
        <v>798</v>
      </c>
      <c r="C7" s="14" t="s">
        <v>799</v>
      </c>
      <c r="D7" s="14" t="s">
        <v>746</v>
      </c>
      <c r="E7" s="14" t="s">
        <v>18</v>
      </c>
      <c r="F7" s="14">
        <v>30</v>
      </c>
      <c r="G7" s="14">
        <v>1.2338072330000001</v>
      </c>
      <c r="H7" s="14">
        <v>0.63973333700000001</v>
      </c>
      <c r="I7" s="14">
        <v>5.3777137000000003E-2</v>
      </c>
      <c r="J7" s="14">
        <v>-2.0070107E-2</v>
      </c>
      <c r="K7" s="14">
        <v>2.4876845740000002</v>
      </c>
      <c r="L7" s="14">
        <v>3.4342797819999999</v>
      </c>
      <c r="M7" s="14">
        <v>0.98012995599999997</v>
      </c>
      <c r="N7" s="14">
        <v>12.03338143</v>
      </c>
      <c r="O7" s="14">
        <v>16.961572239999999</v>
      </c>
      <c r="P7" s="14">
        <v>29</v>
      </c>
      <c r="Q7" s="14">
        <v>0.96277466700000003</v>
      </c>
      <c r="R7" s="14">
        <v>8.2203380000000006E-3</v>
      </c>
      <c r="S7" s="14">
        <v>1.6021097000000002E-2</v>
      </c>
      <c r="T7" s="14">
        <v>0.61190996200000003</v>
      </c>
    </row>
    <row r="8" spans="1:20">
      <c r="A8" s="14" t="s">
        <v>743</v>
      </c>
      <c r="B8" s="14" t="s">
        <v>798</v>
      </c>
      <c r="C8" s="14" t="s">
        <v>799</v>
      </c>
      <c r="D8" s="14" t="s">
        <v>746</v>
      </c>
      <c r="E8" s="14" t="s">
        <v>747</v>
      </c>
      <c r="F8" s="14">
        <v>30</v>
      </c>
      <c r="G8" s="14">
        <v>1.884314764</v>
      </c>
      <c r="H8" s="14">
        <v>1.7119528939999999</v>
      </c>
      <c r="I8" s="14">
        <v>0.280087959</v>
      </c>
      <c r="J8" s="14">
        <v>-1.4711129080000001</v>
      </c>
      <c r="K8" s="14">
        <v>5.2397424350000001</v>
      </c>
      <c r="L8" s="14">
        <v>6.5818427780000004</v>
      </c>
      <c r="M8" s="14">
        <v>0.22966974200000001</v>
      </c>
      <c r="N8" s="14">
        <v>188.6215139</v>
      </c>
    </row>
    <row r="9" spans="1:20">
      <c r="A9" s="14" t="s">
        <v>743</v>
      </c>
      <c r="B9" s="14" t="s">
        <v>798</v>
      </c>
      <c r="C9" s="14" t="s">
        <v>799</v>
      </c>
      <c r="D9" s="14" t="s">
        <v>746</v>
      </c>
      <c r="E9" s="14" t="s">
        <v>19</v>
      </c>
      <c r="F9" s="14">
        <v>30</v>
      </c>
      <c r="G9" s="14">
        <v>-0.963126327</v>
      </c>
      <c r="H9" s="14">
        <v>1.701512833</v>
      </c>
      <c r="I9" s="14">
        <v>0.57572016999999998</v>
      </c>
      <c r="J9" s="14">
        <v>-4.2980914800000001</v>
      </c>
      <c r="K9" s="14">
        <v>2.3718388259999998</v>
      </c>
      <c r="L9" s="14">
        <v>0.381697707</v>
      </c>
      <c r="M9" s="14">
        <v>1.3594480000000001E-2</v>
      </c>
      <c r="N9" s="14">
        <v>10.71708102</v>
      </c>
    </row>
    <row r="10" spans="1:20">
      <c r="E10" s="14" t="s">
        <v>55</v>
      </c>
      <c r="F10" s="14">
        <v>30</v>
      </c>
      <c r="G10" s="14">
        <v>1.2338072330000001</v>
      </c>
      <c r="H10" s="14">
        <v>0.63973333700000001</v>
      </c>
      <c r="I10" s="14">
        <v>5.3777137000000003E-2</v>
      </c>
      <c r="J10" s="14">
        <v>-2.0070107E-2</v>
      </c>
      <c r="K10" s="14">
        <v>2.4876845740000002</v>
      </c>
      <c r="L10" s="14">
        <v>3.4342797819999999</v>
      </c>
      <c r="M10" s="14">
        <v>0.98012995599999997</v>
      </c>
      <c r="N10" s="14">
        <v>12.03338143</v>
      </c>
    </row>
    <row r="11" spans="1:20">
      <c r="E11" s="14" t="s">
        <v>56</v>
      </c>
      <c r="F11" s="14">
        <v>30</v>
      </c>
      <c r="G11" s="14">
        <v>1.2338072330000001</v>
      </c>
      <c r="H11" s="14">
        <v>0.48925248100000002</v>
      </c>
      <c r="I11" s="14">
        <v>1.1674907E-2</v>
      </c>
      <c r="J11" s="14">
        <v>0.27487236999999998</v>
      </c>
      <c r="K11" s="14">
        <v>2.192742097</v>
      </c>
      <c r="L11" s="14">
        <v>3.4342797819999999</v>
      </c>
      <c r="M11" s="14">
        <v>1.3163626559999999</v>
      </c>
      <c r="N11" s="14">
        <v>8.9597479559999993</v>
      </c>
    </row>
    <row r="13" spans="1:20">
      <c r="A13" s="14" t="s">
        <v>748</v>
      </c>
      <c r="B13" s="14" t="s">
        <v>798</v>
      </c>
      <c r="C13" s="14" t="s">
        <v>799</v>
      </c>
      <c r="D13" s="14" t="s">
        <v>749</v>
      </c>
      <c r="E13" s="14" t="s">
        <v>16</v>
      </c>
      <c r="F13" s="14">
        <v>53</v>
      </c>
      <c r="G13" s="14">
        <v>-0.51767221500000005</v>
      </c>
      <c r="H13" s="14">
        <v>0.99812556699999999</v>
      </c>
      <c r="I13" s="14">
        <v>0.60625193799999999</v>
      </c>
      <c r="J13" s="14">
        <v>-2.4739983259999998</v>
      </c>
      <c r="K13" s="14">
        <v>1.4386538950000001</v>
      </c>
      <c r="L13" s="14">
        <v>0.59590607600000001</v>
      </c>
      <c r="M13" s="14">
        <v>8.4247336000000006E-2</v>
      </c>
      <c r="N13" s="14">
        <v>4.2150181399999997</v>
      </c>
    </row>
    <row r="14" spans="1:20">
      <c r="A14" s="14" t="s">
        <v>748</v>
      </c>
      <c r="B14" s="14" t="s">
        <v>798</v>
      </c>
      <c r="C14" s="14" t="s">
        <v>799</v>
      </c>
      <c r="D14" s="14" t="s">
        <v>749</v>
      </c>
      <c r="E14" s="14" t="s">
        <v>17</v>
      </c>
      <c r="F14" s="14">
        <v>53</v>
      </c>
      <c r="G14" s="14">
        <v>1.9130359E-2</v>
      </c>
      <c r="H14" s="14">
        <v>0.40050940800000001</v>
      </c>
      <c r="I14" s="14">
        <v>0.96190347600000004</v>
      </c>
      <c r="J14" s="14">
        <v>-0.76586807999999995</v>
      </c>
      <c r="K14" s="14">
        <v>0.80412879800000003</v>
      </c>
      <c r="L14" s="14">
        <v>1.019314517</v>
      </c>
      <c r="M14" s="14">
        <v>0.46493015900000001</v>
      </c>
      <c r="N14" s="14">
        <v>2.2347487340000001</v>
      </c>
    </row>
    <row r="15" spans="1:20">
      <c r="A15" s="14" t="s">
        <v>748</v>
      </c>
      <c r="B15" s="14" t="s">
        <v>798</v>
      </c>
      <c r="C15" s="14" t="s">
        <v>799</v>
      </c>
      <c r="D15" s="14" t="s">
        <v>749</v>
      </c>
      <c r="E15" s="14" t="s">
        <v>18</v>
      </c>
      <c r="F15" s="14">
        <v>53</v>
      </c>
      <c r="G15" s="14">
        <v>0.152109353</v>
      </c>
      <c r="H15" s="14">
        <v>0.25544918999999999</v>
      </c>
      <c r="I15" s="14">
        <v>0.55153713400000004</v>
      </c>
      <c r="J15" s="14">
        <v>-0.34857105999999999</v>
      </c>
      <c r="K15" s="14">
        <v>0.65278976499999997</v>
      </c>
      <c r="L15" s="14">
        <v>1.164287547</v>
      </c>
      <c r="M15" s="14">
        <v>0.70569576599999995</v>
      </c>
      <c r="N15" s="14">
        <v>1.9208921999999999</v>
      </c>
      <c r="O15" s="14">
        <v>66.388526029999994</v>
      </c>
      <c r="P15" s="14">
        <v>52</v>
      </c>
      <c r="Q15" s="14">
        <v>8.6522900999999999E-2</v>
      </c>
      <c r="R15" s="14">
        <v>6.4242730000000003E-3</v>
      </c>
      <c r="S15" s="14">
        <v>9.160461E-3</v>
      </c>
      <c r="T15" s="14">
        <v>0.48630081200000003</v>
      </c>
    </row>
    <row r="16" spans="1:20">
      <c r="A16" s="14" t="s">
        <v>748</v>
      </c>
      <c r="B16" s="14" t="s">
        <v>798</v>
      </c>
      <c r="C16" s="14" t="s">
        <v>799</v>
      </c>
      <c r="D16" s="14" t="s">
        <v>749</v>
      </c>
      <c r="E16" s="14" t="s">
        <v>747</v>
      </c>
      <c r="F16" s="14">
        <v>53</v>
      </c>
      <c r="G16" s="14">
        <v>0.13960265099999999</v>
      </c>
      <c r="H16" s="14">
        <v>0.83172260899999995</v>
      </c>
      <c r="I16" s="14">
        <v>0.86735426999999998</v>
      </c>
      <c r="J16" s="14">
        <v>-1.4905736629999999</v>
      </c>
      <c r="K16" s="14">
        <v>1.7697789660000001</v>
      </c>
      <c r="L16" s="14">
        <v>1.14981683</v>
      </c>
      <c r="M16" s="14">
        <v>0.22524340500000001</v>
      </c>
      <c r="N16" s="14">
        <v>5.8695558449999998</v>
      </c>
    </row>
    <row r="17" spans="1:20">
      <c r="A17" s="14" t="s">
        <v>748</v>
      </c>
      <c r="B17" s="14" t="s">
        <v>798</v>
      </c>
      <c r="C17" s="14" t="s">
        <v>799</v>
      </c>
      <c r="D17" s="14" t="s">
        <v>749</v>
      </c>
      <c r="E17" s="14" t="s">
        <v>19</v>
      </c>
      <c r="F17" s="14">
        <v>53</v>
      </c>
      <c r="G17" s="14">
        <v>0.110340603</v>
      </c>
      <c r="H17" s="14">
        <v>0.64551119899999998</v>
      </c>
      <c r="I17" s="14">
        <v>0.86493810500000001</v>
      </c>
      <c r="J17" s="14">
        <v>-1.154861347</v>
      </c>
      <c r="K17" s="14">
        <v>1.375542552</v>
      </c>
      <c r="L17" s="14">
        <v>1.116658342</v>
      </c>
      <c r="M17" s="14">
        <v>0.31510122400000001</v>
      </c>
      <c r="N17" s="14">
        <v>3.9572231389999999</v>
      </c>
    </row>
    <row r="18" spans="1:20">
      <c r="E18" s="14" t="s">
        <v>55</v>
      </c>
      <c r="F18" s="14">
        <v>53</v>
      </c>
      <c r="G18" s="14">
        <v>0.152109353</v>
      </c>
      <c r="H18" s="14">
        <v>0.25544918999999999</v>
      </c>
      <c r="I18" s="14">
        <v>0.55153713400000004</v>
      </c>
      <c r="J18" s="14">
        <v>-0.34857105999999999</v>
      </c>
      <c r="K18" s="14">
        <v>0.65278976499999997</v>
      </c>
      <c r="L18" s="14">
        <v>1.164287547</v>
      </c>
      <c r="M18" s="14">
        <v>0.70569576599999995</v>
      </c>
      <c r="N18" s="14">
        <v>1.9208921999999999</v>
      </c>
    </row>
    <row r="19" spans="1:20">
      <c r="E19" s="14" t="s">
        <v>56</v>
      </c>
      <c r="F19" s="14">
        <v>53</v>
      </c>
      <c r="G19" s="14">
        <v>0.152109353</v>
      </c>
      <c r="H19" s="14">
        <v>0.28863525200000001</v>
      </c>
      <c r="I19" s="14">
        <v>0.59819701700000005</v>
      </c>
      <c r="J19" s="14">
        <v>-0.41361574099999998</v>
      </c>
      <c r="K19" s="14">
        <v>0.71783444600000001</v>
      </c>
      <c r="L19" s="14">
        <v>1.164287547</v>
      </c>
      <c r="M19" s="14">
        <v>0.66125499600000004</v>
      </c>
      <c r="N19" s="14">
        <v>2.0499890390000002</v>
      </c>
    </row>
    <row r="21" spans="1:20">
      <c r="A21" s="14" t="s">
        <v>164</v>
      </c>
      <c r="B21" s="14" t="s">
        <v>798</v>
      </c>
      <c r="C21" s="14" t="s">
        <v>799</v>
      </c>
      <c r="D21" s="14" t="s">
        <v>750</v>
      </c>
      <c r="E21" s="14" t="s">
        <v>16</v>
      </c>
      <c r="F21" s="14">
        <v>29</v>
      </c>
      <c r="G21" s="14">
        <v>0.47333706599999997</v>
      </c>
      <c r="H21" s="14">
        <v>0.51046372399999995</v>
      </c>
      <c r="I21" s="14">
        <v>0.362002398</v>
      </c>
      <c r="J21" s="14">
        <v>-0.52717183300000003</v>
      </c>
      <c r="K21" s="14">
        <v>1.473845965</v>
      </c>
      <c r="L21" s="14">
        <v>1.6053423979999999</v>
      </c>
      <c r="M21" s="14">
        <v>0.59027199900000005</v>
      </c>
      <c r="N21" s="14">
        <v>4.3659943559999999</v>
      </c>
    </row>
    <row r="22" spans="1:20">
      <c r="A22" s="14" t="s">
        <v>164</v>
      </c>
      <c r="B22" s="14" t="s">
        <v>798</v>
      </c>
      <c r="C22" s="14" t="s">
        <v>799</v>
      </c>
      <c r="D22" s="14" t="s">
        <v>750</v>
      </c>
      <c r="E22" s="14" t="s">
        <v>17</v>
      </c>
      <c r="F22" s="14">
        <v>29</v>
      </c>
      <c r="G22" s="14">
        <v>0.54761564699999998</v>
      </c>
      <c r="H22" s="14">
        <v>0.34880064799999999</v>
      </c>
      <c r="I22" s="14">
        <v>0.11641602500000001</v>
      </c>
      <c r="J22" s="14">
        <v>-0.13603362299999999</v>
      </c>
      <c r="K22" s="14">
        <v>1.231264916</v>
      </c>
      <c r="L22" s="14">
        <v>1.7291252530000001</v>
      </c>
      <c r="M22" s="14">
        <v>0.87281328499999999</v>
      </c>
      <c r="N22" s="14">
        <v>3.4255598429999998</v>
      </c>
    </row>
    <row r="23" spans="1:20">
      <c r="A23" s="14" t="s">
        <v>164</v>
      </c>
      <c r="B23" s="14" t="s">
        <v>798</v>
      </c>
      <c r="C23" s="14" t="s">
        <v>799</v>
      </c>
      <c r="D23" s="14" t="s">
        <v>750</v>
      </c>
      <c r="E23" s="14" t="s">
        <v>18</v>
      </c>
      <c r="F23" s="14">
        <v>29</v>
      </c>
      <c r="G23" s="14">
        <v>0.55594153999999996</v>
      </c>
      <c r="H23" s="14">
        <v>0.23027847800000001</v>
      </c>
      <c r="I23" s="17">
        <v>1.5769195E-2</v>
      </c>
      <c r="J23" s="14">
        <v>0.104595722</v>
      </c>
      <c r="K23" s="14">
        <v>1.007287357</v>
      </c>
      <c r="L23" s="14">
        <v>1.743581864</v>
      </c>
      <c r="M23" s="14">
        <v>1.110261666</v>
      </c>
      <c r="N23" s="14">
        <v>2.738163272</v>
      </c>
      <c r="O23" s="14">
        <v>20.693929109999999</v>
      </c>
      <c r="P23" s="14">
        <v>28</v>
      </c>
      <c r="Q23" s="14">
        <v>0.83787448099999995</v>
      </c>
      <c r="R23" s="14">
        <v>1.35917E-3</v>
      </c>
      <c r="S23" s="14">
        <v>7.4959429999999997E-3</v>
      </c>
      <c r="T23" s="14">
        <v>0.85747017400000003</v>
      </c>
    </row>
    <row r="24" spans="1:20">
      <c r="A24" s="14" t="s">
        <v>164</v>
      </c>
      <c r="B24" s="14" t="s">
        <v>798</v>
      </c>
      <c r="C24" s="14" t="s">
        <v>799</v>
      </c>
      <c r="D24" s="14" t="s">
        <v>750</v>
      </c>
      <c r="E24" s="14" t="s">
        <v>747</v>
      </c>
      <c r="F24" s="14">
        <v>29</v>
      </c>
      <c r="G24" s="14">
        <v>0.60212094199999999</v>
      </c>
      <c r="H24" s="14">
        <v>0.63061646100000002</v>
      </c>
      <c r="I24" s="14">
        <v>0.34784342200000001</v>
      </c>
      <c r="J24" s="14">
        <v>-0.63388732199999998</v>
      </c>
      <c r="K24" s="14">
        <v>1.8381292060000001</v>
      </c>
      <c r="L24" s="14">
        <v>1.82598751</v>
      </c>
      <c r="M24" s="14">
        <v>0.530525464</v>
      </c>
      <c r="N24" s="14">
        <v>6.2847697450000002</v>
      </c>
    </row>
    <row r="25" spans="1:20">
      <c r="A25" s="14" t="s">
        <v>164</v>
      </c>
      <c r="B25" s="14" t="s">
        <v>798</v>
      </c>
      <c r="C25" s="14" t="s">
        <v>799</v>
      </c>
      <c r="D25" s="14" t="s">
        <v>750</v>
      </c>
      <c r="E25" s="14" t="s">
        <v>19</v>
      </c>
      <c r="F25" s="14">
        <v>29</v>
      </c>
      <c r="G25" s="14">
        <v>0.55498179400000003</v>
      </c>
      <c r="H25" s="14">
        <v>0.36453496699999999</v>
      </c>
      <c r="I25" s="14">
        <v>0.13911437300000001</v>
      </c>
      <c r="J25" s="14">
        <v>-0.15950674300000001</v>
      </c>
      <c r="K25" s="14">
        <v>1.2694703300000001</v>
      </c>
      <c r="L25" s="14">
        <v>1.7419092700000001</v>
      </c>
      <c r="M25" s="14">
        <v>0.85256421900000001</v>
      </c>
      <c r="N25" s="14">
        <v>3.558966984</v>
      </c>
    </row>
    <row r="26" spans="1:20">
      <c r="E26" s="14" t="s">
        <v>55</v>
      </c>
      <c r="F26" s="14">
        <v>29</v>
      </c>
      <c r="G26" s="14">
        <v>0.55594153999999996</v>
      </c>
      <c r="H26" s="14">
        <v>0.23027847800000001</v>
      </c>
      <c r="I26" s="14">
        <v>1.5769195E-2</v>
      </c>
      <c r="J26" s="14">
        <v>0.104595722</v>
      </c>
      <c r="K26" s="14">
        <v>1.007287357</v>
      </c>
      <c r="L26" s="14">
        <v>1.743581864</v>
      </c>
      <c r="M26" s="14">
        <v>1.110261666</v>
      </c>
      <c r="N26" s="14">
        <v>2.738163272</v>
      </c>
    </row>
    <row r="27" spans="1:20">
      <c r="E27" s="14" t="s">
        <v>56</v>
      </c>
      <c r="F27" s="14">
        <v>29</v>
      </c>
      <c r="G27" s="14">
        <v>0.55594153999999996</v>
      </c>
      <c r="H27" s="14">
        <v>0.197968373</v>
      </c>
      <c r="I27" s="14">
        <v>4.9814000000000004E-3</v>
      </c>
      <c r="J27" s="14">
        <v>0.16792352899999999</v>
      </c>
      <c r="K27" s="14">
        <v>0.94395955099999995</v>
      </c>
      <c r="L27" s="14">
        <v>1.743581864</v>
      </c>
      <c r="M27" s="14">
        <v>1.1828461539999999</v>
      </c>
      <c r="N27" s="14">
        <v>2.5701378880000001</v>
      </c>
    </row>
    <row r="29" spans="1:20">
      <c r="A29" s="14" t="s">
        <v>790</v>
      </c>
      <c r="B29" s="14" t="s">
        <v>798</v>
      </c>
      <c r="C29" s="14" t="s">
        <v>799</v>
      </c>
      <c r="D29" s="14" t="s">
        <v>752</v>
      </c>
      <c r="E29" s="14" t="s">
        <v>16</v>
      </c>
      <c r="F29" s="14">
        <v>83</v>
      </c>
      <c r="G29" s="14">
        <v>0.23661483799999999</v>
      </c>
      <c r="H29" s="14">
        <v>0.86813766800000003</v>
      </c>
      <c r="I29" s="14">
        <v>0.78588929699999999</v>
      </c>
      <c r="J29" s="14">
        <v>-1.4649349920000001</v>
      </c>
      <c r="K29" s="14">
        <v>1.938164668</v>
      </c>
      <c r="L29" s="14">
        <v>1.2669530419999999</v>
      </c>
      <c r="M29" s="14">
        <v>0.23109301400000001</v>
      </c>
      <c r="N29" s="14">
        <v>6.9459910679999997</v>
      </c>
    </row>
    <row r="30" spans="1:20">
      <c r="A30" s="14" t="s">
        <v>790</v>
      </c>
      <c r="B30" s="14" t="s">
        <v>798</v>
      </c>
      <c r="C30" s="14" t="s">
        <v>799</v>
      </c>
      <c r="D30" s="14" t="s">
        <v>752</v>
      </c>
      <c r="E30" s="14" t="s">
        <v>17</v>
      </c>
      <c r="F30" s="14">
        <v>83</v>
      </c>
      <c r="G30" s="14">
        <v>-0.26775103099999997</v>
      </c>
      <c r="H30" s="14">
        <v>0.35896053100000003</v>
      </c>
      <c r="I30" s="14">
        <v>0.45572383399999999</v>
      </c>
      <c r="J30" s="14">
        <v>-0.97131367099999999</v>
      </c>
      <c r="K30" s="14">
        <v>0.43581160899999999</v>
      </c>
      <c r="L30" s="14">
        <v>0.76509824299999996</v>
      </c>
      <c r="M30" s="14">
        <v>0.37858537399999997</v>
      </c>
      <c r="N30" s="14">
        <v>1.5462174740000001</v>
      </c>
    </row>
    <row r="31" spans="1:20">
      <c r="A31" s="14" t="s">
        <v>790</v>
      </c>
      <c r="B31" s="14" t="s">
        <v>798</v>
      </c>
      <c r="C31" s="14" t="s">
        <v>799</v>
      </c>
      <c r="D31" s="14" t="s">
        <v>752</v>
      </c>
      <c r="E31" s="14" t="s">
        <v>18</v>
      </c>
      <c r="F31" s="14">
        <v>83</v>
      </c>
      <c r="G31" s="14">
        <v>-0.10528320200000001</v>
      </c>
      <c r="H31" s="14">
        <v>0.26467057799999999</v>
      </c>
      <c r="I31" s="14">
        <v>0.69078528900000002</v>
      </c>
      <c r="J31" s="14">
        <v>-0.624037536</v>
      </c>
      <c r="K31" s="14">
        <v>0.41347113200000002</v>
      </c>
      <c r="L31" s="14">
        <v>0.90006958500000001</v>
      </c>
      <c r="M31" s="14">
        <v>0.53577684699999994</v>
      </c>
      <c r="N31" s="14">
        <v>1.5120572370000001</v>
      </c>
      <c r="O31" s="14">
        <v>113.0788463</v>
      </c>
      <c r="P31" s="14">
        <v>82</v>
      </c>
      <c r="Q31" s="14">
        <v>1.3049338000000001E-2</v>
      </c>
      <c r="R31" s="14">
        <v>-3.2879620000000002E-3</v>
      </c>
      <c r="S31" s="14">
        <v>7.9470860000000008E-3</v>
      </c>
      <c r="T31" s="14">
        <v>0.68016392299999995</v>
      </c>
    </row>
    <row r="32" spans="1:20">
      <c r="A32" s="14" t="s">
        <v>790</v>
      </c>
      <c r="B32" s="14" t="s">
        <v>798</v>
      </c>
      <c r="C32" s="14" t="s">
        <v>799</v>
      </c>
      <c r="D32" s="14" t="s">
        <v>752</v>
      </c>
      <c r="E32" s="14" t="s">
        <v>747</v>
      </c>
      <c r="F32" s="14">
        <v>83</v>
      </c>
      <c r="G32" s="14">
        <v>-0.28996644100000002</v>
      </c>
      <c r="H32" s="14">
        <v>0.93297133200000004</v>
      </c>
      <c r="I32" s="14">
        <v>0.75674219099999995</v>
      </c>
      <c r="J32" s="14">
        <v>-2.1185902520000002</v>
      </c>
      <c r="K32" s="14">
        <v>1.5386573699999999</v>
      </c>
      <c r="L32" s="14">
        <v>0.74828867899999996</v>
      </c>
      <c r="M32" s="14">
        <v>0.12020096199999999</v>
      </c>
      <c r="N32" s="14">
        <v>4.6583316540000004</v>
      </c>
    </row>
    <row r="33" spans="1:20">
      <c r="A33" s="14" t="s">
        <v>790</v>
      </c>
      <c r="B33" s="14" t="s">
        <v>798</v>
      </c>
      <c r="C33" s="14" t="s">
        <v>799</v>
      </c>
      <c r="D33" s="14" t="s">
        <v>752</v>
      </c>
      <c r="E33" s="14" t="s">
        <v>19</v>
      </c>
      <c r="F33" s="14">
        <v>83</v>
      </c>
      <c r="G33" s="14">
        <v>-0.42529129399999999</v>
      </c>
      <c r="H33" s="14">
        <v>0.99637867400000002</v>
      </c>
      <c r="I33" s="14">
        <v>0.67061664600000004</v>
      </c>
      <c r="J33" s="14">
        <v>-2.378193494</v>
      </c>
      <c r="K33" s="14">
        <v>1.5276109069999999</v>
      </c>
      <c r="L33" s="14">
        <v>0.65357937399999999</v>
      </c>
      <c r="M33" s="14">
        <v>9.2717921999999994E-2</v>
      </c>
      <c r="N33" s="14">
        <v>4.6071567370000004</v>
      </c>
    </row>
    <row r="34" spans="1:20">
      <c r="E34" s="14" t="s">
        <v>55</v>
      </c>
      <c r="F34" s="14">
        <v>83</v>
      </c>
      <c r="G34" s="14">
        <v>-0.10528320200000001</v>
      </c>
      <c r="H34" s="14">
        <v>0.22538339099999999</v>
      </c>
      <c r="I34" s="14">
        <v>0.64040732099999997</v>
      </c>
      <c r="J34" s="14">
        <v>-0.54703464800000001</v>
      </c>
      <c r="K34" s="14">
        <v>0.33646824400000003</v>
      </c>
      <c r="L34" s="14">
        <v>0.90006958500000001</v>
      </c>
      <c r="M34" s="14">
        <v>0.57866320900000001</v>
      </c>
      <c r="N34" s="14">
        <v>1.3999944099999999</v>
      </c>
    </row>
    <row r="35" spans="1:20">
      <c r="E35" s="14" t="s">
        <v>56</v>
      </c>
      <c r="F35" s="14">
        <v>83</v>
      </c>
      <c r="G35" s="14">
        <v>-0.10528320200000001</v>
      </c>
      <c r="H35" s="14">
        <v>0.26467057799999999</v>
      </c>
      <c r="I35" s="14">
        <v>0.69078528900000002</v>
      </c>
      <c r="J35" s="14">
        <v>-0.624037536</v>
      </c>
      <c r="K35" s="14">
        <v>0.41347113200000002</v>
      </c>
      <c r="L35" s="14">
        <v>0.90006958500000001</v>
      </c>
      <c r="M35" s="14">
        <v>0.53577684699999994</v>
      </c>
      <c r="N35" s="14">
        <v>1.5120572370000001</v>
      </c>
    </row>
    <row r="37" spans="1:20">
      <c r="A37" s="14" t="s">
        <v>62</v>
      </c>
      <c r="B37" s="14" t="s">
        <v>798</v>
      </c>
      <c r="C37" s="14" t="s">
        <v>799</v>
      </c>
      <c r="D37" s="14" t="s">
        <v>64</v>
      </c>
      <c r="E37" s="14" t="s">
        <v>16</v>
      </c>
      <c r="F37" s="14">
        <v>84</v>
      </c>
      <c r="G37" s="14">
        <v>0.29128988700000003</v>
      </c>
      <c r="H37" s="14">
        <v>0.17695339400000001</v>
      </c>
      <c r="I37" s="14">
        <v>0.103562881</v>
      </c>
      <c r="J37" s="14">
        <v>-5.5538764999999997E-2</v>
      </c>
      <c r="K37" s="14">
        <v>0.63811853900000004</v>
      </c>
      <c r="L37" s="14">
        <v>1.3381524410000001</v>
      </c>
      <c r="M37" s="14">
        <v>0.94597535200000005</v>
      </c>
      <c r="N37" s="14">
        <v>1.8929160789999999</v>
      </c>
    </row>
    <row r="38" spans="1:20">
      <c r="A38" s="14" t="s">
        <v>62</v>
      </c>
      <c r="B38" s="14" t="s">
        <v>798</v>
      </c>
      <c r="C38" s="14" t="s">
        <v>799</v>
      </c>
      <c r="D38" s="14" t="s">
        <v>64</v>
      </c>
      <c r="E38" s="14" t="s">
        <v>17</v>
      </c>
      <c r="F38" s="14">
        <v>84</v>
      </c>
      <c r="G38" s="14">
        <v>0.322833017</v>
      </c>
      <c r="H38" s="14">
        <v>0.14474504399999999</v>
      </c>
      <c r="I38" s="14">
        <v>2.5723800000000002E-2</v>
      </c>
      <c r="J38" s="14">
        <v>3.9132732000000003E-2</v>
      </c>
      <c r="K38" s="14">
        <v>0.60653330299999997</v>
      </c>
      <c r="L38" s="14">
        <v>1.381034723</v>
      </c>
      <c r="M38" s="14">
        <v>1.0399085029999999</v>
      </c>
      <c r="N38" s="14">
        <v>1.834062227</v>
      </c>
    </row>
    <row r="39" spans="1:20">
      <c r="A39" s="14" t="s">
        <v>62</v>
      </c>
      <c r="B39" s="14" t="s">
        <v>798</v>
      </c>
      <c r="C39" s="14" t="s">
        <v>799</v>
      </c>
      <c r="D39" s="14" t="s">
        <v>64</v>
      </c>
      <c r="E39" s="14" t="s">
        <v>18</v>
      </c>
      <c r="F39" s="14">
        <v>84</v>
      </c>
      <c r="G39" s="14">
        <v>0.24116681800000001</v>
      </c>
      <c r="H39" s="14">
        <v>7.7888291999999998E-2</v>
      </c>
      <c r="I39" s="17">
        <v>1.95941E-3</v>
      </c>
      <c r="J39" s="14">
        <v>8.8505766999999999E-2</v>
      </c>
      <c r="K39" s="14">
        <v>0.39382787000000002</v>
      </c>
      <c r="L39" s="14">
        <v>1.2727333329999999</v>
      </c>
      <c r="M39" s="14">
        <v>1.0925405530000001</v>
      </c>
      <c r="N39" s="14">
        <v>1.482645319</v>
      </c>
      <c r="O39" s="14">
        <v>90.002177900000007</v>
      </c>
      <c r="P39" s="14">
        <v>83</v>
      </c>
      <c r="Q39" s="14">
        <v>0.28084898699999999</v>
      </c>
      <c r="R39" s="14">
        <v>-1.405419E-3</v>
      </c>
      <c r="S39" s="14">
        <v>4.4033539999999999E-3</v>
      </c>
      <c r="T39" s="14">
        <v>0.75040922300000001</v>
      </c>
    </row>
    <row r="40" spans="1:20">
      <c r="A40" s="14" t="s">
        <v>62</v>
      </c>
      <c r="B40" s="14" t="s">
        <v>798</v>
      </c>
      <c r="C40" s="14" t="s">
        <v>799</v>
      </c>
      <c r="D40" s="14" t="s">
        <v>64</v>
      </c>
      <c r="E40" s="14" t="s">
        <v>747</v>
      </c>
      <c r="F40" s="14">
        <v>84</v>
      </c>
      <c r="G40" s="14">
        <v>8.0031268000000003E-2</v>
      </c>
      <c r="H40" s="14">
        <v>0.282325463</v>
      </c>
      <c r="I40" s="14">
        <v>0.77752117099999996</v>
      </c>
      <c r="J40" s="14">
        <v>-0.47332663899999999</v>
      </c>
      <c r="K40" s="14">
        <v>0.633389176</v>
      </c>
      <c r="L40" s="14">
        <v>1.083320941</v>
      </c>
      <c r="M40" s="14">
        <v>0.62292656599999996</v>
      </c>
      <c r="N40" s="14">
        <v>1.883984927</v>
      </c>
    </row>
    <row r="41" spans="1:20">
      <c r="A41" s="14" t="s">
        <v>62</v>
      </c>
      <c r="B41" s="14" t="s">
        <v>798</v>
      </c>
      <c r="C41" s="14" t="s">
        <v>799</v>
      </c>
      <c r="D41" s="14" t="s">
        <v>64</v>
      </c>
      <c r="E41" s="14" t="s">
        <v>19</v>
      </c>
      <c r="F41" s="14">
        <v>84</v>
      </c>
      <c r="G41" s="14">
        <v>0.27092285100000002</v>
      </c>
      <c r="H41" s="14">
        <v>0.15688079599999999</v>
      </c>
      <c r="I41" s="14">
        <v>8.7899436999999997E-2</v>
      </c>
      <c r="J41" s="14">
        <v>-3.6563509000000001E-2</v>
      </c>
      <c r="K41" s="14">
        <v>0.57840921199999995</v>
      </c>
      <c r="L41" s="14">
        <v>1.311173911</v>
      </c>
      <c r="M41" s="14">
        <v>0.96409686299999997</v>
      </c>
      <c r="N41" s="14">
        <v>1.7831994799999999</v>
      </c>
    </row>
    <row r="42" spans="1:20">
      <c r="E42" s="14" t="s">
        <v>55</v>
      </c>
      <c r="F42" s="14">
        <v>84</v>
      </c>
      <c r="G42" s="14">
        <v>0.24116681800000001</v>
      </c>
      <c r="H42" s="14">
        <v>7.7888291999999998E-2</v>
      </c>
      <c r="I42" s="14">
        <v>1.95941E-3</v>
      </c>
      <c r="J42" s="14">
        <v>8.8505766999999999E-2</v>
      </c>
      <c r="K42" s="14">
        <v>0.39382787000000002</v>
      </c>
      <c r="L42" s="14">
        <v>1.2727333329999999</v>
      </c>
      <c r="M42" s="14">
        <v>1.0925405530000001</v>
      </c>
      <c r="N42" s="14">
        <v>1.482645319</v>
      </c>
    </row>
    <row r="43" spans="1:20">
      <c r="E43" s="14" t="s">
        <v>56</v>
      </c>
      <c r="F43" s="14">
        <v>84</v>
      </c>
      <c r="G43" s="14">
        <v>0.24116681800000001</v>
      </c>
      <c r="H43" s="14">
        <v>8.1107242999999996E-2</v>
      </c>
      <c r="I43" s="14">
        <v>2.944903E-3</v>
      </c>
      <c r="J43" s="14">
        <v>8.2196620999999997E-2</v>
      </c>
      <c r="K43" s="14">
        <v>0.40013701600000001</v>
      </c>
      <c r="L43" s="14">
        <v>1.2727333329999999</v>
      </c>
      <c r="M43" s="14">
        <v>1.085669255</v>
      </c>
      <c r="N43" s="14">
        <v>1.492029115</v>
      </c>
    </row>
    <row r="45" spans="1:20">
      <c r="A45" s="14" t="s">
        <v>827</v>
      </c>
      <c r="B45" s="14" t="s">
        <v>798</v>
      </c>
      <c r="C45" s="14" t="s">
        <v>818</v>
      </c>
      <c r="D45" s="14" t="s">
        <v>755</v>
      </c>
      <c r="E45" s="14" t="s">
        <v>16</v>
      </c>
      <c r="F45" s="14">
        <v>34</v>
      </c>
      <c r="G45" s="14">
        <v>-0.69483418299999999</v>
      </c>
      <c r="H45" s="14">
        <v>0.87429868600000005</v>
      </c>
      <c r="I45" s="14">
        <v>0.43262378499999998</v>
      </c>
      <c r="J45" s="14">
        <v>-2.4084596079999998</v>
      </c>
      <c r="K45" s="14">
        <v>1.018791241</v>
      </c>
      <c r="L45" s="14">
        <v>0.49915721000000002</v>
      </c>
      <c r="M45" s="14">
        <v>8.9953751999999998E-2</v>
      </c>
      <c r="N45" s="14">
        <v>2.769844666</v>
      </c>
    </row>
    <row r="46" spans="1:20">
      <c r="A46" s="14" t="s">
        <v>754</v>
      </c>
      <c r="B46" s="14" t="s">
        <v>798</v>
      </c>
      <c r="C46" s="14" t="s">
        <v>799</v>
      </c>
      <c r="D46" s="14" t="s">
        <v>755</v>
      </c>
      <c r="E46" s="14" t="s">
        <v>17</v>
      </c>
      <c r="F46" s="14">
        <v>34</v>
      </c>
      <c r="G46" s="14">
        <v>0.30136939000000001</v>
      </c>
      <c r="H46" s="14">
        <v>0.68873600999999995</v>
      </c>
      <c r="I46" s="14">
        <v>0.66169889199999998</v>
      </c>
      <c r="J46" s="14">
        <v>-1.0485531910000001</v>
      </c>
      <c r="K46" s="14">
        <v>1.6512919699999999</v>
      </c>
      <c r="L46" s="14">
        <v>1.351708556</v>
      </c>
      <c r="M46" s="14">
        <v>0.35044440900000001</v>
      </c>
      <c r="N46" s="14">
        <v>5.2137114359999996</v>
      </c>
    </row>
    <row r="47" spans="1:20">
      <c r="A47" s="14" t="s">
        <v>754</v>
      </c>
      <c r="B47" s="14" t="s">
        <v>798</v>
      </c>
      <c r="C47" s="14" t="s">
        <v>799</v>
      </c>
      <c r="D47" s="14" t="s">
        <v>755</v>
      </c>
      <c r="E47" s="14" t="s">
        <v>18</v>
      </c>
      <c r="F47" s="14">
        <v>34</v>
      </c>
      <c r="G47" s="14">
        <v>-0.126493151</v>
      </c>
      <c r="H47" s="14">
        <v>0.49697471300000001</v>
      </c>
      <c r="I47" s="14">
        <v>0.79908896399999996</v>
      </c>
      <c r="J47" s="14">
        <v>-1.1005635890000001</v>
      </c>
      <c r="K47" s="14">
        <v>0.84757728700000001</v>
      </c>
      <c r="L47" s="14">
        <v>0.88118018499999995</v>
      </c>
      <c r="M47" s="14">
        <v>0.332683534</v>
      </c>
      <c r="N47" s="14">
        <v>2.3339854189999998</v>
      </c>
      <c r="O47" s="14">
        <v>26.514678249999999</v>
      </c>
      <c r="P47" s="14">
        <v>33</v>
      </c>
      <c r="Q47" s="14">
        <v>0.78051724899999997</v>
      </c>
      <c r="R47" s="14">
        <v>8.4774619999999998E-3</v>
      </c>
      <c r="S47" s="14">
        <v>1.0729416E-2</v>
      </c>
      <c r="T47" s="14">
        <v>0.43527750199999998</v>
      </c>
    </row>
    <row r="48" spans="1:20">
      <c r="A48" s="14" t="s">
        <v>754</v>
      </c>
      <c r="B48" s="14" t="s">
        <v>798</v>
      </c>
      <c r="C48" s="14" t="s">
        <v>799</v>
      </c>
      <c r="D48" s="14" t="s">
        <v>755</v>
      </c>
      <c r="E48" s="14" t="s">
        <v>747</v>
      </c>
      <c r="F48" s="14">
        <v>34</v>
      </c>
      <c r="G48" s="14">
        <v>0.80532164399999995</v>
      </c>
      <c r="H48" s="14">
        <v>1.430585013</v>
      </c>
      <c r="I48" s="14">
        <v>0.57728631699999999</v>
      </c>
      <c r="J48" s="14">
        <v>-1.9986249810000001</v>
      </c>
      <c r="K48" s="14">
        <v>3.6092682680000001</v>
      </c>
      <c r="L48" s="14">
        <v>2.2374160340000002</v>
      </c>
      <c r="M48" s="14">
        <v>0.13552149999999999</v>
      </c>
      <c r="N48" s="14">
        <v>36.939013469999999</v>
      </c>
    </row>
    <row r="49" spans="1:20">
      <c r="A49" s="14" t="s">
        <v>754</v>
      </c>
      <c r="B49" s="14" t="s">
        <v>798</v>
      </c>
      <c r="C49" s="14" t="s">
        <v>799</v>
      </c>
      <c r="D49" s="14" t="s">
        <v>755</v>
      </c>
      <c r="E49" s="14" t="s">
        <v>19</v>
      </c>
      <c r="F49" s="14">
        <v>34</v>
      </c>
      <c r="G49" s="14">
        <v>0.73226247600000005</v>
      </c>
      <c r="H49" s="14">
        <v>1.227677009</v>
      </c>
      <c r="I49" s="14">
        <v>0.55493672699999996</v>
      </c>
      <c r="J49" s="14">
        <v>-1.673984462</v>
      </c>
      <c r="K49" s="14">
        <v>3.1385094140000001</v>
      </c>
      <c r="L49" s="14">
        <v>2.0797807430000002</v>
      </c>
      <c r="M49" s="14">
        <v>0.18749849499999999</v>
      </c>
      <c r="N49" s="14">
        <v>23.069454220000001</v>
      </c>
    </row>
    <row r="50" spans="1:20">
      <c r="E50" s="14" t="s">
        <v>55</v>
      </c>
      <c r="F50" s="14">
        <v>34</v>
      </c>
      <c r="G50" s="14">
        <v>-0.126493151</v>
      </c>
      <c r="H50" s="14">
        <v>0.49697471300000001</v>
      </c>
      <c r="I50" s="14">
        <v>0.79908896399999996</v>
      </c>
      <c r="J50" s="14">
        <v>-1.1005635890000001</v>
      </c>
      <c r="K50" s="14">
        <v>0.84757728700000001</v>
      </c>
      <c r="L50" s="14">
        <v>0.88118018499999995</v>
      </c>
      <c r="M50" s="14">
        <v>0.332683534</v>
      </c>
      <c r="N50" s="14">
        <v>2.3339854189999998</v>
      </c>
    </row>
    <row r="51" spans="1:20">
      <c r="E51" s="14" t="s">
        <v>56</v>
      </c>
      <c r="F51" s="14">
        <v>34</v>
      </c>
      <c r="G51" s="14">
        <v>-0.126493151</v>
      </c>
      <c r="H51" s="14">
        <v>0.44547209300000001</v>
      </c>
      <c r="I51" s="14">
        <v>0.77644637599999999</v>
      </c>
      <c r="J51" s="14">
        <v>-0.99961845299999996</v>
      </c>
      <c r="K51" s="14">
        <v>0.74663215100000002</v>
      </c>
      <c r="L51" s="14">
        <v>0.88118018499999995</v>
      </c>
      <c r="M51" s="14">
        <v>0.36801983100000002</v>
      </c>
      <c r="N51" s="14">
        <v>2.1098822730000002</v>
      </c>
    </row>
    <row r="53" spans="1:20">
      <c r="A53" s="14" t="s">
        <v>756</v>
      </c>
      <c r="B53" s="14" t="s">
        <v>798</v>
      </c>
      <c r="C53" s="14" t="s">
        <v>799</v>
      </c>
      <c r="D53" s="14" t="s">
        <v>757</v>
      </c>
      <c r="E53" s="14" t="s">
        <v>16</v>
      </c>
      <c r="F53" s="14">
        <v>10</v>
      </c>
      <c r="G53" s="14">
        <v>0.31051255</v>
      </c>
      <c r="H53" s="14">
        <v>0.74781585299999997</v>
      </c>
      <c r="I53" s="14">
        <v>0.68888927799999999</v>
      </c>
      <c r="J53" s="14">
        <v>-1.155206521</v>
      </c>
      <c r="K53" s="14">
        <v>1.776231621</v>
      </c>
      <c r="L53" s="14">
        <v>1.364124117</v>
      </c>
      <c r="M53" s="14">
        <v>0.31499247800000002</v>
      </c>
      <c r="N53" s="14">
        <v>5.9075525239999997</v>
      </c>
    </row>
    <row r="54" spans="1:20">
      <c r="A54" s="14" t="s">
        <v>756</v>
      </c>
      <c r="B54" s="14" t="s">
        <v>798</v>
      </c>
      <c r="C54" s="14" t="s">
        <v>799</v>
      </c>
      <c r="D54" s="14" t="s">
        <v>757</v>
      </c>
      <c r="E54" s="14" t="s">
        <v>17</v>
      </c>
      <c r="F54" s="14">
        <v>10</v>
      </c>
      <c r="G54" s="14">
        <v>-0.30944408099999998</v>
      </c>
      <c r="H54" s="14">
        <v>0.296702725</v>
      </c>
      <c r="I54" s="14">
        <v>0.296974613</v>
      </c>
      <c r="J54" s="14">
        <v>-0.89098142199999997</v>
      </c>
      <c r="K54" s="14">
        <v>0.27209325899999998</v>
      </c>
      <c r="L54" s="14">
        <v>0.73385480700000005</v>
      </c>
      <c r="M54" s="14">
        <v>0.41025292400000002</v>
      </c>
      <c r="N54" s="14">
        <v>1.3127094180000001</v>
      </c>
    </row>
    <row r="55" spans="1:20">
      <c r="A55" s="14" t="s">
        <v>756</v>
      </c>
      <c r="B55" s="14" t="s">
        <v>798</v>
      </c>
      <c r="C55" s="14" t="s">
        <v>799</v>
      </c>
      <c r="D55" s="14" t="s">
        <v>757</v>
      </c>
      <c r="E55" s="14" t="s">
        <v>753</v>
      </c>
      <c r="F55" s="14">
        <v>10</v>
      </c>
      <c r="G55" s="14">
        <v>-0.30311836800000003</v>
      </c>
      <c r="H55" s="14">
        <v>0.28756616800000001</v>
      </c>
      <c r="I55" s="14">
        <v>0.291845303</v>
      </c>
      <c r="J55" s="14">
        <v>-0.86674805700000002</v>
      </c>
      <c r="K55" s="14">
        <v>0.26051132199999999</v>
      </c>
      <c r="L55" s="14">
        <v>0.73851167500000003</v>
      </c>
      <c r="M55" s="14">
        <v>0.42031617399999999</v>
      </c>
      <c r="N55" s="14">
        <v>1.297593405</v>
      </c>
      <c r="O55" s="14">
        <v>18.07553012</v>
      </c>
      <c r="P55" s="14">
        <v>9</v>
      </c>
      <c r="Q55" s="14">
        <v>3.4307299999999999E-2</v>
      </c>
      <c r="R55" s="14">
        <v>-2.4636750999999998E-2</v>
      </c>
      <c r="S55" s="14">
        <v>2.7658978000000001E-2</v>
      </c>
      <c r="T55" s="14">
        <v>0.39906784299999998</v>
      </c>
    </row>
    <row r="56" spans="1:20">
      <c r="A56" s="14" t="s">
        <v>756</v>
      </c>
      <c r="B56" s="14" t="s">
        <v>798</v>
      </c>
      <c r="C56" s="14" t="s">
        <v>799</v>
      </c>
      <c r="D56" s="14" t="s">
        <v>757</v>
      </c>
      <c r="E56" s="14" t="s">
        <v>747</v>
      </c>
      <c r="F56" s="14">
        <v>10</v>
      </c>
      <c r="G56" s="14">
        <v>-0.20349262900000001</v>
      </c>
      <c r="H56" s="14">
        <v>0.49988463300000002</v>
      </c>
      <c r="I56" s="14">
        <v>0.69346130900000003</v>
      </c>
      <c r="J56" s="14">
        <v>-1.1832665090000001</v>
      </c>
      <c r="K56" s="14">
        <v>0.77628125000000003</v>
      </c>
      <c r="L56" s="14">
        <v>0.81587621799999999</v>
      </c>
      <c r="M56" s="14">
        <v>0.30627664700000001</v>
      </c>
      <c r="N56" s="14">
        <v>2.1733749819999999</v>
      </c>
    </row>
    <row r="57" spans="1:20">
      <c r="A57" s="14" t="s">
        <v>756</v>
      </c>
      <c r="B57" s="14" t="s">
        <v>798</v>
      </c>
      <c r="C57" s="14" t="s">
        <v>799</v>
      </c>
      <c r="D57" s="14" t="s">
        <v>757</v>
      </c>
      <c r="E57" s="14" t="s">
        <v>19</v>
      </c>
      <c r="F57" s="14">
        <v>10</v>
      </c>
      <c r="G57" s="14">
        <v>-0.27850117200000002</v>
      </c>
      <c r="H57" s="14">
        <v>0.472766568</v>
      </c>
      <c r="I57" s="14">
        <v>0.57029072199999997</v>
      </c>
      <c r="J57" s="14">
        <v>-1.205123645</v>
      </c>
      <c r="K57" s="14">
        <v>0.64812130099999998</v>
      </c>
      <c r="L57" s="14">
        <v>0.75691738099999994</v>
      </c>
      <c r="M57" s="14">
        <v>0.299654947</v>
      </c>
      <c r="N57" s="14">
        <v>1.9119454819999999</v>
      </c>
    </row>
    <row r="58" spans="1:20">
      <c r="E58" s="14" t="s">
        <v>55</v>
      </c>
      <c r="F58" s="14">
        <v>10</v>
      </c>
      <c r="G58" s="14">
        <v>-0.30311836800000003</v>
      </c>
      <c r="H58" s="14">
        <v>0.202914706</v>
      </c>
      <c r="I58" s="14">
        <v>0.13522225900000001</v>
      </c>
      <c r="J58" s="14">
        <v>-0.70083119199999999</v>
      </c>
      <c r="K58" s="14">
        <v>9.4594455999999993E-2</v>
      </c>
      <c r="L58" s="14">
        <v>0.73851167500000003</v>
      </c>
      <c r="M58" s="14">
        <v>0.49617271800000001</v>
      </c>
      <c r="N58" s="14">
        <v>1.0992129859999999</v>
      </c>
    </row>
    <row r="59" spans="1:20">
      <c r="E59" s="14" t="s">
        <v>56</v>
      </c>
      <c r="F59" s="14">
        <v>10</v>
      </c>
      <c r="G59" s="14">
        <v>-0.30311836800000003</v>
      </c>
      <c r="H59" s="14">
        <v>0.28756616800000001</v>
      </c>
      <c r="I59" s="14">
        <v>0.291845303</v>
      </c>
      <c r="J59" s="14">
        <v>-0.86674805700000002</v>
      </c>
      <c r="K59" s="14">
        <v>0.26051132199999999</v>
      </c>
      <c r="L59" s="14">
        <v>0.73851167500000003</v>
      </c>
      <c r="M59" s="14">
        <v>0.42031617399999999</v>
      </c>
      <c r="N59" s="14">
        <v>1.297593405</v>
      </c>
    </row>
    <row r="61" spans="1:20">
      <c r="A61" s="14" t="s">
        <v>758</v>
      </c>
      <c r="B61" s="14" t="s">
        <v>798</v>
      </c>
      <c r="C61" s="14" t="s">
        <v>799</v>
      </c>
      <c r="D61" s="14" t="s">
        <v>759</v>
      </c>
      <c r="E61" s="14" t="s">
        <v>16</v>
      </c>
      <c r="F61" s="14">
        <v>14</v>
      </c>
      <c r="G61" s="14">
        <v>1.1746962910000001</v>
      </c>
      <c r="H61" s="14">
        <v>0.79683601000000004</v>
      </c>
      <c r="I61" s="14">
        <v>0.16617254100000001</v>
      </c>
      <c r="J61" s="14">
        <v>-0.38710228800000002</v>
      </c>
      <c r="K61" s="14">
        <v>2.73649487</v>
      </c>
      <c r="L61" s="14">
        <v>3.2371596399999998</v>
      </c>
      <c r="M61" s="14">
        <v>0.67902163599999998</v>
      </c>
      <c r="N61" s="14">
        <v>15.432796229999999</v>
      </c>
    </row>
    <row r="62" spans="1:20">
      <c r="A62" s="14" t="s">
        <v>758</v>
      </c>
      <c r="B62" s="14" t="s">
        <v>798</v>
      </c>
      <c r="C62" s="14" t="s">
        <v>799</v>
      </c>
      <c r="D62" s="14" t="s">
        <v>759</v>
      </c>
      <c r="E62" s="14" t="s">
        <v>17</v>
      </c>
      <c r="F62" s="14">
        <v>14</v>
      </c>
      <c r="G62" s="14">
        <v>0.49018136099999998</v>
      </c>
      <c r="H62" s="14">
        <v>0.44252144300000001</v>
      </c>
      <c r="I62" s="14">
        <v>0.26799105000000001</v>
      </c>
      <c r="J62" s="14">
        <v>-0.37716066799999998</v>
      </c>
      <c r="K62" s="14">
        <v>1.357523389</v>
      </c>
      <c r="L62" s="14">
        <v>1.632612285</v>
      </c>
      <c r="M62" s="14">
        <v>0.68580587800000004</v>
      </c>
      <c r="N62" s="14">
        <v>3.886555886</v>
      </c>
    </row>
    <row r="63" spans="1:20">
      <c r="A63" s="14" t="s">
        <v>758</v>
      </c>
      <c r="B63" s="14" t="s">
        <v>798</v>
      </c>
      <c r="C63" s="14" t="s">
        <v>799</v>
      </c>
      <c r="D63" s="14" t="s">
        <v>759</v>
      </c>
      <c r="E63" s="14" t="s">
        <v>18</v>
      </c>
      <c r="F63" s="14">
        <v>14</v>
      </c>
      <c r="G63" s="14">
        <v>0.30286835099999998</v>
      </c>
      <c r="H63" s="14">
        <v>0.31998354899999998</v>
      </c>
      <c r="I63" s="14">
        <v>0.343887373</v>
      </c>
      <c r="J63" s="14">
        <v>-0.32429940499999999</v>
      </c>
      <c r="K63" s="14">
        <v>0.93003610800000003</v>
      </c>
      <c r="L63" s="14">
        <v>1.353736235</v>
      </c>
      <c r="M63" s="14">
        <v>0.72303373000000004</v>
      </c>
      <c r="N63" s="14">
        <v>2.5346006939999999</v>
      </c>
      <c r="O63" s="14">
        <v>12.87448857</v>
      </c>
      <c r="P63" s="14">
        <v>13</v>
      </c>
      <c r="Q63" s="14">
        <v>0.45755268399999999</v>
      </c>
      <c r="R63" s="14">
        <v>-2.9459398000000001E-2</v>
      </c>
      <c r="S63" s="14">
        <v>2.4659065000000001E-2</v>
      </c>
      <c r="T63" s="14">
        <v>0.25529556599999997</v>
      </c>
    </row>
    <row r="64" spans="1:20">
      <c r="A64" s="14" t="s">
        <v>758</v>
      </c>
      <c r="B64" s="14" t="s">
        <v>798</v>
      </c>
      <c r="C64" s="14" t="s">
        <v>799</v>
      </c>
      <c r="D64" s="14" t="s">
        <v>759</v>
      </c>
      <c r="E64" s="14" t="s">
        <v>747</v>
      </c>
      <c r="F64" s="14">
        <v>14</v>
      </c>
      <c r="G64" s="14">
        <v>0.55849356100000003</v>
      </c>
      <c r="H64" s="14">
        <v>0.73014378400000002</v>
      </c>
      <c r="I64" s="14">
        <v>0.45798724699999999</v>
      </c>
      <c r="J64" s="14">
        <v>-0.87258825699999998</v>
      </c>
      <c r="K64" s="14">
        <v>1.9895753780000001</v>
      </c>
      <c r="L64" s="14">
        <v>1.7480372040000001</v>
      </c>
      <c r="M64" s="14">
        <v>0.41786859700000001</v>
      </c>
      <c r="N64" s="14">
        <v>7.3124280830000004</v>
      </c>
    </row>
    <row r="65" spans="1:20">
      <c r="A65" s="14" t="s">
        <v>758</v>
      </c>
      <c r="B65" s="14" t="s">
        <v>798</v>
      </c>
      <c r="C65" s="14" t="s">
        <v>799</v>
      </c>
      <c r="D65" s="14" t="s">
        <v>759</v>
      </c>
      <c r="E65" s="14" t="s">
        <v>19</v>
      </c>
      <c r="F65" s="14">
        <v>14</v>
      </c>
      <c r="G65" s="14">
        <v>0.54262610600000005</v>
      </c>
      <c r="H65" s="14">
        <v>0.70883691999999998</v>
      </c>
      <c r="I65" s="14">
        <v>0.45763815299999999</v>
      </c>
      <c r="J65" s="14">
        <v>-0.84669425799999998</v>
      </c>
      <c r="K65" s="14">
        <v>1.93194647</v>
      </c>
      <c r="L65" s="14">
        <v>1.7205192010000001</v>
      </c>
      <c r="M65" s="14">
        <v>0.42883019300000003</v>
      </c>
      <c r="N65" s="14">
        <v>6.9029335280000002</v>
      </c>
    </row>
    <row r="66" spans="1:20">
      <c r="E66" s="14" t="s">
        <v>55</v>
      </c>
      <c r="F66" s="14">
        <v>14</v>
      </c>
      <c r="G66" s="14">
        <v>0.30286835099999998</v>
      </c>
      <c r="H66" s="14">
        <v>0.31998354899999998</v>
      </c>
      <c r="I66" s="14">
        <v>0.343887373</v>
      </c>
      <c r="J66" s="14">
        <v>-0.32429940499999999</v>
      </c>
      <c r="K66" s="14">
        <v>0.93003610800000003</v>
      </c>
      <c r="L66" s="14">
        <v>1.353736235</v>
      </c>
      <c r="M66" s="14">
        <v>0.72303373000000004</v>
      </c>
      <c r="N66" s="14">
        <v>2.5346006939999999</v>
      </c>
    </row>
    <row r="67" spans="1:20">
      <c r="E67" s="14" t="s">
        <v>56</v>
      </c>
      <c r="F67" s="14">
        <v>14</v>
      </c>
      <c r="G67" s="14">
        <v>0.30286835099999998</v>
      </c>
      <c r="H67" s="14">
        <v>0.31843512600000001</v>
      </c>
      <c r="I67" s="14">
        <v>0.34154611800000001</v>
      </c>
      <c r="J67" s="14">
        <v>-0.32126449499999998</v>
      </c>
      <c r="K67" s="14">
        <v>0.92700119800000003</v>
      </c>
      <c r="L67" s="14">
        <v>1.353736235</v>
      </c>
      <c r="M67" s="14">
        <v>0.72523140500000005</v>
      </c>
      <c r="N67" s="14">
        <v>2.5269200719999998</v>
      </c>
    </row>
    <row r="69" spans="1:20">
      <c r="A69" s="20" t="s">
        <v>819</v>
      </c>
      <c r="B69" s="14" t="s">
        <v>798</v>
      </c>
      <c r="C69" s="14" t="s">
        <v>799</v>
      </c>
      <c r="D69" s="14" t="s">
        <v>761</v>
      </c>
      <c r="E69" s="14" t="s">
        <v>16</v>
      </c>
      <c r="F69" s="14">
        <v>11</v>
      </c>
      <c r="G69" s="14">
        <v>-1.0022823E-2</v>
      </c>
      <c r="H69" s="14">
        <v>3.3779311999999999E-2</v>
      </c>
      <c r="I69" s="14">
        <v>0.77341779399999999</v>
      </c>
      <c r="J69" s="14">
        <v>-7.6230275E-2</v>
      </c>
      <c r="K69" s="14">
        <v>5.6184629E-2</v>
      </c>
      <c r="L69" s="14">
        <v>0.99002723800000003</v>
      </c>
      <c r="M69" s="14">
        <v>0.92660280900000003</v>
      </c>
      <c r="N69" s="14">
        <v>1.057792965</v>
      </c>
    </row>
    <row r="70" spans="1:20">
      <c r="A70" s="20" t="s">
        <v>760</v>
      </c>
      <c r="B70" s="14" t="s">
        <v>798</v>
      </c>
      <c r="C70" s="14" t="s">
        <v>799</v>
      </c>
      <c r="D70" s="14" t="s">
        <v>761</v>
      </c>
      <c r="E70" s="14" t="s">
        <v>17</v>
      </c>
      <c r="F70" s="14">
        <v>11</v>
      </c>
      <c r="G70" s="14">
        <v>-9.8775800000000004E-4</v>
      </c>
      <c r="H70" s="14">
        <v>8.25152E-3</v>
      </c>
      <c r="I70" s="14">
        <v>0.90471591100000004</v>
      </c>
      <c r="J70" s="14">
        <v>-1.7160736999999999E-2</v>
      </c>
      <c r="K70" s="14">
        <v>1.5185222E-2</v>
      </c>
      <c r="L70" s="14">
        <v>0.99901273000000002</v>
      </c>
      <c r="M70" s="14">
        <v>0.98298566899999995</v>
      </c>
      <c r="N70" s="14">
        <v>1.0153011030000001</v>
      </c>
    </row>
    <row r="71" spans="1:20">
      <c r="A71" s="20" t="s">
        <v>760</v>
      </c>
      <c r="B71" s="14" t="s">
        <v>798</v>
      </c>
      <c r="C71" s="14" t="s">
        <v>799</v>
      </c>
      <c r="D71" s="14" t="s">
        <v>761</v>
      </c>
      <c r="E71" s="14" t="s">
        <v>18</v>
      </c>
      <c r="F71" s="14">
        <v>11</v>
      </c>
      <c r="G71" s="14">
        <v>1.9547969999999999E-3</v>
      </c>
      <c r="H71" s="14">
        <v>6.6396509999999999E-3</v>
      </c>
      <c r="I71" s="14">
        <v>0.76844258499999996</v>
      </c>
      <c r="J71" s="14">
        <v>-1.1058917999999999E-2</v>
      </c>
      <c r="K71" s="14">
        <v>1.4968512E-2</v>
      </c>
      <c r="L71" s="14">
        <v>1.0019567089999999</v>
      </c>
      <c r="M71" s="14">
        <v>0.98900200699999996</v>
      </c>
      <c r="N71" s="14">
        <v>1.0150811019999999</v>
      </c>
      <c r="O71" s="14">
        <v>4.5267360029999999</v>
      </c>
      <c r="P71" s="14">
        <v>10</v>
      </c>
      <c r="Q71" s="14">
        <v>0.92047347300000004</v>
      </c>
      <c r="R71" s="14">
        <v>4.0205414000000002E-2</v>
      </c>
      <c r="S71" s="14">
        <v>0.11117542499999999</v>
      </c>
      <c r="T71" s="14">
        <v>0.72596625800000003</v>
      </c>
    </row>
    <row r="72" spans="1:20">
      <c r="A72" s="20" t="s">
        <v>760</v>
      </c>
      <c r="B72" s="14" t="s">
        <v>798</v>
      </c>
      <c r="C72" s="14" t="s">
        <v>799</v>
      </c>
      <c r="D72" s="14" t="s">
        <v>761</v>
      </c>
      <c r="E72" s="14" t="s">
        <v>747</v>
      </c>
      <c r="F72" s="14">
        <v>11</v>
      </c>
      <c r="G72" s="14">
        <v>-3.7429469999999999E-3</v>
      </c>
      <c r="H72" s="14">
        <v>1.3981624E-2</v>
      </c>
      <c r="I72" s="14">
        <v>0.79436713599999997</v>
      </c>
      <c r="J72" s="14">
        <v>-3.114693E-2</v>
      </c>
      <c r="K72" s="14">
        <v>2.3661036E-2</v>
      </c>
      <c r="L72" s="14">
        <v>0.99626404899999998</v>
      </c>
      <c r="M72" s="14">
        <v>0.96933313899999995</v>
      </c>
      <c r="N72" s="14">
        <v>1.023943179</v>
      </c>
    </row>
    <row r="73" spans="1:20">
      <c r="A73" s="20" t="s">
        <v>760</v>
      </c>
      <c r="B73" s="14" t="s">
        <v>798</v>
      </c>
      <c r="C73" s="14" t="s">
        <v>799</v>
      </c>
      <c r="D73" s="14" t="s">
        <v>761</v>
      </c>
      <c r="E73" s="14" t="s">
        <v>19</v>
      </c>
      <c r="F73" s="14">
        <v>11</v>
      </c>
      <c r="G73" s="14">
        <v>-4.3229849999999997E-3</v>
      </c>
      <c r="H73" s="14">
        <v>1.4166618000000001E-2</v>
      </c>
      <c r="I73" s="14">
        <v>0.76650654100000004</v>
      </c>
      <c r="J73" s="14">
        <v>-3.2089555999999998E-2</v>
      </c>
      <c r="K73" s="14">
        <v>2.3443584999999999E-2</v>
      </c>
      <c r="L73" s="14">
        <v>0.99568634499999997</v>
      </c>
      <c r="M73" s="14">
        <v>0.96841985100000005</v>
      </c>
      <c r="N73" s="14">
        <v>1.0237205460000001</v>
      </c>
    </row>
    <row r="74" spans="1:20">
      <c r="E74" s="14" t="s">
        <v>55</v>
      </c>
      <c r="F74" s="14">
        <v>11</v>
      </c>
      <c r="G74" s="14">
        <v>1.9547969999999999E-3</v>
      </c>
      <c r="H74" s="14">
        <v>6.6396509999999999E-3</v>
      </c>
      <c r="I74" s="14">
        <v>0.76844258499999996</v>
      </c>
      <c r="J74" s="14">
        <v>-1.1058917999999999E-2</v>
      </c>
      <c r="K74" s="14">
        <v>1.4968512E-2</v>
      </c>
      <c r="L74" s="14">
        <v>1.0019567089999999</v>
      </c>
      <c r="M74" s="14">
        <v>0.98900200699999996</v>
      </c>
      <c r="N74" s="14">
        <v>1.0150811019999999</v>
      </c>
    </row>
    <row r="75" spans="1:20">
      <c r="E75" s="14" t="s">
        <v>56</v>
      </c>
      <c r="F75" s="14">
        <v>11</v>
      </c>
      <c r="G75" s="14">
        <v>1.9547969999999999E-3</v>
      </c>
      <c r="H75" s="14">
        <v>4.467225E-3</v>
      </c>
      <c r="I75" s="14">
        <v>0.66168605899999999</v>
      </c>
      <c r="J75" s="14">
        <v>-6.8009630000000001E-3</v>
      </c>
      <c r="K75" s="14">
        <v>1.0710558E-2</v>
      </c>
      <c r="L75" s="14">
        <v>1.0019567089999999</v>
      </c>
      <c r="M75" s="14">
        <v>0.99322211100000002</v>
      </c>
      <c r="N75" s="14">
        <v>1.0107681209999999</v>
      </c>
    </row>
    <row r="77" spans="1:20">
      <c r="A77" s="15" t="s">
        <v>828</v>
      </c>
      <c r="B77" s="14" t="s">
        <v>798</v>
      </c>
      <c r="C77" s="14" t="s">
        <v>818</v>
      </c>
      <c r="D77" s="14" t="s">
        <v>763</v>
      </c>
      <c r="E77" s="14" t="s">
        <v>16</v>
      </c>
      <c r="F77" s="14">
        <v>26</v>
      </c>
      <c r="G77" s="14">
        <v>1.34592122674417</v>
      </c>
      <c r="H77" s="14">
        <v>1.54568056106829</v>
      </c>
      <c r="I77" s="14">
        <v>0.39251047507401299</v>
      </c>
      <c r="J77" s="14">
        <v>-1.6836126729496801</v>
      </c>
      <c r="K77" s="14">
        <v>4.3754551264380197</v>
      </c>
      <c r="L77" s="14">
        <v>3.8417240098457199</v>
      </c>
      <c r="M77" s="14">
        <v>0.185701882575566</v>
      </c>
      <c r="N77" s="14">
        <v>79.476002952309102</v>
      </c>
    </row>
    <row r="78" spans="1:20">
      <c r="A78" s="15" t="s">
        <v>793</v>
      </c>
      <c r="B78" s="14" t="s">
        <v>59</v>
      </c>
      <c r="C78" s="14" t="s">
        <v>799</v>
      </c>
      <c r="D78" s="14" t="s">
        <v>763</v>
      </c>
      <c r="E78" s="14" t="s">
        <v>17</v>
      </c>
      <c r="F78" s="14">
        <v>26</v>
      </c>
      <c r="G78" s="14">
        <v>0.26353462999135602</v>
      </c>
      <c r="H78" s="14">
        <v>0.46930750478396499</v>
      </c>
      <c r="I78" s="14">
        <v>0.57442991460780102</v>
      </c>
      <c r="J78" s="14">
        <v>-0.65630807938521696</v>
      </c>
      <c r="K78" s="14">
        <v>1.1833773393679301</v>
      </c>
      <c r="L78" s="14">
        <v>1.3015223658695201</v>
      </c>
      <c r="M78" s="14">
        <v>0.51876303534075696</v>
      </c>
      <c r="N78" s="14">
        <v>3.2653839102970799</v>
      </c>
    </row>
    <row r="79" spans="1:20">
      <c r="A79" s="15" t="s">
        <v>793</v>
      </c>
      <c r="B79" s="14" t="s">
        <v>798</v>
      </c>
      <c r="C79" s="14" t="s">
        <v>799</v>
      </c>
      <c r="D79" s="14" t="s">
        <v>763</v>
      </c>
      <c r="E79" s="14" t="s">
        <v>18</v>
      </c>
      <c r="F79" s="14">
        <v>26</v>
      </c>
      <c r="G79" s="14">
        <v>6.3017219999999999E-2</v>
      </c>
      <c r="H79" s="14">
        <v>0.33127399099999999</v>
      </c>
      <c r="I79" s="14">
        <v>0.84913134300000004</v>
      </c>
      <c r="J79" s="14">
        <v>-0.58627980300000004</v>
      </c>
      <c r="K79" s="14">
        <v>0.71231424300000001</v>
      </c>
      <c r="L79" s="14">
        <v>1.065045179</v>
      </c>
      <c r="M79" s="14">
        <v>0.55639333199999996</v>
      </c>
      <c r="N79" s="14">
        <v>2.0387038610000001</v>
      </c>
      <c r="O79" s="14">
        <v>28.09206915</v>
      </c>
      <c r="P79" s="14">
        <v>25</v>
      </c>
      <c r="Q79" s="14">
        <v>0.30363224700000002</v>
      </c>
      <c r="R79" s="14">
        <v>-1.4036398E-2</v>
      </c>
      <c r="S79" s="14">
        <v>1.6464287000000001E-2</v>
      </c>
      <c r="T79" s="14">
        <v>0.402344592</v>
      </c>
    </row>
    <row r="80" spans="1:20">
      <c r="A80" s="15" t="s">
        <v>793</v>
      </c>
      <c r="B80" s="14" t="s">
        <v>798</v>
      </c>
      <c r="C80" s="14" t="s">
        <v>799</v>
      </c>
      <c r="D80" s="14" t="s">
        <v>763</v>
      </c>
      <c r="E80" s="14" t="s">
        <v>747</v>
      </c>
      <c r="F80" s="14">
        <v>26</v>
      </c>
      <c r="G80" s="14">
        <v>8.3336540019354602E-2</v>
      </c>
      <c r="H80" s="14">
        <v>0.99835795678913997</v>
      </c>
      <c r="I80" s="14">
        <v>0.93413977224224198</v>
      </c>
      <c r="J80" s="14">
        <v>-1.8734450552873601</v>
      </c>
      <c r="K80" s="14">
        <v>2.04011813532607</v>
      </c>
      <c r="L80" s="14">
        <v>1.08690753488684</v>
      </c>
      <c r="M80" s="14">
        <v>0.153593610830799</v>
      </c>
      <c r="N80" s="14">
        <v>7.6915177851713796</v>
      </c>
    </row>
    <row r="81" spans="1:20">
      <c r="A81" s="15" t="s">
        <v>793</v>
      </c>
      <c r="B81" s="14" t="s">
        <v>798</v>
      </c>
      <c r="C81" s="14" t="s">
        <v>799</v>
      </c>
      <c r="D81" s="14" t="s">
        <v>763</v>
      </c>
      <c r="E81" s="14" t="s">
        <v>19</v>
      </c>
      <c r="F81" s="14">
        <v>26</v>
      </c>
      <c r="G81" s="14">
        <v>0.178671230831422</v>
      </c>
      <c r="H81" s="14">
        <v>0.89906035839821397</v>
      </c>
      <c r="I81" s="14">
        <v>0.84408045490980299</v>
      </c>
      <c r="J81" s="14">
        <v>-1.5834870716290801</v>
      </c>
      <c r="K81" s="14">
        <v>1.9408295332919201</v>
      </c>
      <c r="L81" s="14">
        <v>1.1956275940535801</v>
      </c>
      <c r="M81" s="14">
        <v>0.20525809912375301</v>
      </c>
      <c r="N81" s="14">
        <v>6.9645258811467103</v>
      </c>
    </row>
    <row r="82" spans="1:20">
      <c r="E82" s="14" t="s">
        <v>55</v>
      </c>
      <c r="F82" s="14">
        <v>26</v>
      </c>
      <c r="G82" s="14">
        <v>6.3017219999999999E-2</v>
      </c>
      <c r="H82" s="14">
        <v>0.33127399099999999</v>
      </c>
      <c r="I82" s="14">
        <v>0.84913134300000004</v>
      </c>
      <c r="J82" s="14">
        <v>-0.58627980300000004</v>
      </c>
      <c r="K82" s="14">
        <v>0.71231424300000001</v>
      </c>
      <c r="L82" s="14">
        <v>1.065045179</v>
      </c>
      <c r="M82" s="14">
        <v>0.55639333199999996</v>
      </c>
      <c r="N82" s="14">
        <v>2.0387038610000001</v>
      </c>
    </row>
    <row r="83" spans="1:20">
      <c r="E83" s="14" t="s">
        <v>56</v>
      </c>
      <c r="F83" s="14">
        <v>26</v>
      </c>
      <c r="G83" s="14">
        <v>6.3017219999999999E-2</v>
      </c>
      <c r="H83" s="14">
        <v>0.35116336399999998</v>
      </c>
      <c r="I83" s="14">
        <v>0.85758224000000005</v>
      </c>
      <c r="J83" s="14">
        <v>-0.625262973</v>
      </c>
      <c r="K83" s="14">
        <v>0.75129741299999997</v>
      </c>
      <c r="L83" s="14">
        <v>1.065045179</v>
      </c>
      <c r="M83" s="14">
        <v>0.53512068800000001</v>
      </c>
      <c r="N83" s="14">
        <v>2.1197484229999999</v>
      </c>
    </row>
    <row r="85" spans="1:20">
      <c r="A85" s="14" t="s">
        <v>764</v>
      </c>
      <c r="B85" s="14" t="s">
        <v>798</v>
      </c>
      <c r="C85" s="14" t="s">
        <v>799</v>
      </c>
      <c r="D85" s="14" t="s">
        <v>765</v>
      </c>
      <c r="E85" s="14" t="s">
        <v>16</v>
      </c>
      <c r="F85" s="14">
        <v>47</v>
      </c>
      <c r="G85" s="14">
        <v>0.85296750899999996</v>
      </c>
      <c r="H85" s="14">
        <v>1.6758790029999999</v>
      </c>
      <c r="I85" s="14">
        <v>0.61326183099999998</v>
      </c>
      <c r="J85" s="14">
        <v>-2.4317553369999998</v>
      </c>
      <c r="K85" s="14">
        <v>4.1376903560000002</v>
      </c>
      <c r="L85" s="14">
        <v>2.3466000880000002</v>
      </c>
      <c r="M85" s="14">
        <v>8.7882433999999995E-2</v>
      </c>
      <c r="N85" s="14">
        <v>62.657936650000003</v>
      </c>
    </row>
    <row r="86" spans="1:20">
      <c r="A86" s="14" t="s">
        <v>764</v>
      </c>
      <c r="B86" s="14" t="s">
        <v>798</v>
      </c>
      <c r="C86" s="14" t="s">
        <v>799</v>
      </c>
      <c r="D86" s="14" t="s">
        <v>765</v>
      </c>
      <c r="E86" s="14" t="s">
        <v>17</v>
      </c>
      <c r="F86" s="14">
        <v>47</v>
      </c>
      <c r="G86" s="14">
        <v>-0.28039686699999999</v>
      </c>
      <c r="H86" s="14">
        <v>1.1875941670000001</v>
      </c>
      <c r="I86" s="14">
        <v>0.81335122900000001</v>
      </c>
      <c r="J86" s="14">
        <v>-2.6080814349999999</v>
      </c>
      <c r="K86" s="14">
        <v>2.0472877010000001</v>
      </c>
      <c r="L86" s="14">
        <v>0.75548385500000004</v>
      </c>
      <c r="M86" s="14">
        <v>7.3675760000000007E-2</v>
      </c>
      <c r="N86" s="14">
        <v>7.7468607809999996</v>
      </c>
    </row>
    <row r="87" spans="1:20">
      <c r="A87" s="14" t="s">
        <v>764</v>
      </c>
      <c r="B87" s="14" t="s">
        <v>798</v>
      </c>
      <c r="C87" s="14" t="s">
        <v>799</v>
      </c>
      <c r="D87" s="14" t="s">
        <v>765</v>
      </c>
      <c r="E87" s="14" t="s">
        <v>18</v>
      </c>
      <c r="F87" s="14">
        <v>47</v>
      </c>
      <c r="G87" s="14">
        <v>0.57393302400000001</v>
      </c>
      <c r="H87" s="14">
        <v>0.82017840799999997</v>
      </c>
      <c r="I87" s="14">
        <v>0.48407340599999998</v>
      </c>
      <c r="J87" s="14">
        <v>-1.033616656</v>
      </c>
      <c r="K87" s="14">
        <v>2.181482704</v>
      </c>
      <c r="L87" s="14">
        <v>1.775235382</v>
      </c>
      <c r="M87" s="14">
        <v>0.355718121</v>
      </c>
      <c r="N87" s="14">
        <v>8.8594324409999992</v>
      </c>
      <c r="O87" s="14">
        <v>47.065854020000003</v>
      </c>
      <c r="P87" s="14">
        <v>46</v>
      </c>
      <c r="Q87" s="14">
        <v>0.42868636999999998</v>
      </c>
      <c r="R87" s="14">
        <v>-2.195565E-3</v>
      </c>
      <c r="S87" s="14">
        <v>1.1417569000000001E-2</v>
      </c>
      <c r="T87" s="14">
        <v>0.84837469499999996</v>
      </c>
    </row>
    <row r="88" spans="1:20">
      <c r="A88" s="14" t="s">
        <v>764</v>
      </c>
      <c r="B88" s="14" t="s">
        <v>798</v>
      </c>
      <c r="C88" s="14" t="s">
        <v>799</v>
      </c>
      <c r="D88" s="14" t="s">
        <v>765</v>
      </c>
      <c r="E88" s="14" t="s">
        <v>747</v>
      </c>
      <c r="F88" s="14">
        <v>47</v>
      </c>
      <c r="G88" s="14">
        <v>-1.7532532830000001</v>
      </c>
      <c r="H88" s="14">
        <v>2.6639625520000001</v>
      </c>
      <c r="I88" s="14">
        <v>0.51373034299999998</v>
      </c>
      <c r="J88" s="14">
        <v>-6.9746198850000001</v>
      </c>
      <c r="K88" s="14">
        <v>3.4681133179999999</v>
      </c>
      <c r="L88" s="14">
        <v>0.173209526</v>
      </c>
      <c r="M88" s="14">
        <v>9.3532200000000004E-4</v>
      </c>
      <c r="N88" s="14">
        <v>32.076167810000001</v>
      </c>
    </row>
    <row r="89" spans="1:20">
      <c r="A89" s="14" t="s">
        <v>764</v>
      </c>
      <c r="B89" s="14" t="s">
        <v>798</v>
      </c>
      <c r="C89" s="14" t="s">
        <v>799</v>
      </c>
      <c r="D89" s="14" t="s">
        <v>765</v>
      </c>
      <c r="E89" s="14" t="s">
        <v>19</v>
      </c>
      <c r="F89" s="14">
        <v>47</v>
      </c>
      <c r="G89" s="14">
        <v>-1.9013149760000001</v>
      </c>
      <c r="H89" s="14">
        <v>2.7014904130000001</v>
      </c>
      <c r="I89" s="14">
        <v>0.48510351299999999</v>
      </c>
      <c r="J89" s="14">
        <v>-7.1962361850000001</v>
      </c>
      <c r="K89" s="14">
        <v>3.3936062329999999</v>
      </c>
      <c r="L89" s="14">
        <v>0.149372069</v>
      </c>
      <c r="M89" s="14">
        <v>7.4940100000000002E-4</v>
      </c>
      <c r="N89" s="14">
        <v>29.77312774</v>
      </c>
    </row>
    <row r="90" spans="1:20">
      <c r="E90" s="14" t="s">
        <v>55</v>
      </c>
      <c r="F90" s="14">
        <v>47</v>
      </c>
      <c r="G90" s="14">
        <v>0.57393302400000001</v>
      </c>
      <c r="H90" s="14">
        <v>0.82017840799999997</v>
      </c>
      <c r="I90" s="14">
        <v>0.48407340599999998</v>
      </c>
      <c r="J90" s="14">
        <v>-1.033616656</v>
      </c>
      <c r="K90" s="14">
        <v>2.181482704</v>
      </c>
      <c r="L90" s="14">
        <v>1.775235382</v>
      </c>
      <c r="M90" s="14">
        <v>0.355718121</v>
      </c>
      <c r="N90" s="14">
        <v>8.8594324409999992</v>
      </c>
    </row>
    <row r="91" spans="1:20">
      <c r="E91" s="14" t="s">
        <v>56</v>
      </c>
      <c r="F91" s="14">
        <v>47</v>
      </c>
      <c r="G91" s="14">
        <v>0.57393302400000001</v>
      </c>
      <c r="H91" s="14">
        <v>0.82962606400000005</v>
      </c>
      <c r="I91" s="14">
        <v>0.48906466799999998</v>
      </c>
      <c r="J91" s="14">
        <v>-1.0521340619999999</v>
      </c>
      <c r="K91" s="14">
        <v>2.20000011</v>
      </c>
      <c r="L91" s="14">
        <v>1.775235382</v>
      </c>
      <c r="M91" s="14">
        <v>0.34919175600000002</v>
      </c>
      <c r="N91" s="14">
        <v>9.0250144940000006</v>
      </c>
    </row>
    <row r="93" spans="1:20">
      <c r="A93" s="14" t="s">
        <v>795</v>
      </c>
      <c r="B93" s="14" t="s">
        <v>798</v>
      </c>
      <c r="C93" s="14" t="s">
        <v>799</v>
      </c>
      <c r="D93" s="14" t="s">
        <v>766</v>
      </c>
      <c r="E93" s="14" t="s">
        <v>16</v>
      </c>
      <c r="F93" s="14">
        <v>23</v>
      </c>
      <c r="G93" s="14">
        <v>-1.0816725869999999</v>
      </c>
      <c r="H93" s="14">
        <v>1.6220529290000001</v>
      </c>
      <c r="I93" s="14">
        <v>0.51212645400000001</v>
      </c>
      <c r="J93" s="14">
        <v>-4.2608963290000004</v>
      </c>
      <c r="K93" s="14">
        <v>2.097551154</v>
      </c>
      <c r="L93" s="14">
        <v>0.33902799700000003</v>
      </c>
      <c r="M93" s="14">
        <v>1.410965E-2</v>
      </c>
      <c r="N93" s="14">
        <v>8.1461966879999999</v>
      </c>
    </row>
    <row r="94" spans="1:20">
      <c r="A94" s="14" t="s">
        <v>795</v>
      </c>
      <c r="B94" s="14" t="s">
        <v>798</v>
      </c>
      <c r="C94" s="14" t="s">
        <v>799</v>
      </c>
      <c r="D94" s="14" t="s">
        <v>766</v>
      </c>
      <c r="E94" s="14" t="s">
        <v>17</v>
      </c>
      <c r="F94" s="14">
        <v>23</v>
      </c>
      <c r="G94" s="14">
        <v>0.36742095499999999</v>
      </c>
      <c r="H94" s="14">
        <v>1.111028299</v>
      </c>
      <c r="I94" s="14">
        <v>0.74086845300000004</v>
      </c>
      <c r="J94" s="14">
        <v>-1.810194511</v>
      </c>
      <c r="K94" s="14">
        <v>2.5450364219999999</v>
      </c>
      <c r="L94" s="14">
        <v>1.4440056530000001</v>
      </c>
      <c r="M94" s="14">
        <v>0.16362230699999999</v>
      </c>
      <c r="N94" s="14">
        <v>12.743692230000001</v>
      </c>
    </row>
    <row r="95" spans="1:20">
      <c r="A95" s="14" t="s">
        <v>795</v>
      </c>
      <c r="B95" s="14" t="s">
        <v>798</v>
      </c>
      <c r="C95" s="14" t="s">
        <v>799</v>
      </c>
      <c r="D95" s="14" t="s">
        <v>766</v>
      </c>
      <c r="E95" s="14" t="s">
        <v>18</v>
      </c>
      <c r="F95" s="14">
        <v>23</v>
      </c>
      <c r="G95" s="14">
        <v>0.93665985399999996</v>
      </c>
      <c r="H95" s="14">
        <v>0.83230172999999996</v>
      </c>
      <c r="I95" s="14">
        <v>0.260425939</v>
      </c>
      <c r="J95" s="14">
        <v>-0.69465153599999996</v>
      </c>
      <c r="K95" s="14">
        <v>2.5679712440000002</v>
      </c>
      <c r="L95" s="14">
        <v>2.5514449699999999</v>
      </c>
      <c r="M95" s="14">
        <v>0.49924838799999999</v>
      </c>
      <c r="N95" s="14">
        <v>13.03934394</v>
      </c>
      <c r="O95" s="14">
        <v>17.374092099999999</v>
      </c>
      <c r="P95" s="14">
        <v>22</v>
      </c>
      <c r="Q95" s="14">
        <v>0.742386612</v>
      </c>
      <c r="R95" s="14">
        <v>2.804721E-2</v>
      </c>
      <c r="S95" s="14">
        <v>1.9346873000000001E-2</v>
      </c>
      <c r="T95" s="14">
        <v>0.16191268</v>
      </c>
    </row>
    <row r="96" spans="1:20">
      <c r="A96" s="14" t="s">
        <v>795</v>
      </c>
      <c r="B96" s="14" t="s">
        <v>798</v>
      </c>
      <c r="C96" s="14" t="s">
        <v>799</v>
      </c>
      <c r="D96" s="14" t="s">
        <v>766</v>
      </c>
      <c r="E96" s="14" t="s">
        <v>747</v>
      </c>
      <c r="F96" s="14">
        <v>23</v>
      </c>
      <c r="G96" s="14">
        <v>0.13232424000000001</v>
      </c>
      <c r="H96" s="14">
        <v>2.0877694029999998</v>
      </c>
      <c r="I96" s="14">
        <v>0.950035725</v>
      </c>
      <c r="J96" s="14">
        <v>-3.9597037909999999</v>
      </c>
      <c r="K96" s="14">
        <v>4.2243522699999998</v>
      </c>
      <c r="L96" s="14">
        <v>1.1414783719999999</v>
      </c>
      <c r="M96" s="14">
        <v>1.9068762E-2</v>
      </c>
      <c r="N96" s="14">
        <v>68.330229660000001</v>
      </c>
    </row>
    <row r="97" spans="1:20">
      <c r="A97" s="14" t="s">
        <v>795</v>
      </c>
      <c r="B97" s="14" t="s">
        <v>798</v>
      </c>
      <c r="C97" s="14" t="s">
        <v>799</v>
      </c>
      <c r="D97" s="14" t="s">
        <v>766</v>
      </c>
      <c r="E97" s="14" t="s">
        <v>19</v>
      </c>
      <c r="F97" s="14">
        <v>23</v>
      </c>
      <c r="G97" s="14">
        <v>0.22035649600000001</v>
      </c>
      <c r="H97" s="14">
        <v>2.0316275620000002</v>
      </c>
      <c r="I97" s="14">
        <v>0.91461157599999998</v>
      </c>
      <c r="J97" s="14">
        <v>-3.7616335259999998</v>
      </c>
      <c r="K97" s="14">
        <v>4.2023465179999997</v>
      </c>
      <c r="L97" s="14">
        <v>1.2465210309999999</v>
      </c>
      <c r="M97" s="14">
        <v>2.3245736999999999E-2</v>
      </c>
      <c r="N97" s="14">
        <v>66.842995479999999</v>
      </c>
    </row>
    <row r="98" spans="1:20">
      <c r="E98" s="14" t="s">
        <v>55</v>
      </c>
      <c r="F98" s="14">
        <v>23</v>
      </c>
      <c r="G98" s="14">
        <v>0.93665985399999996</v>
      </c>
      <c r="H98" s="14">
        <v>0.83230172999999996</v>
      </c>
      <c r="I98" s="14">
        <v>0.260425939</v>
      </c>
      <c r="J98" s="14">
        <v>-0.69465153599999996</v>
      </c>
      <c r="K98" s="14">
        <v>2.5679712440000002</v>
      </c>
      <c r="L98" s="14">
        <v>2.5514449699999999</v>
      </c>
      <c r="M98" s="14">
        <v>0.49924838799999999</v>
      </c>
      <c r="N98" s="14">
        <v>13.03934394</v>
      </c>
    </row>
    <row r="99" spans="1:20">
      <c r="E99" s="14" t="s">
        <v>56</v>
      </c>
      <c r="F99" s="14">
        <v>23</v>
      </c>
      <c r="G99" s="14">
        <v>0.93665985399999996</v>
      </c>
      <c r="H99" s="14">
        <v>0.73964021499999999</v>
      </c>
      <c r="I99" s="14">
        <v>0.20537983600000001</v>
      </c>
      <c r="J99" s="14">
        <v>-0.51303496900000001</v>
      </c>
      <c r="K99" s="14">
        <v>2.3863546759999998</v>
      </c>
      <c r="L99" s="14">
        <v>2.5514449699999999</v>
      </c>
      <c r="M99" s="14">
        <v>0.59867585599999995</v>
      </c>
      <c r="N99" s="14">
        <v>10.87378315</v>
      </c>
    </row>
    <row r="101" spans="1:20">
      <c r="A101" s="14" t="s">
        <v>767</v>
      </c>
      <c r="B101" s="14" t="s">
        <v>798</v>
      </c>
      <c r="C101" s="14" t="s">
        <v>799</v>
      </c>
      <c r="D101" s="14" t="s">
        <v>768</v>
      </c>
      <c r="E101" s="14" t="s">
        <v>16</v>
      </c>
      <c r="F101" s="14">
        <v>19</v>
      </c>
      <c r="G101" s="14">
        <v>-0.163414694</v>
      </c>
      <c r="H101" s="14">
        <v>0.55227426700000004</v>
      </c>
      <c r="I101" s="14">
        <v>0.77089490599999999</v>
      </c>
      <c r="J101" s="14">
        <v>-1.245872257</v>
      </c>
      <c r="K101" s="14">
        <v>0.91904286999999996</v>
      </c>
      <c r="L101" s="14">
        <v>0.84923894099999997</v>
      </c>
      <c r="M101" s="14">
        <v>0.28768985899999999</v>
      </c>
      <c r="N101" s="14">
        <v>2.5068898220000002</v>
      </c>
    </row>
    <row r="102" spans="1:20">
      <c r="A102" s="14" t="s">
        <v>767</v>
      </c>
      <c r="B102" s="14" t="s">
        <v>798</v>
      </c>
      <c r="C102" s="14" t="s">
        <v>799</v>
      </c>
      <c r="D102" s="14" t="s">
        <v>768</v>
      </c>
      <c r="E102" s="14" t="s">
        <v>17</v>
      </c>
      <c r="F102" s="14">
        <v>19</v>
      </c>
      <c r="G102" s="14">
        <v>0.27623036099999998</v>
      </c>
      <c r="H102" s="14">
        <v>0.430343158</v>
      </c>
      <c r="I102" s="14">
        <v>0.52094854400000001</v>
      </c>
      <c r="J102" s="14">
        <v>-0.56724222899999999</v>
      </c>
      <c r="K102" s="14">
        <v>1.1197029519999999</v>
      </c>
      <c r="L102" s="14">
        <v>1.31815148</v>
      </c>
      <c r="M102" s="14">
        <v>0.567087181</v>
      </c>
      <c r="N102" s="14">
        <v>3.0639439290000001</v>
      </c>
    </row>
    <row r="103" spans="1:20">
      <c r="A103" s="14" t="s">
        <v>767</v>
      </c>
      <c r="B103" s="14" t="s">
        <v>798</v>
      </c>
      <c r="C103" s="14" t="s">
        <v>799</v>
      </c>
      <c r="D103" s="14" t="s">
        <v>768</v>
      </c>
      <c r="E103" s="14" t="s">
        <v>18</v>
      </c>
      <c r="F103" s="14">
        <v>19</v>
      </c>
      <c r="G103" s="14">
        <v>0.13862449700000001</v>
      </c>
      <c r="H103" s="14">
        <v>0.31528448199999998</v>
      </c>
      <c r="I103" s="14">
        <v>0.66016839400000005</v>
      </c>
      <c r="J103" s="14">
        <v>-0.47933308800000002</v>
      </c>
      <c r="K103" s="14">
        <v>0.75658208199999999</v>
      </c>
      <c r="L103" s="14">
        <v>1.148692681</v>
      </c>
      <c r="M103" s="14">
        <v>0.619196203</v>
      </c>
      <c r="N103" s="14">
        <v>2.1309802439999999</v>
      </c>
      <c r="O103" s="14">
        <v>14.54989707</v>
      </c>
      <c r="P103" s="14">
        <v>18</v>
      </c>
      <c r="Q103" s="14">
        <v>0.69260521900000005</v>
      </c>
      <c r="R103" s="14">
        <v>7.9387260000000001E-3</v>
      </c>
      <c r="S103" s="14">
        <v>1.1917954999999999E-2</v>
      </c>
      <c r="T103" s="14">
        <v>0.51427618799999997</v>
      </c>
    </row>
    <row r="104" spans="1:20">
      <c r="A104" s="14" t="s">
        <v>767</v>
      </c>
      <c r="B104" s="14" t="s">
        <v>798</v>
      </c>
      <c r="C104" s="14" t="s">
        <v>799</v>
      </c>
      <c r="D104" s="14" t="s">
        <v>768</v>
      </c>
      <c r="E104" s="14" t="s">
        <v>747</v>
      </c>
      <c r="F104" s="14">
        <v>19</v>
      </c>
      <c r="G104" s="14">
        <v>-0.46531336600000001</v>
      </c>
      <c r="H104" s="14">
        <v>0.874546398</v>
      </c>
      <c r="I104" s="14">
        <v>0.60118892800000001</v>
      </c>
      <c r="J104" s="14">
        <v>-2.179424306</v>
      </c>
      <c r="K104" s="14">
        <v>1.2487975739999999</v>
      </c>
      <c r="L104" s="14">
        <v>0.62793829999999995</v>
      </c>
      <c r="M104" s="14">
        <v>0.113106627</v>
      </c>
      <c r="N104" s="14">
        <v>3.4861486020000001</v>
      </c>
    </row>
    <row r="105" spans="1:20">
      <c r="A105" s="14" t="s">
        <v>767</v>
      </c>
      <c r="B105" s="14" t="s">
        <v>798</v>
      </c>
      <c r="C105" s="14" t="s">
        <v>799</v>
      </c>
      <c r="D105" s="14" t="s">
        <v>768</v>
      </c>
      <c r="E105" s="14" t="s">
        <v>19</v>
      </c>
      <c r="F105" s="14">
        <v>19</v>
      </c>
      <c r="G105" s="14">
        <v>0.641527662</v>
      </c>
      <c r="H105" s="14">
        <v>0.81569963199999995</v>
      </c>
      <c r="I105" s="14">
        <v>0.441820977</v>
      </c>
      <c r="J105" s="14">
        <v>-0.95724361700000005</v>
      </c>
      <c r="K105" s="14">
        <v>2.2402989400000002</v>
      </c>
      <c r="L105" s="14">
        <v>1.899380275</v>
      </c>
      <c r="M105" s="14">
        <v>0.38394974100000001</v>
      </c>
      <c r="N105" s="14">
        <v>9.3961397509999998</v>
      </c>
    </row>
    <row r="106" spans="1:20">
      <c r="E106" s="14" t="s">
        <v>55</v>
      </c>
      <c r="F106" s="14">
        <v>19</v>
      </c>
      <c r="G106" s="14">
        <v>0.13862449700000001</v>
      </c>
      <c r="H106" s="14">
        <v>0.31528448199999998</v>
      </c>
      <c r="I106" s="14">
        <v>0.66016839400000005</v>
      </c>
      <c r="J106" s="14">
        <v>-0.47933308800000002</v>
      </c>
      <c r="K106" s="14">
        <v>0.75658208199999999</v>
      </c>
      <c r="L106" s="14">
        <v>1.148692681</v>
      </c>
      <c r="M106" s="14">
        <v>0.619196203</v>
      </c>
      <c r="N106" s="14">
        <v>2.1309802439999999</v>
      </c>
    </row>
    <row r="107" spans="1:20">
      <c r="E107" s="14" t="s">
        <v>56</v>
      </c>
      <c r="F107" s="14">
        <v>19</v>
      </c>
      <c r="G107" s="14">
        <v>0.13862449700000001</v>
      </c>
      <c r="H107" s="14">
        <v>0.28346295100000002</v>
      </c>
      <c r="I107" s="14">
        <v>0.62481393900000004</v>
      </c>
      <c r="J107" s="14">
        <v>-0.416962887</v>
      </c>
      <c r="K107" s="14">
        <v>0.69421188099999998</v>
      </c>
      <c r="L107" s="14">
        <v>1.148692681</v>
      </c>
      <c r="M107" s="14">
        <v>0.65904537900000004</v>
      </c>
      <c r="N107" s="14">
        <v>2.002130534</v>
      </c>
    </row>
    <row r="109" spans="1:20">
      <c r="A109" s="14" t="s">
        <v>769</v>
      </c>
      <c r="B109" s="14" t="s">
        <v>798</v>
      </c>
      <c r="C109" s="14" t="s">
        <v>799</v>
      </c>
      <c r="D109" s="14" t="s">
        <v>770</v>
      </c>
      <c r="E109" s="14" t="s">
        <v>16</v>
      </c>
      <c r="F109" s="14">
        <v>35</v>
      </c>
      <c r="G109" s="14">
        <v>-7.1830211000000005E-2</v>
      </c>
      <c r="H109" s="14">
        <v>1.337448529</v>
      </c>
      <c r="I109" s="14">
        <v>0.95749251000000002</v>
      </c>
      <c r="J109" s="14">
        <v>-2.6932293280000001</v>
      </c>
      <c r="K109" s="14">
        <v>2.5495689069999998</v>
      </c>
      <c r="L109" s="14">
        <v>0.93068890299999996</v>
      </c>
      <c r="M109" s="14">
        <v>6.7662082999999998E-2</v>
      </c>
      <c r="N109" s="14">
        <v>12.801583920000001</v>
      </c>
    </row>
    <row r="110" spans="1:20">
      <c r="A110" s="14" t="s">
        <v>769</v>
      </c>
      <c r="B110" s="14" t="s">
        <v>798</v>
      </c>
      <c r="C110" s="14" t="s">
        <v>799</v>
      </c>
      <c r="D110" s="14" t="s">
        <v>770</v>
      </c>
      <c r="E110" s="14" t="s">
        <v>17</v>
      </c>
      <c r="F110" s="14">
        <v>35</v>
      </c>
      <c r="G110" s="14">
        <v>0.40558843300000003</v>
      </c>
      <c r="H110" s="14">
        <v>0.36805190799999998</v>
      </c>
      <c r="I110" s="14">
        <v>0.27046730499999999</v>
      </c>
      <c r="J110" s="14">
        <v>-0.315793306</v>
      </c>
      <c r="K110" s="14">
        <v>1.126970172</v>
      </c>
      <c r="L110" s="14">
        <v>1.5001849979999999</v>
      </c>
      <c r="M110" s="14">
        <v>0.729210158</v>
      </c>
      <c r="N110" s="14">
        <v>3.0862913870000002</v>
      </c>
    </row>
    <row r="111" spans="1:20">
      <c r="A111" s="14" t="s">
        <v>769</v>
      </c>
      <c r="B111" s="14" t="s">
        <v>798</v>
      </c>
      <c r="C111" s="14" t="s">
        <v>799</v>
      </c>
      <c r="D111" s="14" t="s">
        <v>770</v>
      </c>
      <c r="E111" s="14" t="s">
        <v>18</v>
      </c>
      <c r="F111" s="14">
        <v>35</v>
      </c>
      <c r="G111" s="14">
        <v>0.167067882</v>
      </c>
      <c r="H111" s="14">
        <v>0.246666576</v>
      </c>
      <c r="I111" s="14">
        <v>0.49821406099999999</v>
      </c>
      <c r="J111" s="14">
        <v>-0.31639860600000003</v>
      </c>
      <c r="K111" s="14">
        <v>0.650534371</v>
      </c>
      <c r="L111" s="14">
        <v>1.181834488</v>
      </c>
      <c r="M111" s="14">
        <v>0.72876890000000005</v>
      </c>
      <c r="N111" s="14">
        <v>1.916564712</v>
      </c>
      <c r="O111" s="14">
        <v>44.486600750000001</v>
      </c>
      <c r="P111" s="14">
        <v>34</v>
      </c>
      <c r="Q111" s="14">
        <v>0.107591672</v>
      </c>
      <c r="R111" s="14">
        <v>2.9045310000000001E-3</v>
      </c>
      <c r="S111" s="14">
        <v>1.5883939E-2</v>
      </c>
      <c r="T111" s="14">
        <v>0.85602701000000003</v>
      </c>
    </row>
    <row r="112" spans="1:20">
      <c r="A112" s="14" t="s">
        <v>769</v>
      </c>
      <c r="B112" s="14" t="s">
        <v>798</v>
      </c>
      <c r="C112" s="14" t="s">
        <v>799</v>
      </c>
      <c r="D112" s="14" t="s">
        <v>770</v>
      </c>
      <c r="E112" s="14" t="s">
        <v>747</v>
      </c>
      <c r="F112" s="14">
        <v>35</v>
      </c>
      <c r="G112" s="14">
        <v>0.54876718199999996</v>
      </c>
      <c r="H112" s="14">
        <v>0.79309968399999997</v>
      </c>
      <c r="I112" s="14">
        <v>0.49368154199999997</v>
      </c>
      <c r="J112" s="14">
        <v>-1.0057081999999999</v>
      </c>
      <c r="K112" s="14">
        <v>2.1032425629999998</v>
      </c>
      <c r="L112" s="14">
        <v>1.7311175480000001</v>
      </c>
      <c r="M112" s="14">
        <v>0.36578549399999999</v>
      </c>
      <c r="N112" s="14">
        <v>8.1926922090000005</v>
      </c>
    </row>
    <row r="113" spans="1:20">
      <c r="A113" s="14" t="s">
        <v>769</v>
      </c>
      <c r="B113" s="14" t="s">
        <v>798</v>
      </c>
      <c r="C113" s="14" t="s">
        <v>799</v>
      </c>
      <c r="D113" s="14" t="s">
        <v>770</v>
      </c>
      <c r="E113" s="14" t="s">
        <v>19</v>
      </c>
      <c r="F113" s="14">
        <v>35</v>
      </c>
      <c r="G113" s="14">
        <v>0.54876718199999996</v>
      </c>
      <c r="H113" s="14">
        <v>0.72368528899999995</v>
      </c>
      <c r="I113" s="14">
        <v>0.45349871400000002</v>
      </c>
      <c r="J113" s="14">
        <v>-0.86965598499999996</v>
      </c>
      <c r="K113" s="14">
        <v>1.9671903479999999</v>
      </c>
      <c r="L113" s="14">
        <v>1.7311175480000001</v>
      </c>
      <c r="M113" s="14">
        <v>0.41909570000000002</v>
      </c>
      <c r="N113" s="14">
        <v>7.1505576590000004</v>
      </c>
    </row>
    <row r="114" spans="1:20">
      <c r="E114" s="14" t="s">
        <v>55</v>
      </c>
      <c r="F114" s="14">
        <v>35</v>
      </c>
      <c r="G114" s="14">
        <v>0.167067882</v>
      </c>
      <c r="H114" s="14">
        <v>0.246666576</v>
      </c>
      <c r="I114" s="14">
        <v>0.49821406099999999</v>
      </c>
      <c r="J114" s="14">
        <v>-0.31639860600000003</v>
      </c>
      <c r="K114" s="14">
        <v>0.650534371</v>
      </c>
      <c r="L114" s="14">
        <v>1.181834488</v>
      </c>
      <c r="M114" s="14">
        <v>0.72876890000000005</v>
      </c>
      <c r="N114" s="14">
        <v>1.916564712</v>
      </c>
    </row>
    <row r="115" spans="1:20">
      <c r="E115" s="14" t="s">
        <v>56</v>
      </c>
      <c r="F115" s="14">
        <v>35</v>
      </c>
      <c r="G115" s="14">
        <v>0.167067882</v>
      </c>
      <c r="H115" s="14">
        <v>0.28215351</v>
      </c>
      <c r="I115" s="14">
        <v>0.55377226199999996</v>
      </c>
      <c r="J115" s="14">
        <v>-0.38595299799999999</v>
      </c>
      <c r="K115" s="14">
        <v>0.72008876200000005</v>
      </c>
      <c r="L115" s="14">
        <v>1.181834488</v>
      </c>
      <c r="M115" s="14">
        <v>0.67980247699999996</v>
      </c>
      <c r="N115" s="14">
        <v>2.0546155750000001</v>
      </c>
    </row>
    <row r="117" spans="1:20">
      <c r="A117" s="14" t="s">
        <v>771</v>
      </c>
      <c r="B117" s="14" t="s">
        <v>798</v>
      </c>
      <c r="C117" s="14" t="s">
        <v>799</v>
      </c>
      <c r="D117" s="14" t="s">
        <v>772</v>
      </c>
      <c r="E117" s="14" t="s">
        <v>16</v>
      </c>
      <c r="F117" s="14">
        <v>61</v>
      </c>
      <c r="G117" s="14">
        <v>0.24739283500000001</v>
      </c>
      <c r="H117" s="14">
        <v>0.79656954300000005</v>
      </c>
      <c r="I117" s="14">
        <v>0.75721993300000001</v>
      </c>
      <c r="J117" s="14">
        <v>-1.3138834690000001</v>
      </c>
      <c r="K117" s="14">
        <v>1.8086691399999999</v>
      </c>
      <c r="L117" s="14">
        <v>1.280682111</v>
      </c>
      <c r="M117" s="14">
        <v>0.26877425100000002</v>
      </c>
      <c r="N117" s="14">
        <v>6.10232069</v>
      </c>
    </row>
    <row r="118" spans="1:20">
      <c r="A118" s="14" t="s">
        <v>771</v>
      </c>
      <c r="B118" s="14" t="s">
        <v>798</v>
      </c>
      <c r="C118" s="14" t="s">
        <v>799</v>
      </c>
      <c r="D118" s="14" t="s">
        <v>772</v>
      </c>
      <c r="E118" s="14" t="s">
        <v>17</v>
      </c>
      <c r="F118" s="14">
        <v>61</v>
      </c>
      <c r="G118" s="14">
        <v>0.645858351</v>
      </c>
      <c r="H118" s="14">
        <v>0.35683997000000001</v>
      </c>
      <c r="I118" s="14">
        <v>7.0305346000000005E-2</v>
      </c>
      <c r="J118" s="14">
        <v>-5.3547991000000003E-2</v>
      </c>
      <c r="K118" s="14">
        <v>1.3452646930000001</v>
      </c>
      <c r="L118" s="14">
        <v>1.9076237380000001</v>
      </c>
      <c r="M118" s="14">
        <v>0.94786045100000005</v>
      </c>
      <c r="N118" s="14">
        <v>3.8392026170000002</v>
      </c>
    </row>
    <row r="119" spans="1:20">
      <c r="A119" s="14" t="s">
        <v>771</v>
      </c>
      <c r="B119" s="14" t="s">
        <v>798</v>
      </c>
      <c r="C119" s="14" t="s">
        <v>799</v>
      </c>
      <c r="D119" s="14" t="s">
        <v>772</v>
      </c>
      <c r="E119" s="14" t="s">
        <v>18</v>
      </c>
      <c r="F119" s="14">
        <v>61</v>
      </c>
      <c r="G119" s="14">
        <v>0.47837094800000002</v>
      </c>
      <c r="H119" s="14">
        <v>0.24091638100000001</v>
      </c>
      <c r="I119" s="17">
        <v>4.7074351E-2</v>
      </c>
      <c r="J119" s="14">
        <v>6.1748419999999998E-3</v>
      </c>
      <c r="K119" s="14">
        <v>0.95056705500000005</v>
      </c>
      <c r="L119" s="14">
        <v>1.6134438769999999</v>
      </c>
      <c r="M119" s="14">
        <v>1.0061939449999999</v>
      </c>
      <c r="N119" s="14">
        <v>2.5871763159999999</v>
      </c>
      <c r="O119" s="14">
        <v>52.64490541</v>
      </c>
      <c r="P119" s="14">
        <v>60</v>
      </c>
      <c r="Q119" s="14">
        <v>0.738737066</v>
      </c>
      <c r="R119" s="14">
        <v>2.533338E-3</v>
      </c>
      <c r="S119" s="14">
        <v>8.3275129999999999E-3</v>
      </c>
      <c r="T119" s="14">
        <v>0.76203597999999995</v>
      </c>
    </row>
    <row r="120" spans="1:20">
      <c r="A120" s="14" t="s">
        <v>771</v>
      </c>
      <c r="B120" s="14" t="s">
        <v>798</v>
      </c>
      <c r="C120" s="14" t="s">
        <v>799</v>
      </c>
      <c r="D120" s="14" t="s">
        <v>772</v>
      </c>
      <c r="E120" s="14" t="s">
        <v>747</v>
      </c>
      <c r="F120" s="14">
        <v>61</v>
      </c>
      <c r="G120" s="14">
        <v>1.213055255</v>
      </c>
      <c r="H120" s="14">
        <v>0.81492913</v>
      </c>
      <c r="I120" s="14">
        <v>0.14184581199999999</v>
      </c>
      <c r="J120" s="14">
        <v>-0.38420583899999999</v>
      </c>
      <c r="K120" s="14">
        <v>2.8103163499999999</v>
      </c>
      <c r="L120" s="14">
        <v>3.3637460730000002</v>
      </c>
      <c r="M120" s="14">
        <v>0.68099123900000003</v>
      </c>
      <c r="N120" s="14">
        <v>16.615173590000001</v>
      </c>
    </row>
    <row r="121" spans="1:20">
      <c r="A121" s="14" t="s">
        <v>771</v>
      </c>
      <c r="B121" s="14" t="s">
        <v>798</v>
      </c>
      <c r="C121" s="14" t="s">
        <v>799</v>
      </c>
      <c r="D121" s="14" t="s">
        <v>772</v>
      </c>
      <c r="E121" s="14" t="s">
        <v>19</v>
      </c>
      <c r="F121" s="14">
        <v>61</v>
      </c>
      <c r="G121" s="14">
        <v>1.2373725339999999</v>
      </c>
      <c r="H121" s="14">
        <v>0.868963598</v>
      </c>
      <c r="I121" s="14">
        <v>0.15963704500000001</v>
      </c>
      <c r="J121" s="14">
        <v>-0.46579611799999998</v>
      </c>
      <c r="K121" s="14">
        <v>2.940541187</v>
      </c>
      <c r="L121" s="14">
        <v>3.4465458770000001</v>
      </c>
      <c r="M121" s="14">
        <v>0.62763523499999996</v>
      </c>
      <c r="N121" s="14">
        <v>18.926086089999998</v>
      </c>
    </row>
    <row r="122" spans="1:20">
      <c r="E122" s="14" t="s">
        <v>55</v>
      </c>
      <c r="F122" s="14">
        <v>61</v>
      </c>
      <c r="G122" s="14">
        <v>0.47837094800000002</v>
      </c>
      <c r="H122" s="14">
        <v>0.24091638100000001</v>
      </c>
      <c r="I122" s="14">
        <v>4.7074351E-2</v>
      </c>
      <c r="J122" s="14">
        <v>6.1748419999999998E-3</v>
      </c>
      <c r="K122" s="14">
        <v>0.95056705500000005</v>
      </c>
      <c r="L122" s="14">
        <v>1.6134438769999999</v>
      </c>
      <c r="M122" s="14">
        <v>1.0061939449999999</v>
      </c>
      <c r="N122" s="14">
        <v>2.5871763159999999</v>
      </c>
    </row>
    <row r="123" spans="1:20">
      <c r="E123" s="14" t="s">
        <v>56</v>
      </c>
      <c r="F123" s="14">
        <v>61</v>
      </c>
      <c r="G123" s="14">
        <v>0.47837094800000002</v>
      </c>
      <c r="H123" s="14">
        <v>0.225667429</v>
      </c>
      <c r="I123" s="14">
        <v>3.4022492000000001E-2</v>
      </c>
      <c r="J123" s="14">
        <v>3.6062787999999998E-2</v>
      </c>
      <c r="K123" s="14">
        <v>0.92067910900000005</v>
      </c>
      <c r="L123" s="14">
        <v>1.6134438769999999</v>
      </c>
      <c r="M123" s="14">
        <v>1.036720938</v>
      </c>
      <c r="N123" s="14">
        <v>2.51099505</v>
      </c>
    </row>
    <row r="125" spans="1:20">
      <c r="A125" s="14" t="s">
        <v>773</v>
      </c>
      <c r="B125" s="14" t="s">
        <v>798</v>
      </c>
      <c r="C125" s="14" t="s">
        <v>799</v>
      </c>
      <c r="D125" s="14" t="s">
        <v>774</v>
      </c>
      <c r="E125" s="14" t="s">
        <v>16</v>
      </c>
      <c r="F125" s="14">
        <v>58</v>
      </c>
      <c r="G125" s="14">
        <v>-9.8061105999999995E-2</v>
      </c>
      <c r="H125" s="14">
        <v>0.65173652100000001</v>
      </c>
      <c r="I125" s="14">
        <v>0.88094135299999998</v>
      </c>
      <c r="J125" s="14">
        <v>-1.375464687</v>
      </c>
      <c r="K125" s="14">
        <v>1.179342476</v>
      </c>
      <c r="L125" s="14">
        <v>0.90659350400000005</v>
      </c>
      <c r="M125" s="14">
        <v>0.25272213199999999</v>
      </c>
      <c r="N125" s="14">
        <v>3.2522350769999999</v>
      </c>
    </row>
    <row r="126" spans="1:20">
      <c r="A126" s="14" t="s">
        <v>773</v>
      </c>
      <c r="B126" s="14" t="s">
        <v>798</v>
      </c>
      <c r="C126" s="14" t="s">
        <v>799</v>
      </c>
      <c r="D126" s="14" t="s">
        <v>774</v>
      </c>
      <c r="E126" s="14" t="s">
        <v>17</v>
      </c>
      <c r="F126" s="14">
        <v>58</v>
      </c>
      <c r="G126" s="14">
        <v>-0.25683882899999999</v>
      </c>
      <c r="H126" s="14">
        <v>0.22118610899999999</v>
      </c>
      <c r="I126" s="14">
        <v>0.24556513599999999</v>
      </c>
      <c r="J126" s="14">
        <v>-0.69036360399999996</v>
      </c>
      <c r="K126" s="14">
        <v>0.17668594500000001</v>
      </c>
      <c r="L126" s="14">
        <v>0.77349286799999994</v>
      </c>
      <c r="M126" s="14">
        <v>0.50139372699999996</v>
      </c>
      <c r="N126" s="14">
        <v>1.1932562870000001</v>
      </c>
    </row>
    <row r="127" spans="1:20">
      <c r="A127" s="14" t="s">
        <v>773</v>
      </c>
      <c r="B127" s="14" t="s">
        <v>798</v>
      </c>
      <c r="C127" s="14" t="s">
        <v>799</v>
      </c>
      <c r="D127" s="14" t="s">
        <v>774</v>
      </c>
      <c r="E127" s="14" t="s">
        <v>18</v>
      </c>
      <c r="F127" s="14">
        <v>58</v>
      </c>
      <c r="G127" s="14">
        <v>-0.17000079600000001</v>
      </c>
      <c r="H127" s="14">
        <v>0.14451349999999999</v>
      </c>
      <c r="I127" s="14">
        <v>0.239448573</v>
      </c>
      <c r="J127" s="14">
        <v>-0.45324725599999999</v>
      </c>
      <c r="K127" s="14">
        <v>0.113245663</v>
      </c>
      <c r="L127" s="14">
        <v>0.84366414499999998</v>
      </c>
      <c r="M127" s="14">
        <v>0.63556096799999995</v>
      </c>
      <c r="N127" s="14">
        <v>1.119907019</v>
      </c>
      <c r="O127" s="14">
        <v>70.857045369999994</v>
      </c>
      <c r="P127" s="14">
        <v>57</v>
      </c>
      <c r="Q127" s="14">
        <v>0.102620366</v>
      </c>
      <c r="R127" s="14">
        <v>-1.24731E-3</v>
      </c>
      <c r="S127" s="14">
        <v>1.094293E-2</v>
      </c>
      <c r="T127" s="14">
        <v>0.90965883599999997</v>
      </c>
    </row>
    <row r="128" spans="1:20">
      <c r="A128" s="14" t="s">
        <v>773</v>
      </c>
      <c r="B128" s="14" t="s">
        <v>798</v>
      </c>
      <c r="C128" s="14" t="s">
        <v>799</v>
      </c>
      <c r="D128" s="14" t="s">
        <v>774</v>
      </c>
      <c r="E128" s="14" t="s">
        <v>747</v>
      </c>
      <c r="F128" s="14">
        <v>58</v>
      </c>
      <c r="G128" s="14">
        <v>0.58291479400000001</v>
      </c>
      <c r="H128" s="14">
        <v>0.61021283599999998</v>
      </c>
      <c r="I128" s="14">
        <v>0.34347777800000001</v>
      </c>
      <c r="J128" s="14">
        <v>-0.61310236500000004</v>
      </c>
      <c r="K128" s="14">
        <v>1.7789319530000001</v>
      </c>
      <c r="L128" s="14">
        <v>1.791251959</v>
      </c>
      <c r="M128" s="14">
        <v>0.54166780800000003</v>
      </c>
      <c r="N128" s="14">
        <v>5.9235264350000003</v>
      </c>
    </row>
    <row r="129" spans="1:20">
      <c r="A129" s="14" t="s">
        <v>773</v>
      </c>
      <c r="B129" s="14" t="s">
        <v>798</v>
      </c>
      <c r="C129" s="14" t="s">
        <v>799</v>
      </c>
      <c r="D129" s="14" t="s">
        <v>774</v>
      </c>
      <c r="E129" s="14" t="s">
        <v>19</v>
      </c>
      <c r="F129" s="14">
        <v>58</v>
      </c>
      <c r="G129" s="14">
        <v>0.58291479400000001</v>
      </c>
      <c r="H129" s="14">
        <v>0.53104016300000001</v>
      </c>
      <c r="I129" s="14">
        <v>0.276957548</v>
      </c>
      <c r="J129" s="14">
        <v>-0.45792392500000001</v>
      </c>
      <c r="K129" s="14">
        <v>1.623753513</v>
      </c>
      <c r="L129" s="14">
        <v>1.791251959</v>
      </c>
      <c r="M129" s="14">
        <v>0.63259559899999995</v>
      </c>
      <c r="N129" s="14">
        <v>5.0720927959999997</v>
      </c>
    </row>
    <row r="130" spans="1:20">
      <c r="E130" s="14" t="s">
        <v>55</v>
      </c>
      <c r="F130" s="14">
        <v>58</v>
      </c>
      <c r="G130" s="14">
        <v>-0.17000079600000001</v>
      </c>
      <c r="H130" s="14">
        <v>0.14451349999999999</v>
      </c>
      <c r="I130" s="14">
        <v>0.239448573</v>
      </c>
      <c r="J130" s="14">
        <v>-0.45324725599999999</v>
      </c>
      <c r="K130" s="14">
        <v>0.113245663</v>
      </c>
      <c r="L130" s="14">
        <v>0.84366414499999998</v>
      </c>
      <c r="M130" s="14">
        <v>0.63556096799999995</v>
      </c>
      <c r="N130" s="14">
        <v>1.119907019</v>
      </c>
    </row>
    <row r="131" spans="1:20">
      <c r="E131" s="14" t="s">
        <v>56</v>
      </c>
      <c r="F131" s="14">
        <v>58</v>
      </c>
      <c r="G131" s="14">
        <v>-0.17000079600000001</v>
      </c>
      <c r="H131" s="14">
        <v>0.16112484399999999</v>
      </c>
      <c r="I131" s="14">
        <v>0.29138534399999999</v>
      </c>
      <c r="J131" s="14">
        <v>-0.48580549099999998</v>
      </c>
      <c r="K131" s="14">
        <v>0.14580389799999999</v>
      </c>
      <c r="L131" s="14">
        <v>0.84366414499999998</v>
      </c>
      <c r="M131" s="14">
        <v>0.61520145800000003</v>
      </c>
      <c r="N131" s="14">
        <v>1.1569692819999999</v>
      </c>
    </row>
    <row r="133" spans="1:20">
      <c r="A133" s="15" t="s">
        <v>829</v>
      </c>
      <c r="B133" s="14" t="s">
        <v>798</v>
      </c>
      <c r="C133" s="14" t="s">
        <v>818</v>
      </c>
      <c r="D133" s="14" t="s">
        <v>776</v>
      </c>
      <c r="E133" s="14" t="s">
        <v>16</v>
      </c>
      <c r="F133" s="14">
        <v>14</v>
      </c>
      <c r="G133" s="14">
        <v>-3.7705890050000002</v>
      </c>
      <c r="H133" s="14">
        <v>2.1997285610000001</v>
      </c>
      <c r="I133" s="14">
        <v>0.11219504700000001</v>
      </c>
      <c r="J133" s="14">
        <v>-8.0820569839999994</v>
      </c>
      <c r="K133" s="14">
        <v>0.54087897399999996</v>
      </c>
      <c r="L133" s="14">
        <v>2.3038489999999998E-2</v>
      </c>
      <c r="M133" s="14">
        <v>3.0903499999999998E-4</v>
      </c>
      <c r="N133" s="14">
        <v>1.7175158509999999</v>
      </c>
    </row>
    <row r="134" spans="1:20">
      <c r="A134" s="15" t="s">
        <v>775</v>
      </c>
      <c r="B134" s="14" t="s">
        <v>798</v>
      </c>
      <c r="C134" s="14" t="s">
        <v>799</v>
      </c>
      <c r="D134" s="14" t="s">
        <v>776</v>
      </c>
      <c r="E134" s="14" t="s">
        <v>17</v>
      </c>
      <c r="F134" s="14">
        <v>14</v>
      </c>
      <c r="G134" s="14">
        <v>0.26681338700000001</v>
      </c>
      <c r="H134" s="14">
        <v>0.62324576399999998</v>
      </c>
      <c r="I134" s="14">
        <v>0.66857612499999997</v>
      </c>
      <c r="J134" s="14">
        <v>-0.95474830899999996</v>
      </c>
      <c r="K134" s="14">
        <v>1.4883750840000001</v>
      </c>
      <c r="L134" s="14">
        <v>1.3057967450000001</v>
      </c>
      <c r="M134" s="14">
        <v>0.38490901</v>
      </c>
      <c r="N134" s="14">
        <v>4.4298914659999999</v>
      </c>
    </row>
    <row r="135" spans="1:20">
      <c r="A135" s="15" t="s">
        <v>775</v>
      </c>
      <c r="B135" s="14" t="s">
        <v>798</v>
      </c>
      <c r="C135" s="14" t="s">
        <v>799</v>
      </c>
      <c r="D135" s="14" t="s">
        <v>776</v>
      </c>
      <c r="E135" s="14" t="s">
        <v>18</v>
      </c>
      <c r="F135" s="14">
        <v>14</v>
      </c>
      <c r="G135" s="14">
        <v>0.120729314</v>
      </c>
      <c r="H135" s="14">
        <v>0.469689262</v>
      </c>
      <c r="I135" s="14">
        <v>0.79714726000000002</v>
      </c>
      <c r="J135" s="14">
        <v>-0.79986163899999996</v>
      </c>
      <c r="K135" s="14">
        <v>1.0413202669999999</v>
      </c>
      <c r="L135" s="14">
        <v>1.1283194510000001</v>
      </c>
      <c r="M135" s="14">
        <v>0.44939113800000002</v>
      </c>
      <c r="N135" s="14">
        <v>2.8329548029999998</v>
      </c>
      <c r="O135" s="14">
        <v>7.9857578189999998</v>
      </c>
      <c r="P135" s="14">
        <v>13</v>
      </c>
      <c r="Q135" s="14">
        <v>0.84452688799999998</v>
      </c>
      <c r="R135" s="14">
        <v>4.0893827000000001E-2</v>
      </c>
      <c r="S135" s="14">
        <v>2.2583812000000002E-2</v>
      </c>
      <c r="T135" s="14">
        <v>9.5269329999999999E-2</v>
      </c>
    </row>
    <row r="136" spans="1:20">
      <c r="A136" s="15" t="s">
        <v>775</v>
      </c>
      <c r="B136" s="14" t="s">
        <v>798</v>
      </c>
      <c r="C136" s="14" t="s">
        <v>799</v>
      </c>
      <c r="D136" s="14" t="s">
        <v>776</v>
      </c>
      <c r="E136" s="14" t="s">
        <v>747</v>
      </c>
      <c r="F136" s="14">
        <v>14</v>
      </c>
      <c r="G136" s="14">
        <v>0.50680998600000005</v>
      </c>
      <c r="H136" s="14">
        <v>1.081330361</v>
      </c>
      <c r="I136" s="14">
        <v>0.64705254000000001</v>
      </c>
      <c r="J136" s="14">
        <v>-1.6125975219999999</v>
      </c>
      <c r="K136" s="14">
        <v>2.626217494</v>
      </c>
      <c r="L136" s="14">
        <v>1.659987358</v>
      </c>
      <c r="M136" s="14">
        <v>0.19936907500000001</v>
      </c>
      <c r="N136" s="14">
        <v>13.82139141</v>
      </c>
    </row>
    <row r="137" spans="1:20">
      <c r="A137" s="15" t="s">
        <v>775</v>
      </c>
      <c r="B137" s="14" t="s">
        <v>798</v>
      </c>
      <c r="C137" s="14" t="s">
        <v>799</v>
      </c>
      <c r="D137" s="14" t="s">
        <v>776</v>
      </c>
      <c r="E137" s="14" t="s">
        <v>19</v>
      </c>
      <c r="F137" s="14">
        <v>14</v>
      </c>
      <c r="G137" s="14">
        <v>0.45082540599999998</v>
      </c>
      <c r="H137" s="14">
        <v>0.97119364900000005</v>
      </c>
      <c r="I137" s="14">
        <v>0.65018412800000003</v>
      </c>
      <c r="J137" s="14">
        <v>-1.452714147</v>
      </c>
      <c r="K137" s="14">
        <v>2.3543649580000001</v>
      </c>
      <c r="L137" s="14">
        <v>1.5696072139999999</v>
      </c>
      <c r="M137" s="14">
        <v>0.23393449299999999</v>
      </c>
      <c r="N137" s="14">
        <v>10.53143884</v>
      </c>
    </row>
    <row r="138" spans="1:20">
      <c r="E138" s="14" t="s">
        <v>55</v>
      </c>
      <c r="F138" s="14">
        <v>14</v>
      </c>
      <c r="G138" s="14">
        <v>0.120729314</v>
      </c>
      <c r="H138" s="14">
        <v>0.469689262</v>
      </c>
      <c r="I138" s="14">
        <v>0.79714726000000002</v>
      </c>
      <c r="J138" s="14">
        <v>-0.79986163899999996</v>
      </c>
      <c r="K138" s="14">
        <v>1.0413202669999999</v>
      </c>
      <c r="L138" s="14">
        <v>1.1283194510000001</v>
      </c>
      <c r="M138" s="14">
        <v>0.44939113800000002</v>
      </c>
      <c r="N138" s="14">
        <v>2.8329548029999998</v>
      </c>
    </row>
    <row r="139" spans="1:20">
      <c r="E139" s="14" t="s">
        <v>56</v>
      </c>
      <c r="F139" s="14">
        <v>14</v>
      </c>
      <c r="G139" s="14">
        <v>0.120729314</v>
      </c>
      <c r="H139" s="14">
        <v>0.36812644999999999</v>
      </c>
      <c r="I139" s="14">
        <v>0.74294485700000001</v>
      </c>
      <c r="J139" s="14">
        <v>-0.600798528</v>
      </c>
      <c r="K139" s="14">
        <v>0.84225715599999995</v>
      </c>
      <c r="L139" s="14">
        <v>1.1283194510000001</v>
      </c>
      <c r="M139" s="14">
        <v>0.54837356999999998</v>
      </c>
      <c r="N139" s="14">
        <v>2.3216012830000001</v>
      </c>
    </row>
    <row r="141" spans="1:20">
      <c r="A141" s="14" t="s">
        <v>830</v>
      </c>
      <c r="B141" s="14" t="s">
        <v>59</v>
      </c>
      <c r="C141" s="14" t="s">
        <v>799</v>
      </c>
      <c r="D141" s="14" t="s">
        <v>778</v>
      </c>
      <c r="E141" s="14" t="s">
        <v>16</v>
      </c>
      <c r="F141" s="14">
        <v>56</v>
      </c>
      <c r="G141" s="14">
        <v>9.4173347000000004E-2</v>
      </c>
      <c r="H141" s="14">
        <v>0.73532459800000005</v>
      </c>
      <c r="I141" s="14">
        <v>0.89856899700000004</v>
      </c>
      <c r="J141" s="14">
        <v>-1.347062864</v>
      </c>
      <c r="K141" s="14">
        <v>1.535409558</v>
      </c>
      <c r="L141" s="14">
        <v>1.098750195</v>
      </c>
      <c r="M141" s="14">
        <v>0.26000280399999998</v>
      </c>
      <c r="N141" s="14">
        <v>4.6432268130000001</v>
      </c>
    </row>
    <row r="142" spans="1:20">
      <c r="A142" s="14" t="s">
        <v>777</v>
      </c>
      <c r="B142" s="14" t="s">
        <v>798</v>
      </c>
      <c r="C142" s="14" t="s">
        <v>799</v>
      </c>
      <c r="D142" s="14" t="s">
        <v>778</v>
      </c>
      <c r="E142" s="14" t="s">
        <v>17</v>
      </c>
      <c r="F142" s="14">
        <v>56</v>
      </c>
      <c r="G142" s="14">
        <v>-0.200326857</v>
      </c>
      <c r="H142" s="14">
        <v>0.25134277300000002</v>
      </c>
      <c r="I142" s="14">
        <v>0.42543562600000001</v>
      </c>
      <c r="J142" s="14">
        <v>-0.69295869300000001</v>
      </c>
      <c r="K142" s="14">
        <v>0.29230497799999999</v>
      </c>
      <c r="L142" s="14">
        <v>0.81846318900000004</v>
      </c>
      <c r="M142" s="14">
        <v>0.50009425299999999</v>
      </c>
      <c r="N142" s="14">
        <v>1.3395114770000001</v>
      </c>
    </row>
    <row r="143" spans="1:20">
      <c r="A143" s="14" t="s">
        <v>777</v>
      </c>
      <c r="B143" s="14" t="s">
        <v>798</v>
      </c>
      <c r="C143" s="14" t="s">
        <v>799</v>
      </c>
      <c r="D143" s="14" t="s">
        <v>778</v>
      </c>
      <c r="E143" s="14" t="s">
        <v>55</v>
      </c>
      <c r="F143" s="14">
        <v>56</v>
      </c>
      <c r="G143" s="14">
        <v>-3.4024664000000003E-2</v>
      </c>
      <c r="H143" s="14">
        <v>0.16570525699999999</v>
      </c>
      <c r="I143" s="14">
        <v>0.83731240399999995</v>
      </c>
      <c r="J143" s="14">
        <v>-0.358806968</v>
      </c>
      <c r="K143" s="14">
        <v>0.29075763999999998</v>
      </c>
      <c r="L143" s="14">
        <v>0.966547665</v>
      </c>
      <c r="M143" s="14">
        <v>0.69850917300000004</v>
      </c>
      <c r="N143" s="14">
        <v>1.337440403</v>
      </c>
      <c r="O143" s="14">
        <v>57.623096670000002</v>
      </c>
      <c r="P143" s="14">
        <v>55</v>
      </c>
      <c r="Q143" s="14">
        <v>0.37843090499999998</v>
      </c>
      <c r="R143" s="14">
        <v>-1.859386E-3</v>
      </c>
      <c r="S143" s="14">
        <v>1.0372338E-2</v>
      </c>
      <c r="T143" s="14">
        <v>0.85840145099999998</v>
      </c>
    </row>
    <row r="144" spans="1:20">
      <c r="A144" s="14" t="s">
        <v>777</v>
      </c>
      <c r="B144" s="14" t="s">
        <v>798</v>
      </c>
      <c r="C144" s="14" t="s">
        <v>799</v>
      </c>
      <c r="D144" s="14" t="s">
        <v>778</v>
      </c>
      <c r="E144" s="14" t="s">
        <v>747</v>
      </c>
      <c r="F144" s="14">
        <v>56</v>
      </c>
      <c r="G144" s="14">
        <v>-0.60071016200000005</v>
      </c>
      <c r="H144" s="14">
        <v>0.53443592399999995</v>
      </c>
      <c r="I144" s="14">
        <v>0.26589169000000001</v>
      </c>
      <c r="J144" s="14">
        <v>-1.648204574</v>
      </c>
      <c r="K144" s="14">
        <v>0.44678424999999999</v>
      </c>
      <c r="L144" s="14">
        <v>0.54842202900000003</v>
      </c>
      <c r="M144" s="14">
        <v>0.19239502999999999</v>
      </c>
      <c r="N144" s="14">
        <v>1.563276986</v>
      </c>
    </row>
    <row r="145" spans="1:20">
      <c r="A145" s="14" t="s">
        <v>777</v>
      </c>
      <c r="B145" s="14" t="s">
        <v>798</v>
      </c>
      <c r="C145" s="14" t="s">
        <v>799</v>
      </c>
      <c r="D145" s="14" t="s">
        <v>778</v>
      </c>
      <c r="E145" s="14" t="s">
        <v>19</v>
      </c>
      <c r="F145" s="14">
        <v>56</v>
      </c>
      <c r="G145" s="14">
        <v>-0.43916128900000001</v>
      </c>
      <c r="H145" s="14">
        <v>0.47931365100000001</v>
      </c>
      <c r="I145" s="14">
        <v>0.36354657000000001</v>
      </c>
      <c r="J145" s="14">
        <v>-1.3786160460000001</v>
      </c>
      <c r="K145" s="14">
        <v>0.50029346799999996</v>
      </c>
      <c r="L145" s="14">
        <v>0.64457680799999995</v>
      </c>
      <c r="M145" s="14">
        <v>0.251926967</v>
      </c>
      <c r="N145" s="14">
        <v>1.649205188</v>
      </c>
    </row>
    <row r="146" spans="1:20">
      <c r="E146" s="14" t="s">
        <v>55</v>
      </c>
      <c r="F146" s="14">
        <v>56</v>
      </c>
      <c r="G146" s="14">
        <v>-3.4024664000000003E-2</v>
      </c>
      <c r="H146" s="14">
        <v>0.16570525699999999</v>
      </c>
      <c r="I146" s="14">
        <v>0.83731240399999995</v>
      </c>
      <c r="J146" s="14">
        <v>-0.358806968</v>
      </c>
      <c r="K146" s="14">
        <v>0.29075763999999998</v>
      </c>
      <c r="L146" s="14">
        <v>0.966547665</v>
      </c>
      <c r="M146" s="14">
        <v>0.69850917300000004</v>
      </c>
      <c r="N146" s="14">
        <v>1.337440403</v>
      </c>
    </row>
    <row r="147" spans="1:20">
      <c r="E147" s="14" t="s">
        <v>56</v>
      </c>
      <c r="F147" s="14">
        <v>56</v>
      </c>
      <c r="G147" s="14">
        <v>-3.4024664000000003E-2</v>
      </c>
      <c r="H147" s="14">
        <v>0.169610697</v>
      </c>
      <c r="I147" s="14">
        <v>0.84100786199999999</v>
      </c>
      <c r="J147" s="14">
        <v>-0.36646163100000001</v>
      </c>
      <c r="K147" s="14">
        <v>0.29841230200000002</v>
      </c>
      <c r="L147" s="14">
        <v>0.966547665</v>
      </c>
      <c r="M147" s="14">
        <v>0.693182733</v>
      </c>
      <c r="N147" s="14">
        <v>1.34771734</v>
      </c>
    </row>
    <row r="149" spans="1:20">
      <c r="A149" s="14" t="s">
        <v>779</v>
      </c>
      <c r="B149" s="14" t="s">
        <v>798</v>
      </c>
      <c r="C149" s="14" t="s">
        <v>799</v>
      </c>
      <c r="D149" s="14" t="s">
        <v>780</v>
      </c>
      <c r="E149" s="14" t="s">
        <v>16</v>
      </c>
      <c r="F149" s="14">
        <v>7</v>
      </c>
      <c r="G149" s="14">
        <v>0.508540828</v>
      </c>
      <c r="H149" s="14">
        <v>1.031492538</v>
      </c>
      <c r="I149" s="14">
        <v>0.64288930700000002</v>
      </c>
      <c r="J149" s="14">
        <v>-1.513184546</v>
      </c>
      <c r="K149" s="14">
        <v>2.530266202</v>
      </c>
      <c r="L149" s="14">
        <v>1.6628630200000001</v>
      </c>
      <c r="M149" s="14">
        <v>0.220207599</v>
      </c>
      <c r="N149" s="14">
        <v>12.556848349999999</v>
      </c>
    </row>
    <row r="150" spans="1:20">
      <c r="A150" s="14" t="s">
        <v>779</v>
      </c>
      <c r="B150" s="14" t="s">
        <v>798</v>
      </c>
      <c r="C150" s="14" t="s">
        <v>799</v>
      </c>
      <c r="D150" s="14" t="s">
        <v>780</v>
      </c>
      <c r="E150" s="14" t="s">
        <v>17</v>
      </c>
      <c r="F150" s="14">
        <v>7</v>
      </c>
      <c r="G150" s="14">
        <v>0.38589383700000002</v>
      </c>
      <c r="H150" s="14">
        <v>0.43538559599999999</v>
      </c>
      <c r="I150" s="14">
        <v>0.37544155699999998</v>
      </c>
      <c r="J150" s="14">
        <v>-0.46746193200000002</v>
      </c>
      <c r="K150" s="14">
        <v>1.239249606</v>
      </c>
      <c r="L150" s="14">
        <v>1.4709285050000001</v>
      </c>
      <c r="M150" s="14">
        <v>0.62659058199999995</v>
      </c>
      <c r="N150" s="14">
        <v>3.4530213660000002</v>
      </c>
    </row>
    <row r="151" spans="1:20">
      <c r="A151" s="14" t="s">
        <v>779</v>
      </c>
      <c r="B151" s="14" t="s">
        <v>798</v>
      </c>
      <c r="C151" s="14" t="s">
        <v>799</v>
      </c>
      <c r="D151" s="14" t="s">
        <v>780</v>
      </c>
      <c r="E151" s="14" t="s">
        <v>18</v>
      </c>
      <c r="F151" s="14">
        <v>7</v>
      </c>
      <c r="G151" s="14">
        <v>0.52865622499999998</v>
      </c>
      <c r="H151" s="14">
        <v>0.35340468000000003</v>
      </c>
      <c r="I151" s="14">
        <v>0.13468107000000001</v>
      </c>
      <c r="J151" s="14">
        <v>-0.164016948</v>
      </c>
      <c r="K151" s="14">
        <v>1.221329399</v>
      </c>
      <c r="L151" s="14">
        <v>1.6966508600000001</v>
      </c>
      <c r="M151" s="14">
        <v>0.84872763699999998</v>
      </c>
      <c r="N151" s="14">
        <v>3.3916936519999998</v>
      </c>
      <c r="O151" s="14">
        <v>0.78814580700000003</v>
      </c>
      <c r="P151" s="14">
        <v>6</v>
      </c>
      <c r="Q151" s="14">
        <v>0.99238775099999998</v>
      </c>
      <c r="R151" s="14">
        <v>5.7097699999999996E-4</v>
      </c>
      <c r="S151" s="14">
        <v>2.7506909999999999E-2</v>
      </c>
      <c r="T151" s="14">
        <v>0.98424191999999999</v>
      </c>
    </row>
    <row r="152" spans="1:20">
      <c r="A152" s="14" t="s">
        <v>779</v>
      </c>
      <c r="B152" s="14" t="s">
        <v>798</v>
      </c>
      <c r="C152" s="14" t="s">
        <v>799</v>
      </c>
      <c r="D152" s="14" t="s">
        <v>780</v>
      </c>
      <c r="E152" s="14" t="s">
        <v>747</v>
      </c>
      <c r="F152" s="14">
        <v>7</v>
      </c>
      <c r="G152" s="14">
        <v>0.30089804199999998</v>
      </c>
      <c r="H152" s="14">
        <v>0.59482709700000003</v>
      </c>
      <c r="I152" s="14">
        <v>0.63099930800000004</v>
      </c>
      <c r="J152" s="14">
        <v>-0.864963068</v>
      </c>
      <c r="K152" s="14">
        <v>1.4667591529999999</v>
      </c>
      <c r="L152" s="14">
        <v>1.3510715820000001</v>
      </c>
      <c r="M152" s="14">
        <v>0.421067103</v>
      </c>
      <c r="N152" s="14">
        <v>4.3351627500000003</v>
      </c>
    </row>
    <row r="153" spans="1:20">
      <c r="A153" s="14" t="s">
        <v>779</v>
      </c>
      <c r="B153" s="14" t="s">
        <v>798</v>
      </c>
      <c r="C153" s="14" t="s">
        <v>799</v>
      </c>
      <c r="D153" s="14" t="s">
        <v>780</v>
      </c>
      <c r="E153" s="14" t="s">
        <v>19</v>
      </c>
      <c r="F153" s="14">
        <v>7</v>
      </c>
      <c r="G153" s="14">
        <v>0.30431604499999998</v>
      </c>
      <c r="H153" s="14">
        <v>0.59376542399999999</v>
      </c>
      <c r="I153" s="14">
        <v>0.62660228299999998</v>
      </c>
      <c r="J153" s="14">
        <v>-0.85946418499999999</v>
      </c>
      <c r="K153" s="14">
        <v>1.468096276</v>
      </c>
      <c r="L153" s="14">
        <v>1.3556974500000001</v>
      </c>
      <c r="M153" s="14">
        <v>0.42338888000000002</v>
      </c>
      <c r="N153" s="14">
        <v>4.340963275</v>
      </c>
    </row>
    <row r="154" spans="1:20">
      <c r="E154" s="14" t="s">
        <v>55</v>
      </c>
      <c r="F154" s="14">
        <v>7</v>
      </c>
      <c r="G154" s="14">
        <v>0.52865622499999998</v>
      </c>
      <c r="H154" s="14">
        <v>0.35340468000000003</v>
      </c>
      <c r="I154" s="14">
        <v>0.13468107000000001</v>
      </c>
      <c r="J154" s="14">
        <v>-0.164016948</v>
      </c>
      <c r="K154" s="14">
        <v>1.221329399</v>
      </c>
      <c r="L154" s="14">
        <v>1.6966508600000001</v>
      </c>
      <c r="M154" s="14">
        <v>0.84872763699999998</v>
      </c>
      <c r="N154" s="14">
        <v>3.3916936519999998</v>
      </c>
    </row>
    <row r="155" spans="1:20">
      <c r="E155" s="14" t="s">
        <v>56</v>
      </c>
      <c r="F155" s="14">
        <v>7</v>
      </c>
      <c r="G155" s="14">
        <v>0.52865622499999998</v>
      </c>
      <c r="H155" s="14">
        <v>0.12808549699999999</v>
      </c>
      <c r="I155" s="16">
        <v>3.6699999999999998E-5</v>
      </c>
      <c r="J155" s="14">
        <v>0.27760865200000001</v>
      </c>
      <c r="K155" s="14">
        <v>0.77970379899999998</v>
      </c>
      <c r="L155" s="14">
        <v>1.6966508600000001</v>
      </c>
      <c r="M155" s="14">
        <v>1.319969529</v>
      </c>
      <c r="N155" s="14">
        <v>2.180826207</v>
      </c>
    </row>
    <row r="157" spans="1:20">
      <c r="A157" s="14" t="s">
        <v>781</v>
      </c>
      <c r="B157" s="14" t="s">
        <v>798</v>
      </c>
      <c r="C157" s="14" t="s">
        <v>799</v>
      </c>
      <c r="D157" s="14" t="s">
        <v>782</v>
      </c>
      <c r="E157" s="14" t="s">
        <v>16</v>
      </c>
      <c r="F157" s="14">
        <v>7</v>
      </c>
      <c r="G157" s="14">
        <v>0.35417385499999998</v>
      </c>
      <c r="H157" s="14">
        <v>1.053748307</v>
      </c>
      <c r="I157" s="14">
        <v>0.75043508699999995</v>
      </c>
      <c r="J157" s="14">
        <v>-1.711172827</v>
      </c>
      <c r="K157" s="14">
        <v>2.4195205359999998</v>
      </c>
      <c r="L157" s="14">
        <v>1.425002908</v>
      </c>
      <c r="M157" s="14">
        <v>0.18065379300000001</v>
      </c>
      <c r="N157" s="14">
        <v>11.24046862</v>
      </c>
    </row>
    <row r="158" spans="1:20">
      <c r="A158" s="14" t="s">
        <v>781</v>
      </c>
      <c r="B158" s="14" t="s">
        <v>798</v>
      </c>
      <c r="C158" s="14" t="s">
        <v>799</v>
      </c>
      <c r="D158" s="14" t="s">
        <v>782</v>
      </c>
      <c r="E158" s="14" t="s">
        <v>17</v>
      </c>
      <c r="F158" s="14">
        <v>7</v>
      </c>
      <c r="G158" s="14">
        <v>0.40824096100000001</v>
      </c>
      <c r="H158" s="14">
        <v>0.47502696900000002</v>
      </c>
      <c r="I158" s="14">
        <v>0.39011663800000002</v>
      </c>
      <c r="J158" s="14">
        <v>-0.52281189900000002</v>
      </c>
      <c r="K158" s="14">
        <v>1.3392938210000001</v>
      </c>
      <c r="L158" s="14">
        <v>1.5041695639999999</v>
      </c>
      <c r="M158" s="14">
        <v>0.59285116500000001</v>
      </c>
      <c r="N158" s="14">
        <v>3.8163475280000001</v>
      </c>
    </row>
    <row r="159" spans="1:20">
      <c r="A159" s="14" t="s">
        <v>781</v>
      </c>
      <c r="B159" s="14" t="s">
        <v>798</v>
      </c>
      <c r="C159" s="14" t="s">
        <v>799</v>
      </c>
      <c r="D159" s="14" t="s">
        <v>782</v>
      </c>
      <c r="E159" s="14" t="s">
        <v>18</v>
      </c>
      <c r="F159" s="14">
        <v>7</v>
      </c>
      <c r="G159" s="14">
        <v>0.600311119</v>
      </c>
      <c r="H159" s="14">
        <v>0.36397138400000001</v>
      </c>
      <c r="I159" s="14">
        <v>9.9078811000000003E-2</v>
      </c>
      <c r="J159" s="14">
        <v>-0.113072793</v>
      </c>
      <c r="K159" s="14">
        <v>1.313695031</v>
      </c>
      <c r="L159" s="14">
        <v>1.8226857839999999</v>
      </c>
      <c r="M159" s="14">
        <v>0.89308564700000004</v>
      </c>
      <c r="N159" s="14">
        <v>3.7198934709999998</v>
      </c>
      <c r="O159" s="14">
        <v>6.964720925</v>
      </c>
      <c r="P159" s="14">
        <v>6</v>
      </c>
      <c r="Q159" s="14">
        <v>0.32412212499999998</v>
      </c>
      <c r="R159" s="14">
        <v>6.5529159999999998E-3</v>
      </c>
      <c r="S159" s="14">
        <v>2.56499E-2</v>
      </c>
      <c r="T159" s="14">
        <v>0.80853253999999997</v>
      </c>
    </row>
    <row r="160" spans="1:20">
      <c r="A160" s="14" t="s">
        <v>781</v>
      </c>
      <c r="B160" s="14" t="s">
        <v>798</v>
      </c>
      <c r="C160" s="14" t="s">
        <v>799</v>
      </c>
      <c r="D160" s="14" t="s">
        <v>782</v>
      </c>
      <c r="E160" s="14" t="s">
        <v>747</v>
      </c>
      <c r="F160" s="14">
        <v>7</v>
      </c>
      <c r="G160" s="14">
        <v>0.545119723</v>
      </c>
      <c r="H160" s="14">
        <v>0.79912831600000001</v>
      </c>
      <c r="I160" s="14">
        <v>0.52059825199999998</v>
      </c>
      <c r="J160" s="14">
        <v>-1.021171778</v>
      </c>
      <c r="K160" s="14">
        <v>2.1114112230000002</v>
      </c>
      <c r="L160" s="14">
        <v>1.724814869</v>
      </c>
      <c r="M160" s="14">
        <v>0.36017265100000001</v>
      </c>
      <c r="N160" s="14">
        <v>8.259889609</v>
      </c>
    </row>
    <row r="161" spans="1:20">
      <c r="A161" s="14" t="s">
        <v>781</v>
      </c>
      <c r="B161" s="14" t="s">
        <v>798</v>
      </c>
      <c r="C161" s="14" t="s">
        <v>799</v>
      </c>
      <c r="D161" s="14" t="s">
        <v>782</v>
      </c>
      <c r="E161" s="14" t="s">
        <v>19</v>
      </c>
      <c r="F161" s="14">
        <v>7</v>
      </c>
      <c r="G161" s="14">
        <v>0.36639057000000003</v>
      </c>
      <c r="H161" s="14">
        <v>0.72203393900000001</v>
      </c>
      <c r="I161" s="14">
        <v>0.629951963</v>
      </c>
      <c r="J161" s="14">
        <v>-1.0487959499999999</v>
      </c>
      <c r="K161" s="14">
        <v>1.781577089</v>
      </c>
      <c r="L161" s="14">
        <v>1.442518537</v>
      </c>
      <c r="M161" s="14">
        <v>0.35035934600000002</v>
      </c>
      <c r="N161" s="14">
        <v>5.9392157110000001</v>
      </c>
    </row>
    <row r="162" spans="1:20">
      <c r="E162" s="14" t="s">
        <v>55</v>
      </c>
      <c r="F162" s="14">
        <v>7</v>
      </c>
      <c r="G162" s="14">
        <v>0.600311119</v>
      </c>
      <c r="H162" s="14">
        <v>0.36397138400000001</v>
      </c>
      <c r="I162" s="14">
        <v>9.9078811000000003E-2</v>
      </c>
      <c r="J162" s="14">
        <v>-0.113072793</v>
      </c>
      <c r="K162" s="14">
        <v>1.313695031</v>
      </c>
      <c r="L162" s="14">
        <v>1.8226857839999999</v>
      </c>
      <c r="M162" s="14">
        <v>0.89308564700000004</v>
      </c>
      <c r="N162" s="14">
        <v>3.7198934709999998</v>
      </c>
    </row>
    <row r="163" spans="1:20">
      <c r="E163" s="14" t="s">
        <v>56</v>
      </c>
      <c r="F163" s="14">
        <v>7</v>
      </c>
      <c r="G163" s="14">
        <v>0.600311119</v>
      </c>
      <c r="H163" s="14">
        <v>0.39214210300000002</v>
      </c>
      <c r="I163" s="14">
        <v>0.12580622999999999</v>
      </c>
      <c r="J163" s="14">
        <v>-0.168287404</v>
      </c>
      <c r="K163" s="14">
        <v>1.368909642</v>
      </c>
      <c r="L163" s="14">
        <v>1.8226857839999999</v>
      </c>
      <c r="M163" s="14">
        <v>0.84511091199999999</v>
      </c>
      <c r="N163" s="14">
        <v>3.9310620919999999</v>
      </c>
    </row>
    <row r="165" spans="1:20">
      <c r="A165" s="14" t="s">
        <v>783</v>
      </c>
      <c r="B165" s="14" t="s">
        <v>798</v>
      </c>
      <c r="C165" s="14" t="s">
        <v>799</v>
      </c>
      <c r="D165" s="14" t="s">
        <v>784</v>
      </c>
      <c r="E165" s="14" t="s">
        <v>16</v>
      </c>
      <c r="F165" s="14">
        <v>13</v>
      </c>
      <c r="G165" s="14">
        <v>-4.518009889</v>
      </c>
      <c r="H165" s="14">
        <v>2.3230259869999998</v>
      </c>
      <c r="I165" s="14">
        <v>7.7792651000000004E-2</v>
      </c>
      <c r="J165" s="14">
        <v>-9.0711408230000004</v>
      </c>
      <c r="K165" s="14">
        <v>3.5121044999999997E-2</v>
      </c>
      <c r="L165" s="14">
        <v>1.0910716000000001E-2</v>
      </c>
      <c r="M165" s="14">
        <v>1.14935E-4</v>
      </c>
      <c r="N165" s="14">
        <v>1.035745073</v>
      </c>
    </row>
    <row r="166" spans="1:20">
      <c r="A166" s="14" t="s">
        <v>783</v>
      </c>
      <c r="B166" s="14" t="s">
        <v>798</v>
      </c>
      <c r="C166" s="14" t="s">
        <v>799</v>
      </c>
      <c r="D166" s="14" t="s">
        <v>784</v>
      </c>
      <c r="E166" s="14" t="s">
        <v>17</v>
      </c>
      <c r="F166" s="14">
        <v>13</v>
      </c>
      <c r="G166" s="14">
        <v>-0.73023594199999997</v>
      </c>
      <c r="H166" s="14">
        <v>0.58080009300000002</v>
      </c>
      <c r="I166" s="14">
        <v>0.208647526</v>
      </c>
      <c r="J166" s="14">
        <v>-1.868604124</v>
      </c>
      <c r="K166" s="14">
        <v>0.40813223900000001</v>
      </c>
      <c r="L166" s="14">
        <v>0.48179530100000001</v>
      </c>
      <c r="M166" s="14">
        <v>0.15433895</v>
      </c>
      <c r="N166" s="14">
        <v>1.504006036</v>
      </c>
    </row>
    <row r="167" spans="1:20">
      <c r="A167" s="14" t="s">
        <v>783</v>
      </c>
      <c r="B167" s="14" t="s">
        <v>798</v>
      </c>
      <c r="C167" s="14" t="s">
        <v>799</v>
      </c>
      <c r="D167" s="14" t="s">
        <v>784</v>
      </c>
      <c r="E167" s="14" t="s">
        <v>18</v>
      </c>
      <c r="F167" s="14">
        <v>13</v>
      </c>
      <c r="G167" s="14">
        <v>-0.29915039399999999</v>
      </c>
      <c r="H167" s="14">
        <v>0.39826482299999999</v>
      </c>
      <c r="I167" s="14">
        <v>0.452571797</v>
      </c>
      <c r="J167" s="14">
        <v>-1.079749447</v>
      </c>
      <c r="K167" s="14">
        <v>0.48144865799999997</v>
      </c>
      <c r="L167" s="14">
        <v>0.74144789200000005</v>
      </c>
      <c r="M167" s="14">
        <v>0.33968062300000001</v>
      </c>
      <c r="N167" s="14">
        <v>1.618417239</v>
      </c>
      <c r="O167" s="14">
        <v>17.47005768</v>
      </c>
      <c r="P167" s="14">
        <v>12</v>
      </c>
      <c r="Q167" s="14">
        <v>0.13275429499999999</v>
      </c>
      <c r="R167" s="14">
        <v>5.2967408000000001E-2</v>
      </c>
      <c r="S167" s="14">
        <v>2.8641397999999998E-2</v>
      </c>
      <c r="T167" s="14">
        <v>9.1440574999999996E-2</v>
      </c>
    </row>
    <row r="168" spans="1:20">
      <c r="A168" s="14" t="s">
        <v>783</v>
      </c>
      <c r="B168" s="14" t="s">
        <v>798</v>
      </c>
      <c r="C168" s="14" t="s">
        <v>799</v>
      </c>
      <c r="D168" s="14" t="s">
        <v>784</v>
      </c>
      <c r="E168" s="14" t="s">
        <v>747</v>
      </c>
      <c r="F168" s="14">
        <v>13</v>
      </c>
      <c r="G168" s="14">
        <v>-1.6942536159999999</v>
      </c>
      <c r="H168" s="14">
        <v>1.207119472</v>
      </c>
      <c r="I168" s="14">
        <v>0.18579748800000001</v>
      </c>
      <c r="J168" s="14">
        <v>-4.0602077809999999</v>
      </c>
      <c r="K168" s="14">
        <v>0.67170054899999998</v>
      </c>
      <c r="L168" s="14">
        <v>0.18373631600000001</v>
      </c>
      <c r="M168" s="14">
        <v>1.7245435E-2</v>
      </c>
      <c r="N168" s="14">
        <v>1.9575634239999999</v>
      </c>
    </row>
    <row r="169" spans="1:20">
      <c r="A169" s="14" t="s">
        <v>783</v>
      </c>
      <c r="B169" s="14" t="s">
        <v>798</v>
      </c>
      <c r="C169" s="14" t="s">
        <v>799</v>
      </c>
      <c r="D169" s="14" t="s">
        <v>784</v>
      </c>
      <c r="E169" s="14" t="s">
        <v>19</v>
      </c>
      <c r="F169" s="14">
        <v>13</v>
      </c>
      <c r="G169" s="14">
        <v>-1.119072785</v>
      </c>
      <c r="H169" s="14">
        <v>0.98458874900000004</v>
      </c>
      <c r="I169" s="14">
        <v>0.27789857499999998</v>
      </c>
      <c r="J169" s="14">
        <v>-3.0488667330000001</v>
      </c>
      <c r="K169" s="14">
        <v>0.810721162</v>
      </c>
      <c r="L169" s="14">
        <v>0.32658246600000002</v>
      </c>
      <c r="M169" s="14">
        <v>4.7412625E-2</v>
      </c>
      <c r="N169" s="14">
        <v>2.249529678</v>
      </c>
    </row>
    <row r="170" spans="1:20">
      <c r="E170" s="14" t="s">
        <v>55</v>
      </c>
      <c r="F170" s="14">
        <v>13</v>
      </c>
      <c r="G170" s="14">
        <v>-0.29915039399999999</v>
      </c>
      <c r="H170" s="14">
        <v>0.39826482299999999</v>
      </c>
      <c r="I170" s="14">
        <v>0.452571797</v>
      </c>
      <c r="J170" s="14">
        <v>-1.079749447</v>
      </c>
      <c r="K170" s="14">
        <v>0.48144865799999997</v>
      </c>
      <c r="L170" s="14">
        <v>0.74144789200000005</v>
      </c>
      <c r="M170" s="14">
        <v>0.33968062300000001</v>
      </c>
      <c r="N170" s="14">
        <v>1.618417239</v>
      </c>
    </row>
    <row r="171" spans="1:20">
      <c r="E171" s="14" t="s">
        <v>56</v>
      </c>
      <c r="F171" s="14">
        <v>13</v>
      </c>
      <c r="G171" s="14">
        <v>-0.29915039399999999</v>
      </c>
      <c r="H171" s="14">
        <v>0.480538839</v>
      </c>
      <c r="I171" s="14">
        <v>0.53359266999999999</v>
      </c>
      <c r="J171" s="14">
        <v>-1.2410065189999999</v>
      </c>
      <c r="K171" s="14">
        <v>0.64270573099999995</v>
      </c>
      <c r="L171" s="14">
        <v>0.74144789200000005</v>
      </c>
      <c r="M171" s="14">
        <v>0.28909309399999999</v>
      </c>
      <c r="N171" s="14">
        <v>1.901619194</v>
      </c>
    </row>
    <row r="173" spans="1:20">
      <c r="A173" s="14" t="s">
        <v>831</v>
      </c>
      <c r="B173" s="14" t="s">
        <v>798</v>
      </c>
      <c r="C173" s="14" t="s">
        <v>799</v>
      </c>
      <c r="D173" s="14" t="s">
        <v>786</v>
      </c>
      <c r="E173" s="14" t="s">
        <v>16</v>
      </c>
      <c r="F173" s="14">
        <v>21</v>
      </c>
      <c r="G173" s="14">
        <v>0.98941513000000003</v>
      </c>
      <c r="H173" s="14">
        <v>0.68060705200000005</v>
      </c>
      <c r="I173" s="14">
        <v>0.16234193899999999</v>
      </c>
      <c r="J173" s="14">
        <v>-0.34457469099999999</v>
      </c>
      <c r="K173" s="14">
        <v>2.3234049510000001</v>
      </c>
      <c r="L173" s="14">
        <v>2.6896609100000002</v>
      </c>
      <c r="M173" s="14">
        <v>0.70852163000000001</v>
      </c>
      <c r="N173" s="14">
        <v>10.210381030000001</v>
      </c>
    </row>
    <row r="174" spans="1:20">
      <c r="A174" s="14" t="s">
        <v>785</v>
      </c>
      <c r="B174" s="14" t="s">
        <v>798</v>
      </c>
      <c r="C174" s="14" t="s">
        <v>799</v>
      </c>
      <c r="D174" s="14" t="s">
        <v>786</v>
      </c>
      <c r="E174" s="14" t="s">
        <v>17</v>
      </c>
      <c r="F174" s="14">
        <v>21</v>
      </c>
      <c r="G174" s="14">
        <v>-8.8745088E-2</v>
      </c>
      <c r="H174" s="14">
        <v>0.41347925400000002</v>
      </c>
      <c r="I174" s="14">
        <v>0.83005573600000004</v>
      </c>
      <c r="J174" s="14">
        <v>-0.89916442600000002</v>
      </c>
      <c r="K174" s="14">
        <v>0.72167425100000004</v>
      </c>
      <c r="L174" s="14">
        <v>0.91507880900000005</v>
      </c>
      <c r="M174" s="14">
        <v>0.406909521</v>
      </c>
      <c r="N174" s="14">
        <v>2.057875728</v>
      </c>
    </row>
    <row r="175" spans="1:20">
      <c r="A175" s="14" t="s">
        <v>785</v>
      </c>
      <c r="B175" s="14" t="s">
        <v>798</v>
      </c>
      <c r="C175" s="14" t="s">
        <v>799</v>
      </c>
      <c r="D175" s="14" t="s">
        <v>786</v>
      </c>
      <c r="E175" s="14" t="s">
        <v>18</v>
      </c>
      <c r="F175" s="14">
        <v>21</v>
      </c>
      <c r="G175" s="14">
        <v>-6.2408950999999997E-2</v>
      </c>
      <c r="H175" s="14">
        <v>0.29502456500000002</v>
      </c>
      <c r="I175" s="14">
        <v>0.83246736600000004</v>
      </c>
      <c r="J175" s="14">
        <v>-0.64065709800000004</v>
      </c>
      <c r="K175" s="14">
        <v>0.51583919700000003</v>
      </c>
      <c r="L175" s="14">
        <v>0.93949859899999999</v>
      </c>
      <c r="M175" s="14">
        <v>0.52694605500000002</v>
      </c>
      <c r="N175" s="14">
        <v>1.675043603</v>
      </c>
      <c r="O175" s="14">
        <v>18.107020039999998</v>
      </c>
      <c r="P175" s="14">
        <v>20</v>
      </c>
      <c r="Q175" s="14">
        <v>0.58035837000000001</v>
      </c>
      <c r="R175" s="14">
        <v>-2.0850114999999999E-2</v>
      </c>
      <c r="S175" s="14">
        <v>1.2158133999999999E-2</v>
      </c>
      <c r="T175" s="14">
        <v>0.102626334</v>
      </c>
    </row>
    <row r="176" spans="1:20">
      <c r="A176" s="14" t="s">
        <v>785</v>
      </c>
      <c r="B176" s="14" t="s">
        <v>798</v>
      </c>
      <c r="C176" s="14" t="s">
        <v>799</v>
      </c>
      <c r="D176" s="14" t="s">
        <v>786</v>
      </c>
      <c r="E176" s="14" t="s">
        <v>747</v>
      </c>
      <c r="F176" s="14">
        <v>21</v>
      </c>
      <c r="G176" s="14">
        <v>-1.3158799000000001E-2</v>
      </c>
      <c r="H176" s="14">
        <v>0.85681610600000002</v>
      </c>
      <c r="I176" s="14">
        <v>0.98789891399999996</v>
      </c>
      <c r="J176" s="14">
        <v>-1.6925183669999999</v>
      </c>
      <c r="K176" s="14">
        <v>1.6662007679999999</v>
      </c>
      <c r="L176" s="14">
        <v>0.98692739900000004</v>
      </c>
      <c r="M176" s="14">
        <v>0.184055421</v>
      </c>
      <c r="N176" s="14">
        <v>5.2920239310000001</v>
      </c>
    </row>
    <row r="177" spans="1:14">
      <c r="A177" s="14" t="s">
        <v>785</v>
      </c>
      <c r="B177" s="14" t="s">
        <v>798</v>
      </c>
      <c r="C177" s="14" t="s">
        <v>799</v>
      </c>
      <c r="D177" s="14" t="s">
        <v>786</v>
      </c>
      <c r="E177" s="14" t="s">
        <v>19</v>
      </c>
      <c r="F177" s="14">
        <v>21</v>
      </c>
      <c r="G177" s="14">
        <v>-8.3638448000000004E-2</v>
      </c>
      <c r="H177" s="14">
        <v>0.78035335900000002</v>
      </c>
      <c r="I177" s="14">
        <v>0.91571387800000004</v>
      </c>
      <c r="J177" s="14">
        <v>-1.6131310329999999</v>
      </c>
      <c r="K177" s="14">
        <v>1.4458541359999999</v>
      </c>
      <c r="L177" s="14">
        <v>0.919763738</v>
      </c>
      <c r="M177" s="14">
        <v>0.19926273799999999</v>
      </c>
      <c r="N177" s="14">
        <v>4.2454768109999996</v>
      </c>
    </row>
    <row r="178" spans="1:14">
      <c r="E178" s="14" t="s">
        <v>55</v>
      </c>
      <c r="F178" s="14">
        <v>21</v>
      </c>
      <c r="G178" s="14">
        <v>-6.2408950999999997E-2</v>
      </c>
      <c r="H178" s="14">
        <v>0.29502456500000002</v>
      </c>
      <c r="I178" s="14">
        <v>0.83246736600000004</v>
      </c>
      <c r="J178" s="14">
        <v>-0.64065709800000004</v>
      </c>
      <c r="K178" s="14">
        <v>0.51583919700000003</v>
      </c>
      <c r="L178" s="14">
        <v>0.93949859899999999</v>
      </c>
      <c r="M178" s="14">
        <v>0.52694605500000002</v>
      </c>
      <c r="N178" s="14">
        <v>1.675043603</v>
      </c>
    </row>
    <row r="179" spans="1:14">
      <c r="E179" s="14" t="s">
        <v>56</v>
      </c>
      <c r="F179" s="14">
        <v>21</v>
      </c>
      <c r="G179" s="14">
        <v>-6.2408950999999997E-2</v>
      </c>
      <c r="H179" s="14">
        <v>0.28071568000000002</v>
      </c>
      <c r="I179" s="14">
        <v>0.82406411599999996</v>
      </c>
      <c r="J179" s="14">
        <v>-0.61261168399999999</v>
      </c>
      <c r="K179" s="14">
        <v>0.48779378200000001</v>
      </c>
      <c r="L179" s="14">
        <v>0.93949859899999999</v>
      </c>
      <c r="M179" s="14">
        <v>0.54193365999999998</v>
      </c>
      <c r="N179" s="14">
        <v>1.6287189449999999</v>
      </c>
    </row>
  </sheetData>
  <mergeCells count="16">
    <mergeCell ref="M3:M4"/>
    <mergeCell ref="N3:N4"/>
    <mergeCell ref="O3:Q3"/>
    <mergeCell ref="R3:T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6577-6612-4648-90DB-87261841B5B7}">
  <dimension ref="A1:T179"/>
  <sheetViews>
    <sheetView workbookViewId="0">
      <selection activeCell="H7" sqref="H7"/>
    </sheetView>
  </sheetViews>
  <sheetFormatPr baseColWidth="10" defaultColWidth="8.83203125" defaultRowHeight="14"/>
  <cols>
    <col min="1" max="1" width="12.6640625" style="14" customWidth="1"/>
    <col min="2" max="2" width="16.1640625" style="14" customWidth="1"/>
    <col min="3" max="3" width="17.83203125" style="14" customWidth="1"/>
    <col min="4" max="5" width="8.83203125" style="14"/>
    <col min="6" max="6" width="9" style="14" bestFit="1" customWidth="1"/>
    <col min="7" max="7" width="9.6640625" style="14" bestFit="1" customWidth="1"/>
    <col min="8" max="20" width="9" style="14" bestFit="1" customWidth="1"/>
    <col min="21" max="16384" width="8.83203125" style="14"/>
  </cols>
  <sheetData>
    <row r="1" spans="1:20" s="27" customFormat="1" ht="16">
      <c r="A1" s="26" t="s">
        <v>231</v>
      </c>
      <c r="B1" s="13" t="s">
        <v>222</v>
      </c>
    </row>
    <row r="2" spans="1:20" s="27" customFormat="1" ht="15">
      <c r="A2" s="27" t="s">
        <v>1502</v>
      </c>
    </row>
    <row r="3" spans="1:20" s="27" customFormat="1">
      <c r="A3" s="30" t="s">
        <v>31</v>
      </c>
      <c r="B3" s="30" t="s">
        <v>727</v>
      </c>
      <c r="C3" s="30" t="s">
        <v>728</v>
      </c>
      <c r="D3" s="30" t="s">
        <v>28</v>
      </c>
      <c r="E3" s="30" t="s">
        <v>729</v>
      </c>
      <c r="F3" s="30" t="s">
        <v>730</v>
      </c>
      <c r="G3" s="30" t="s">
        <v>731</v>
      </c>
      <c r="H3" s="30" t="s">
        <v>251</v>
      </c>
      <c r="I3" s="30" t="s">
        <v>732</v>
      </c>
      <c r="J3" s="30" t="s">
        <v>733</v>
      </c>
      <c r="K3" s="30" t="s">
        <v>734</v>
      </c>
      <c r="L3" s="30" t="s">
        <v>735</v>
      </c>
      <c r="M3" s="30" t="s">
        <v>736</v>
      </c>
      <c r="N3" s="30" t="s">
        <v>737</v>
      </c>
      <c r="O3" s="30" t="s">
        <v>738</v>
      </c>
      <c r="P3" s="30"/>
      <c r="Q3" s="30"/>
      <c r="R3" s="30" t="s">
        <v>54</v>
      </c>
      <c r="S3" s="30"/>
      <c r="T3" s="30"/>
    </row>
    <row r="4" spans="1:20" s="27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0">
      <c r="A5" s="14" t="s">
        <v>823</v>
      </c>
      <c r="B5" s="14" t="s">
        <v>802</v>
      </c>
      <c r="C5" s="14" t="s">
        <v>803</v>
      </c>
      <c r="D5" s="14" t="s">
        <v>746</v>
      </c>
      <c r="E5" s="14" t="s">
        <v>16</v>
      </c>
      <c r="F5" s="14">
        <v>38</v>
      </c>
      <c r="G5" s="14">
        <v>-0.46333530899999997</v>
      </c>
      <c r="H5" s="14">
        <v>0.95884340300000004</v>
      </c>
      <c r="I5" s="14">
        <v>0.63186332700000003</v>
      </c>
      <c r="J5" s="14">
        <v>-2.342668379</v>
      </c>
      <c r="K5" s="14">
        <v>1.4159977610000001</v>
      </c>
      <c r="L5" s="14">
        <v>0.62918162700000002</v>
      </c>
      <c r="M5" s="14">
        <v>9.6070942000000006E-2</v>
      </c>
      <c r="N5" s="14">
        <v>4.1205957839999998</v>
      </c>
    </row>
    <row r="6" spans="1:20">
      <c r="A6" s="14" t="s">
        <v>743</v>
      </c>
      <c r="B6" s="14" t="s">
        <v>802</v>
      </c>
      <c r="C6" s="14" t="s">
        <v>803</v>
      </c>
      <c r="D6" s="14" t="s">
        <v>746</v>
      </c>
      <c r="E6" s="14" t="s">
        <v>17</v>
      </c>
      <c r="F6" s="14">
        <v>38</v>
      </c>
      <c r="G6" s="14">
        <v>0.435139573</v>
      </c>
      <c r="H6" s="14">
        <v>0.69084570099999998</v>
      </c>
      <c r="I6" s="14">
        <v>0.52878287099999999</v>
      </c>
      <c r="J6" s="14">
        <v>-0.91891800099999998</v>
      </c>
      <c r="K6" s="14">
        <v>1.7891971470000001</v>
      </c>
      <c r="L6" s="14">
        <v>1.545178709</v>
      </c>
      <c r="M6" s="14">
        <v>0.39895047099999997</v>
      </c>
      <c r="N6" s="14">
        <v>5.9846457449999999</v>
      </c>
    </row>
    <row r="7" spans="1:20">
      <c r="A7" s="14" t="s">
        <v>743</v>
      </c>
      <c r="B7" s="14" t="s">
        <v>802</v>
      </c>
      <c r="C7" s="14" t="s">
        <v>803</v>
      </c>
      <c r="D7" s="14" t="s">
        <v>746</v>
      </c>
      <c r="E7" s="14" t="s">
        <v>18</v>
      </c>
      <c r="F7" s="14">
        <v>38</v>
      </c>
      <c r="G7" s="14">
        <v>0.15105603300000001</v>
      </c>
      <c r="H7" s="14">
        <v>0.50588053399999999</v>
      </c>
      <c r="I7" s="14">
        <v>0.76524510599999995</v>
      </c>
      <c r="J7" s="14">
        <v>-0.84046981300000001</v>
      </c>
      <c r="K7" s="14">
        <v>1.142581879</v>
      </c>
      <c r="L7" s="14">
        <v>1.1630618260000001</v>
      </c>
      <c r="M7" s="14">
        <v>0.43150774800000002</v>
      </c>
      <c r="N7" s="14">
        <v>3.1348517330000001</v>
      </c>
      <c r="O7" s="14">
        <v>42.299727679999997</v>
      </c>
      <c r="P7" s="14">
        <v>37</v>
      </c>
      <c r="Q7" s="14">
        <v>0.25282758999999999</v>
      </c>
      <c r="R7" s="14">
        <v>1.0031923999999999E-2</v>
      </c>
      <c r="S7" s="14">
        <v>1.3269813E-2</v>
      </c>
      <c r="T7" s="14">
        <v>0.454570372</v>
      </c>
    </row>
    <row r="8" spans="1:20">
      <c r="A8" s="14" t="s">
        <v>743</v>
      </c>
      <c r="B8" s="14" t="s">
        <v>802</v>
      </c>
      <c r="C8" s="14" t="s">
        <v>803</v>
      </c>
      <c r="D8" s="14" t="s">
        <v>746</v>
      </c>
      <c r="E8" s="14" t="s">
        <v>747</v>
      </c>
      <c r="F8" s="14">
        <v>38</v>
      </c>
      <c r="G8" s="14">
        <v>0.75132706400000004</v>
      </c>
      <c r="H8" s="14">
        <v>1.363183735</v>
      </c>
      <c r="I8" s="14">
        <v>0.58483982199999995</v>
      </c>
      <c r="J8" s="14">
        <v>-1.920513057</v>
      </c>
      <c r="K8" s="14">
        <v>3.4231671860000001</v>
      </c>
      <c r="L8" s="14">
        <v>2.1198112770000002</v>
      </c>
      <c r="M8" s="14">
        <v>0.14653176400000001</v>
      </c>
      <c r="N8" s="14">
        <v>30.666387520000001</v>
      </c>
    </row>
    <row r="9" spans="1:20">
      <c r="A9" s="14" t="s">
        <v>743</v>
      </c>
      <c r="B9" s="14" t="s">
        <v>802</v>
      </c>
      <c r="C9" s="14" t="s">
        <v>803</v>
      </c>
      <c r="D9" s="14" t="s">
        <v>746</v>
      </c>
      <c r="E9" s="14" t="s">
        <v>19</v>
      </c>
      <c r="F9" s="14">
        <v>38</v>
      </c>
      <c r="G9" s="14">
        <v>0.75132706400000004</v>
      </c>
      <c r="H9" s="14">
        <v>1.3055995929999999</v>
      </c>
      <c r="I9" s="14">
        <v>0.56846031399999997</v>
      </c>
      <c r="J9" s="14">
        <v>-1.8076481390000001</v>
      </c>
      <c r="K9" s="14">
        <v>3.310302267</v>
      </c>
      <c r="L9" s="14">
        <v>2.1198112770000002</v>
      </c>
      <c r="M9" s="14">
        <v>0.16403948199999999</v>
      </c>
      <c r="N9" s="14">
        <v>27.393404360000002</v>
      </c>
    </row>
    <row r="10" spans="1:20">
      <c r="E10" s="14" t="s">
        <v>55</v>
      </c>
      <c r="F10" s="14">
        <v>38</v>
      </c>
      <c r="G10" s="14">
        <v>0.15105603300000001</v>
      </c>
      <c r="H10" s="14">
        <v>0.47312951800000003</v>
      </c>
      <c r="I10" s="14">
        <v>0.74952182499999997</v>
      </c>
      <c r="J10" s="14">
        <v>-0.77627782300000003</v>
      </c>
      <c r="K10" s="14">
        <v>1.0783898890000001</v>
      </c>
      <c r="L10" s="14">
        <v>1.1630618260000001</v>
      </c>
      <c r="M10" s="14">
        <v>0.460115459</v>
      </c>
      <c r="N10" s="14">
        <v>2.9399421050000001</v>
      </c>
    </row>
    <row r="11" spans="1:20">
      <c r="E11" s="14" t="s">
        <v>56</v>
      </c>
      <c r="F11" s="14">
        <v>38</v>
      </c>
      <c r="G11" s="14">
        <v>0.15105603300000001</v>
      </c>
      <c r="H11" s="14">
        <v>0.50588053399999999</v>
      </c>
      <c r="I11" s="14">
        <v>0.76524510599999995</v>
      </c>
      <c r="J11" s="14">
        <v>-0.84046981300000001</v>
      </c>
      <c r="K11" s="14">
        <v>1.142581879</v>
      </c>
      <c r="L11" s="14">
        <v>1.1630618260000001</v>
      </c>
      <c r="M11" s="14">
        <v>0.43150774800000002</v>
      </c>
      <c r="N11" s="14">
        <v>3.1348517330000001</v>
      </c>
    </row>
    <row r="13" spans="1:20">
      <c r="A13" s="14" t="s">
        <v>748</v>
      </c>
      <c r="B13" s="14" t="s">
        <v>802</v>
      </c>
      <c r="C13" s="14" t="s">
        <v>803</v>
      </c>
      <c r="D13" s="14" t="s">
        <v>749</v>
      </c>
      <c r="E13" s="14" t="s">
        <v>16</v>
      </c>
      <c r="F13" s="14">
        <v>49</v>
      </c>
      <c r="G13" s="14">
        <v>-0.66412182900000005</v>
      </c>
      <c r="H13" s="14">
        <v>0.80467700200000003</v>
      </c>
      <c r="I13" s="14">
        <v>0.41335542800000002</v>
      </c>
      <c r="J13" s="14">
        <v>-2.2412887530000001</v>
      </c>
      <c r="K13" s="14">
        <v>0.913045094</v>
      </c>
      <c r="L13" s="14">
        <v>0.51472534599999997</v>
      </c>
      <c r="M13" s="14">
        <v>0.106321394</v>
      </c>
      <c r="N13" s="14">
        <v>2.4918990600000002</v>
      </c>
    </row>
    <row r="14" spans="1:20">
      <c r="A14" s="14" t="s">
        <v>748</v>
      </c>
      <c r="B14" s="14" t="s">
        <v>802</v>
      </c>
      <c r="C14" s="14" t="s">
        <v>803</v>
      </c>
      <c r="D14" s="14" t="s">
        <v>749</v>
      </c>
      <c r="E14" s="14" t="s">
        <v>17</v>
      </c>
      <c r="F14" s="14">
        <v>49</v>
      </c>
      <c r="G14" s="14">
        <v>-0.352555428</v>
      </c>
      <c r="H14" s="14">
        <v>0.34768299400000002</v>
      </c>
      <c r="I14" s="14">
        <v>0.31057606500000001</v>
      </c>
      <c r="J14" s="14">
        <v>-1.0340140959999999</v>
      </c>
      <c r="K14" s="14">
        <v>0.32890323900000001</v>
      </c>
      <c r="L14" s="14">
        <v>0.70288960899999997</v>
      </c>
      <c r="M14" s="14">
        <v>0.35557677300000001</v>
      </c>
      <c r="N14" s="14">
        <v>1.389443406</v>
      </c>
    </row>
    <row r="15" spans="1:20">
      <c r="A15" s="14" t="s">
        <v>748</v>
      </c>
      <c r="B15" s="14" t="s">
        <v>802</v>
      </c>
      <c r="C15" s="14" t="s">
        <v>803</v>
      </c>
      <c r="D15" s="14" t="s">
        <v>749</v>
      </c>
      <c r="E15" s="14" t="s">
        <v>18</v>
      </c>
      <c r="F15" s="14">
        <v>49</v>
      </c>
      <c r="G15" s="14">
        <v>-0.206983997</v>
      </c>
      <c r="H15" s="14">
        <v>0.232449031</v>
      </c>
      <c r="I15" s="14">
        <v>0.37322486599999999</v>
      </c>
      <c r="J15" s="14">
        <v>-0.66258409799999995</v>
      </c>
      <c r="K15" s="14">
        <v>0.248616105</v>
      </c>
      <c r="L15" s="14">
        <v>0.81303266100000005</v>
      </c>
      <c r="M15" s="14">
        <v>0.51551746399999998</v>
      </c>
      <c r="N15" s="14">
        <v>1.2822496889999999</v>
      </c>
      <c r="O15" s="14">
        <v>43.865675189999997</v>
      </c>
      <c r="P15" s="14">
        <v>48</v>
      </c>
      <c r="Q15" s="14">
        <v>0.64285935699999996</v>
      </c>
      <c r="R15" s="14">
        <v>4.3769910000000002E-3</v>
      </c>
      <c r="S15" s="14">
        <v>7.3761340000000003E-3</v>
      </c>
      <c r="T15" s="14">
        <v>0.55575918000000002</v>
      </c>
    </row>
    <row r="16" spans="1:20">
      <c r="A16" s="14" t="s">
        <v>748</v>
      </c>
      <c r="B16" s="14" t="s">
        <v>802</v>
      </c>
      <c r="C16" s="14" t="s">
        <v>803</v>
      </c>
      <c r="D16" s="14" t="s">
        <v>749</v>
      </c>
      <c r="E16" s="14" t="s">
        <v>747</v>
      </c>
      <c r="F16" s="14">
        <v>49</v>
      </c>
      <c r="G16" s="14">
        <v>-0.31126308899999999</v>
      </c>
      <c r="H16" s="14">
        <v>0.74991604499999998</v>
      </c>
      <c r="I16" s="14">
        <v>0.679944569</v>
      </c>
      <c r="J16" s="14">
        <v>-1.781098536</v>
      </c>
      <c r="K16" s="14">
        <v>1.158572358</v>
      </c>
      <c r="L16" s="14">
        <v>0.73252113200000002</v>
      </c>
      <c r="M16" s="14">
        <v>0.16845299399999999</v>
      </c>
      <c r="N16" s="14">
        <v>3.185382443</v>
      </c>
    </row>
    <row r="17" spans="1:20">
      <c r="A17" s="14" t="s">
        <v>748</v>
      </c>
      <c r="B17" s="14" t="s">
        <v>802</v>
      </c>
      <c r="C17" s="14" t="s">
        <v>803</v>
      </c>
      <c r="D17" s="14" t="s">
        <v>749</v>
      </c>
      <c r="E17" s="14" t="s">
        <v>19</v>
      </c>
      <c r="F17" s="14">
        <v>49</v>
      </c>
      <c r="G17" s="14">
        <v>-0.71096347299999996</v>
      </c>
      <c r="H17" s="14">
        <v>0.56207485899999998</v>
      </c>
      <c r="I17" s="14">
        <v>0.21201708799999999</v>
      </c>
      <c r="J17" s="14">
        <v>-1.8126301970000001</v>
      </c>
      <c r="K17" s="14">
        <v>0.39070325</v>
      </c>
      <c r="L17" s="14">
        <v>0.49117073900000002</v>
      </c>
      <c r="M17" s="14">
        <v>0.16322426000000001</v>
      </c>
      <c r="N17" s="14">
        <v>1.478019846</v>
      </c>
    </row>
    <row r="18" spans="1:20">
      <c r="E18" s="14" t="s">
        <v>55</v>
      </c>
      <c r="F18" s="14">
        <v>49</v>
      </c>
      <c r="G18" s="14">
        <v>-0.206983997</v>
      </c>
      <c r="H18" s="14">
        <v>0.232449031</v>
      </c>
      <c r="I18" s="14">
        <v>0.37322486599999999</v>
      </c>
      <c r="J18" s="14">
        <v>-0.66258409799999995</v>
      </c>
      <c r="K18" s="14">
        <v>0.248616105</v>
      </c>
      <c r="L18" s="14">
        <v>0.81303266100000005</v>
      </c>
      <c r="M18" s="14">
        <v>0.51551746399999998</v>
      </c>
      <c r="N18" s="14">
        <v>1.2822496889999999</v>
      </c>
    </row>
    <row r="19" spans="1:20">
      <c r="E19" s="14" t="s">
        <v>56</v>
      </c>
      <c r="F19" s="14">
        <v>49</v>
      </c>
      <c r="G19" s="14">
        <v>-0.206983997</v>
      </c>
      <c r="H19" s="14">
        <v>0.222213035</v>
      </c>
      <c r="I19" s="14">
        <v>0.35161230900000001</v>
      </c>
      <c r="J19" s="14">
        <v>-0.642521546</v>
      </c>
      <c r="K19" s="14">
        <v>0.22855355199999999</v>
      </c>
      <c r="L19" s="14">
        <v>0.81303266100000005</v>
      </c>
      <c r="M19" s="14">
        <v>0.52596450699999997</v>
      </c>
      <c r="N19" s="14">
        <v>1.256780826</v>
      </c>
    </row>
    <row r="21" spans="1:20">
      <c r="A21" s="14" t="s">
        <v>58</v>
      </c>
      <c r="B21" s="14" t="s">
        <v>802</v>
      </c>
      <c r="C21" s="14" t="s">
        <v>803</v>
      </c>
      <c r="D21" s="14" t="s">
        <v>750</v>
      </c>
      <c r="E21" s="14" t="s">
        <v>16</v>
      </c>
      <c r="F21" s="14">
        <v>32</v>
      </c>
      <c r="G21" s="14">
        <v>0.116573438</v>
      </c>
      <c r="H21" s="14">
        <v>0.32373828599999999</v>
      </c>
      <c r="I21" s="14">
        <v>0.72130602300000002</v>
      </c>
      <c r="J21" s="14">
        <v>-0.51795360199999996</v>
      </c>
      <c r="K21" s="14">
        <v>0.75110047700000004</v>
      </c>
      <c r="L21" s="14">
        <v>1.123640025</v>
      </c>
      <c r="M21" s="14">
        <v>0.59573841900000002</v>
      </c>
      <c r="N21" s="14">
        <v>2.1193310099999998</v>
      </c>
    </row>
    <row r="22" spans="1:20">
      <c r="A22" s="14" t="s">
        <v>164</v>
      </c>
      <c r="B22" s="14" t="s">
        <v>802</v>
      </c>
      <c r="C22" s="14" t="s">
        <v>803</v>
      </c>
      <c r="D22" s="14" t="s">
        <v>750</v>
      </c>
      <c r="E22" s="14" t="s">
        <v>17</v>
      </c>
      <c r="F22" s="14">
        <v>32</v>
      </c>
      <c r="G22" s="14">
        <v>0.21373761499999999</v>
      </c>
      <c r="H22" s="14">
        <v>0.24021019599999999</v>
      </c>
      <c r="I22" s="14">
        <v>0.37357645499999997</v>
      </c>
      <c r="J22" s="14">
        <v>-0.25707436900000002</v>
      </c>
      <c r="K22" s="14">
        <v>0.68454959999999998</v>
      </c>
      <c r="L22" s="14">
        <v>1.2382977019999999</v>
      </c>
      <c r="M22" s="14">
        <v>0.77331070099999999</v>
      </c>
      <c r="N22" s="14">
        <v>1.9828785449999999</v>
      </c>
    </row>
    <row r="23" spans="1:20">
      <c r="A23" s="14" t="s">
        <v>164</v>
      </c>
      <c r="B23" s="14" t="s">
        <v>802</v>
      </c>
      <c r="C23" s="14" t="s">
        <v>803</v>
      </c>
      <c r="D23" s="14" t="s">
        <v>750</v>
      </c>
      <c r="E23" s="14" t="s">
        <v>18</v>
      </c>
      <c r="F23" s="14">
        <v>32</v>
      </c>
      <c r="G23" s="14">
        <v>3.796345E-3</v>
      </c>
      <c r="H23" s="14">
        <v>0.16469794300000001</v>
      </c>
      <c r="I23" s="14">
        <v>0.98161010999999998</v>
      </c>
      <c r="J23" s="14">
        <v>-0.31901162300000002</v>
      </c>
      <c r="K23" s="14">
        <v>0.32660431299999998</v>
      </c>
      <c r="L23" s="14">
        <v>1.003803561</v>
      </c>
      <c r="M23" s="14">
        <v>0.72686710099999996</v>
      </c>
      <c r="N23" s="14">
        <v>1.386252847</v>
      </c>
      <c r="O23" s="14">
        <v>21.035781409999998</v>
      </c>
      <c r="P23" s="14">
        <v>31</v>
      </c>
      <c r="Q23" s="14">
        <v>0.91096376499999998</v>
      </c>
      <c r="R23" s="14">
        <v>-2.2015479999999998E-3</v>
      </c>
      <c r="S23" s="14">
        <v>5.4408260000000002E-3</v>
      </c>
      <c r="T23" s="14">
        <v>0.68861657399999998</v>
      </c>
    </row>
    <row r="24" spans="1:20">
      <c r="A24" s="14" t="s">
        <v>164</v>
      </c>
      <c r="B24" s="14" t="s">
        <v>802</v>
      </c>
      <c r="C24" s="14" t="s">
        <v>803</v>
      </c>
      <c r="D24" s="14" t="s">
        <v>750</v>
      </c>
      <c r="E24" s="14" t="s">
        <v>747</v>
      </c>
      <c r="F24" s="14">
        <v>32</v>
      </c>
      <c r="G24" s="14">
        <v>0.391001125</v>
      </c>
      <c r="H24" s="14">
        <v>0.50661076999999999</v>
      </c>
      <c r="I24" s="14">
        <v>0.44607807900000002</v>
      </c>
      <c r="J24" s="14">
        <v>-0.60195598299999997</v>
      </c>
      <c r="K24" s="14">
        <v>1.3839582340000001</v>
      </c>
      <c r="L24" s="14">
        <v>1.4784601770000001</v>
      </c>
      <c r="M24" s="14">
        <v>0.547739219</v>
      </c>
      <c r="N24" s="14">
        <v>3.990666397</v>
      </c>
    </row>
    <row r="25" spans="1:20">
      <c r="A25" s="14" t="s">
        <v>164</v>
      </c>
      <c r="B25" s="14" t="s">
        <v>802</v>
      </c>
      <c r="C25" s="14" t="s">
        <v>803</v>
      </c>
      <c r="D25" s="14" t="s">
        <v>750</v>
      </c>
      <c r="E25" s="14" t="s">
        <v>19</v>
      </c>
      <c r="F25" s="14">
        <v>32</v>
      </c>
      <c r="G25" s="14">
        <v>0.172266208</v>
      </c>
      <c r="H25" s="14">
        <v>0.28221851399999998</v>
      </c>
      <c r="I25" s="14">
        <v>0.54604613099999999</v>
      </c>
      <c r="J25" s="14">
        <v>-0.38088207899999998</v>
      </c>
      <c r="K25" s="14">
        <v>0.72541449499999999</v>
      </c>
      <c r="L25" s="14">
        <v>1.1879940449999999</v>
      </c>
      <c r="M25" s="14">
        <v>0.68325845500000004</v>
      </c>
      <c r="N25" s="14">
        <v>2.065587098</v>
      </c>
    </row>
    <row r="26" spans="1:20">
      <c r="E26" s="14" t="s">
        <v>55</v>
      </c>
      <c r="F26" s="14">
        <v>32</v>
      </c>
      <c r="G26" s="14">
        <v>3.796345E-3</v>
      </c>
      <c r="H26" s="14">
        <v>0.16469794300000001</v>
      </c>
      <c r="I26" s="14">
        <v>0.98161010999999998</v>
      </c>
      <c r="J26" s="14">
        <v>-0.31901162300000002</v>
      </c>
      <c r="K26" s="14">
        <v>0.32660431299999998</v>
      </c>
      <c r="L26" s="14">
        <v>1.003803561</v>
      </c>
      <c r="M26" s="14">
        <v>0.72686710099999996</v>
      </c>
      <c r="N26" s="14">
        <v>1.386252847</v>
      </c>
    </row>
    <row r="27" spans="1:20">
      <c r="E27" s="14" t="s">
        <v>56</v>
      </c>
      <c r="F27" s="14">
        <v>32</v>
      </c>
      <c r="G27" s="14">
        <v>3.796345E-3</v>
      </c>
      <c r="H27" s="14">
        <v>0.13567088299999999</v>
      </c>
      <c r="I27" s="14">
        <v>0.97767649199999995</v>
      </c>
      <c r="J27" s="14">
        <v>-0.26211858599999999</v>
      </c>
      <c r="K27" s="14">
        <v>0.269711276</v>
      </c>
      <c r="L27" s="14">
        <v>1.003803561</v>
      </c>
      <c r="M27" s="14">
        <v>0.769419776</v>
      </c>
      <c r="N27" s="14">
        <v>1.309586288</v>
      </c>
    </row>
    <row r="29" spans="1:20">
      <c r="A29" s="14" t="s">
        <v>790</v>
      </c>
      <c r="B29" s="14" t="s">
        <v>802</v>
      </c>
      <c r="C29" s="14" t="s">
        <v>803</v>
      </c>
      <c r="D29" s="14" t="s">
        <v>752</v>
      </c>
      <c r="E29" s="14" t="s">
        <v>16</v>
      </c>
      <c r="F29" s="14">
        <v>79</v>
      </c>
      <c r="G29" s="14">
        <v>-1.353100658</v>
      </c>
      <c r="H29" s="14">
        <v>0.68702304599999997</v>
      </c>
      <c r="I29" s="14">
        <v>5.2491169999999997E-2</v>
      </c>
      <c r="J29" s="14">
        <v>-2.699665827</v>
      </c>
      <c r="K29" s="14">
        <v>-6.5354879999999999E-3</v>
      </c>
      <c r="L29" s="14">
        <v>0.25843769</v>
      </c>
      <c r="M29" s="14">
        <v>6.7227974999999995E-2</v>
      </c>
      <c r="N29" s="14">
        <v>0.99348582200000002</v>
      </c>
    </row>
    <row r="30" spans="1:20">
      <c r="A30" s="14" t="s">
        <v>790</v>
      </c>
      <c r="B30" s="14" t="s">
        <v>802</v>
      </c>
      <c r="C30" s="14" t="s">
        <v>803</v>
      </c>
      <c r="D30" s="14" t="s">
        <v>752</v>
      </c>
      <c r="E30" s="14" t="s">
        <v>17</v>
      </c>
      <c r="F30" s="14">
        <v>79</v>
      </c>
      <c r="G30" s="14">
        <v>-0.65805348799999996</v>
      </c>
      <c r="H30" s="14">
        <v>0.300818694</v>
      </c>
      <c r="I30" s="14">
        <v>2.8702990000000001E-2</v>
      </c>
      <c r="J30" s="14">
        <v>-1.2476581280000001</v>
      </c>
      <c r="K30" s="14">
        <v>-6.8448849000000006E-2</v>
      </c>
      <c r="L30" s="14">
        <v>0.51785837099999998</v>
      </c>
      <c r="M30" s="14">
        <v>0.28717654100000001</v>
      </c>
      <c r="N30" s="14">
        <v>0.93384122599999997</v>
      </c>
    </row>
    <row r="31" spans="1:20">
      <c r="A31" s="14" t="s">
        <v>790</v>
      </c>
      <c r="B31" s="14" t="s">
        <v>802</v>
      </c>
      <c r="C31" s="14" t="s">
        <v>803</v>
      </c>
      <c r="D31" s="14" t="s">
        <v>752</v>
      </c>
      <c r="E31" s="14" t="s">
        <v>18</v>
      </c>
      <c r="F31" s="14">
        <v>79</v>
      </c>
      <c r="G31" s="14">
        <v>-0.63526075800000004</v>
      </c>
      <c r="H31" s="14">
        <v>0.20231004399999999</v>
      </c>
      <c r="I31" s="17">
        <v>1.689273E-3</v>
      </c>
      <c r="J31" s="14">
        <v>-1.0317884450000001</v>
      </c>
      <c r="K31" s="14">
        <v>-0.23873307199999999</v>
      </c>
      <c r="L31" s="14">
        <v>0.52979732099999999</v>
      </c>
      <c r="M31" s="14">
        <v>0.35636904400000002</v>
      </c>
      <c r="N31" s="14">
        <v>0.78762509400000003</v>
      </c>
      <c r="O31" s="14">
        <v>85.917702379999994</v>
      </c>
      <c r="P31" s="14">
        <v>78</v>
      </c>
      <c r="Q31" s="14">
        <v>0.25250339900000002</v>
      </c>
      <c r="R31" s="14">
        <v>6.9084690000000004E-3</v>
      </c>
      <c r="S31" s="14">
        <v>6.2890690000000004E-3</v>
      </c>
      <c r="T31" s="14">
        <v>0.27541427699999999</v>
      </c>
    </row>
    <row r="32" spans="1:20">
      <c r="A32" s="14" t="s">
        <v>790</v>
      </c>
      <c r="B32" s="14" t="s">
        <v>802</v>
      </c>
      <c r="C32" s="14" t="s">
        <v>803</v>
      </c>
      <c r="D32" s="14" t="s">
        <v>752</v>
      </c>
      <c r="E32" s="14" t="s">
        <v>747</v>
      </c>
      <c r="F32" s="14">
        <v>79</v>
      </c>
      <c r="G32" s="14">
        <v>-1.794439645</v>
      </c>
      <c r="H32" s="14">
        <v>0.85450513699999997</v>
      </c>
      <c r="I32" s="14">
        <v>3.8963481000000001E-2</v>
      </c>
      <c r="J32" s="14">
        <v>-3.4692697140000002</v>
      </c>
      <c r="K32" s="14">
        <v>-0.119609576</v>
      </c>
      <c r="L32" s="14">
        <v>0.16622056900000001</v>
      </c>
      <c r="M32" s="14">
        <v>3.1139763000000001E-2</v>
      </c>
      <c r="N32" s="14">
        <v>0.88726678000000003</v>
      </c>
    </row>
    <row r="33" spans="1:20">
      <c r="A33" s="14" t="s">
        <v>790</v>
      </c>
      <c r="B33" s="14" t="s">
        <v>802</v>
      </c>
      <c r="C33" s="14" t="s">
        <v>803</v>
      </c>
      <c r="D33" s="14" t="s">
        <v>752</v>
      </c>
      <c r="E33" s="14" t="s">
        <v>19</v>
      </c>
      <c r="F33" s="14">
        <v>79</v>
      </c>
      <c r="G33" s="14">
        <v>-0.81380768199999998</v>
      </c>
      <c r="H33" s="14">
        <v>0.73340057700000005</v>
      </c>
      <c r="I33" s="14">
        <v>0.27056527400000002</v>
      </c>
      <c r="J33" s="14">
        <v>-2.2512728129999999</v>
      </c>
      <c r="K33" s="14">
        <v>0.62365744899999997</v>
      </c>
      <c r="L33" s="14">
        <v>0.44316740900000001</v>
      </c>
      <c r="M33" s="14">
        <v>0.105265156</v>
      </c>
      <c r="N33" s="14">
        <v>1.865739424</v>
      </c>
    </row>
    <row r="34" spans="1:20">
      <c r="E34" s="14" t="s">
        <v>55</v>
      </c>
      <c r="F34" s="14">
        <v>79</v>
      </c>
      <c r="G34" s="14">
        <v>-0.63526075800000004</v>
      </c>
      <c r="H34" s="14">
        <v>0.20231004399999999</v>
      </c>
      <c r="I34" s="14">
        <v>1.689273E-3</v>
      </c>
      <c r="J34" s="14">
        <v>-1.0317884450000001</v>
      </c>
      <c r="K34" s="14">
        <v>-0.23873307199999999</v>
      </c>
      <c r="L34" s="14">
        <v>0.52979732099999999</v>
      </c>
      <c r="M34" s="14">
        <v>0.35636904400000002</v>
      </c>
      <c r="N34" s="14">
        <v>0.78762509400000003</v>
      </c>
    </row>
    <row r="35" spans="1:20">
      <c r="E35" s="14" t="s">
        <v>56</v>
      </c>
      <c r="F35" s="14">
        <v>79</v>
      </c>
      <c r="G35" s="14">
        <v>-0.63526075800000004</v>
      </c>
      <c r="H35" s="14">
        <v>0.21233005399999999</v>
      </c>
      <c r="I35" s="14">
        <v>2.7728779999999999E-3</v>
      </c>
      <c r="J35" s="14">
        <v>-1.0514276650000001</v>
      </c>
      <c r="K35" s="14">
        <v>-0.21909385200000001</v>
      </c>
      <c r="L35" s="14">
        <v>0.52979732099999999</v>
      </c>
      <c r="M35" s="14">
        <v>0.34943851199999998</v>
      </c>
      <c r="N35" s="14">
        <v>0.80324632799999995</v>
      </c>
    </row>
    <row r="37" spans="1:20">
      <c r="A37" s="14" t="s">
        <v>62</v>
      </c>
      <c r="B37" s="14" t="s">
        <v>802</v>
      </c>
      <c r="C37" s="14" t="s">
        <v>803</v>
      </c>
      <c r="D37" s="14" t="s">
        <v>64</v>
      </c>
      <c r="E37" s="14" t="s">
        <v>16</v>
      </c>
      <c r="F37" s="14">
        <v>82</v>
      </c>
      <c r="G37" s="14">
        <v>0.17231471600000001</v>
      </c>
      <c r="H37" s="14">
        <v>0.12689994499999999</v>
      </c>
      <c r="I37" s="14">
        <v>0.17831986799999999</v>
      </c>
      <c r="J37" s="14">
        <v>-7.6409175999999995E-2</v>
      </c>
      <c r="K37" s="14">
        <v>0.42103860900000001</v>
      </c>
      <c r="L37" s="14">
        <v>1.188051674</v>
      </c>
      <c r="M37" s="14">
        <v>0.92643705300000001</v>
      </c>
      <c r="N37" s="14">
        <v>1.5235430990000001</v>
      </c>
    </row>
    <row r="38" spans="1:20">
      <c r="A38" s="14" t="s">
        <v>62</v>
      </c>
      <c r="B38" s="14" t="s">
        <v>802</v>
      </c>
      <c r="C38" s="14" t="s">
        <v>803</v>
      </c>
      <c r="D38" s="14" t="s">
        <v>64</v>
      </c>
      <c r="E38" s="14" t="s">
        <v>17</v>
      </c>
      <c r="F38" s="14">
        <v>82</v>
      </c>
      <c r="G38" s="14">
        <v>0.19908725799999999</v>
      </c>
      <c r="H38" s="14">
        <v>0.11468920000000001</v>
      </c>
      <c r="I38" s="14">
        <v>8.2584174999999996E-2</v>
      </c>
      <c r="J38" s="14">
        <v>-2.5703573E-2</v>
      </c>
      <c r="K38" s="14">
        <v>0.42387808900000001</v>
      </c>
      <c r="L38" s="14">
        <v>1.2202884409999999</v>
      </c>
      <c r="M38" s="14">
        <v>0.97462395199999996</v>
      </c>
      <c r="N38" s="14">
        <v>1.527875318</v>
      </c>
    </row>
    <row r="39" spans="1:20">
      <c r="A39" s="14" t="s">
        <v>62</v>
      </c>
      <c r="B39" s="14" t="s">
        <v>802</v>
      </c>
      <c r="C39" s="14" t="s">
        <v>803</v>
      </c>
      <c r="D39" s="14" t="s">
        <v>64</v>
      </c>
      <c r="E39" s="14" t="s">
        <v>18</v>
      </c>
      <c r="F39" s="14">
        <v>82</v>
      </c>
      <c r="G39" s="14">
        <v>0.200167915</v>
      </c>
      <c r="H39" s="14">
        <v>6.4004531000000003E-2</v>
      </c>
      <c r="I39" s="17">
        <v>1.7635839999999999E-3</v>
      </c>
      <c r="J39" s="14">
        <v>7.4719035000000003E-2</v>
      </c>
      <c r="K39" s="14">
        <v>0.32561679599999999</v>
      </c>
      <c r="L39" s="14">
        <v>1.221607868</v>
      </c>
      <c r="M39" s="14">
        <v>1.077581345</v>
      </c>
      <c r="N39" s="14">
        <v>1.384884574</v>
      </c>
      <c r="O39" s="14">
        <v>79.924811180000006</v>
      </c>
      <c r="P39" s="14">
        <v>81</v>
      </c>
      <c r="Q39" s="14">
        <v>0.51291726299999996</v>
      </c>
      <c r="R39" s="14">
        <v>8.5616200000000005E-4</v>
      </c>
      <c r="S39" s="14">
        <v>3.3682019999999998E-3</v>
      </c>
      <c r="T39" s="14">
        <v>0.80000140200000003</v>
      </c>
    </row>
    <row r="40" spans="1:20">
      <c r="A40" s="14" t="s">
        <v>62</v>
      </c>
      <c r="B40" s="14" t="s">
        <v>802</v>
      </c>
      <c r="C40" s="14" t="s">
        <v>803</v>
      </c>
      <c r="D40" s="14" t="s">
        <v>64</v>
      </c>
      <c r="E40" s="14" t="s">
        <v>747</v>
      </c>
      <c r="F40" s="14">
        <v>82</v>
      </c>
      <c r="G40" s="14">
        <v>-6.3076318000000006E-2</v>
      </c>
      <c r="H40" s="14">
        <v>0.24296437900000001</v>
      </c>
      <c r="I40" s="14">
        <v>0.79582226700000003</v>
      </c>
      <c r="J40" s="14">
        <v>-0.53928650099999997</v>
      </c>
      <c r="K40" s="14">
        <v>0.41313386499999999</v>
      </c>
      <c r="L40" s="14">
        <v>0.93887181799999997</v>
      </c>
      <c r="M40" s="14">
        <v>0.58316419100000005</v>
      </c>
      <c r="N40" s="14">
        <v>1.511547355</v>
      </c>
    </row>
    <row r="41" spans="1:20">
      <c r="A41" s="14" t="s">
        <v>62</v>
      </c>
      <c r="B41" s="14" t="s">
        <v>802</v>
      </c>
      <c r="C41" s="14" t="s">
        <v>803</v>
      </c>
      <c r="D41" s="14" t="s">
        <v>64</v>
      </c>
      <c r="E41" s="14" t="s">
        <v>19</v>
      </c>
      <c r="F41" s="14">
        <v>82</v>
      </c>
      <c r="G41" s="14">
        <v>0.15791751600000001</v>
      </c>
      <c r="H41" s="14">
        <v>0.108268061</v>
      </c>
      <c r="I41" s="14">
        <v>0.14854790900000001</v>
      </c>
      <c r="J41" s="14">
        <v>-5.4287884000000002E-2</v>
      </c>
      <c r="K41" s="14">
        <v>0.37012291600000002</v>
      </c>
      <c r="L41" s="14">
        <v>1.171069597</v>
      </c>
      <c r="M41" s="14">
        <v>0.94715939599999999</v>
      </c>
      <c r="N41" s="14">
        <v>1.447912576</v>
      </c>
    </row>
    <row r="42" spans="1:20">
      <c r="E42" s="14" t="s">
        <v>55</v>
      </c>
      <c r="F42" s="14">
        <v>82</v>
      </c>
      <c r="G42" s="14">
        <v>0.200167915</v>
      </c>
      <c r="H42" s="14">
        <v>6.4004531000000003E-2</v>
      </c>
      <c r="I42" s="14">
        <v>1.7635839999999999E-3</v>
      </c>
      <c r="J42" s="14">
        <v>7.4719035000000003E-2</v>
      </c>
      <c r="K42" s="14">
        <v>0.32561679599999999</v>
      </c>
      <c r="L42" s="14">
        <v>1.221607868</v>
      </c>
      <c r="M42" s="14">
        <v>1.077581345</v>
      </c>
      <c r="N42" s="14">
        <v>1.384884574</v>
      </c>
    </row>
    <row r="43" spans="1:20">
      <c r="E43" s="14" t="s">
        <v>56</v>
      </c>
      <c r="F43" s="14">
        <v>82</v>
      </c>
      <c r="G43" s="14">
        <v>0.200167915</v>
      </c>
      <c r="H43" s="14">
        <v>6.3578315999999996E-2</v>
      </c>
      <c r="I43" s="14">
        <v>1.64185E-3</v>
      </c>
      <c r="J43" s="14">
        <v>7.5554415999999999E-2</v>
      </c>
      <c r="K43" s="14">
        <v>0.32478141399999999</v>
      </c>
      <c r="L43" s="14">
        <v>1.221607868</v>
      </c>
      <c r="M43" s="14">
        <v>1.0784819130000001</v>
      </c>
      <c r="N43" s="14">
        <v>1.38372815</v>
      </c>
    </row>
    <row r="45" spans="1:20">
      <c r="A45" s="14" t="s">
        <v>754</v>
      </c>
      <c r="B45" s="14" t="s">
        <v>802</v>
      </c>
      <c r="C45" s="14" t="s">
        <v>803</v>
      </c>
      <c r="D45" s="14" t="s">
        <v>755</v>
      </c>
      <c r="E45" s="14" t="s">
        <v>16</v>
      </c>
      <c r="F45" s="14">
        <v>43</v>
      </c>
      <c r="G45" s="14">
        <v>-1.034525301</v>
      </c>
      <c r="H45" s="14">
        <v>0.62614791700000005</v>
      </c>
      <c r="I45" s="14">
        <v>0.106131824</v>
      </c>
      <c r="J45" s="14">
        <v>-2.261775219</v>
      </c>
      <c r="K45" s="14">
        <v>0.19272461599999999</v>
      </c>
      <c r="L45" s="14">
        <v>0.35539504700000002</v>
      </c>
      <c r="M45" s="14">
        <v>0.104165404</v>
      </c>
      <c r="N45" s="14">
        <v>1.2125488310000001</v>
      </c>
    </row>
    <row r="46" spans="1:20">
      <c r="A46" s="14" t="s">
        <v>754</v>
      </c>
      <c r="B46" s="14" t="s">
        <v>802</v>
      </c>
      <c r="C46" s="14" t="s">
        <v>803</v>
      </c>
      <c r="D46" s="14" t="s">
        <v>755</v>
      </c>
      <c r="E46" s="14" t="s">
        <v>17</v>
      </c>
      <c r="F46" s="14">
        <v>43</v>
      </c>
      <c r="G46" s="14">
        <v>-0.267502611</v>
      </c>
      <c r="H46" s="14">
        <v>0.53560490299999997</v>
      </c>
      <c r="I46" s="14">
        <v>0.61746931699999996</v>
      </c>
      <c r="J46" s="14">
        <v>-1.31728822</v>
      </c>
      <c r="K46" s="14">
        <v>0.78228299899999998</v>
      </c>
      <c r="L46" s="14">
        <v>0.76528833299999999</v>
      </c>
      <c r="M46" s="14">
        <v>0.26786069699999998</v>
      </c>
      <c r="N46" s="14">
        <v>2.1864582540000002</v>
      </c>
    </row>
    <row r="47" spans="1:20">
      <c r="A47" s="14" t="s">
        <v>754</v>
      </c>
      <c r="B47" s="14" t="s">
        <v>802</v>
      </c>
      <c r="C47" s="14" t="s">
        <v>803</v>
      </c>
      <c r="D47" s="14" t="s">
        <v>755</v>
      </c>
      <c r="E47" s="14" t="s">
        <v>18</v>
      </c>
      <c r="F47" s="14">
        <v>43</v>
      </c>
      <c r="G47" s="14">
        <v>-0.307097809</v>
      </c>
      <c r="H47" s="14">
        <v>0.378460607</v>
      </c>
      <c r="I47" s="14">
        <v>0.41711343899999997</v>
      </c>
      <c r="J47" s="14">
        <v>-1.048880598</v>
      </c>
      <c r="K47" s="14">
        <v>0.43468498</v>
      </c>
      <c r="L47" s="14">
        <v>0.73557865099999997</v>
      </c>
      <c r="M47" s="14">
        <v>0.35032969000000003</v>
      </c>
      <c r="N47" s="14">
        <v>1.544476441</v>
      </c>
      <c r="O47" s="14">
        <v>39.320051599999999</v>
      </c>
      <c r="P47" s="14">
        <v>42</v>
      </c>
      <c r="Q47" s="14">
        <v>0.58926498599999999</v>
      </c>
      <c r="R47" s="14">
        <v>1.2695944000000001E-2</v>
      </c>
      <c r="S47" s="14">
        <v>8.7061389999999999E-3</v>
      </c>
      <c r="T47" s="14">
        <v>0.152383193</v>
      </c>
    </row>
    <row r="48" spans="1:20">
      <c r="A48" s="14" t="s">
        <v>754</v>
      </c>
      <c r="B48" s="14" t="s">
        <v>802</v>
      </c>
      <c r="C48" s="14" t="s">
        <v>803</v>
      </c>
      <c r="D48" s="14" t="s">
        <v>755</v>
      </c>
      <c r="E48" s="14" t="s">
        <v>747</v>
      </c>
      <c r="F48" s="14">
        <v>43</v>
      </c>
      <c r="G48" s="14">
        <v>-0.151905233</v>
      </c>
      <c r="H48" s="14">
        <v>1.1831357499999999</v>
      </c>
      <c r="I48" s="14">
        <v>0.89845155099999996</v>
      </c>
      <c r="J48" s="14">
        <v>-2.4708513029999999</v>
      </c>
      <c r="K48" s="14">
        <v>2.1670408370000001</v>
      </c>
      <c r="L48" s="14">
        <v>0.85906968900000003</v>
      </c>
      <c r="M48" s="14">
        <v>8.4512881999999998E-2</v>
      </c>
      <c r="N48" s="14">
        <v>8.7324051639999993</v>
      </c>
    </row>
    <row r="49" spans="1:20">
      <c r="A49" s="14" t="s">
        <v>754</v>
      </c>
      <c r="B49" s="14" t="s">
        <v>802</v>
      </c>
      <c r="C49" s="14" t="s">
        <v>803</v>
      </c>
      <c r="D49" s="14" t="s">
        <v>755</v>
      </c>
      <c r="E49" s="14" t="s">
        <v>19</v>
      </c>
      <c r="F49" s="14">
        <v>43</v>
      </c>
      <c r="G49" s="14">
        <v>-0.52660077699999996</v>
      </c>
      <c r="H49" s="14">
        <v>1.175698302</v>
      </c>
      <c r="I49" s="14">
        <v>0.65652392500000001</v>
      </c>
      <c r="J49" s="14">
        <v>-2.8309694479999998</v>
      </c>
      <c r="K49" s="14">
        <v>1.7777678939999999</v>
      </c>
      <c r="L49" s="14">
        <v>0.59060917400000001</v>
      </c>
      <c r="M49" s="14">
        <v>5.8955671000000001E-2</v>
      </c>
      <c r="N49" s="14">
        <v>5.9166351129999999</v>
      </c>
    </row>
    <row r="50" spans="1:20">
      <c r="E50" s="14" t="s">
        <v>55</v>
      </c>
      <c r="F50" s="14">
        <v>43</v>
      </c>
      <c r="G50" s="14">
        <v>-0.307097809</v>
      </c>
      <c r="H50" s="14">
        <v>0.378460607</v>
      </c>
      <c r="I50" s="14">
        <v>0.41711343899999997</v>
      </c>
      <c r="J50" s="14">
        <v>-1.048880598</v>
      </c>
      <c r="K50" s="14">
        <v>0.43468498</v>
      </c>
      <c r="L50" s="14">
        <v>0.73557865099999997</v>
      </c>
      <c r="M50" s="14">
        <v>0.35032969000000003</v>
      </c>
      <c r="N50" s="14">
        <v>1.544476441</v>
      </c>
    </row>
    <row r="51" spans="1:20">
      <c r="E51" s="14" t="s">
        <v>56</v>
      </c>
      <c r="F51" s="14">
        <v>43</v>
      </c>
      <c r="G51" s="14">
        <v>-0.307097809</v>
      </c>
      <c r="H51" s="14">
        <v>0.366187129</v>
      </c>
      <c r="I51" s="14">
        <v>0.40167344999999999</v>
      </c>
      <c r="J51" s="14">
        <v>-1.0248245819999999</v>
      </c>
      <c r="K51" s="14">
        <v>0.41062896399999999</v>
      </c>
      <c r="L51" s="14">
        <v>0.73557865099999997</v>
      </c>
      <c r="M51" s="14">
        <v>0.35885940999999999</v>
      </c>
      <c r="N51" s="14">
        <v>1.5077658169999999</v>
      </c>
    </row>
    <row r="53" spans="1:20">
      <c r="A53" s="14" t="s">
        <v>824</v>
      </c>
      <c r="B53" s="14" t="s">
        <v>802</v>
      </c>
      <c r="C53" s="14" t="s">
        <v>803</v>
      </c>
      <c r="D53" s="14" t="s">
        <v>757</v>
      </c>
      <c r="E53" s="14" t="s">
        <v>16</v>
      </c>
      <c r="F53" s="14">
        <v>8</v>
      </c>
      <c r="G53" s="14">
        <v>-1.057082297</v>
      </c>
      <c r="H53" s="14">
        <v>0.61295918500000002</v>
      </c>
      <c r="I53" s="14">
        <v>0.13536959400000001</v>
      </c>
      <c r="J53" s="14">
        <v>-2.2584822999999998</v>
      </c>
      <c r="K53" s="14">
        <v>0.14431770599999999</v>
      </c>
      <c r="L53" s="14">
        <v>0.34746814199999998</v>
      </c>
      <c r="M53" s="14">
        <v>0.104508978</v>
      </c>
      <c r="N53" s="14">
        <v>1.1552510810000001</v>
      </c>
    </row>
    <row r="54" spans="1:20">
      <c r="A54" s="14" t="s">
        <v>756</v>
      </c>
      <c r="B54" s="14" t="s">
        <v>802</v>
      </c>
      <c r="C54" s="14" t="s">
        <v>803</v>
      </c>
      <c r="D54" s="14" t="s">
        <v>757</v>
      </c>
      <c r="E54" s="14" t="s">
        <v>17</v>
      </c>
      <c r="F54" s="14">
        <v>8</v>
      </c>
      <c r="G54" s="14">
        <v>-0.2453611</v>
      </c>
      <c r="H54" s="14">
        <v>0.28134386300000003</v>
      </c>
      <c r="I54" s="14">
        <v>0.38315166099999998</v>
      </c>
      <c r="J54" s="14">
        <v>-0.79679507100000002</v>
      </c>
      <c r="K54" s="14">
        <v>0.306072872</v>
      </c>
      <c r="L54" s="14">
        <v>0.782421955</v>
      </c>
      <c r="M54" s="14">
        <v>0.45077134200000002</v>
      </c>
      <c r="N54" s="14">
        <v>1.3580812689999999</v>
      </c>
    </row>
    <row r="55" spans="1:20">
      <c r="A55" s="14" t="s">
        <v>756</v>
      </c>
      <c r="B55" s="14" t="s">
        <v>802</v>
      </c>
      <c r="C55" s="14" t="s">
        <v>803</v>
      </c>
      <c r="D55" s="14" t="s">
        <v>757</v>
      </c>
      <c r="E55" s="14" t="s">
        <v>18</v>
      </c>
      <c r="F55" s="14">
        <v>8</v>
      </c>
      <c r="G55" s="14">
        <v>-8.2023577E-2</v>
      </c>
      <c r="H55" s="14">
        <v>0.28309585999999998</v>
      </c>
      <c r="I55" s="14">
        <v>0.77201682000000005</v>
      </c>
      <c r="J55" s="14">
        <v>-0.63689146200000002</v>
      </c>
      <c r="K55" s="14">
        <v>0.47284430700000002</v>
      </c>
      <c r="L55" s="14">
        <v>0.92125023800000005</v>
      </c>
      <c r="M55" s="14">
        <v>0.528934083</v>
      </c>
      <c r="N55" s="14">
        <v>1.604551547</v>
      </c>
      <c r="O55" s="14">
        <v>14.29236519</v>
      </c>
      <c r="P55" s="14">
        <v>7</v>
      </c>
      <c r="Q55" s="15">
        <v>4.6219083000000001E-2</v>
      </c>
      <c r="R55" s="14">
        <v>3.8074953000000002E-2</v>
      </c>
      <c r="S55" s="14">
        <v>2.1867505999999998E-2</v>
      </c>
      <c r="T55" s="14">
        <v>0.13229697600000001</v>
      </c>
    </row>
    <row r="56" spans="1:20">
      <c r="A56" s="14" t="s">
        <v>756</v>
      </c>
      <c r="B56" s="14" t="s">
        <v>802</v>
      </c>
      <c r="C56" s="14" t="s">
        <v>803</v>
      </c>
      <c r="D56" s="14" t="s">
        <v>757</v>
      </c>
      <c r="E56" s="14" t="s">
        <v>747</v>
      </c>
      <c r="F56" s="14">
        <v>8</v>
      </c>
      <c r="G56" s="14">
        <v>-0.248465572</v>
      </c>
      <c r="H56" s="14">
        <v>0.41897710599999999</v>
      </c>
      <c r="I56" s="14">
        <v>0.57181541000000002</v>
      </c>
      <c r="J56" s="14">
        <v>-1.0696606989999999</v>
      </c>
      <c r="K56" s="14">
        <v>0.572729555</v>
      </c>
      <c r="L56" s="14">
        <v>0.77999671400000004</v>
      </c>
      <c r="M56" s="14">
        <v>0.34312492</v>
      </c>
      <c r="N56" s="14">
        <v>1.773100227</v>
      </c>
    </row>
    <row r="57" spans="1:20">
      <c r="A57" s="14" t="s">
        <v>756</v>
      </c>
      <c r="B57" s="14" t="s">
        <v>802</v>
      </c>
      <c r="C57" s="14" t="s">
        <v>803</v>
      </c>
      <c r="D57" s="14" t="s">
        <v>757</v>
      </c>
      <c r="E57" s="14" t="s">
        <v>19</v>
      </c>
      <c r="F57" s="14">
        <v>8</v>
      </c>
      <c r="G57" s="14">
        <v>-0.29748897699999999</v>
      </c>
      <c r="H57" s="14">
        <v>0.41134688899999999</v>
      </c>
      <c r="I57" s="14">
        <v>0.49300404799999997</v>
      </c>
      <c r="J57" s="14">
        <v>-1.10372888</v>
      </c>
      <c r="K57" s="14">
        <v>0.50875092600000005</v>
      </c>
      <c r="L57" s="14">
        <v>0.74268076999999999</v>
      </c>
      <c r="M57" s="14">
        <v>0.33163215899999998</v>
      </c>
      <c r="N57" s="14">
        <v>1.663212422</v>
      </c>
    </row>
    <row r="58" spans="1:20">
      <c r="E58" s="14" t="s">
        <v>55</v>
      </c>
      <c r="F58" s="14">
        <v>8</v>
      </c>
      <c r="G58" s="14">
        <v>-8.2023577E-2</v>
      </c>
      <c r="H58" s="14">
        <v>0.198120988</v>
      </c>
      <c r="I58" s="14">
        <v>0.67886860599999999</v>
      </c>
      <c r="J58" s="14">
        <v>-0.47034071399999999</v>
      </c>
      <c r="K58" s="14">
        <v>0.30629355899999999</v>
      </c>
      <c r="L58" s="14">
        <v>0.92125023800000005</v>
      </c>
      <c r="M58" s="14">
        <v>0.62478935800000002</v>
      </c>
      <c r="N58" s="14">
        <v>1.3583810140000001</v>
      </c>
    </row>
    <row r="59" spans="1:20">
      <c r="E59" s="14" t="s">
        <v>56</v>
      </c>
      <c r="F59" s="14">
        <v>8</v>
      </c>
      <c r="G59" s="14">
        <v>-8.2023577E-2</v>
      </c>
      <c r="H59" s="14">
        <v>0.28309585999999998</v>
      </c>
      <c r="I59" s="14">
        <v>0.77201682000000005</v>
      </c>
      <c r="J59" s="14">
        <v>-0.63689146200000002</v>
      </c>
      <c r="K59" s="14">
        <v>0.47284430700000002</v>
      </c>
      <c r="L59" s="14">
        <v>0.92125023800000005</v>
      </c>
      <c r="M59" s="14">
        <v>0.528934083</v>
      </c>
      <c r="N59" s="14">
        <v>1.604551547</v>
      </c>
    </row>
    <row r="61" spans="1:20">
      <c r="A61" s="14" t="s">
        <v>825</v>
      </c>
      <c r="B61" s="14" t="s">
        <v>802</v>
      </c>
      <c r="C61" s="14" t="s">
        <v>803</v>
      </c>
      <c r="D61" s="14" t="s">
        <v>759</v>
      </c>
      <c r="E61" s="14" t="s">
        <v>16</v>
      </c>
      <c r="F61" s="14">
        <v>14</v>
      </c>
      <c r="G61" s="14">
        <v>0.745462976</v>
      </c>
      <c r="H61" s="14">
        <v>0.77479746000000005</v>
      </c>
      <c r="I61" s="14">
        <v>0.35496738700000002</v>
      </c>
      <c r="J61" s="14">
        <v>-0.773140045</v>
      </c>
      <c r="K61" s="14">
        <v>2.264065998</v>
      </c>
      <c r="L61" s="14">
        <v>2.1074168929999999</v>
      </c>
      <c r="M61" s="14">
        <v>0.461561467</v>
      </c>
      <c r="N61" s="14">
        <v>9.6221333090000005</v>
      </c>
    </row>
    <row r="62" spans="1:20">
      <c r="A62" s="14" t="s">
        <v>758</v>
      </c>
      <c r="B62" s="14" t="s">
        <v>802</v>
      </c>
      <c r="C62" s="14" t="s">
        <v>803</v>
      </c>
      <c r="D62" s="14" t="s">
        <v>759</v>
      </c>
      <c r="E62" s="14" t="s">
        <v>17</v>
      </c>
      <c r="F62" s="14">
        <v>14</v>
      </c>
      <c r="G62" s="14">
        <v>0.40932105600000002</v>
      </c>
      <c r="H62" s="14">
        <v>0.38036795000000001</v>
      </c>
      <c r="I62" s="14">
        <v>0.28187418199999997</v>
      </c>
      <c r="J62" s="14">
        <v>-0.33620012599999999</v>
      </c>
      <c r="K62" s="14">
        <v>1.1548422380000001</v>
      </c>
      <c r="L62" s="14">
        <v>1.5057950879999999</v>
      </c>
      <c r="M62" s="14">
        <v>0.714480106</v>
      </c>
      <c r="N62" s="14">
        <v>3.173522717</v>
      </c>
    </row>
    <row r="63" spans="1:20">
      <c r="A63" s="14" t="s">
        <v>758</v>
      </c>
      <c r="B63" s="14" t="s">
        <v>802</v>
      </c>
      <c r="C63" s="14" t="s">
        <v>803</v>
      </c>
      <c r="D63" s="14" t="s">
        <v>759</v>
      </c>
      <c r="E63" s="14" t="s">
        <v>18</v>
      </c>
      <c r="F63" s="14">
        <v>14</v>
      </c>
      <c r="G63" s="14">
        <v>3.0191150000000002E-3</v>
      </c>
      <c r="H63" s="14">
        <v>0.288017089</v>
      </c>
      <c r="I63" s="14">
        <v>0.991636395</v>
      </c>
      <c r="J63" s="14">
        <v>-0.56149437899999999</v>
      </c>
      <c r="K63" s="14">
        <v>0.56753260900000002</v>
      </c>
      <c r="L63" s="14">
        <v>1.0030236770000001</v>
      </c>
      <c r="M63" s="14">
        <v>0.57035609899999995</v>
      </c>
      <c r="N63" s="14">
        <v>1.7639094230000001</v>
      </c>
      <c r="O63" s="14">
        <v>10.25016628</v>
      </c>
      <c r="P63" s="14">
        <v>13</v>
      </c>
      <c r="Q63" s="14">
        <v>0.67336058600000004</v>
      </c>
      <c r="R63" s="14">
        <v>-2.3954843E-2</v>
      </c>
      <c r="S63" s="14">
        <v>2.320732E-2</v>
      </c>
      <c r="T63" s="14">
        <v>0.32232897300000002</v>
      </c>
    </row>
    <row r="64" spans="1:20">
      <c r="A64" s="14" t="s">
        <v>758</v>
      </c>
      <c r="B64" s="14" t="s">
        <v>802</v>
      </c>
      <c r="C64" s="14" t="s">
        <v>803</v>
      </c>
      <c r="D64" s="14" t="s">
        <v>759</v>
      </c>
      <c r="E64" s="14" t="s">
        <v>747</v>
      </c>
      <c r="F64" s="14">
        <v>14</v>
      </c>
      <c r="G64" s="14">
        <v>0.59422246000000001</v>
      </c>
      <c r="H64" s="14">
        <v>0.67246503999999996</v>
      </c>
      <c r="I64" s="14">
        <v>0.39293492800000002</v>
      </c>
      <c r="J64" s="14">
        <v>-0.72380901799999997</v>
      </c>
      <c r="K64" s="14">
        <v>1.9122539380000001</v>
      </c>
      <c r="L64" s="14">
        <v>1.8116217880000001</v>
      </c>
      <c r="M64" s="14">
        <v>0.48490173399999997</v>
      </c>
      <c r="N64" s="14">
        <v>6.7683270069999999</v>
      </c>
    </row>
    <row r="65" spans="1:20">
      <c r="A65" s="14" t="s">
        <v>758</v>
      </c>
      <c r="B65" s="14" t="s">
        <v>802</v>
      </c>
      <c r="C65" s="14" t="s">
        <v>803</v>
      </c>
      <c r="D65" s="14" t="s">
        <v>759</v>
      </c>
      <c r="E65" s="14" t="s">
        <v>19</v>
      </c>
      <c r="F65" s="14">
        <v>14</v>
      </c>
      <c r="G65" s="14">
        <v>0.60367110599999996</v>
      </c>
      <c r="H65" s="14">
        <v>0.65818808900000003</v>
      </c>
      <c r="I65" s="14">
        <v>0.375754912</v>
      </c>
      <c r="J65" s="14">
        <v>-0.68637754799999995</v>
      </c>
      <c r="K65" s="14">
        <v>1.89371976</v>
      </c>
      <c r="L65" s="14">
        <v>1.8288202840000001</v>
      </c>
      <c r="M65" s="14">
        <v>0.50339629900000005</v>
      </c>
      <c r="N65" s="14">
        <v>6.6440369930000003</v>
      </c>
    </row>
    <row r="66" spans="1:20">
      <c r="E66" s="14" t="s">
        <v>55</v>
      </c>
      <c r="F66" s="14">
        <v>14</v>
      </c>
      <c r="G66" s="14">
        <v>3.0191150000000002E-3</v>
      </c>
      <c r="H66" s="14">
        <v>0.288017089</v>
      </c>
      <c r="I66" s="14">
        <v>0.991636395</v>
      </c>
      <c r="J66" s="14">
        <v>-0.56149437899999999</v>
      </c>
      <c r="K66" s="14">
        <v>0.56753260900000002</v>
      </c>
      <c r="L66" s="14">
        <v>1.0030236770000001</v>
      </c>
      <c r="M66" s="14">
        <v>0.57035609899999995</v>
      </c>
      <c r="N66" s="14">
        <v>1.7639094230000001</v>
      </c>
    </row>
    <row r="67" spans="1:20">
      <c r="E67" s="14" t="s">
        <v>56</v>
      </c>
      <c r="F67" s="14">
        <v>14</v>
      </c>
      <c r="G67" s="14">
        <v>3.0191150000000002E-3</v>
      </c>
      <c r="H67" s="14">
        <v>0.25574787599999999</v>
      </c>
      <c r="I67" s="14">
        <v>0.99058115599999996</v>
      </c>
      <c r="J67" s="14">
        <v>-0.49824672199999998</v>
      </c>
      <c r="K67" s="14">
        <v>0.50428495200000001</v>
      </c>
      <c r="L67" s="14">
        <v>1.0030236770000001</v>
      </c>
      <c r="M67" s="14">
        <v>0.60759500899999996</v>
      </c>
      <c r="N67" s="14">
        <v>1.65580112</v>
      </c>
    </row>
    <row r="69" spans="1:20">
      <c r="A69" s="20" t="s">
        <v>819</v>
      </c>
      <c r="B69" s="14" t="s">
        <v>802</v>
      </c>
      <c r="C69" s="14" t="s">
        <v>803</v>
      </c>
      <c r="D69" s="14" t="s">
        <v>761</v>
      </c>
      <c r="E69" s="14" t="s">
        <v>16</v>
      </c>
      <c r="F69" s="14">
        <v>18</v>
      </c>
      <c r="G69" s="14">
        <v>-1.4721237E-2</v>
      </c>
      <c r="H69" s="14">
        <v>2.7099445999999999E-2</v>
      </c>
      <c r="I69" s="14">
        <v>0.59445936899999996</v>
      </c>
      <c r="J69" s="14">
        <v>-6.7836151999999997E-2</v>
      </c>
      <c r="K69" s="14">
        <v>3.8393677000000001E-2</v>
      </c>
      <c r="L69" s="14">
        <v>0.98538658999999995</v>
      </c>
      <c r="M69" s="14">
        <v>0.934413563</v>
      </c>
      <c r="N69" s="14">
        <v>1.0391402380000001</v>
      </c>
    </row>
    <row r="70" spans="1:20">
      <c r="A70" s="20" t="s">
        <v>760</v>
      </c>
      <c r="B70" s="14" t="s">
        <v>802</v>
      </c>
      <c r="C70" s="14" t="s">
        <v>803</v>
      </c>
      <c r="D70" s="14" t="s">
        <v>761</v>
      </c>
      <c r="E70" s="14" t="s">
        <v>17</v>
      </c>
      <c r="F70" s="14">
        <v>18</v>
      </c>
      <c r="G70" s="14">
        <v>3.3112700000000002E-4</v>
      </c>
      <c r="H70" s="14">
        <v>6.3249450000000002E-3</v>
      </c>
      <c r="I70" s="14">
        <v>0.95824781199999998</v>
      </c>
      <c r="J70" s="14">
        <v>-1.2065766E-2</v>
      </c>
      <c r="K70" s="14">
        <v>1.272802E-2</v>
      </c>
      <c r="L70" s="14">
        <v>1.000331182</v>
      </c>
      <c r="M70" s="14">
        <v>0.98800673299999997</v>
      </c>
      <c r="N70" s="14">
        <v>1.0128093659999999</v>
      </c>
    </row>
    <row r="71" spans="1:20">
      <c r="A71" s="20" t="s">
        <v>760</v>
      </c>
      <c r="B71" s="14" t="s">
        <v>802</v>
      </c>
      <c r="C71" s="14" t="s">
        <v>803</v>
      </c>
      <c r="D71" s="14" t="s">
        <v>761</v>
      </c>
      <c r="E71" s="14" t="s">
        <v>18</v>
      </c>
      <c r="F71" s="14">
        <v>18</v>
      </c>
      <c r="G71" s="16">
        <v>-8.0000000000000007E-5</v>
      </c>
      <c r="H71" s="14">
        <v>4.5868020000000001E-3</v>
      </c>
      <c r="I71" s="14">
        <v>0.98607899099999996</v>
      </c>
      <c r="J71" s="14">
        <v>-9.0701629999999991E-3</v>
      </c>
      <c r="K71" s="14">
        <v>8.9101000000000007E-3</v>
      </c>
      <c r="L71" s="14">
        <v>0.99991997099999996</v>
      </c>
      <c r="M71" s="14">
        <v>0.99097084700000004</v>
      </c>
      <c r="N71" s="14">
        <v>1.0089499129999999</v>
      </c>
      <c r="O71" s="14">
        <v>13.831916100000001</v>
      </c>
      <c r="P71" s="14">
        <v>17</v>
      </c>
      <c r="Q71" s="14">
        <v>0.67896220699999998</v>
      </c>
      <c r="R71" s="14">
        <v>5.3839877000000001E-2</v>
      </c>
      <c r="S71" s="14">
        <v>9.8214562000000005E-2</v>
      </c>
      <c r="T71" s="14">
        <v>0.59113106800000004</v>
      </c>
    </row>
    <row r="72" spans="1:20">
      <c r="A72" s="20" t="s">
        <v>760</v>
      </c>
      <c r="B72" s="14" t="s">
        <v>802</v>
      </c>
      <c r="C72" s="14" t="s">
        <v>803</v>
      </c>
      <c r="D72" s="14" t="s">
        <v>761</v>
      </c>
      <c r="E72" s="14" t="s">
        <v>747</v>
      </c>
      <c r="F72" s="14">
        <v>18</v>
      </c>
      <c r="G72" s="14">
        <v>2.0006580000000002E-3</v>
      </c>
      <c r="H72" s="14">
        <v>1.0949871999999999E-2</v>
      </c>
      <c r="I72" s="14">
        <v>0.85718627199999997</v>
      </c>
      <c r="J72" s="14">
        <v>-1.9461091E-2</v>
      </c>
      <c r="K72" s="14">
        <v>2.3462408000000001E-2</v>
      </c>
      <c r="L72" s="14">
        <v>1.0020026609999999</v>
      </c>
      <c r="M72" s="14">
        <v>0.98072705299999996</v>
      </c>
      <c r="N72" s="14">
        <v>1.023739816</v>
      </c>
    </row>
    <row r="73" spans="1:20">
      <c r="A73" s="20" t="s">
        <v>760</v>
      </c>
      <c r="B73" s="14" t="s">
        <v>802</v>
      </c>
      <c r="C73" s="14" t="s">
        <v>803</v>
      </c>
      <c r="D73" s="14" t="s">
        <v>761</v>
      </c>
      <c r="E73" s="14" t="s">
        <v>19</v>
      </c>
      <c r="F73" s="14">
        <v>18</v>
      </c>
      <c r="G73" s="14">
        <v>3.5153499999999999E-4</v>
      </c>
      <c r="H73" s="14">
        <v>1.0009878E-2</v>
      </c>
      <c r="I73" s="14">
        <v>0.97239408599999999</v>
      </c>
      <c r="J73" s="14">
        <v>-1.9267825999999998E-2</v>
      </c>
      <c r="K73" s="14">
        <v>1.9970894999999999E-2</v>
      </c>
      <c r="L73" s="14">
        <v>1.0003515970000001</v>
      </c>
      <c r="M73" s="14">
        <v>0.98091661299999999</v>
      </c>
      <c r="N73" s="14">
        <v>1.020171648</v>
      </c>
    </row>
    <row r="74" spans="1:20">
      <c r="E74" s="14" t="s">
        <v>55</v>
      </c>
      <c r="F74" s="14">
        <v>18</v>
      </c>
      <c r="G74" s="16">
        <v>-8.0000000000000007E-5</v>
      </c>
      <c r="H74" s="14">
        <v>4.5868020000000001E-3</v>
      </c>
      <c r="I74" s="14">
        <v>0.98607899099999996</v>
      </c>
      <c r="J74" s="14">
        <v>-9.0701629999999991E-3</v>
      </c>
      <c r="K74" s="14">
        <v>8.9101000000000007E-3</v>
      </c>
      <c r="L74" s="14">
        <v>0.99991997099999996</v>
      </c>
      <c r="M74" s="14">
        <v>0.99097084700000004</v>
      </c>
      <c r="N74" s="14">
        <v>1.0089499129999999</v>
      </c>
    </row>
    <row r="75" spans="1:20">
      <c r="E75" s="14" t="s">
        <v>56</v>
      </c>
      <c r="F75" s="14">
        <v>18</v>
      </c>
      <c r="G75" s="16">
        <v>-8.0000000000000007E-5</v>
      </c>
      <c r="H75" s="14">
        <v>4.1373920000000002E-3</v>
      </c>
      <c r="I75" s="16">
        <v>0.98456705</v>
      </c>
      <c r="J75" s="14">
        <v>-8.1893199999999999E-3</v>
      </c>
      <c r="K75" s="14">
        <v>8.0292569999999997E-3</v>
      </c>
      <c r="L75" s="14">
        <v>0.99991997099999996</v>
      </c>
      <c r="M75" s="14">
        <v>0.99184412099999997</v>
      </c>
      <c r="N75" s="14">
        <v>1.008061578</v>
      </c>
    </row>
    <row r="77" spans="1:20">
      <c r="A77" s="14" t="s">
        <v>793</v>
      </c>
      <c r="B77" s="14" t="s">
        <v>802</v>
      </c>
      <c r="C77" s="14" t="s">
        <v>803</v>
      </c>
      <c r="D77" s="14" t="s">
        <v>763</v>
      </c>
      <c r="E77" s="14" t="s">
        <v>16</v>
      </c>
      <c r="F77" s="14">
        <v>30</v>
      </c>
      <c r="G77" s="14">
        <v>3.9184096000000002E-2</v>
      </c>
      <c r="H77" s="14">
        <v>1.183233931</v>
      </c>
      <c r="I77" s="14">
        <v>0.97381694799999996</v>
      </c>
      <c r="J77" s="14">
        <v>-2.279954408</v>
      </c>
      <c r="K77" s="14">
        <v>2.3583226000000002</v>
      </c>
      <c r="L77" s="14">
        <v>1.039961919</v>
      </c>
      <c r="M77" s="14">
        <v>0.10228887</v>
      </c>
      <c r="N77" s="14">
        <v>10.57320108</v>
      </c>
    </row>
    <row r="78" spans="1:20">
      <c r="A78" s="14" t="s">
        <v>793</v>
      </c>
      <c r="B78" s="14" t="s">
        <v>802</v>
      </c>
      <c r="C78" s="14" t="s">
        <v>803</v>
      </c>
      <c r="D78" s="14" t="s">
        <v>763</v>
      </c>
      <c r="E78" s="14" t="s">
        <v>17</v>
      </c>
      <c r="F78" s="14">
        <v>30</v>
      </c>
      <c r="G78" s="14">
        <v>-1.8483446000000001E-2</v>
      </c>
      <c r="H78" s="14">
        <v>0.39872998799999998</v>
      </c>
      <c r="I78" s="14">
        <v>0.96302666800000003</v>
      </c>
      <c r="J78" s="14">
        <v>-0.79999422200000003</v>
      </c>
      <c r="K78" s="14">
        <v>0.76302733</v>
      </c>
      <c r="L78" s="14">
        <v>0.98168632499999997</v>
      </c>
      <c r="M78" s="14">
        <v>0.44933156000000002</v>
      </c>
      <c r="N78" s="14">
        <v>2.1447592960000001</v>
      </c>
    </row>
    <row r="79" spans="1:20">
      <c r="A79" s="14" t="s">
        <v>793</v>
      </c>
      <c r="B79" s="14" t="s">
        <v>802</v>
      </c>
      <c r="C79" s="14" t="s">
        <v>803</v>
      </c>
      <c r="D79" s="14" t="s">
        <v>763</v>
      </c>
      <c r="E79" s="14" t="s">
        <v>18</v>
      </c>
      <c r="F79" s="14">
        <v>30</v>
      </c>
      <c r="G79" s="14">
        <v>-0.16348817900000001</v>
      </c>
      <c r="H79" s="14">
        <v>0.26414048800000001</v>
      </c>
      <c r="I79" s="14">
        <v>0.53595322899999998</v>
      </c>
      <c r="J79" s="14">
        <v>-0.68120353600000005</v>
      </c>
      <c r="K79" s="14">
        <v>0.35422717799999998</v>
      </c>
      <c r="L79" s="14">
        <v>0.84917653699999995</v>
      </c>
      <c r="M79" s="14">
        <v>0.50600762700000002</v>
      </c>
      <c r="N79" s="14">
        <v>1.425078896</v>
      </c>
      <c r="O79" s="14">
        <v>35.524915929999999</v>
      </c>
      <c r="P79" s="14">
        <v>29</v>
      </c>
      <c r="Q79" s="14">
        <v>0.18781827600000001</v>
      </c>
      <c r="R79" s="14">
        <v>-2.2893670000000001E-3</v>
      </c>
      <c r="S79" s="14">
        <v>1.293675E-2</v>
      </c>
      <c r="T79" s="14">
        <v>0.86080886899999998</v>
      </c>
    </row>
    <row r="80" spans="1:20">
      <c r="A80" s="14" t="s">
        <v>793</v>
      </c>
      <c r="B80" s="14" t="s">
        <v>802</v>
      </c>
      <c r="C80" s="14" t="s">
        <v>803</v>
      </c>
      <c r="D80" s="14" t="s">
        <v>763</v>
      </c>
      <c r="E80" s="14" t="s">
        <v>747</v>
      </c>
      <c r="F80" s="14">
        <v>30</v>
      </c>
      <c r="G80" s="14">
        <v>0.53749168700000005</v>
      </c>
      <c r="H80" s="14">
        <v>0.84619388299999998</v>
      </c>
      <c r="I80" s="14">
        <v>0.53028656299999999</v>
      </c>
      <c r="J80" s="14">
        <v>-1.121048324</v>
      </c>
      <c r="K80" s="14">
        <v>2.196031697</v>
      </c>
      <c r="L80" s="14">
        <v>1.711707973</v>
      </c>
      <c r="M80" s="14">
        <v>0.32593792700000002</v>
      </c>
      <c r="N80" s="14">
        <v>8.989270479</v>
      </c>
    </row>
    <row r="81" spans="1:20">
      <c r="A81" s="14" t="s">
        <v>793</v>
      </c>
      <c r="B81" s="14" t="s">
        <v>802</v>
      </c>
      <c r="C81" s="14" t="s">
        <v>803</v>
      </c>
      <c r="D81" s="14" t="s">
        <v>763</v>
      </c>
      <c r="E81" s="14" t="s">
        <v>19</v>
      </c>
      <c r="F81" s="14">
        <v>30</v>
      </c>
      <c r="G81" s="14">
        <v>0.51562111300000002</v>
      </c>
      <c r="H81" s="14">
        <v>0.72432962599999995</v>
      </c>
      <c r="I81" s="14">
        <v>0.482239431</v>
      </c>
      <c r="J81" s="14">
        <v>-0.90406495499999995</v>
      </c>
      <c r="K81" s="14">
        <v>1.9353071799999999</v>
      </c>
      <c r="L81" s="14">
        <v>1.6746783430000001</v>
      </c>
      <c r="M81" s="14">
        <v>0.40492032700000002</v>
      </c>
      <c r="N81" s="14">
        <v>6.92617131</v>
      </c>
    </row>
    <row r="82" spans="1:20">
      <c r="E82" s="14" t="s">
        <v>55</v>
      </c>
      <c r="F82" s="14">
        <v>30</v>
      </c>
      <c r="G82" s="14">
        <v>-0.16348817900000001</v>
      </c>
      <c r="H82" s="14">
        <v>0.26414048800000001</v>
      </c>
      <c r="I82" s="14">
        <v>0.53595322899999998</v>
      </c>
      <c r="J82" s="14">
        <v>-0.68120353600000005</v>
      </c>
      <c r="K82" s="14">
        <v>0.35422717799999998</v>
      </c>
      <c r="L82" s="14">
        <v>0.84917653699999995</v>
      </c>
      <c r="M82" s="14">
        <v>0.50600762700000002</v>
      </c>
      <c r="N82" s="14">
        <v>1.425078896</v>
      </c>
    </row>
    <row r="83" spans="1:20">
      <c r="E83" s="14" t="s">
        <v>56</v>
      </c>
      <c r="F83" s="14">
        <v>30</v>
      </c>
      <c r="G83" s="14">
        <v>-0.16348817900000001</v>
      </c>
      <c r="H83" s="14">
        <v>0.29234960199999999</v>
      </c>
      <c r="I83" s="14">
        <v>0.57601057</v>
      </c>
      <c r="J83" s="14">
        <v>-0.73649339899999999</v>
      </c>
      <c r="K83" s="14">
        <v>0.40951704100000003</v>
      </c>
      <c r="L83" s="14">
        <v>0.84917653699999995</v>
      </c>
      <c r="M83" s="14">
        <v>0.47878989999999999</v>
      </c>
      <c r="N83" s="14">
        <v>1.506090229</v>
      </c>
    </row>
    <row r="85" spans="1:20">
      <c r="A85" s="14" t="s">
        <v>833</v>
      </c>
      <c r="B85" s="14" t="s">
        <v>802</v>
      </c>
      <c r="C85" s="14" t="s">
        <v>803</v>
      </c>
      <c r="D85" s="14" t="s">
        <v>765</v>
      </c>
      <c r="E85" s="14" t="s">
        <v>16</v>
      </c>
      <c r="F85" s="14">
        <v>57</v>
      </c>
      <c r="G85" s="14">
        <v>0.47594192800000001</v>
      </c>
      <c r="H85" s="14">
        <v>1.350327759</v>
      </c>
      <c r="I85" s="14">
        <v>0.72583741000000002</v>
      </c>
      <c r="J85" s="14">
        <v>-2.1707004799999998</v>
      </c>
      <c r="K85" s="14">
        <v>3.1225843370000002</v>
      </c>
      <c r="L85" s="14">
        <v>1.609529545</v>
      </c>
      <c r="M85" s="14">
        <v>0.114097666</v>
      </c>
      <c r="N85" s="14">
        <v>22.704981199999999</v>
      </c>
    </row>
    <row r="86" spans="1:20">
      <c r="A86" s="14" t="s">
        <v>764</v>
      </c>
      <c r="B86" s="14" t="s">
        <v>802</v>
      </c>
      <c r="C86" s="14" t="s">
        <v>803</v>
      </c>
      <c r="D86" s="14" t="s">
        <v>765</v>
      </c>
      <c r="E86" s="14" t="s">
        <v>17</v>
      </c>
      <c r="F86" s="14">
        <v>57</v>
      </c>
      <c r="G86" s="14">
        <v>0.49057751199999999</v>
      </c>
      <c r="H86" s="14">
        <v>0.94614620699999996</v>
      </c>
      <c r="I86" s="14">
        <v>0.60410894100000001</v>
      </c>
      <c r="J86" s="14">
        <v>-1.363869054</v>
      </c>
      <c r="K86" s="14">
        <v>2.3450240789999999</v>
      </c>
      <c r="L86" s="14">
        <v>1.6332591750000001</v>
      </c>
      <c r="M86" s="14">
        <v>0.25566966099999999</v>
      </c>
      <c r="N86" s="14">
        <v>10.43352395</v>
      </c>
    </row>
    <row r="87" spans="1:20">
      <c r="A87" s="14" t="s">
        <v>764</v>
      </c>
      <c r="B87" s="14" t="s">
        <v>802</v>
      </c>
      <c r="C87" s="14" t="s">
        <v>803</v>
      </c>
      <c r="D87" s="14" t="s">
        <v>765</v>
      </c>
      <c r="E87" s="14" t="s">
        <v>18</v>
      </c>
      <c r="F87" s="14">
        <v>57</v>
      </c>
      <c r="G87" s="14">
        <v>0.13727010100000001</v>
      </c>
      <c r="H87" s="14">
        <v>0.71272580399999996</v>
      </c>
      <c r="I87" s="14">
        <v>0.84727322199999999</v>
      </c>
      <c r="J87" s="14">
        <v>-1.2596724749999999</v>
      </c>
      <c r="K87" s="14">
        <v>1.534212677</v>
      </c>
      <c r="L87" s="14">
        <v>1.1471379500000001</v>
      </c>
      <c r="M87" s="14">
        <v>0.283746946</v>
      </c>
      <c r="N87" s="14">
        <v>4.6376727449999997</v>
      </c>
      <c r="O87" s="14">
        <v>69.404245130000007</v>
      </c>
      <c r="P87" s="14">
        <v>56</v>
      </c>
      <c r="Q87" s="14">
        <v>0.107575481</v>
      </c>
      <c r="R87" s="14">
        <v>-2.9806120000000001E-3</v>
      </c>
      <c r="S87" s="14">
        <v>1.0061515E-2</v>
      </c>
      <c r="T87" s="14">
        <v>0.76816335499999999</v>
      </c>
    </row>
    <row r="88" spans="1:20">
      <c r="A88" s="14" t="s">
        <v>764</v>
      </c>
      <c r="B88" s="14" t="s">
        <v>802</v>
      </c>
      <c r="C88" s="14" t="s">
        <v>803</v>
      </c>
      <c r="D88" s="14" t="s">
        <v>765</v>
      </c>
      <c r="E88" s="14" t="s">
        <v>747</v>
      </c>
      <c r="F88" s="14">
        <v>57</v>
      </c>
      <c r="G88" s="14">
        <v>3.1992627470000001</v>
      </c>
      <c r="H88" s="14">
        <v>2.2370512950000001</v>
      </c>
      <c r="I88" s="14">
        <v>0.15823717300000001</v>
      </c>
      <c r="J88" s="14">
        <v>-1.1853577909999999</v>
      </c>
      <c r="K88" s="14">
        <v>7.5838832849999998</v>
      </c>
      <c r="L88" s="14">
        <v>24.514450180000001</v>
      </c>
      <c r="M88" s="14">
        <v>0.30563680599999998</v>
      </c>
      <c r="N88" s="14">
        <v>1966.249667</v>
      </c>
    </row>
    <row r="89" spans="1:20">
      <c r="A89" s="14" t="s">
        <v>764</v>
      </c>
      <c r="B89" s="14" t="s">
        <v>802</v>
      </c>
      <c r="C89" s="14" t="s">
        <v>803</v>
      </c>
      <c r="D89" s="14" t="s">
        <v>765</v>
      </c>
      <c r="E89" s="14" t="s">
        <v>19</v>
      </c>
      <c r="F89" s="14">
        <v>57</v>
      </c>
      <c r="G89" s="14">
        <v>3.0354827499999999</v>
      </c>
      <c r="H89" s="14">
        <v>2.3347364399999999</v>
      </c>
      <c r="I89" s="14">
        <v>0.19887903400000001</v>
      </c>
      <c r="J89" s="14">
        <v>-1.540600671</v>
      </c>
      <c r="K89" s="14">
        <v>7.6115661719999999</v>
      </c>
      <c r="L89" s="14">
        <v>20.811022000000001</v>
      </c>
      <c r="M89" s="14">
        <v>0.214252367</v>
      </c>
      <c r="N89" s="14">
        <v>2021.441546</v>
      </c>
    </row>
    <row r="90" spans="1:20">
      <c r="E90" s="14" t="s">
        <v>55</v>
      </c>
      <c r="F90" s="14">
        <v>57</v>
      </c>
      <c r="G90" s="14">
        <v>0.13727010100000001</v>
      </c>
      <c r="H90" s="14">
        <v>0.64021151099999996</v>
      </c>
      <c r="I90" s="14">
        <v>0.83022448100000001</v>
      </c>
      <c r="J90" s="14">
        <v>-1.117544461</v>
      </c>
      <c r="K90" s="14">
        <v>1.3920846629999999</v>
      </c>
      <c r="L90" s="14">
        <v>1.1471379500000001</v>
      </c>
      <c r="M90" s="14">
        <v>0.327081972</v>
      </c>
      <c r="N90" s="14">
        <v>4.023228391</v>
      </c>
    </row>
    <row r="91" spans="1:20">
      <c r="E91" s="14" t="s">
        <v>56</v>
      </c>
      <c r="F91" s="14">
        <v>57</v>
      </c>
      <c r="G91" s="14">
        <v>0.13727010100000001</v>
      </c>
      <c r="H91" s="14">
        <v>0.71272580399999996</v>
      </c>
      <c r="I91" s="14">
        <v>0.84727322199999999</v>
      </c>
      <c r="J91" s="14">
        <v>-1.2596724749999999</v>
      </c>
      <c r="K91" s="14">
        <v>1.534212677</v>
      </c>
      <c r="L91" s="14">
        <v>1.1471379500000001</v>
      </c>
      <c r="M91" s="14">
        <v>0.283746946</v>
      </c>
      <c r="N91" s="14">
        <v>4.6376727449999997</v>
      </c>
    </row>
    <row r="93" spans="1:20">
      <c r="A93" s="14" t="s">
        <v>795</v>
      </c>
      <c r="B93" s="14" t="s">
        <v>802</v>
      </c>
      <c r="C93" s="14" t="s">
        <v>803</v>
      </c>
      <c r="D93" s="14" t="s">
        <v>766</v>
      </c>
      <c r="E93" s="14" t="s">
        <v>16</v>
      </c>
      <c r="F93" s="14">
        <v>24</v>
      </c>
      <c r="G93" s="14">
        <v>0.35297187800000002</v>
      </c>
      <c r="H93" s="14">
        <v>1.215657636</v>
      </c>
      <c r="I93" s="14">
        <v>0.77426424199999999</v>
      </c>
      <c r="J93" s="14">
        <v>-2.0297170879999999</v>
      </c>
      <c r="K93" s="14">
        <v>2.7356608439999999</v>
      </c>
      <c r="L93" s="14">
        <v>1.423291117</v>
      </c>
      <c r="M93" s="14">
        <v>0.13137268299999999</v>
      </c>
      <c r="N93" s="14">
        <v>15.419930239999999</v>
      </c>
    </row>
    <row r="94" spans="1:20">
      <c r="A94" s="14" t="s">
        <v>795</v>
      </c>
      <c r="B94" s="14" t="s">
        <v>802</v>
      </c>
      <c r="C94" s="14" t="s">
        <v>803</v>
      </c>
      <c r="D94" s="14" t="s">
        <v>766</v>
      </c>
      <c r="E94" s="14" t="s">
        <v>17</v>
      </c>
      <c r="F94" s="14">
        <v>24</v>
      </c>
      <c r="G94" s="14">
        <v>-0.229573894</v>
      </c>
      <c r="H94" s="14">
        <v>0.94019419800000004</v>
      </c>
      <c r="I94" s="14">
        <v>0.80709366100000002</v>
      </c>
      <c r="J94" s="14">
        <v>-2.0723545219999999</v>
      </c>
      <c r="K94" s="14">
        <v>1.613206734</v>
      </c>
      <c r="L94" s="14">
        <v>0.79487222999999996</v>
      </c>
      <c r="M94" s="14">
        <v>0.12588902399999999</v>
      </c>
      <c r="N94" s="14">
        <v>5.018879665</v>
      </c>
    </row>
    <row r="95" spans="1:20">
      <c r="A95" s="14" t="s">
        <v>795</v>
      </c>
      <c r="B95" s="14" t="s">
        <v>802</v>
      </c>
      <c r="C95" s="14" t="s">
        <v>803</v>
      </c>
      <c r="D95" s="14" t="s">
        <v>766</v>
      </c>
      <c r="E95" s="14" t="s">
        <v>18</v>
      </c>
      <c r="F95" s="14">
        <v>24</v>
      </c>
      <c r="G95" s="14">
        <v>-0.19453772899999999</v>
      </c>
      <c r="H95" s="14">
        <v>0.67786065799999995</v>
      </c>
      <c r="I95" s="14">
        <v>0.77412167300000001</v>
      </c>
      <c r="J95" s="14">
        <v>-1.523144619</v>
      </c>
      <c r="K95" s="14">
        <v>1.134069161</v>
      </c>
      <c r="L95" s="14">
        <v>0.823215119</v>
      </c>
      <c r="M95" s="14">
        <v>0.218025202</v>
      </c>
      <c r="N95" s="14">
        <v>3.1082788890000002</v>
      </c>
      <c r="O95" s="14">
        <v>12.44704177</v>
      </c>
      <c r="P95" s="14">
        <v>23</v>
      </c>
      <c r="Q95" s="14">
        <v>0.96298128599999999</v>
      </c>
      <c r="R95" s="14">
        <v>-8.7024749999999994E-3</v>
      </c>
      <c r="S95" s="14">
        <v>1.6039652000000001E-2</v>
      </c>
      <c r="T95" s="14">
        <v>0.59288711500000002</v>
      </c>
    </row>
    <row r="96" spans="1:20">
      <c r="A96" s="14" t="s">
        <v>795</v>
      </c>
      <c r="B96" s="14" t="s">
        <v>1484</v>
      </c>
      <c r="C96" s="14" t="s">
        <v>803</v>
      </c>
      <c r="D96" s="14" t="s">
        <v>766</v>
      </c>
      <c r="E96" s="14" t="s">
        <v>747</v>
      </c>
      <c r="F96" s="14">
        <v>24</v>
      </c>
      <c r="G96" s="14">
        <v>-0.61870735600000004</v>
      </c>
      <c r="H96" s="14">
        <v>1.862532592</v>
      </c>
      <c r="I96" s="14">
        <v>0.74275715200000003</v>
      </c>
      <c r="J96" s="14">
        <v>-4.2692712359999998</v>
      </c>
      <c r="K96" s="14">
        <v>3.0318565230000001</v>
      </c>
      <c r="L96" s="14">
        <v>0.53864025800000004</v>
      </c>
      <c r="M96" s="14">
        <v>1.3991976E-2</v>
      </c>
      <c r="N96" s="14">
        <v>20.735693179999998</v>
      </c>
    </row>
    <row r="97" spans="1:20">
      <c r="A97" s="14" t="s">
        <v>795</v>
      </c>
      <c r="B97" s="14" t="s">
        <v>802</v>
      </c>
      <c r="C97" s="14" t="s">
        <v>803</v>
      </c>
      <c r="D97" s="14" t="s">
        <v>766</v>
      </c>
      <c r="E97" s="14" t="s">
        <v>19</v>
      </c>
      <c r="F97" s="14">
        <v>24</v>
      </c>
      <c r="G97" s="14">
        <v>-0.272562217</v>
      </c>
      <c r="H97" s="14">
        <v>1.572239808</v>
      </c>
      <c r="I97" s="14">
        <v>0.86388577200000005</v>
      </c>
      <c r="J97" s="14">
        <v>-3.3541522399999999</v>
      </c>
      <c r="K97" s="14">
        <v>2.809027806</v>
      </c>
      <c r="L97" s="14">
        <v>0.76142605399999996</v>
      </c>
      <c r="M97" s="14">
        <v>3.4938977000000003E-2</v>
      </c>
      <c r="N97" s="14">
        <v>16.593778</v>
      </c>
    </row>
    <row r="98" spans="1:20">
      <c r="E98" s="14" t="s">
        <v>55</v>
      </c>
      <c r="F98" s="14">
        <v>24</v>
      </c>
      <c r="G98" s="14">
        <v>-0.19453772899999999</v>
      </c>
      <c r="H98" s="14">
        <v>0.67786065799999995</v>
      </c>
      <c r="I98" s="14">
        <v>0.77412167300000001</v>
      </c>
      <c r="J98" s="14">
        <v>-1.523144619</v>
      </c>
      <c r="K98" s="14">
        <v>1.134069161</v>
      </c>
      <c r="L98" s="14">
        <v>0.823215119</v>
      </c>
      <c r="M98" s="14">
        <v>0.218025202</v>
      </c>
      <c r="N98" s="14">
        <v>3.1082788890000002</v>
      </c>
    </row>
    <row r="99" spans="1:20">
      <c r="E99" s="14" t="s">
        <v>56</v>
      </c>
      <c r="F99" s="14">
        <v>24</v>
      </c>
      <c r="G99" s="14">
        <v>-0.19453772899999999</v>
      </c>
      <c r="H99" s="14">
        <v>0.49866580100000002</v>
      </c>
      <c r="I99" s="14">
        <v>0.69645044300000003</v>
      </c>
      <c r="J99" s="14">
        <v>-1.1719226979999999</v>
      </c>
      <c r="K99" s="14">
        <v>0.78284724000000006</v>
      </c>
      <c r="L99" s="14">
        <v>0.823215119</v>
      </c>
      <c r="M99" s="14">
        <v>0.309770773</v>
      </c>
      <c r="N99" s="14">
        <v>2.1876922919999999</v>
      </c>
    </row>
    <row r="101" spans="1:20">
      <c r="A101" s="14" t="s">
        <v>767</v>
      </c>
      <c r="B101" s="14" t="s">
        <v>802</v>
      </c>
      <c r="C101" s="14" t="s">
        <v>803</v>
      </c>
      <c r="D101" s="14" t="s">
        <v>768</v>
      </c>
      <c r="E101" s="14" t="s">
        <v>16</v>
      </c>
      <c r="F101" s="14">
        <v>21</v>
      </c>
      <c r="G101" s="14">
        <v>0.179302006271544</v>
      </c>
      <c r="H101" s="14">
        <v>0.47114523711059803</v>
      </c>
      <c r="I101" s="14">
        <v>0.70774650089448199</v>
      </c>
      <c r="J101" s="14">
        <v>-0.74414265846522698</v>
      </c>
      <c r="K101" s="14">
        <v>1.10274667100832</v>
      </c>
      <c r="L101" s="14">
        <v>1.19638200448221</v>
      </c>
      <c r="M101" s="14">
        <v>0.47514148389615002</v>
      </c>
      <c r="N101" s="14">
        <v>3.0124288220679101</v>
      </c>
    </row>
    <row r="102" spans="1:20">
      <c r="A102" s="14" t="s">
        <v>767</v>
      </c>
      <c r="B102" s="14" t="s">
        <v>802</v>
      </c>
      <c r="C102" s="14" t="s">
        <v>803</v>
      </c>
      <c r="D102" s="14" t="s">
        <v>768</v>
      </c>
      <c r="E102" s="14" t="s">
        <v>17</v>
      </c>
      <c r="F102" s="14">
        <v>21</v>
      </c>
      <c r="G102" s="14">
        <v>-0.23837014238449999</v>
      </c>
      <c r="H102" s="14">
        <v>0.37609604513720202</v>
      </c>
      <c r="I102" s="14">
        <v>0.52621053931329498</v>
      </c>
      <c r="J102" s="14">
        <v>-0.97551839085341596</v>
      </c>
      <c r="K102" s="14">
        <v>0.49877810608441597</v>
      </c>
      <c r="L102" s="14">
        <v>0.78791099785756502</v>
      </c>
      <c r="M102" s="14">
        <v>0.376996871169611</v>
      </c>
      <c r="N102" s="14">
        <v>1.64670793850064</v>
      </c>
    </row>
    <row r="103" spans="1:20">
      <c r="A103" s="14" t="s">
        <v>767</v>
      </c>
      <c r="B103" s="14" t="s">
        <v>802</v>
      </c>
      <c r="C103" s="14" t="s">
        <v>803</v>
      </c>
      <c r="D103" s="14" t="s">
        <v>768</v>
      </c>
      <c r="E103" s="14" t="s">
        <v>18</v>
      </c>
      <c r="F103" s="14">
        <v>21</v>
      </c>
      <c r="G103" s="14">
        <v>6.9195196093628397E-2</v>
      </c>
      <c r="H103" s="14">
        <v>0.27070420652156502</v>
      </c>
      <c r="I103" s="14">
        <v>0.79825058713708696</v>
      </c>
      <c r="J103" s="14">
        <v>-0.461385048688639</v>
      </c>
      <c r="K103" s="14">
        <v>0.59977544087589596</v>
      </c>
      <c r="L103" s="14">
        <v>1.0716453697239401</v>
      </c>
      <c r="M103" s="14">
        <v>0.63040989215670495</v>
      </c>
      <c r="N103" s="14">
        <v>1.8217096729270501</v>
      </c>
      <c r="O103" s="14">
        <v>22.543093720000002</v>
      </c>
      <c r="P103" s="14">
        <v>20</v>
      </c>
      <c r="Q103" s="14">
        <v>0.311782173</v>
      </c>
      <c r="R103" s="14">
        <v>-3.1207259999999999E-3</v>
      </c>
      <c r="S103" s="14">
        <v>1.0799197999999999E-2</v>
      </c>
      <c r="T103" s="14">
        <v>0.77572790800000002</v>
      </c>
    </row>
    <row r="104" spans="1:20">
      <c r="A104" s="14" t="s">
        <v>767</v>
      </c>
      <c r="B104" s="14" t="s">
        <v>802</v>
      </c>
      <c r="C104" s="14" t="s">
        <v>803</v>
      </c>
      <c r="D104" s="14" t="s">
        <v>768</v>
      </c>
      <c r="E104" s="14" t="s">
        <v>747</v>
      </c>
      <c r="F104" s="14">
        <v>21</v>
      </c>
      <c r="G104" s="14">
        <v>-0.43757730350910101</v>
      </c>
      <c r="H104" s="14">
        <v>0.68748208880279504</v>
      </c>
      <c r="I104" s="14">
        <v>0.53167318071785397</v>
      </c>
      <c r="J104" s="14">
        <v>-1.7850421975625801</v>
      </c>
      <c r="K104" s="14">
        <v>0.90988759054437796</v>
      </c>
      <c r="L104" s="14">
        <v>0.64559861746024705</v>
      </c>
      <c r="M104" s="14">
        <v>0.167789980522594</v>
      </c>
      <c r="N104" s="14">
        <v>2.48404328773647</v>
      </c>
    </row>
    <row r="105" spans="1:20">
      <c r="A105" s="14" t="s">
        <v>767</v>
      </c>
      <c r="B105" s="14" t="s">
        <v>802</v>
      </c>
      <c r="C105" s="14" t="s">
        <v>803</v>
      </c>
      <c r="D105" s="14" t="s">
        <v>768</v>
      </c>
      <c r="E105" s="14" t="s">
        <v>19</v>
      </c>
      <c r="F105" s="14">
        <v>21</v>
      </c>
      <c r="G105" s="14">
        <v>-0.453028615580778</v>
      </c>
      <c r="H105" s="14">
        <v>0.67739447846957102</v>
      </c>
      <c r="I105" s="14">
        <v>0.51128140817905499</v>
      </c>
      <c r="J105" s="14">
        <v>-1.7807217933811399</v>
      </c>
      <c r="K105" s="14">
        <v>0.874664562219581</v>
      </c>
      <c r="L105" s="14">
        <v>0.63569994244308603</v>
      </c>
      <c r="M105" s="14">
        <v>0.16851646928855299</v>
      </c>
      <c r="N105" s="14">
        <v>2.3980707555068301</v>
      </c>
    </row>
    <row r="106" spans="1:20">
      <c r="E106" s="14" t="s">
        <v>55</v>
      </c>
      <c r="F106" s="14">
        <v>21</v>
      </c>
      <c r="G106" s="14">
        <v>6.9195196E-2</v>
      </c>
      <c r="H106" s="14">
        <v>0.25497831300000001</v>
      </c>
      <c r="I106" s="14">
        <v>0.78610125200000003</v>
      </c>
      <c r="J106" s="14">
        <v>-0.43056229800000001</v>
      </c>
      <c r="K106" s="14">
        <v>0.56895269000000004</v>
      </c>
      <c r="L106" s="14">
        <v>1.0716453699999999</v>
      </c>
      <c r="M106" s="14">
        <v>0.65014341799999997</v>
      </c>
      <c r="N106" s="14">
        <v>1.7664160980000001</v>
      </c>
    </row>
    <row r="107" spans="1:20">
      <c r="E107" s="14" t="s">
        <v>56</v>
      </c>
      <c r="F107" s="14">
        <v>21</v>
      </c>
      <c r="G107" s="14">
        <v>6.9195196E-2</v>
      </c>
      <c r="H107" s="14">
        <v>0.27070420699999997</v>
      </c>
      <c r="I107" s="14">
        <v>0.79825058699999996</v>
      </c>
      <c r="J107" s="14">
        <v>-0.46138504899999999</v>
      </c>
      <c r="K107" s="14">
        <v>0.59977544100000002</v>
      </c>
      <c r="L107" s="14">
        <v>1.0716453699999999</v>
      </c>
      <c r="M107" s="14">
        <v>0.63040989199999997</v>
      </c>
      <c r="N107" s="14">
        <v>1.821709673</v>
      </c>
    </row>
    <row r="109" spans="1:20">
      <c r="A109" s="14" t="s">
        <v>769</v>
      </c>
      <c r="B109" s="14" t="s">
        <v>802</v>
      </c>
      <c r="C109" s="14" t="s">
        <v>803</v>
      </c>
      <c r="D109" s="14" t="s">
        <v>770</v>
      </c>
      <c r="E109" s="14" t="s">
        <v>16</v>
      </c>
      <c r="F109" s="14">
        <v>40</v>
      </c>
      <c r="G109" s="14">
        <v>-1.4578626969999999</v>
      </c>
      <c r="H109" s="14">
        <v>0.95790554900000002</v>
      </c>
      <c r="I109" s="14">
        <v>0.13630613899999999</v>
      </c>
      <c r="J109" s="14">
        <v>-3.3353575719999999</v>
      </c>
      <c r="K109" s="14">
        <v>0.41963217899999999</v>
      </c>
      <c r="L109" s="14">
        <v>0.23273316499999999</v>
      </c>
      <c r="M109" s="14">
        <v>3.5601854000000002E-2</v>
      </c>
      <c r="N109" s="14">
        <v>1.5214018490000001</v>
      </c>
    </row>
    <row r="110" spans="1:20">
      <c r="A110" s="14" t="s">
        <v>769</v>
      </c>
      <c r="B110" s="14" t="s">
        <v>802</v>
      </c>
      <c r="C110" s="14" t="s">
        <v>803</v>
      </c>
      <c r="D110" s="14" t="s">
        <v>770</v>
      </c>
      <c r="E110" s="14" t="s">
        <v>17</v>
      </c>
      <c r="F110" s="14">
        <v>40</v>
      </c>
      <c r="G110" s="14">
        <v>-0.27772715100000001</v>
      </c>
      <c r="H110" s="14">
        <v>0.27383871799999998</v>
      </c>
      <c r="I110" s="14">
        <v>0.31048746199999999</v>
      </c>
      <c r="J110" s="14">
        <v>-0.81445103699999999</v>
      </c>
      <c r="K110" s="14">
        <v>0.25899673600000001</v>
      </c>
      <c r="L110" s="14">
        <v>0.75750347799999995</v>
      </c>
      <c r="M110" s="14">
        <v>0.44288238699999999</v>
      </c>
      <c r="N110" s="14">
        <v>1.295629575</v>
      </c>
    </row>
    <row r="111" spans="1:20">
      <c r="A111" s="14" t="s">
        <v>769</v>
      </c>
      <c r="B111" s="14" t="s">
        <v>802</v>
      </c>
      <c r="C111" s="14" t="s">
        <v>803</v>
      </c>
      <c r="D111" s="14" t="s">
        <v>770</v>
      </c>
      <c r="E111" s="14" t="s">
        <v>18</v>
      </c>
      <c r="F111" s="14">
        <v>40</v>
      </c>
      <c r="G111" s="14">
        <v>-0.50611398500000004</v>
      </c>
      <c r="H111" s="14">
        <v>0.19493585199999999</v>
      </c>
      <c r="I111" s="17">
        <v>9.4230890000000008E-3</v>
      </c>
      <c r="J111" s="14">
        <v>-0.88818825400000001</v>
      </c>
      <c r="K111" s="14">
        <v>-0.12403971499999999</v>
      </c>
      <c r="L111" s="14">
        <v>0.602833654</v>
      </c>
      <c r="M111" s="14">
        <v>0.41140043100000001</v>
      </c>
      <c r="N111" s="14">
        <v>0.88334475800000001</v>
      </c>
      <c r="O111" s="14">
        <v>47.188568310000001</v>
      </c>
      <c r="P111" s="14">
        <v>39</v>
      </c>
      <c r="Q111" s="14">
        <v>0.17269501500000001</v>
      </c>
      <c r="R111" s="14">
        <v>1.1847913999999999E-2</v>
      </c>
      <c r="S111" s="14">
        <v>1.1622267E-2</v>
      </c>
      <c r="T111" s="14">
        <v>0.31445256999999999</v>
      </c>
    </row>
    <row r="112" spans="1:20">
      <c r="A112" s="14" t="s">
        <v>769</v>
      </c>
      <c r="B112" s="14" t="s">
        <v>802</v>
      </c>
      <c r="C112" s="14" t="s">
        <v>803</v>
      </c>
      <c r="D112" s="14" t="s">
        <v>770</v>
      </c>
      <c r="E112" s="14" t="s">
        <v>747</v>
      </c>
      <c r="F112" s="14">
        <v>40</v>
      </c>
      <c r="G112" s="14">
        <v>-0.108771483</v>
      </c>
      <c r="H112" s="14">
        <v>0.63090474200000002</v>
      </c>
      <c r="I112" s="14">
        <v>0.86401029600000001</v>
      </c>
      <c r="J112" s="14">
        <v>-1.3453447759999999</v>
      </c>
      <c r="K112" s="14">
        <v>1.1278018110000001</v>
      </c>
      <c r="L112" s="14">
        <v>0.89693535899999999</v>
      </c>
      <c r="M112" s="14">
        <v>0.26044989499999999</v>
      </c>
      <c r="N112" s="14">
        <v>3.0888591349999999</v>
      </c>
    </row>
    <row r="113" spans="1:20">
      <c r="A113" s="14" t="s">
        <v>769</v>
      </c>
      <c r="B113" s="14" t="s">
        <v>802</v>
      </c>
      <c r="C113" s="14" t="s">
        <v>803</v>
      </c>
      <c r="D113" s="14" t="s">
        <v>770</v>
      </c>
      <c r="E113" s="14" t="s">
        <v>19</v>
      </c>
      <c r="F113" s="14">
        <v>40</v>
      </c>
      <c r="G113" s="14">
        <v>-7.0289092999999997E-2</v>
      </c>
      <c r="H113" s="14">
        <v>0.52941010700000002</v>
      </c>
      <c r="I113" s="14">
        <v>0.89505898699999997</v>
      </c>
      <c r="J113" s="14">
        <v>-1.107932903</v>
      </c>
      <c r="K113" s="14">
        <v>0.96735471699999998</v>
      </c>
      <c r="L113" s="14">
        <v>0.93212430999999996</v>
      </c>
      <c r="M113" s="14">
        <v>0.33024089600000001</v>
      </c>
      <c r="N113" s="14">
        <v>2.6309755699999999</v>
      </c>
    </row>
    <row r="114" spans="1:20">
      <c r="E114" s="14" t="s">
        <v>55</v>
      </c>
      <c r="F114" s="14">
        <v>40</v>
      </c>
      <c r="G114" s="14">
        <v>-0.50611398500000004</v>
      </c>
      <c r="H114" s="14">
        <v>0.19493585199999999</v>
      </c>
      <c r="I114" s="14">
        <v>9.4230890000000008E-3</v>
      </c>
      <c r="J114" s="14">
        <v>-0.88818825400000001</v>
      </c>
      <c r="K114" s="14">
        <v>-0.12403971499999999</v>
      </c>
      <c r="L114" s="14">
        <v>0.602833654</v>
      </c>
      <c r="M114" s="14">
        <v>0.41140043100000001</v>
      </c>
      <c r="N114" s="14">
        <v>0.88334475800000001</v>
      </c>
    </row>
    <row r="115" spans="1:20">
      <c r="E115" s="14" t="s">
        <v>56</v>
      </c>
      <c r="F115" s="14">
        <v>40</v>
      </c>
      <c r="G115" s="14">
        <v>-0.50611398500000004</v>
      </c>
      <c r="H115" s="14">
        <v>0.21442618399999999</v>
      </c>
      <c r="I115" s="14">
        <v>1.8259274999999998E-2</v>
      </c>
      <c r="J115" s="14">
        <v>-0.92638930600000002</v>
      </c>
      <c r="K115" s="14">
        <v>-8.5838663999999995E-2</v>
      </c>
      <c r="L115" s="14">
        <v>0.602833654</v>
      </c>
      <c r="M115" s="14">
        <v>0.39598089800000003</v>
      </c>
      <c r="N115" s="14">
        <v>0.91774228400000002</v>
      </c>
    </row>
    <row r="117" spans="1:20">
      <c r="A117" s="14" t="s">
        <v>771</v>
      </c>
      <c r="B117" s="14" t="s">
        <v>802</v>
      </c>
      <c r="C117" s="14" t="s">
        <v>803</v>
      </c>
      <c r="D117" s="14" t="s">
        <v>772</v>
      </c>
      <c r="E117" s="14" t="s">
        <v>16</v>
      </c>
      <c r="F117" s="14">
        <v>64</v>
      </c>
      <c r="G117" s="14">
        <v>0.17127884500000001</v>
      </c>
      <c r="H117" s="14">
        <v>0.61683370400000004</v>
      </c>
      <c r="I117" s="14">
        <v>0.782186249</v>
      </c>
      <c r="J117" s="14">
        <v>-1.0377152140000001</v>
      </c>
      <c r="K117" s="14">
        <v>1.3802729039999999</v>
      </c>
      <c r="L117" s="14">
        <v>1.186821642</v>
      </c>
      <c r="M117" s="14">
        <v>0.35426317299999999</v>
      </c>
      <c r="N117" s="14">
        <v>3.975986544</v>
      </c>
    </row>
    <row r="118" spans="1:20">
      <c r="A118" s="14" t="s">
        <v>771</v>
      </c>
      <c r="B118" s="14" t="s">
        <v>802</v>
      </c>
      <c r="C118" s="14" t="s">
        <v>803</v>
      </c>
      <c r="D118" s="14" t="s">
        <v>772</v>
      </c>
      <c r="E118" s="14" t="s">
        <v>17</v>
      </c>
      <c r="F118" s="14">
        <v>64</v>
      </c>
      <c r="G118" s="14">
        <v>0.396839424</v>
      </c>
      <c r="H118" s="14">
        <v>0.29289554499999998</v>
      </c>
      <c r="I118" s="14">
        <v>0.17545458799999999</v>
      </c>
      <c r="J118" s="14">
        <v>-0.177235844</v>
      </c>
      <c r="K118" s="14">
        <v>0.97091469100000005</v>
      </c>
      <c r="L118" s="14">
        <v>1.487117115</v>
      </c>
      <c r="M118" s="14">
        <v>0.83758222199999999</v>
      </c>
      <c r="N118" s="14">
        <v>2.6403584690000002</v>
      </c>
    </row>
    <row r="119" spans="1:20">
      <c r="A119" s="14" t="s">
        <v>771</v>
      </c>
      <c r="B119" s="14" t="s">
        <v>802</v>
      </c>
      <c r="C119" s="14" t="s">
        <v>803</v>
      </c>
      <c r="D119" s="14" t="s">
        <v>772</v>
      </c>
      <c r="E119" s="14" t="s">
        <v>18</v>
      </c>
      <c r="F119" s="14">
        <v>64</v>
      </c>
      <c r="G119" s="14">
        <v>0.575614458</v>
      </c>
      <c r="H119" s="14">
        <v>0.20062286800000001</v>
      </c>
      <c r="I119" s="17">
        <v>4.1159370000000001E-3</v>
      </c>
      <c r="J119" s="14">
        <v>0.182393637</v>
      </c>
      <c r="K119" s="14">
        <v>0.96883527899999999</v>
      </c>
      <c r="L119" s="14">
        <v>1.7782228339999999</v>
      </c>
      <c r="M119" s="14">
        <v>1.2000865000000001</v>
      </c>
      <c r="N119" s="14">
        <v>2.6348737780000002</v>
      </c>
      <c r="O119" s="14">
        <v>63.085718180000001</v>
      </c>
      <c r="P119" s="14">
        <v>63</v>
      </c>
      <c r="Q119" s="14">
        <v>0.47326605100000002</v>
      </c>
      <c r="R119" s="14">
        <v>4.5264420000000003E-3</v>
      </c>
      <c r="S119" s="14">
        <v>6.5261240000000003E-3</v>
      </c>
      <c r="T119" s="14">
        <v>0.49053091599999998</v>
      </c>
    </row>
    <row r="120" spans="1:20">
      <c r="A120" s="14" t="s">
        <v>771</v>
      </c>
      <c r="B120" s="14" t="s">
        <v>802</v>
      </c>
      <c r="C120" s="14" t="s">
        <v>803</v>
      </c>
      <c r="D120" s="14" t="s">
        <v>772</v>
      </c>
      <c r="E120" s="14" t="s">
        <v>747</v>
      </c>
      <c r="F120" s="14">
        <v>64</v>
      </c>
      <c r="G120" s="14">
        <v>3.8531854999999997E-2</v>
      </c>
      <c r="H120" s="14">
        <v>0.770946091</v>
      </c>
      <c r="I120" s="14">
        <v>0.96029648099999998</v>
      </c>
      <c r="J120" s="14">
        <v>-1.472522482</v>
      </c>
      <c r="K120" s="14">
        <v>1.5495861929999999</v>
      </c>
      <c r="L120" s="14">
        <v>1.0392838339999999</v>
      </c>
      <c r="M120" s="14">
        <v>0.22934623300000001</v>
      </c>
      <c r="N120" s="14">
        <v>4.7095209450000004</v>
      </c>
    </row>
    <row r="121" spans="1:20">
      <c r="A121" s="14" t="s">
        <v>771</v>
      </c>
      <c r="B121" s="14" t="s">
        <v>802</v>
      </c>
      <c r="C121" s="14" t="s">
        <v>803</v>
      </c>
      <c r="D121" s="14" t="s">
        <v>772</v>
      </c>
      <c r="E121" s="14" t="s">
        <v>19</v>
      </c>
      <c r="F121" s="14">
        <v>64</v>
      </c>
      <c r="G121" s="14">
        <v>-0.109707058</v>
      </c>
      <c r="H121" s="14">
        <v>0.67090420900000003</v>
      </c>
      <c r="I121" s="14">
        <v>0.87063153199999999</v>
      </c>
      <c r="J121" s="14">
        <v>-1.424679308</v>
      </c>
      <c r="K121" s="14">
        <v>1.2052651910000001</v>
      </c>
      <c r="L121" s="14">
        <v>0.89609660099999999</v>
      </c>
      <c r="M121" s="14">
        <v>0.24058560500000001</v>
      </c>
      <c r="N121" s="14">
        <v>3.337644074</v>
      </c>
    </row>
    <row r="122" spans="1:20">
      <c r="E122" s="14" t="s">
        <v>55</v>
      </c>
      <c r="F122" s="14">
        <v>64</v>
      </c>
      <c r="G122" s="14">
        <v>0.575614458</v>
      </c>
      <c r="H122" s="14">
        <v>0.20062286800000001</v>
      </c>
      <c r="I122" s="14">
        <v>4.1159370000000001E-3</v>
      </c>
      <c r="J122" s="14">
        <v>0.182393637</v>
      </c>
      <c r="K122" s="14">
        <v>0.96883527899999999</v>
      </c>
      <c r="L122" s="14">
        <v>1.7782228339999999</v>
      </c>
      <c r="M122" s="14">
        <v>1.2000865000000001</v>
      </c>
      <c r="N122" s="14">
        <v>2.6348737780000002</v>
      </c>
    </row>
    <row r="123" spans="1:20">
      <c r="E123" s="14" t="s">
        <v>56</v>
      </c>
      <c r="F123" s="14">
        <v>64</v>
      </c>
      <c r="G123" s="14">
        <v>0.575614458</v>
      </c>
      <c r="H123" s="14">
        <v>0.200759306</v>
      </c>
      <c r="I123" s="14">
        <v>4.1413830000000002E-3</v>
      </c>
      <c r="J123" s="14">
        <v>0.18212621900000001</v>
      </c>
      <c r="K123" s="14">
        <v>0.96910269699999996</v>
      </c>
      <c r="L123" s="14">
        <v>1.7782228339999999</v>
      </c>
      <c r="M123" s="14">
        <v>1.199765617</v>
      </c>
      <c r="N123" s="14">
        <v>2.635578486</v>
      </c>
    </row>
    <row r="125" spans="1:20">
      <c r="A125" s="14" t="s">
        <v>773</v>
      </c>
      <c r="B125" s="14" t="s">
        <v>802</v>
      </c>
      <c r="C125" s="14" t="s">
        <v>803</v>
      </c>
      <c r="D125" s="14" t="s">
        <v>774</v>
      </c>
      <c r="E125" s="14" t="s">
        <v>16</v>
      </c>
      <c r="F125" s="14">
        <v>58</v>
      </c>
      <c r="G125" s="14">
        <v>-0.45555438599999998</v>
      </c>
      <c r="H125" s="14">
        <v>0.50671081500000004</v>
      </c>
      <c r="I125" s="14">
        <v>0.37247982099999999</v>
      </c>
      <c r="J125" s="14">
        <v>-1.4487075840000001</v>
      </c>
      <c r="K125" s="14">
        <v>0.53759881099999995</v>
      </c>
      <c r="L125" s="14">
        <v>0.63409633600000004</v>
      </c>
      <c r="M125" s="14">
        <v>0.23487364699999999</v>
      </c>
      <c r="N125" s="14">
        <v>1.7118913490000001</v>
      </c>
    </row>
    <row r="126" spans="1:20">
      <c r="A126" s="14" t="s">
        <v>773</v>
      </c>
      <c r="B126" s="14" t="s">
        <v>802</v>
      </c>
      <c r="C126" s="14" t="s">
        <v>803</v>
      </c>
      <c r="D126" s="14" t="s">
        <v>774</v>
      </c>
      <c r="E126" s="14" t="s">
        <v>17</v>
      </c>
      <c r="F126" s="14">
        <v>58</v>
      </c>
      <c r="G126" s="14">
        <v>-0.26881523899999998</v>
      </c>
      <c r="H126" s="14">
        <v>0.18173510100000001</v>
      </c>
      <c r="I126" s="14">
        <v>0.139097636</v>
      </c>
      <c r="J126" s="14">
        <v>-0.62501603699999997</v>
      </c>
      <c r="K126" s="14">
        <v>8.7385560000000001E-2</v>
      </c>
      <c r="L126" s="14">
        <v>0.76428445300000003</v>
      </c>
      <c r="M126" s="14">
        <v>0.53525284399999995</v>
      </c>
      <c r="N126" s="14">
        <v>1.091317367</v>
      </c>
    </row>
    <row r="127" spans="1:20">
      <c r="A127" s="14" t="s">
        <v>773</v>
      </c>
      <c r="B127" s="14" t="s">
        <v>802</v>
      </c>
      <c r="C127" s="14" t="s">
        <v>803</v>
      </c>
      <c r="D127" s="14" t="s">
        <v>774</v>
      </c>
      <c r="E127" s="14" t="s">
        <v>18</v>
      </c>
      <c r="F127" s="14">
        <v>58</v>
      </c>
      <c r="G127" s="14">
        <v>-0.235917978</v>
      </c>
      <c r="H127" s="14">
        <v>0.125319439</v>
      </c>
      <c r="I127" s="14">
        <v>5.9763684999999997E-2</v>
      </c>
      <c r="J127" s="14">
        <v>-0.48154407900000001</v>
      </c>
      <c r="K127" s="14">
        <v>9.7081219999999996E-3</v>
      </c>
      <c r="L127" s="14">
        <v>0.789845456</v>
      </c>
      <c r="M127" s="14">
        <v>0.61782867900000005</v>
      </c>
      <c r="N127" s="14">
        <v>1.0097553990000001</v>
      </c>
      <c r="O127" s="14">
        <v>51.028508299999999</v>
      </c>
      <c r="P127" s="14">
        <v>57</v>
      </c>
      <c r="Q127" s="14">
        <v>0.69743860700000004</v>
      </c>
      <c r="R127" s="14">
        <v>3.8238970000000001E-3</v>
      </c>
      <c r="S127" s="14">
        <v>8.5478359999999996E-3</v>
      </c>
      <c r="T127" s="14">
        <v>0.65634611700000001</v>
      </c>
    </row>
    <row r="128" spans="1:20">
      <c r="A128" s="14" t="s">
        <v>773</v>
      </c>
      <c r="B128" s="14" t="s">
        <v>802</v>
      </c>
      <c r="C128" s="14" t="s">
        <v>803</v>
      </c>
      <c r="D128" s="14" t="s">
        <v>774</v>
      </c>
      <c r="E128" s="14" t="s">
        <v>747</v>
      </c>
      <c r="F128" s="14">
        <v>58</v>
      </c>
      <c r="G128" s="14">
        <v>0.295369571</v>
      </c>
      <c r="H128" s="14">
        <v>0.45413002600000002</v>
      </c>
      <c r="I128" s="14">
        <v>0.51804215600000003</v>
      </c>
      <c r="J128" s="14">
        <v>-0.59472528000000002</v>
      </c>
      <c r="K128" s="14">
        <v>1.1854644219999999</v>
      </c>
      <c r="L128" s="14">
        <v>1.343622831</v>
      </c>
      <c r="M128" s="14">
        <v>0.55171411199999998</v>
      </c>
      <c r="N128" s="14">
        <v>3.272206154</v>
      </c>
    </row>
    <row r="129" spans="1:20">
      <c r="A129" s="14" t="s">
        <v>773</v>
      </c>
      <c r="B129" s="14" t="s">
        <v>802</v>
      </c>
      <c r="C129" s="14" t="s">
        <v>803</v>
      </c>
      <c r="D129" s="14" t="s">
        <v>774</v>
      </c>
      <c r="E129" s="14" t="s">
        <v>19</v>
      </c>
      <c r="F129" s="14">
        <v>58</v>
      </c>
      <c r="G129" s="14">
        <v>5.6909210000000002E-2</v>
      </c>
      <c r="H129" s="14">
        <v>0.427082132</v>
      </c>
      <c r="I129" s="14">
        <v>0.89446404400000001</v>
      </c>
      <c r="J129" s="14">
        <v>-0.78017176799999999</v>
      </c>
      <c r="K129" s="14">
        <v>0.89399018799999996</v>
      </c>
      <c r="L129" s="14">
        <v>1.0585596989999999</v>
      </c>
      <c r="M129" s="14">
        <v>0.458327278</v>
      </c>
      <c r="N129" s="14">
        <v>2.4448656880000001</v>
      </c>
    </row>
    <row r="130" spans="1:20">
      <c r="E130" s="14" t="s">
        <v>55</v>
      </c>
      <c r="F130" s="14">
        <v>58</v>
      </c>
      <c r="G130" s="14">
        <v>-0.235917978</v>
      </c>
      <c r="H130" s="14">
        <v>0.125319439</v>
      </c>
      <c r="I130" s="14">
        <v>5.9763684999999997E-2</v>
      </c>
      <c r="J130" s="14">
        <v>-0.48154407900000001</v>
      </c>
      <c r="K130" s="14">
        <v>9.7081219999999996E-3</v>
      </c>
      <c r="L130" s="14">
        <v>0.789845456</v>
      </c>
      <c r="M130" s="14">
        <v>0.61782867900000005</v>
      </c>
      <c r="N130" s="14">
        <v>1.0097553990000001</v>
      </c>
    </row>
    <row r="131" spans="1:20">
      <c r="E131" s="14" t="s">
        <v>56</v>
      </c>
      <c r="F131" s="14">
        <v>58</v>
      </c>
      <c r="G131" s="14">
        <v>-0.235917978</v>
      </c>
      <c r="H131" s="14">
        <v>0.118573449</v>
      </c>
      <c r="I131" s="14">
        <v>4.6631069999999997E-2</v>
      </c>
      <c r="J131" s="14">
        <v>-0.46832193700000002</v>
      </c>
      <c r="K131" s="14">
        <v>-3.5140190000000002E-3</v>
      </c>
      <c r="L131" s="14">
        <v>0.789845456</v>
      </c>
      <c r="M131" s="14">
        <v>0.62605194200000003</v>
      </c>
      <c r="N131" s="14">
        <v>0.99649214799999997</v>
      </c>
    </row>
    <row r="133" spans="1:20">
      <c r="A133" s="14" t="s">
        <v>829</v>
      </c>
      <c r="B133" s="14" t="s">
        <v>802</v>
      </c>
      <c r="C133" s="14" t="s">
        <v>803</v>
      </c>
      <c r="D133" s="14" t="s">
        <v>776</v>
      </c>
      <c r="E133" s="14" t="s">
        <v>16</v>
      </c>
      <c r="F133" s="14">
        <v>14</v>
      </c>
      <c r="G133" s="14">
        <v>1.885223318</v>
      </c>
      <c r="H133" s="14">
        <v>2.4259255049999999</v>
      </c>
      <c r="I133" s="14">
        <v>0.45213879899999998</v>
      </c>
      <c r="J133" s="14">
        <v>-2.8695906710000001</v>
      </c>
      <c r="K133" s="14">
        <v>6.6400373070000001</v>
      </c>
      <c r="L133" s="14">
        <v>6.587825456</v>
      </c>
      <c r="M133" s="14">
        <v>5.6722139999999997E-2</v>
      </c>
      <c r="N133" s="14">
        <v>765.12353659999997</v>
      </c>
    </row>
    <row r="134" spans="1:20">
      <c r="A134" s="14" t="s">
        <v>775</v>
      </c>
      <c r="B134" s="14" t="s">
        <v>802</v>
      </c>
      <c r="C134" s="14" t="s">
        <v>803</v>
      </c>
      <c r="D134" s="14" t="s">
        <v>776</v>
      </c>
      <c r="E134" s="14" t="s">
        <v>17</v>
      </c>
      <c r="F134" s="14">
        <v>14</v>
      </c>
      <c r="G134" s="14">
        <v>-0.28724049299999999</v>
      </c>
      <c r="H134" s="14">
        <v>0.57506219800000002</v>
      </c>
      <c r="I134" s="14">
        <v>0.61743095299999995</v>
      </c>
      <c r="J134" s="14">
        <v>-1.414362401</v>
      </c>
      <c r="K134" s="14">
        <v>0.83988141599999999</v>
      </c>
      <c r="L134" s="14">
        <v>0.750331258</v>
      </c>
      <c r="M134" s="14">
        <v>0.24308055200000001</v>
      </c>
      <c r="N134" s="14">
        <v>2.3160923090000001</v>
      </c>
    </row>
    <row r="135" spans="1:20">
      <c r="A135" s="14" t="s">
        <v>775</v>
      </c>
      <c r="B135" s="14" t="s">
        <v>802</v>
      </c>
      <c r="C135" s="14" t="s">
        <v>803</v>
      </c>
      <c r="D135" s="14" t="s">
        <v>776</v>
      </c>
      <c r="E135" s="14" t="s">
        <v>18</v>
      </c>
      <c r="F135" s="14">
        <v>14</v>
      </c>
      <c r="G135" s="14">
        <v>0.106473598</v>
      </c>
      <c r="H135" s="14">
        <v>0.41865787399999999</v>
      </c>
      <c r="I135" s="14">
        <v>0.79924737700000004</v>
      </c>
      <c r="J135" s="14">
        <v>-0.71409583600000004</v>
      </c>
      <c r="K135" s="14">
        <v>0.92704303200000004</v>
      </c>
      <c r="L135" s="14">
        <v>1.1123485580000001</v>
      </c>
      <c r="M135" s="14">
        <v>0.48963462200000002</v>
      </c>
      <c r="N135" s="14">
        <v>2.5270257840000001</v>
      </c>
      <c r="O135" s="14">
        <v>9.2490445920000006</v>
      </c>
      <c r="P135" s="14">
        <v>13</v>
      </c>
      <c r="Q135" s="14">
        <v>0.75388492500000004</v>
      </c>
      <c r="R135" s="14">
        <v>-1.8486419E-2</v>
      </c>
      <c r="S135" s="14">
        <v>2.4834185000000002E-2</v>
      </c>
      <c r="T135" s="14">
        <v>0.47096484399999999</v>
      </c>
    </row>
    <row r="136" spans="1:20">
      <c r="A136" s="14" t="s">
        <v>775</v>
      </c>
      <c r="B136" s="14" t="s">
        <v>802</v>
      </c>
      <c r="C136" s="14" t="s">
        <v>803</v>
      </c>
      <c r="D136" s="14" t="s">
        <v>776</v>
      </c>
      <c r="E136" s="14" t="s">
        <v>747</v>
      </c>
      <c r="F136" s="14">
        <v>14</v>
      </c>
      <c r="G136" s="14">
        <v>-0.45228866299999998</v>
      </c>
      <c r="H136" s="14">
        <v>1.0041416059999999</v>
      </c>
      <c r="I136" s="14">
        <v>0.65982549499999998</v>
      </c>
      <c r="J136" s="14">
        <v>-2.4204062089999998</v>
      </c>
      <c r="K136" s="14">
        <v>1.515828884</v>
      </c>
      <c r="L136" s="14">
        <v>0.63617050500000005</v>
      </c>
      <c r="M136" s="14">
        <v>8.8885504000000004E-2</v>
      </c>
      <c r="N136" s="14">
        <v>4.5531936340000003</v>
      </c>
    </row>
    <row r="137" spans="1:20">
      <c r="A137" s="14" t="s">
        <v>775</v>
      </c>
      <c r="B137" s="14" t="s">
        <v>802</v>
      </c>
      <c r="C137" s="14" t="s">
        <v>803</v>
      </c>
      <c r="D137" s="14" t="s">
        <v>776</v>
      </c>
      <c r="E137" s="14" t="s">
        <v>19</v>
      </c>
      <c r="F137" s="14">
        <v>14</v>
      </c>
      <c r="G137" s="14">
        <v>-0.31297782899999999</v>
      </c>
      <c r="H137" s="14">
        <v>0.93442597999999999</v>
      </c>
      <c r="I137" s="14">
        <v>0.74301227199999997</v>
      </c>
      <c r="J137" s="14">
        <v>-2.1444527510000002</v>
      </c>
      <c r="K137" s="14">
        <v>1.518497092</v>
      </c>
      <c r="L137" s="14">
        <v>0.73126612499999999</v>
      </c>
      <c r="M137" s="14">
        <v>0.11713212000000001</v>
      </c>
      <c r="N137" s="14">
        <v>4.565358721</v>
      </c>
    </row>
    <row r="138" spans="1:20">
      <c r="E138" s="14" t="s">
        <v>55</v>
      </c>
      <c r="F138" s="14">
        <v>14</v>
      </c>
      <c r="G138" s="14">
        <v>0.106473598</v>
      </c>
      <c r="H138" s="14">
        <v>0.41865787399999999</v>
      </c>
      <c r="I138" s="14">
        <v>0.79924737700000004</v>
      </c>
      <c r="J138" s="14">
        <v>-0.71409583600000004</v>
      </c>
      <c r="K138" s="14">
        <v>0.92704303200000004</v>
      </c>
      <c r="L138" s="14">
        <v>1.1123485580000001</v>
      </c>
      <c r="M138" s="14">
        <v>0.48963462200000002</v>
      </c>
      <c r="N138" s="14">
        <v>2.5270257840000001</v>
      </c>
    </row>
    <row r="139" spans="1:20">
      <c r="E139" s="14" t="s">
        <v>56</v>
      </c>
      <c r="F139" s="14">
        <v>14</v>
      </c>
      <c r="G139" s="14">
        <v>0.106473598</v>
      </c>
      <c r="H139" s="14">
        <v>0.35313114699999998</v>
      </c>
      <c r="I139" s="14">
        <v>0.76302341100000004</v>
      </c>
      <c r="J139" s="14">
        <v>-0.585663449</v>
      </c>
      <c r="K139" s="14">
        <v>0.79861064599999998</v>
      </c>
      <c r="L139" s="14">
        <v>1.1123485580000001</v>
      </c>
      <c r="M139" s="14">
        <v>0.55673637300000001</v>
      </c>
      <c r="N139" s="14">
        <v>2.2224510099999999</v>
      </c>
    </row>
    <row r="141" spans="1:20">
      <c r="A141" s="14" t="s">
        <v>777</v>
      </c>
      <c r="B141" s="14" t="s">
        <v>802</v>
      </c>
      <c r="C141" s="14" t="s">
        <v>803</v>
      </c>
      <c r="D141" s="14" t="s">
        <v>778</v>
      </c>
      <c r="E141" s="14" t="s">
        <v>16</v>
      </c>
      <c r="F141" s="14">
        <v>51</v>
      </c>
      <c r="G141" s="14">
        <v>5.9000077999999997E-2</v>
      </c>
      <c r="H141" s="14">
        <v>0.67354282899999995</v>
      </c>
      <c r="I141" s="14">
        <v>0.93055429700000003</v>
      </c>
      <c r="J141" s="14">
        <v>-1.2611438669999999</v>
      </c>
      <c r="K141" s="14">
        <v>1.3791440230000001</v>
      </c>
      <c r="L141" s="14">
        <v>1.0607753230000001</v>
      </c>
      <c r="M141" s="14">
        <v>0.28332974900000002</v>
      </c>
      <c r="N141" s="14">
        <v>3.9715006599999998</v>
      </c>
    </row>
    <row r="142" spans="1:20">
      <c r="A142" s="14" t="s">
        <v>777</v>
      </c>
      <c r="B142" s="14" t="s">
        <v>802</v>
      </c>
      <c r="C142" s="14" t="s">
        <v>803</v>
      </c>
      <c r="D142" s="14" t="s">
        <v>778</v>
      </c>
      <c r="E142" s="14" t="s">
        <v>17</v>
      </c>
      <c r="F142" s="14">
        <v>51</v>
      </c>
      <c r="G142" s="14">
        <v>-7.6232217000000005E-2</v>
      </c>
      <c r="H142" s="14">
        <v>0.22927082600000001</v>
      </c>
      <c r="I142" s="14">
        <v>0.73951283499999998</v>
      </c>
      <c r="J142" s="14">
        <v>-0.52560303600000002</v>
      </c>
      <c r="K142" s="14">
        <v>0.37313860199999999</v>
      </c>
      <c r="L142" s="14">
        <v>0.92660100899999998</v>
      </c>
      <c r="M142" s="14">
        <v>0.591198742</v>
      </c>
      <c r="N142" s="14">
        <v>1.4522856159999999</v>
      </c>
    </row>
    <row r="143" spans="1:20">
      <c r="A143" s="14" t="s">
        <v>777</v>
      </c>
      <c r="B143" s="14" t="s">
        <v>802</v>
      </c>
      <c r="C143" s="14" t="s">
        <v>803</v>
      </c>
      <c r="D143" s="14" t="s">
        <v>778</v>
      </c>
      <c r="E143" s="14" t="s">
        <v>18</v>
      </c>
      <c r="F143" s="14">
        <v>51</v>
      </c>
      <c r="G143" s="14">
        <v>-6.9971192000000001E-2</v>
      </c>
      <c r="H143" s="14">
        <v>0.150291165</v>
      </c>
      <c r="I143" s="14">
        <v>0.64152268099999998</v>
      </c>
      <c r="J143" s="14">
        <v>-0.36454187500000002</v>
      </c>
      <c r="K143" s="14">
        <v>0.22459949100000001</v>
      </c>
      <c r="L143" s="14">
        <v>0.93242068099999997</v>
      </c>
      <c r="M143" s="14">
        <v>0.69451475299999998</v>
      </c>
      <c r="N143" s="14">
        <v>1.2518212500000001</v>
      </c>
      <c r="O143" s="14">
        <v>53.477211699999998</v>
      </c>
      <c r="P143" s="14">
        <v>50</v>
      </c>
      <c r="Q143" s="14">
        <v>0.34225171999999998</v>
      </c>
      <c r="R143" s="14">
        <v>-1.878839E-3</v>
      </c>
      <c r="S143" s="14">
        <v>9.5420009999999996E-3</v>
      </c>
      <c r="T143" s="14">
        <v>0.84471869899999996</v>
      </c>
    </row>
    <row r="144" spans="1:20">
      <c r="A144" s="14" t="s">
        <v>777</v>
      </c>
      <c r="B144" s="14" t="s">
        <v>802</v>
      </c>
      <c r="C144" s="14" t="s">
        <v>803</v>
      </c>
      <c r="D144" s="14" t="s">
        <v>778</v>
      </c>
      <c r="E144" s="14" t="s">
        <v>747</v>
      </c>
      <c r="F144" s="14">
        <v>51</v>
      </c>
      <c r="G144" s="14">
        <v>-0.39275758100000002</v>
      </c>
      <c r="H144" s="14">
        <v>0.54227436100000004</v>
      </c>
      <c r="I144" s="14">
        <v>0.47227042499999999</v>
      </c>
      <c r="J144" s="14">
        <v>-1.455615329</v>
      </c>
      <c r="K144" s="14">
        <v>0.67010016699999997</v>
      </c>
      <c r="L144" s="14">
        <v>0.67519240700000005</v>
      </c>
      <c r="M144" s="14">
        <v>0.23325678999999999</v>
      </c>
      <c r="N144" s="14">
        <v>1.9544330809999999</v>
      </c>
    </row>
    <row r="145" spans="1:20">
      <c r="A145" s="14" t="s">
        <v>777</v>
      </c>
      <c r="B145" s="14" t="s">
        <v>802</v>
      </c>
      <c r="C145" s="14" t="s">
        <v>803</v>
      </c>
      <c r="D145" s="14" t="s">
        <v>778</v>
      </c>
      <c r="E145" s="14" t="s">
        <v>19</v>
      </c>
      <c r="F145" s="14">
        <v>51</v>
      </c>
      <c r="G145" s="14">
        <v>-0.34669493600000001</v>
      </c>
      <c r="H145" s="14">
        <v>0.56578633300000003</v>
      </c>
      <c r="I145" s="14">
        <v>0.54280788199999996</v>
      </c>
      <c r="J145" s="14">
        <v>-1.455636148</v>
      </c>
      <c r="K145" s="14">
        <v>0.76224627599999994</v>
      </c>
      <c r="L145" s="14">
        <v>0.70702098199999996</v>
      </c>
      <c r="M145" s="14">
        <v>0.23325193399999999</v>
      </c>
      <c r="N145" s="14">
        <v>2.1430847769999999</v>
      </c>
    </row>
    <row r="146" spans="1:20">
      <c r="E146" s="14" t="s">
        <v>55</v>
      </c>
      <c r="F146" s="14">
        <v>51</v>
      </c>
      <c r="G146" s="14">
        <v>-6.9971192000000001E-2</v>
      </c>
      <c r="H146" s="14">
        <v>0.150291165</v>
      </c>
      <c r="I146" s="14">
        <v>0.64152268099999998</v>
      </c>
      <c r="J146" s="14">
        <v>-0.36454187500000002</v>
      </c>
      <c r="K146" s="14">
        <v>0.22459949100000001</v>
      </c>
      <c r="L146" s="14">
        <v>0.93242068099999997</v>
      </c>
      <c r="M146" s="14">
        <v>0.69451475299999998</v>
      </c>
      <c r="N146" s="14">
        <v>1.2518212500000001</v>
      </c>
    </row>
    <row r="147" spans="1:20">
      <c r="E147" s="14" t="s">
        <v>56</v>
      </c>
      <c r="F147" s="14">
        <v>51</v>
      </c>
      <c r="G147" s="14">
        <v>-6.9971192000000001E-2</v>
      </c>
      <c r="H147" s="14">
        <v>0.15542927600000001</v>
      </c>
      <c r="I147" s="14">
        <v>0.65258046999999997</v>
      </c>
      <c r="J147" s="14">
        <v>-0.37461257399999998</v>
      </c>
      <c r="K147" s="14">
        <v>0.23467019</v>
      </c>
      <c r="L147" s="14">
        <v>0.93242068099999997</v>
      </c>
      <c r="M147" s="14">
        <v>0.68755560400000004</v>
      </c>
      <c r="N147" s="14">
        <v>1.2644916580000001</v>
      </c>
    </row>
    <row r="149" spans="1:20">
      <c r="A149" s="14" t="s">
        <v>779</v>
      </c>
      <c r="B149" s="14" t="s">
        <v>802</v>
      </c>
      <c r="C149" s="14" t="s">
        <v>803</v>
      </c>
      <c r="D149" s="14" t="s">
        <v>780</v>
      </c>
      <c r="E149" s="14" t="s">
        <v>16</v>
      </c>
      <c r="F149" s="14">
        <v>8</v>
      </c>
      <c r="G149" s="14">
        <v>-0.62917933599999998</v>
      </c>
      <c r="H149" s="14">
        <v>0.62086082200000003</v>
      </c>
      <c r="I149" s="14">
        <v>0.34997821000000001</v>
      </c>
      <c r="J149" s="14">
        <v>-1.8460665469999999</v>
      </c>
      <c r="K149" s="14">
        <v>0.58770787499999999</v>
      </c>
      <c r="L149" s="14">
        <v>0.53302905899999997</v>
      </c>
      <c r="M149" s="14">
        <v>0.15785686900000001</v>
      </c>
      <c r="N149" s="14">
        <v>1.7998581840000001</v>
      </c>
    </row>
    <row r="150" spans="1:20">
      <c r="A150" s="14" t="s">
        <v>779</v>
      </c>
      <c r="B150" s="14" t="s">
        <v>802</v>
      </c>
      <c r="C150" s="14" t="s">
        <v>803</v>
      </c>
      <c r="D150" s="14" t="s">
        <v>780</v>
      </c>
      <c r="E150" s="14" t="s">
        <v>17</v>
      </c>
      <c r="F150" s="14">
        <v>8</v>
      </c>
      <c r="G150" s="14">
        <v>-0.41829458000000003</v>
      </c>
      <c r="H150" s="14">
        <v>0.36713718299999998</v>
      </c>
      <c r="I150" s="14">
        <v>0.254560801</v>
      </c>
      <c r="J150" s="14">
        <v>-1.1378834579999999</v>
      </c>
      <c r="K150" s="14">
        <v>0.30129429800000002</v>
      </c>
      <c r="L150" s="14">
        <v>0.658168317</v>
      </c>
      <c r="M150" s="14">
        <v>0.32049664900000002</v>
      </c>
      <c r="N150" s="14">
        <v>1.351607059</v>
      </c>
    </row>
    <row r="151" spans="1:20">
      <c r="A151" s="14" t="s">
        <v>779</v>
      </c>
      <c r="B151" s="14" t="s">
        <v>802</v>
      </c>
      <c r="C151" s="14" t="s">
        <v>803</v>
      </c>
      <c r="D151" s="14" t="s">
        <v>780</v>
      </c>
      <c r="E151" s="14" t="s">
        <v>18</v>
      </c>
      <c r="F151" s="14">
        <v>8</v>
      </c>
      <c r="G151" s="14">
        <v>-0.301856087</v>
      </c>
      <c r="H151" s="14">
        <v>0.28099825899999997</v>
      </c>
      <c r="I151" s="14">
        <v>0.28272068299999997</v>
      </c>
      <c r="J151" s="14">
        <v>-0.85261267500000004</v>
      </c>
      <c r="K151" s="14">
        <v>0.248900501</v>
      </c>
      <c r="L151" s="14">
        <v>0.73944447300000005</v>
      </c>
      <c r="M151" s="14">
        <v>0.42629969299999998</v>
      </c>
      <c r="N151" s="14">
        <v>1.2826144079999999</v>
      </c>
      <c r="O151" s="14">
        <v>5.1910364859999998</v>
      </c>
      <c r="P151" s="14">
        <v>7</v>
      </c>
      <c r="Q151" s="14">
        <v>0.63666275500000002</v>
      </c>
      <c r="R151" s="14">
        <v>9.9056820000000007E-3</v>
      </c>
      <c r="S151" s="14">
        <v>1.6754386999999999E-2</v>
      </c>
      <c r="T151" s="14">
        <v>0.57594723999999997</v>
      </c>
    </row>
    <row r="152" spans="1:20">
      <c r="A152" s="14" t="s">
        <v>779</v>
      </c>
      <c r="B152" s="14" t="s">
        <v>802</v>
      </c>
      <c r="C152" s="14" t="s">
        <v>803</v>
      </c>
      <c r="D152" s="14" t="s">
        <v>780</v>
      </c>
      <c r="E152" s="14" t="s">
        <v>747</v>
      </c>
      <c r="F152" s="14">
        <v>8</v>
      </c>
      <c r="G152" s="14">
        <v>-0.62449725599999995</v>
      </c>
      <c r="H152" s="14">
        <v>0.59054318500000003</v>
      </c>
      <c r="I152" s="14">
        <v>0.32540779199999997</v>
      </c>
      <c r="J152" s="14">
        <v>-1.781961898</v>
      </c>
      <c r="K152" s="14">
        <v>0.53296738499999996</v>
      </c>
      <c r="L152" s="14">
        <v>0.535530595</v>
      </c>
      <c r="M152" s="14">
        <v>0.16830762099999999</v>
      </c>
      <c r="N152" s="14">
        <v>1.703981183</v>
      </c>
    </row>
    <row r="153" spans="1:20">
      <c r="A153" s="14" t="s">
        <v>779</v>
      </c>
      <c r="B153" s="14" t="s">
        <v>802</v>
      </c>
      <c r="C153" s="14" t="s">
        <v>803</v>
      </c>
      <c r="D153" s="14" t="s">
        <v>780</v>
      </c>
      <c r="E153" s="14" t="s">
        <v>19</v>
      </c>
      <c r="F153" s="14">
        <v>8</v>
      </c>
      <c r="G153" s="14">
        <v>-0.58261199500000005</v>
      </c>
      <c r="H153" s="14">
        <v>0.53270540099999997</v>
      </c>
      <c r="I153" s="14">
        <v>0.31029454200000001</v>
      </c>
      <c r="J153" s="14">
        <v>-1.6267145810000001</v>
      </c>
      <c r="K153" s="14">
        <v>0.46149059199999998</v>
      </c>
      <c r="L153" s="14">
        <v>0.558437823</v>
      </c>
      <c r="M153" s="14">
        <v>0.19657434300000001</v>
      </c>
      <c r="N153" s="14">
        <v>1.586436953</v>
      </c>
    </row>
    <row r="154" spans="1:20">
      <c r="E154" s="14" t="s">
        <v>55</v>
      </c>
      <c r="F154" s="14">
        <v>8</v>
      </c>
      <c r="G154" s="14">
        <v>-0.301856087</v>
      </c>
      <c r="H154" s="14">
        <v>0.28099825899999997</v>
      </c>
      <c r="I154" s="14">
        <v>0.28272068299999997</v>
      </c>
      <c r="J154" s="14">
        <v>-0.85261267500000004</v>
      </c>
      <c r="K154" s="14">
        <v>0.248900501</v>
      </c>
      <c r="L154" s="14">
        <v>0.73944447300000005</v>
      </c>
      <c r="M154" s="14">
        <v>0.42629969299999998</v>
      </c>
      <c r="N154" s="14">
        <v>1.2826144079999999</v>
      </c>
    </row>
    <row r="155" spans="1:20">
      <c r="E155" s="14" t="s">
        <v>56</v>
      </c>
      <c r="F155" s="14">
        <v>8</v>
      </c>
      <c r="G155" s="14">
        <v>-0.301856087</v>
      </c>
      <c r="H155" s="14">
        <v>0.241981213</v>
      </c>
      <c r="I155" s="14">
        <v>0.212237658</v>
      </c>
      <c r="J155" s="14">
        <v>-0.77613926499999997</v>
      </c>
      <c r="K155" s="14">
        <v>0.172427091</v>
      </c>
      <c r="L155" s="14">
        <v>0.73944447300000005</v>
      </c>
      <c r="M155" s="14">
        <v>0.460179216</v>
      </c>
      <c r="N155" s="14">
        <v>1.1881851889999999</v>
      </c>
    </row>
    <row r="157" spans="1:20">
      <c r="A157" s="14" t="s">
        <v>835</v>
      </c>
      <c r="B157" s="14" t="s">
        <v>802</v>
      </c>
      <c r="C157" s="14" t="s">
        <v>803</v>
      </c>
      <c r="D157" s="14" t="s">
        <v>782</v>
      </c>
      <c r="E157" s="14" t="s">
        <v>16</v>
      </c>
      <c r="F157" s="14">
        <v>10</v>
      </c>
      <c r="G157" s="14">
        <v>0.40223225200000001</v>
      </c>
      <c r="H157" s="14">
        <v>0.65983321699999997</v>
      </c>
      <c r="I157" s="14">
        <v>0.55904050500000002</v>
      </c>
      <c r="J157" s="14">
        <v>-0.89104085200000005</v>
      </c>
      <c r="K157" s="14">
        <v>1.695505357</v>
      </c>
      <c r="L157" s="14">
        <v>1.4951585460000001</v>
      </c>
      <c r="M157" s="14">
        <v>0.410228543</v>
      </c>
      <c r="N157" s="14">
        <v>5.4493991609999997</v>
      </c>
    </row>
    <row r="158" spans="1:20">
      <c r="A158" s="14" t="s">
        <v>781</v>
      </c>
      <c r="B158" s="14" t="s">
        <v>802</v>
      </c>
      <c r="C158" s="14" t="s">
        <v>803</v>
      </c>
      <c r="D158" s="14" t="s">
        <v>782</v>
      </c>
      <c r="E158" s="14" t="s">
        <v>17</v>
      </c>
      <c r="F158" s="14">
        <v>10</v>
      </c>
      <c r="G158" s="14">
        <v>-0.101570928</v>
      </c>
      <c r="H158" s="14">
        <v>0.380421442</v>
      </c>
      <c r="I158" s="14">
        <v>0.78947239400000002</v>
      </c>
      <c r="J158" s="14">
        <v>-0.84719695500000003</v>
      </c>
      <c r="K158" s="14">
        <v>0.64405509900000002</v>
      </c>
      <c r="L158" s="14">
        <v>0.90341709999999997</v>
      </c>
      <c r="M158" s="14">
        <v>0.42861467600000003</v>
      </c>
      <c r="N158" s="14">
        <v>1.904186911</v>
      </c>
    </row>
    <row r="159" spans="1:20">
      <c r="A159" s="14" t="s">
        <v>781</v>
      </c>
      <c r="B159" s="14" t="s">
        <v>802</v>
      </c>
      <c r="C159" s="14" t="s">
        <v>803</v>
      </c>
      <c r="D159" s="14" t="s">
        <v>782</v>
      </c>
      <c r="E159" s="14" t="s">
        <v>18</v>
      </c>
      <c r="F159" s="14">
        <v>10</v>
      </c>
      <c r="G159" s="14">
        <v>8.6779976999999994E-2</v>
      </c>
      <c r="H159" s="14">
        <v>0.27205877499999997</v>
      </c>
      <c r="I159" s="14">
        <v>0.74974538800000001</v>
      </c>
      <c r="J159" s="14">
        <v>-0.44645522100000001</v>
      </c>
      <c r="K159" s="14">
        <v>0.62001517500000003</v>
      </c>
      <c r="L159" s="14">
        <v>1.090656684</v>
      </c>
      <c r="M159" s="14">
        <v>0.63989241299999999</v>
      </c>
      <c r="N159" s="14">
        <v>1.858956252</v>
      </c>
      <c r="O159" s="14">
        <v>13.19115744</v>
      </c>
      <c r="P159" s="14">
        <v>9</v>
      </c>
      <c r="Q159" s="14">
        <v>0.154145647</v>
      </c>
      <c r="R159" s="14">
        <v>-1.0500054999999999E-2</v>
      </c>
      <c r="S159" s="14">
        <v>1.8768257E-2</v>
      </c>
      <c r="T159" s="14">
        <v>0.59116342300000002</v>
      </c>
    </row>
    <row r="160" spans="1:20">
      <c r="A160" s="14" t="s">
        <v>781</v>
      </c>
      <c r="B160" s="14" t="s">
        <v>802</v>
      </c>
      <c r="C160" s="14" t="s">
        <v>803</v>
      </c>
      <c r="D160" s="14" t="s">
        <v>782</v>
      </c>
      <c r="E160" s="14" t="s">
        <v>747</v>
      </c>
      <c r="F160" s="14">
        <v>10</v>
      </c>
      <c r="G160" s="14">
        <v>-0.33572111100000002</v>
      </c>
      <c r="H160" s="14">
        <v>0.624898391</v>
      </c>
      <c r="I160" s="14">
        <v>0.60412755500000004</v>
      </c>
      <c r="J160" s="14">
        <v>-1.560521958</v>
      </c>
      <c r="K160" s="14">
        <v>0.88907973600000001</v>
      </c>
      <c r="L160" s="14">
        <v>0.71482243400000001</v>
      </c>
      <c r="M160" s="14">
        <v>0.21002641799999999</v>
      </c>
      <c r="N160" s="14">
        <v>2.432889721</v>
      </c>
    </row>
    <row r="161" spans="1:20">
      <c r="A161" s="14" t="s">
        <v>781</v>
      </c>
      <c r="B161" s="14" t="s">
        <v>802</v>
      </c>
      <c r="C161" s="14" t="s">
        <v>803</v>
      </c>
      <c r="D161" s="14" t="s">
        <v>782</v>
      </c>
      <c r="E161" s="14" t="s">
        <v>19</v>
      </c>
      <c r="F161" s="14">
        <v>10</v>
      </c>
      <c r="G161" s="14">
        <v>-0.30127111499999998</v>
      </c>
      <c r="H161" s="14">
        <v>0.63101735299999995</v>
      </c>
      <c r="I161" s="14">
        <v>0.64443204200000004</v>
      </c>
      <c r="J161" s="14">
        <v>-1.5380651270000001</v>
      </c>
      <c r="K161" s="14">
        <v>0.93552289799999999</v>
      </c>
      <c r="L161" s="14">
        <v>0.73987715399999998</v>
      </c>
      <c r="M161" s="14">
        <v>0.21479630299999999</v>
      </c>
      <c r="N161" s="14">
        <v>2.5485457380000001</v>
      </c>
    </row>
    <row r="162" spans="1:20">
      <c r="E162" s="14" t="s">
        <v>55</v>
      </c>
      <c r="F162" s="14">
        <v>10</v>
      </c>
      <c r="G162" s="14">
        <v>8.6779976999999994E-2</v>
      </c>
      <c r="H162" s="14">
        <v>0.27205877499999997</v>
      </c>
      <c r="I162" s="14">
        <v>0.74974538800000001</v>
      </c>
      <c r="J162" s="14">
        <v>-0.44645522100000001</v>
      </c>
      <c r="K162" s="14">
        <v>0.62001517500000003</v>
      </c>
      <c r="L162" s="14">
        <v>1.090656684</v>
      </c>
      <c r="M162" s="14">
        <v>0.63989241299999999</v>
      </c>
      <c r="N162" s="14">
        <v>1.858956252</v>
      </c>
    </row>
    <row r="163" spans="1:20">
      <c r="E163" s="14" t="s">
        <v>56</v>
      </c>
      <c r="F163" s="14">
        <v>10</v>
      </c>
      <c r="G163" s="14">
        <v>8.6779976999999994E-2</v>
      </c>
      <c r="H163" s="14">
        <v>0.32936916199999999</v>
      </c>
      <c r="I163" s="14">
        <v>0.79218580699999996</v>
      </c>
      <c r="J163" s="14">
        <v>-0.55878357999999995</v>
      </c>
      <c r="K163" s="14">
        <v>0.73234353500000005</v>
      </c>
      <c r="L163" s="14">
        <v>1.090656684</v>
      </c>
      <c r="M163" s="14">
        <v>0.571904317</v>
      </c>
      <c r="N163" s="14">
        <v>2.0799493340000001</v>
      </c>
    </row>
    <row r="165" spans="1:20">
      <c r="A165" s="14" t="s">
        <v>783</v>
      </c>
      <c r="B165" s="14" t="s">
        <v>802</v>
      </c>
      <c r="C165" s="14" t="s">
        <v>803</v>
      </c>
      <c r="D165" s="14" t="s">
        <v>784</v>
      </c>
      <c r="E165" s="14" t="s">
        <v>16</v>
      </c>
      <c r="F165" s="14">
        <v>15</v>
      </c>
      <c r="G165" s="14">
        <v>-0.91383944699999997</v>
      </c>
      <c r="H165" s="14">
        <v>2.3904215610000001</v>
      </c>
      <c r="I165" s="14">
        <v>0.70842141599999997</v>
      </c>
      <c r="J165" s="14">
        <v>-5.5990657060000002</v>
      </c>
      <c r="K165" s="14">
        <v>3.7713868129999999</v>
      </c>
      <c r="L165" s="14">
        <v>0.40098171700000002</v>
      </c>
      <c r="M165" s="14">
        <v>3.7013200000000001E-3</v>
      </c>
      <c r="N165" s="14">
        <v>43.440266600000001</v>
      </c>
    </row>
    <row r="166" spans="1:20">
      <c r="A166" s="14" t="s">
        <v>783</v>
      </c>
      <c r="B166" s="14" t="s">
        <v>802</v>
      </c>
      <c r="C166" s="14" t="s">
        <v>803</v>
      </c>
      <c r="D166" s="14" t="s">
        <v>784</v>
      </c>
      <c r="E166" s="14" t="s">
        <v>17</v>
      </c>
      <c r="F166" s="14">
        <v>15</v>
      </c>
      <c r="G166" s="14">
        <v>-1.1103333870000001</v>
      </c>
      <c r="H166" s="14">
        <v>0.46226899799999999</v>
      </c>
      <c r="I166" s="14">
        <v>1.6309252E-2</v>
      </c>
      <c r="J166" s="14">
        <v>-2.0163806229999999</v>
      </c>
      <c r="K166" s="14">
        <v>-0.204286152</v>
      </c>
      <c r="L166" s="14">
        <v>0.32944910900000002</v>
      </c>
      <c r="M166" s="14">
        <v>0.13313646500000001</v>
      </c>
      <c r="N166" s="14">
        <v>0.81522905899999998</v>
      </c>
    </row>
    <row r="167" spans="1:20">
      <c r="A167" s="14" t="s">
        <v>783</v>
      </c>
      <c r="B167" s="14" t="s">
        <v>802</v>
      </c>
      <c r="C167" s="14" t="s">
        <v>803</v>
      </c>
      <c r="D167" s="14" t="s">
        <v>784</v>
      </c>
      <c r="E167" s="14" t="s">
        <v>18</v>
      </c>
      <c r="F167" s="14">
        <v>15</v>
      </c>
      <c r="G167" s="14">
        <v>-0.71137967700000004</v>
      </c>
      <c r="H167" s="14">
        <v>0.31964443999999997</v>
      </c>
      <c r="I167" s="17">
        <v>2.6045388999999999E-2</v>
      </c>
      <c r="J167" s="14">
        <v>-1.3378827799999999</v>
      </c>
      <c r="K167" s="14">
        <v>-8.4876572999999997E-2</v>
      </c>
      <c r="L167" s="14">
        <v>0.49096635500000002</v>
      </c>
      <c r="M167" s="14">
        <v>0.26240064099999999</v>
      </c>
      <c r="N167" s="14">
        <v>0.91862566000000001</v>
      </c>
      <c r="O167" s="14">
        <v>23.385287120000001</v>
      </c>
      <c r="P167" s="14">
        <v>14</v>
      </c>
      <c r="Q167" s="14">
        <v>5.4282141999999999E-2</v>
      </c>
      <c r="R167" s="14">
        <v>2.5574299999999999E-3</v>
      </c>
      <c r="S167" s="14">
        <v>2.9706010000000001E-2</v>
      </c>
      <c r="T167" s="14">
        <v>0.93270565500000002</v>
      </c>
    </row>
    <row r="168" spans="1:20">
      <c r="A168" s="14" t="s">
        <v>783</v>
      </c>
      <c r="B168" s="14" t="s">
        <v>802</v>
      </c>
      <c r="C168" s="14" t="s">
        <v>803</v>
      </c>
      <c r="D168" s="14" t="s">
        <v>784</v>
      </c>
      <c r="E168" s="14" t="s">
        <v>747</v>
      </c>
      <c r="F168" s="14">
        <v>15</v>
      </c>
      <c r="G168" s="14">
        <v>-1.511574129</v>
      </c>
      <c r="H168" s="14">
        <v>0.83893792099999998</v>
      </c>
      <c r="I168" s="14">
        <v>9.3149391999999998E-2</v>
      </c>
      <c r="J168" s="14">
        <v>-3.155892454</v>
      </c>
      <c r="K168" s="14">
        <v>0.13274419700000001</v>
      </c>
      <c r="L168" s="14">
        <v>0.22056251099999999</v>
      </c>
      <c r="M168" s="14">
        <v>4.2600365000000001E-2</v>
      </c>
      <c r="N168" s="14">
        <v>1.141957844</v>
      </c>
    </row>
    <row r="169" spans="1:20">
      <c r="A169" s="14" t="s">
        <v>783</v>
      </c>
      <c r="B169" s="14" t="s">
        <v>802</v>
      </c>
      <c r="C169" s="14" t="s">
        <v>803</v>
      </c>
      <c r="D169" s="14" t="s">
        <v>784</v>
      </c>
      <c r="E169" s="14" t="s">
        <v>19</v>
      </c>
      <c r="F169" s="14">
        <v>15</v>
      </c>
      <c r="G169" s="14">
        <v>-1.5528829989999999</v>
      </c>
      <c r="H169" s="14">
        <v>0.77625695500000003</v>
      </c>
      <c r="I169" s="14">
        <v>6.5231386000000002E-2</v>
      </c>
      <c r="J169" s="14">
        <v>-3.0743466320000001</v>
      </c>
      <c r="K169" s="14">
        <v>-3.1419366999999997E-2</v>
      </c>
      <c r="L169" s="14">
        <v>0.21163694399999999</v>
      </c>
      <c r="M169" s="14">
        <v>4.6219817000000003E-2</v>
      </c>
      <c r="N169" s="14">
        <v>0.96906909200000002</v>
      </c>
    </row>
    <row r="170" spans="1:20">
      <c r="E170" s="14" t="s">
        <v>55</v>
      </c>
      <c r="F170" s="14">
        <v>15</v>
      </c>
      <c r="G170" s="14">
        <v>-0.71137967700000004</v>
      </c>
      <c r="H170" s="14">
        <v>0.31964443999999997</v>
      </c>
      <c r="I170" s="14">
        <v>2.6045388999999999E-2</v>
      </c>
      <c r="J170" s="14">
        <v>-1.3378827799999999</v>
      </c>
      <c r="K170" s="14">
        <v>-8.4876572999999997E-2</v>
      </c>
      <c r="L170" s="14">
        <v>0.49096635500000002</v>
      </c>
      <c r="M170" s="14">
        <v>0.26240064099999999</v>
      </c>
      <c r="N170" s="14">
        <v>0.91862566000000001</v>
      </c>
    </row>
    <row r="171" spans="1:20">
      <c r="E171" s="14" t="s">
        <v>56</v>
      </c>
      <c r="F171" s="14">
        <v>15</v>
      </c>
      <c r="G171" s="14">
        <v>-0.71137967700000004</v>
      </c>
      <c r="H171" s="14">
        <v>0.41311835400000002</v>
      </c>
      <c r="I171" s="14">
        <v>8.5073960000000004E-2</v>
      </c>
      <c r="J171" s="14">
        <v>-1.5210916510000001</v>
      </c>
      <c r="K171" s="14">
        <v>9.8332297999999999E-2</v>
      </c>
      <c r="L171" s="14">
        <v>0.49096635500000002</v>
      </c>
      <c r="M171" s="14">
        <v>0.21847326</v>
      </c>
      <c r="N171" s="14">
        <v>1.1033293580000001</v>
      </c>
    </row>
    <row r="173" spans="1:20">
      <c r="A173" s="14" t="s">
        <v>785</v>
      </c>
      <c r="B173" s="14" t="s">
        <v>802</v>
      </c>
      <c r="C173" s="14" t="s">
        <v>803</v>
      </c>
      <c r="D173" s="14" t="s">
        <v>786</v>
      </c>
      <c r="E173" s="14" t="s">
        <v>16</v>
      </c>
      <c r="F173" s="14">
        <v>20</v>
      </c>
      <c r="G173" s="14">
        <v>0.43928974500000001</v>
      </c>
      <c r="H173" s="14">
        <v>0.71634518999999997</v>
      </c>
      <c r="I173" s="14">
        <v>0.54739068000000002</v>
      </c>
      <c r="J173" s="14">
        <v>-0.96474682700000003</v>
      </c>
      <c r="K173" s="14">
        <v>1.843326317</v>
      </c>
      <c r="L173" s="14">
        <v>1.551604792</v>
      </c>
      <c r="M173" s="14">
        <v>0.38107966700000001</v>
      </c>
      <c r="N173" s="14">
        <v>6.3175174140000001</v>
      </c>
    </row>
    <row r="174" spans="1:20">
      <c r="A174" s="14" t="s">
        <v>785</v>
      </c>
      <c r="B174" s="14" t="s">
        <v>802</v>
      </c>
      <c r="C174" s="14" t="s">
        <v>803</v>
      </c>
      <c r="D174" s="14" t="s">
        <v>786</v>
      </c>
      <c r="E174" s="14" t="s">
        <v>17</v>
      </c>
      <c r="F174" s="14">
        <v>20</v>
      </c>
      <c r="G174" s="14">
        <v>-8.6276782999999996E-2</v>
      </c>
      <c r="H174" s="14">
        <v>0.37413580000000002</v>
      </c>
      <c r="I174" s="14">
        <v>0.81762334999999997</v>
      </c>
      <c r="J174" s="14">
        <v>-0.819582951</v>
      </c>
      <c r="K174" s="14">
        <v>0.64702938399999999</v>
      </c>
      <c r="L174" s="14">
        <v>0.917340292</v>
      </c>
      <c r="M174" s="14">
        <v>0.44061537499999998</v>
      </c>
      <c r="N174" s="14">
        <v>1.909858936</v>
      </c>
    </row>
    <row r="175" spans="1:20">
      <c r="A175" s="14" t="s">
        <v>785</v>
      </c>
      <c r="B175" s="14" t="s">
        <v>802</v>
      </c>
      <c r="C175" s="14" t="s">
        <v>803</v>
      </c>
      <c r="D175" s="14" t="s">
        <v>786</v>
      </c>
      <c r="E175" s="14" t="s">
        <v>18</v>
      </c>
      <c r="F175" s="14">
        <v>20</v>
      </c>
      <c r="G175" s="14">
        <v>0.13955643600000001</v>
      </c>
      <c r="H175" s="14">
        <v>0.264718436</v>
      </c>
      <c r="I175" s="14">
        <v>0.59806290200000001</v>
      </c>
      <c r="J175" s="14">
        <v>-0.37929169899999998</v>
      </c>
      <c r="K175" s="14">
        <v>0.65840456999999997</v>
      </c>
      <c r="L175" s="14">
        <v>1.1497636920000001</v>
      </c>
      <c r="M175" s="14">
        <v>0.684345961</v>
      </c>
      <c r="N175" s="14">
        <v>1.9317079699999999</v>
      </c>
      <c r="O175" s="14">
        <v>26.37637436</v>
      </c>
      <c r="P175" s="14">
        <v>19</v>
      </c>
      <c r="Q175" s="14">
        <v>0.120038857</v>
      </c>
      <c r="R175" s="14">
        <v>-5.9590040000000004E-3</v>
      </c>
      <c r="S175" s="14">
        <v>1.2756343999999999E-2</v>
      </c>
      <c r="T175" s="14">
        <v>0.64600446499999997</v>
      </c>
    </row>
    <row r="176" spans="1:20">
      <c r="A176" s="14" t="s">
        <v>785</v>
      </c>
      <c r="B176" s="14" t="s">
        <v>802</v>
      </c>
      <c r="C176" s="14" t="s">
        <v>803</v>
      </c>
      <c r="D176" s="14" t="s">
        <v>786</v>
      </c>
      <c r="E176" s="14" t="s">
        <v>747</v>
      </c>
      <c r="F176" s="14">
        <v>20</v>
      </c>
      <c r="G176" s="14">
        <v>-0.22553625799999999</v>
      </c>
      <c r="H176" s="14">
        <v>0.69662890200000005</v>
      </c>
      <c r="I176" s="14">
        <v>0.74966104600000005</v>
      </c>
      <c r="J176" s="14">
        <v>-1.5909289049999999</v>
      </c>
      <c r="K176" s="14">
        <v>1.139856389</v>
      </c>
      <c r="L176" s="14">
        <v>0.79808812299999998</v>
      </c>
      <c r="M176" s="14">
        <v>0.203736272</v>
      </c>
      <c r="N176" s="14">
        <v>3.1263193610000002</v>
      </c>
    </row>
    <row r="177" spans="1:14">
      <c r="A177" s="14" t="s">
        <v>785</v>
      </c>
      <c r="B177" s="14" t="s">
        <v>802</v>
      </c>
      <c r="C177" s="14" t="s">
        <v>803</v>
      </c>
      <c r="D177" s="14" t="s">
        <v>786</v>
      </c>
      <c r="E177" s="14" t="s">
        <v>19</v>
      </c>
      <c r="F177" s="14">
        <v>20</v>
      </c>
      <c r="G177" s="14">
        <v>-0.206927103</v>
      </c>
      <c r="H177" s="14">
        <v>0.61397520699999997</v>
      </c>
      <c r="I177" s="14">
        <v>0.73978988599999995</v>
      </c>
      <c r="J177" s="14">
        <v>-1.410318508</v>
      </c>
      <c r="K177" s="14">
        <v>0.99646430200000002</v>
      </c>
      <c r="L177" s="14">
        <v>0.81307891899999996</v>
      </c>
      <c r="M177" s="14">
        <v>0.244065534</v>
      </c>
      <c r="N177" s="14">
        <v>2.7086877770000002</v>
      </c>
    </row>
    <row r="178" spans="1:14">
      <c r="E178" s="14" t="s">
        <v>55</v>
      </c>
      <c r="F178" s="14">
        <v>20</v>
      </c>
      <c r="G178" s="14">
        <v>0.13955643600000001</v>
      </c>
      <c r="H178" s="14">
        <v>0.264718436</v>
      </c>
      <c r="I178" s="14">
        <v>0.59806290200000001</v>
      </c>
      <c r="J178" s="14">
        <v>-0.37929169899999998</v>
      </c>
      <c r="K178" s="14">
        <v>0.65840456999999997</v>
      </c>
      <c r="L178" s="14">
        <v>1.1497636920000001</v>
      </c>
      <c r="M178" s="14">
        <v>0.684345961</v>
      </c>
      <c r="N178" s="14">
        <v>1.9317079699999999</v>
      </c>
    </row>
    <row r="179" spans="1:14">
      <c r="E179" s="14" t="s">
        <v>56</v>
      </c>
      <c r="F179" s="14">
        <v>20</v>
      </c>
      <c r="G179" s="14">
        <v>0.13955643600000001</v>
      </c>
      <c r="H179" s="14">
        <v>0.31189968499999998</v>
      </c>
      <c r="I179" s="14">
        <v>0.65455730700000003</v>
      </c>
      <c r="J179" s="14">
        <v>-0.47176694800000002</v>
      </c>
      <c r="K179" s="14">
        <v>0.750879819</v>
      </c>
      <c r="L179" s="14">
        <v>1.1497636920000001</v>
      </c>
      <c r="M179" s="14">
        <v>0.62389889700000001</v>
      </c>
      <c r="N179" s="14">
        <v>2.1188634130000001</v>
      </c>
    </row>
  </sheetData>
  <mergeCells count="16">
    <mergeCell ref="M3:M4"/>
    <mergeCell ref="N3:N4"/>
    <mergeCell ref="O3:Q3"/>
    <mergeCell ref="R3:T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FA56-1361-47B4-B6DB-CAAF89890D2B}">
  <dimension ref="A1:T179"/>
  <sheetViews>
    <sheetView workbookViewId="0">
      <selection activeCell="P11" sqref="P11"/>
    </sheetView>
  </sheetViews>
  <sheetFormatPr baseColWidth="10" defaultColWidth="8.83203125" defaultRowHeight="14"/>
  <cols>
    <col min="1" max="1" width="12.83203125" style="14" customWidth="1"/>
    <col min="2" max="16384" width="8.83203125" style="14"/>
  </cols>
  <sheetData>
    <row r="1" spans="1:20" s="27" customFormat="1" ht="16">
      <c r="A1" s="26" t="s">
        <v>232</v>
      </c>
      <c r="B1" s="13" t="s">
        <v>223</v>
      </c>
    </row>
    <row r="2" spans="1:20" s="27" customFormat="1" ht="15">
      <c r="A2" s="27" t="s">
        <v>1502</v>
      </c>
    </row>
    <row r="3" spans="1:20" s="27" customFormat="1">
      <c r="A3" s="30" t="s">
        <v>31</v>
      </c>
      <c r="B3" s="30" t="s">
        <v>727</v>
      </c>
      <c r="C3" s="30" t="s">
        <v>728</v>
      </c>
      <c r="D3" s="30" t="s">
        <v>28</v>
      </c>
      <c r="E3" s="30" t="s">
        <v>729</v>
      </c>
      <c r="F3" s="30" t="s">
        <v>730</v>
      </c>
      <c r="G3" s="30" t="s">
        <v>731</v>
      </c>
      <c r="H3" s="30" t="s">
        <v>251</v>
      </c>
      <c r="I3" s="30" t="s">
        <v>732</v>
      </c>
      <c r="J3" s="30" t="s">
        <v>733</v>
      </c>
      <c r="K3" s="30" t="s">
        <v>734</v>
      </c>
      <c r="L3" s="30" t="s">
        <v>735</v>
      </c>
      <c r="M3" s="30" t="s">
        <v>736</v>
      </c>
      <c r="N3" s="30" t="s">
        <v>737</v>
      </c>
      <c r="O3" s="30" t="s">
        <v>738</v>
      </c>
      <c r="P3" s="30"/>
      <c r="Q3" s="30"/>
      <c r="R3" s="30" t="s">
        <v>54</v>
      </c>
      <c r="S3" s="30"/>
      <c r="T3" s="30"/>
    </row>
    <row r="4" spans="1:20" s="27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0">
      <c r="A5" s="14" t="s">
        <v>743</v>
      </c>
      <c r="B5" s="14" t="s">
        <v>805</v>
      </c>
      <c r="C5" s="14" t="s">
        <v>806</v>
      </c>
      <c r="D5" s="14" t="s">
        <v>746</v>
      </c>
      <c r="E5" s="14" t="s">
        <v>16</v>
      </c>
      <c r="F5" s="14">
        <v>42</v>
      </c>
      <c r="G5" s="14">
        <v>1.642780951</v>
      </c>
      <c r="H5" s="14">
        <v>1.084026441</v>
      </c>
      <c r="I5" s="14">
        <v>0.137523384</v>
      </c>
      <c r="J5" s="14">
        <v>-0.48191087500000002</v>
      </c>
      <c r="K5" s="14">
        <v>3.767472776</v>
      </c>
      <c r="L5" s="14">
        <v>5.1695257369999998</v>
      </c>
      <c r="M5" s="14">
        <v>0.61760210299999996</v>
      </c>
      <c r="N5" s="14">
        <v>43.270572100000003</v>
      </c>
    </row>
    <row r="6" spans="1:20">
      <c r="A6" s="14" t="s">
        <v>743</v>
      </c>
      <c r="B6" s="14" t="s">
        <v>805</v>
      </c>
      <c r="C6" s="14" t="s">
        <v>806</v>
      </c>
      <c r="D6" s="14" t="s">
        <v>746</v>
      </c>
      <c r="E6" s="14" t="s">
        <v>17</v>
      </c>
      <c r="F6" s="14">
        <v>42</v>
      </c>
      <c r="G6" s="14">
        <v>1.6625959189999999</v>
      </c>
      <c r="H6" s="14">
        <v>0.84125824900000001</v>
      </c>
      <c r="I6" s="14">
        <v>4.811849E-2</v>
      </c>
      <c r="J6" s="14">
        <v>1.3729752E-2</v>
      </c>
      <c r="K6" s="14">
        <v>3.3114620870000002</v>
      </c>
      <c r="L6" s="14">
        <v>5.2729813270000001</v>
      </c>
      <c r="M6" s="14">
        <v>1.0138244380000001</v>
      </c>
      <c r="N6" s="14">
        <v>27.425194179999998</v>
      </c>
    </row>
    <row r="7" spans="1:20">
      <c r="A7" s="14" t="s">
        <v>743</v>
      </c>
      <c r="B7" s="14" t="s">
        <v>805</v>
      </c>
      <c r="C7" s="14" t="s">
        <v>806</v>
      </c>
      <c r="D7" s="14" t="s">
        <v>746</v>
      </c>
      <c r="E7" s="14" t="s">
        <v>18</v>
      </c>
      <c r="F7" s="14">
        <v>42</v>
      </c>
      <c r="G7" s="14">
        <v>1.2386235800000001</v>
      </c>
      <c r="H7" s="14">
        <v>0.57442147200000004</v>
      </c>
      <c r="I7" s="17">
        <v>3.1060443E-2</v>
      </c>
      <c r="J7" s="14">
        <v>0.112757496</v>
      </c>
      <c r="K7" s="14">
        <v>2.3644896649999998</v>
      </c>
      <c r="L7" s="14">
        <v>3.4508603619999998</v>
      </c>
      <c r="M7" s="14">
        <v>1.1193604500000001</v>
      </c>
      <c r="N7" s="14">
        <v>10.63860818</v>
      </c>
      <c r="O7" s="14">
        <v>44.074166499999997</v>
      </c>
      <c r="P7" s="14">
        <v>41</v>
      </c>
      <c r="Q7" s="14">
        <v>0.34288169899999998</v>
      </c>
      <c r="R7" s="14">
        <v>-7.5817139999999998E-3</v>
      </c>
      <c r="S7" s="14">
        <v>1.7178279000000001E-2</v>
      </c>
      <c r="T7" s="14">
        <v>0.66133289399999995</v>
      </c>
    </row>
    <row r="8" spans="1:20">
      <c r="A8" s="14" t="s">
        <v>743</v>
      </c>
      <c r="B8" s="14" t="s">
        <v>805</v>
      </c>
      <c r="C8" s="14" t="s">
        <v>806</v>
      </c>
      <c r="D8" s="14" t="s">
        <v>746</v>
      </c>
      <c r="E8" s="14" t="s">
        <v>747</v>
      </c>
      <c r="F8" s="14">
        <v>42</v>
      </c>
      <c r="G8" s="14">
        <v>2.2094804350000001</v>
      </c>
      <c r="H8" s="14">
        <v>1.6860171690000001</v>
      </c>
      <c r="I8" s="14">
        <v>0.19732976399999999</v>
      </c>
      <c r="J8" s="14">
        <v>-1.095113217</v>
      </c>
      <c r="K8" s="14">
        <v>5.5140740859999999</v>
      </c>
      <c r="L8" s="14">
        <v>9.1109814119999992</v>
      </c>
      <c r="M8" s="14">
        <v>0.334501734</v>
      </c>
      <c r="N8" s="14">
        <v>248.16009589999999</v>
      </c>
    </row>
    <row r="9" spans="1:20">
      <c r="A9" s="14" t="s">
        <v>743</v>
      </c>
      <c r="B9" s="14" t="s">
        <v>805</v>
      </c>
      <c r="C9" s="14" t="s">
        <v>806</v>
      </c>
      <c r="D9" s="14" t="s">
        <v>746</v>
      </c>
      <c r="E9" s="14" t="s">
        <v>19</v>
      </c>
      <c r="F9" s="14">
        <v>42</v>
      </c>
      <c r="G9" s="14">
        <v>1.6833176190000001</v>
      </c>
      <c r="H9" s="14">
        <v>0.89648824500000002</v>
      </c>
      <c r="I9" s="14">
        <v>6.7551082999999998E-2</v>
      </c>
      <c r="J9" s="14">
        <v>-7.3799341000000004E-2</v>
      </c>
      <c r="K9" s="14">
        <v>3.4404345799999998</v>
      </c>
      <c r="L9" s="14">
        <v>5.3833864040000003</v>
      </c>
      <c r="M9" s="14">
        <v>0.92885805899999996</v>
      </c>
      <c r="N9" s="14">
        <v>31.200514330000001</v>
      </c>
    </row>
    <row r="10" spans="1:20">
      <c r="E10" s="14" t="s">
        <v>55</v>
      </c>
      <c r="F10" s="14">
        <v>42</v>
      </c>
      <c r="G10" s="14">
        <v>1.2386235800000001</v>
      </c>
      <c r="H10" s="14">
        <v>0.55402650200000003</v>
      </c>
      <c r="I10" s="14">
        <v>2.5373023000000001E-2</v>
      </c>
      <c r="J10" s="14">
        <v>0.152731636</v>
      </c>
      <c r="K10" s="14">
        <v>2.3245155240000002</v>
      </c>
      <c r="L10" s="14">
        <v>3.4508603619999998</v>
      </c>
      <c r="M10" s="14">
        <v>1.16501229</v>
      </c>
      <c r="N10" s="14">
        <v>10.22172671</v>
      </c>
    </row>
    <row r="11" spans="1:20">
      <c r="E11" s="14" t="s">
        <v>56</v>
      </c>
      <c r="F11" s="14">
        <v>42</v>
      </c>
      <c r="G11" s="14">
        <v>1.2386235800000001</v>
      </c>
      <c r="H11" s="14">
        <v>0.57442147200000004</v>
      </c>
      <c r="I11" s="14">
        <v>3.1060443E-2</v>
      </c>
      <c r="J11" s="14">
        <v>0.112757496</v>
      </c>
      <c r="K11" s="14">
        <v>2.3644896649999998</v>
      </c>
      <c r="L11" s="14">
        <v>3.4508603619999998</v>
      </c>
      <c r="M11" s="14">
        <v>1.1193604500000001</v>
      </c>
      <c r="N11" s="14">
        <v>10.63860818</v>
      </c>
    </row>
    <row r="13" spans="1:20">
      <c r="A13" s="14" t="s">
        <v>807</v>
      </c>
      <c r="B13" s="14" t="s">
        <v>805</v>
      </c>
      <c r="C13" s="14" t="s">
        <v>816</v>
      </c>
      <c r="D13" s="14" t="s">
        <v>749</v>
      </c>
      <c r="E13" s="14" t="s">
        <v>16</v>
      </c>
      <c r="F13" s="14">
        <v>37</v>
      </c>
      <c r="G13" s="14">
        <v>-1.03007815</v>
      </c>
      <c r="H13" s="14">
        <v>2.5073338930000002</v>
      </c>
      <c r="I13" s="14">
        <v>0.68370455500000005</v>
      </c>
      <c r="J13" s="14">
        <v>-5.9444525810000002</v>
      </c>
      <c r="K13" s="14">
        <v>3.88429628</v>
      </c>
      <c r="L13" s="14">
        <v>0.35697906099999999</v>
      </c>
      <c r="M13" s="14">
        <v>2.620336E-3</v>
      </c>
      <c r="N13" s="14">
        <v>48.632706589999998</v>
      </c>
    </row>
    <row r="14" spans="1:20">
      <c r="A14" s="14" t="s">
        <v>748</v>
      </c>
      <c r="B14" s="14" t="s">
        <v>805</v>
      </c>
      <c r="C14" s="14" t="s">
        <v>806</v>
      </c>
      <c r="D14" s="14" t="s">
        <v>749</v>
      </c>
      <c r="E14" s="14" t="s">
        <v>17</v>
      </c>
      <c r="F14" s="14">
        <v>37</v>
      </c>
      <c r="G14" s="14">
        <v>0.55300813900000001</v>
      </c>
      <c r="H14" s="14">
        <v>0.61356561600000004</v>
      </c>
      <c r="I14" s="14">
        <v>0.36742757799999998</v>
      </c>
      <c r="J14" s="14">
        <v>-0.64958046899999999</v>
      </c>
      <c r="K14" s="14">
        <v>1.755596747</v>
      </c>
      <c r="L14" s="14">
        <v>1.738474734</v>
      </c>
      <c r="M14" s="14">
        <v>0.52226483700000004</v>
      </c>
      <c r="N14" s="14">
        <v>5.7869000259999996</v>
      </c>
    </row>
    <row r="15" spans="1:20">
      <c r="A15" s="14" t="s">
        <v>748</v>
      </c>
      <c r="B15" s="14" t="s">
        <v>805</v>
      </c>
      <c r="C15" s="14" t="s">
        <v>806</v>
      </c>
      <c r="D15" s="14" t="s">
        <v>749</v>
      </c>
      <c r="E15" s="14" t="s">
        <v>18</v>
      </c>
      <c r="F15" s="14">
        <v>37</v>
      </c>
      <c r="G15" s="14">
        <v>0.39366451400000002</v>
      </c>
      <c r="H15" s="14">
        <v>0.41309289100000002</v>
      </c>
      <c r="I15" s="14">
        <v>0.34060603</v>
      </c>
      <c r="J15" s="14">
        <v>-0.41599755300000002</v>
      </c>
      <c r="K15" s="14">
        <v>1.203326581</v>
      </c>
      <c r="L15" s="14">
        <v>1.48240314</v>
      </c>
      <c r="M15" s="14">
        <v>0.65968188500000002</v>
      </c>
      <c r="N15" s="14">
        <v>3.3311799510000002</v>
      </c>
      <c r="O15" s="14">
        <v>40.046541019999999</v>
      </c>
      <c r="P15" s="14">
        <v>36</v>
      </c>
      <c r="Q15" s="14">
        <v>0.295263993</v>
      </c>
      <c r="R15" s="14">
        <v>1.1869186E-2</v>
      </c>
      <c r="S15" s="14">
        <v>2.0578612999999999E-2</v>
      </c>
      <c r="T15" s="14">
        <v>0.56778426699999995</v>
      </c>
    </row>
    <row r="16" spans="1:20">
      <c r="A16" s="14" t="s">
        <v>748</v>
      </c>
      <c r="B16" s="14" t="s">
        <v>805</v>
      </c>
      <c r="C16" s="14" t="s">
        <v>806</v>
      </c>
      <c r="D16" s="14" t="s">
        <v>749</v>
      </c>
      <c r="E16" s="14" t="s">
        <v>747</v>
      </c>
      <c r="F16" s="14">
        <v>37</v>
      </c>
      <c r="G16" s="14">
        <v>-0.27142613500000001</v>
      </c>
      <c r="H16" s="14">
        <v>1.331861529</v>
      </c>
      <c r="I16" s="14">
        <v>0.839661714</v>
      </c>
      <c r="J16" s="14">
        <v>-2.8818747330000001</v>
      </c>
      <c r="K16" s="14">
        <v>2.339022462</v>
      </c>
      <c r="L16" s="14">
        <v>0.76229158799999996</v>
      </c>
      <c r="M16" s="14">
        <v>5.6029624E-2</v>
      </c>
      <c r="N16" s="14">
        <v>10.37109347</v>
      </c>
    </row>
    <row r="17" spans="1:20">
      <c r="A17" s="14" t="s">
        <v>748</v>
      </c>
      <c r="B17" s="14" t="s">
        <v>805</v>
      </c>
      <c r="C17" s="14" t="s">
        <v>806</v>
      </c>
      <c r="D17" s="14" t="s">
        <v>749</v>
      </c>
      <c r="E17" s="14" t="s">
        <v>19</v>
      </c>
      <c r="F17" s="14">
        <v>37</v>
      </c>
      <c r="G17" s="14">
        <v>-0.16387293999999999</v>
      </c>
      <c r="H17" s="14">
        <v>1.2601358069999999</v>
      </c>
      <c r="I17" s="14">
        <v>0.89725564999999996</v>
      </c>
      <c r="J17" s="14">
        <v>-2.6337391220000002</v>
      </c>
      <c r="K17" s="14">
        <v>2.3059932430000001</v>
      </c>
      <c r="L17" s="14">
        <v>0.84884987000000001</v>
      </c>
      <c r="M17" s="14">
        <v>7.1809454999999994E-2</v>
      </c>
      <c r="N17" s="14">
        <v>10.034139639999999</v>
      </c>
    </row>
    <row r="18" spans="1:20">
      <c r="E18" s="14" t="s">
        <v>55</v>
      </c>
      <c r="F18" s="14">
        <v>37</v>
      </c>
      <c r="G18" s="14">
        <v>0.39366451400000002</v>
      </c>
      <c r="H18" s="14">
        <v>0.41309289100000002</v>
      </c>
      <c r="I18" s="14">
        <v>0.34060603</v>
      </c>
      <c r="J18" s="14">
        <v>-0.41599755300000002</v>
      </c>
      <c r="K18" s="14">
        <v>1.203326581</v>
      </c>
      <c r="L18" s="14">
        <v>1.48240314</v>
      </c>
      <c r="M18" s="14">
        <v>0.65968188500000002</v>
      </c>
      <c r="N18" s="14">
        <v>3.3311799510000002</v>
      </c>
    </row>
    <row r="19" spans="1:20">
      <c r="E19" s="14" t="s">
        <v>56</v>
      </c>
      <c r="F19" s="14">
        <v>37</v>
      </c>
      <c r="G19" s="14">
        <v>0.39366451400000002</v>
      </c>
      <c r="H19" s="14">
        <v>0.43569138899999998</v>
      </c>
      <c r="I19" s="14">
        <v>0.36623947000000001</v>
      </c>
      <c r="J19" s="14">
        <v>-0.46029060799999999</v>
      </c>
      <c r="K19" s="14">
        <v>1.247619636</v>
      </c>
      <c r="L19" s="14">
        <v>1.48240314</v>
      </c>
      <c r="M19" s="14">
        <v>0.63110021599999999</v>
      </c>
      <c r="N19" s="14">
        <v>3.4820445499999999</v>
      </c>
    </row>
    <row r="21" spans="1:20">
      <c r="A21" s="14" t="s">
        <v>164</v>
      </c>
      <c r="B21" s="14" t="s">
        <v>805</v>
      </c>
      <c r="C21" s="14" t="s">
        <v>806</v>
      </c>
      <c r="D21" s="14" t="s">
        <v>750</v>
      </c>
      <c r="E21" s="14" t="s">
        <v>16</v>
      </c>
      <c r="F21" s="14">
        <v>38</v>
      </c>
      <c r="G21" s="14">
        <v>-0.95314451</v>
      </c>
      <c r="H21" s="14">
        <v>0.56782470200000001</v>
      </c>
      <c r="I21" s="14">
        <v>0.101893426</v>
      </c>
      <c r="J21" s="14">
        <v>-2.0660809260000002</v>
      </c>
      <c r="K21" s="14">
        <v>0.15979190700000001</v>
      </c>
      <c r="L21" s="14">
        <v>0.38552682300000002</v>
      </c>
      <c r="M21" s="14">
        <v>0.12668128300000001</v>
      </c>
      <c r="N21" s="14">
        <v>1.1732666970000001</v>
      </c>
    </row>
    <row r="22" spans="1:20">
      <c r="A22" s="14" t="s">
        <v>164</v>
      </c>
      <c r="B22" s="14" t="s">
        <v>805</v>
      </c>
      <c r="C22" s="14" t="s">
        <v>806</v>
      </c>
      <c r="D22" s="14" t="s">
        <v>750</v>
      </c>
      <c r="E22" s="14" t="s">
        <v>17</v>
      </c>
      <c r="F22" s="14">
        <v>38</v>
      </c>
      <c r="G22" s="14">
        <v>-0.85444230300000001</v>
      </c>
      <c r="H22" s="14">
        <v>0.33439725999999997</v>
      </c>
      <c r="I22" s="14">
        <v>1.0613553E-2</v>
      </c>
      <c r="J22" s="14">
        <v>-1.509860932</v>
      </c>
      <c r="K22" s="14">
        <v>-0.19902367400000001</v>
      </c>
      <c r="L22" s="14">
        <v>0.42552043699999997</v>
      </c>
      <c r="M22" s="14">
        <v>0.22094070199999999</v>
      </c>
      <c r="N22" s="14">
        <v>0.81953049200000005</v>
      </c>
    </row>
    <row r="23" spans="1:20">
      <c r="A23" s="14" t="s">
        <v>164</v>
      </c>
      <c r="B23" s="14" t="s">
        <v>805</v>
      </c>
      <c r="C23" s="14" t="s">
        <v>806</v>
      </c>
      <c r="D23" s="14" t="s">
        <v>750</v>
      </c>
      <c r="E23" s="14" t="s">
        <v>18</v>
      </c>
      <c r="F23" s="14">
        <v>38</v>
      </c>
      <c r="G23" s="14">
        <v>-0.79978389599999999</v>
      </c>
      <c r="H23" s="14">
        <v>0.27308371300000001</v>
      </c>
      <c r="I23" s="17">
        <v>3.4036819999999999E-3</v>
      </c>
      <c r="J23" s="14">
        <v>-1.335027974</v>
      </c>
      <c r="K23" s="14">
        <v>-0.26453981799999998</v>
      </c>
      <c r="L23" s="14">
        <v>0.44942607600000001</v>
      </c>
      <c r="M23" s="14">
        <v>0.26315081400000001</v>
      </c>
      <c r="N23" s="14">
        <v>0.76755908500000003</v>
      </c>
      <c r="O23" s="14">
        <v>53.720792340000003</v>
      </c>
      <c r="P23" s="14">
        <v>37</v>
      </c>
      <c r="Q23" s="14">
        <v>3.7126733000000002E-2</v>
      </c>
      <c r="R23" s="14">
        <v>2.8257540000000002E-3</v>
      </c>
      <c r="S23" s="14">
        <v>9.1384380000000005E-3</v>
      </c>
      <c r="T23" s="14">
        <v>0.75893958399999994</v>
      </c>
    </row>
    <row r="24" spans="1:20">
      <c r="A24" s="14" t="s">
        <v>164</v>
      </c>
      <c r="B24" s="14" t="s">
        <v>805</v>
      </c>
      <c r="C24" s="14" t="s">
        <v>806</v>
      </c>
      <c r="D24" s="14" t="s">
        <v>750</v>
      </c>
      <c r="E24" s="14" t="s">
        <v>747</v>
      </c>
      <c r="F24" s="14">
        <v>38</v>
      </c>
      <c r="G24" s="14">
        <v>-1.227467581</v>
      </c>
      <c r="H24" s="14">
        <v>0.65262182199999996</v>
      </c>
      <c r="I24" s="14">
        <v>6.7883850999999995E-2</v>
      </c>
      <c r="J24" s="14">
        <v>-2.5066063519999999</v>
      </c>
      <c r="K24" s="14">
        <v>5.1671188999999999E-2</v>
      </c>
      <c r="L24" s="14">
        <v>0.29303372300000002</v>
      </c>
      <c r="M24" s="14">
        <v>8.1544504000000004E-2</v>
      </c>
      <c r="N24" s="14">
        <v>1.053029438</v>
      </c>
    </row>
    <row r="25" spans="1:20">
      <c r="A25" s="14" t="s">
        <v>164</v>
      </c>
      <c r="B25" s="14" t="s">
        <v>805</v>
      </c>
      <c r="C25" s="14" t="s">
        <v>806</v>
      </c>
      <c r="D25" s="14" t="s">
        <v>750</v>
      </c>
      <c r="E25" s="14" t="s">
        <v>19</v>
      </c>
      <c r="F25" s="14">
        <v>38</v>
      </c>
      <c r="G25" s="14">
        <v>-0.91079291500000004</v>
      </c>
      <c r="H25" s="14">
        <v>0.34270619499999999</v>
      </c>
      <c r="I25" s="14">
        <v>1.1550492000000001E-2</v>
      </c>
      <c r="J25" s="14">
        <v>-1.5824970570000001</v>
      </c>
      <c r="K25" s="14">
        <v>-0.239088773</v>
      </c>
      <c r="L25" s="14">
        <v>0.40220518300000002</v>
      </c>
      <c r="M25" s="14">
        <v>0.20546140800000001</v>
      </c>
      <c r="N25" s="14">
        <v>0.78734498399999997</v>
      </c>
    </row>
    <row r="26" spans="1:20">
      <c r="E26" s="14" t="s">
        <v>55</v>
      </c>
      <c r="F26" s="14">
        <v>38</v>
      </c>
      <c r="G26" s="14">
        <v>-0.79978389599999999</v>
      </c>
      <c r="H26" s="14">
        <v>0.22663420500000001</v>
      </c>
      <c r="I26" s="14">
        <v>4.1719000000000001E-4</v>
      </c>
      <c r="J26" s="14">
        <v>-1.2439869379999999</v>
      </c>
      <c r="K26" s="14">
        <v>-0.355580854</v>
      </c>
      <c r="L26" s="14">
        <v>0.44942607600000001</v>
      </c>
      <c r="M26" s="14">
        <v>0.28823275799999998</v>
      </c>
      <c r="N26" s="14">
        <v>0.70076628200000002</v>
      </c>
    </row>
    <row r="27" spans="1:20">
      <c r="E27" s="14" t="s">
        <v>56</v>
      </c>
      <c r="F27" s="14">
        <v>38</v>
      </c>
      <c r="G27" s="14">
        <v>-0.79978389599999999</v>
      </c>
      <c r="H27" s="14">
        <v>0.27308371300000001</v>
      </c>
      <c r="I27" s="14">
        <v>3.4036819999999999E-3</v>
      </c>
      <c r="J27" s="14">
        <v>-1.335027974</v>
      </c>
      <c r="K27" s="14">
        <v>-0.26453981799999998</v>
      </c>
      <c r="L27" s="14">
        <v>0.44942607600000001</v>
      </c>
      <c r="M27" s="14">
        <v>0.26315081400000001</v>
      </c>
      <c r="N27" s="14">
        <v>0.76755908500000003</v>
      </c>
    </row>
    <row r="29" spans="1:20">
      <c r="A29" s="14" t="s">
        <v>790</v>
      </c>
      <c r="B29" s="14" t="s">
        <v>805</v>
      </c>
      <c r="C29" s="14" t="s">
        <v>806</v>
      </c>
      <c r="D29" s="14" t="s">
        <v>752</v>
      </c>
      <c r="E29" s="14" t="s">
        <v>16</v>
      </c>
      <c r="F29" s="14">
        <v>83</v>
      </c>
      <c r="G29" s="14">
        <v>0.24622976199999999</v>
      </c>
      <c r="H29" s="14">
        <v>0.72055130599999995</v>
      </c>
      <c r="I29" s="14">
        <v>0.73344349900000005</v>
      </c>
      <c r="J29" s="14">
        <v>-1.1660507980000001</v>
      </c>
      <c r="K29" s="14">
        <v>1.6585103219999999</v>
      </c>
      <c r="L29" s="14">
        <v>1.2791934490000001</v>
      </c>
      <c r="M29" s="14">
        <v>0.31159506599999998</v>
      </c>
      <c r="N29" s="14">
        <v>5.2514819949999998</v>
      </c>
    </row>
    <row r="30" spans="1:20">
      <c r="A30" s="14" t="s">
        <v>790</v>
      </c>
      <c r="B30" s="14" t="s">
        <v>805</v>
      </c>
      <c r="C30" s="14" t="s">
        <v>806</v>
      </c>
      <c r="D30" s="14" t="s">
        <v>752</v>
      </c>
      <c r="E30" s="14" t="s">
        <v>17</v>
      </c>
      <c r="F30" s="14">
        <v>83</v>
      </c>
      <c r="G30" s="14">
        <v>-0.62605044899999995</v>
      </c>
      <c r="H30" s="14">
        <v>0.42367503000000001</v>
      </c>
      <c r="I30" s="14">
        <v>0.13949703299999999</v>
      </c>
      <c r="J30" s="14">
        <v>-1.456453507</v>
      </c>
      <c r="K30" s="14">
        <v>0.20435260899999999</v>
      </c>
      <c r="L30" s="14">
        <v>0.53469945900000004</v>
      </c>
      <c r="M30" s="14">
        <v>0.23306136099999999</v>
      </c>
      <c r="N30" s="14">
        <v>1.2267306330000001</v>
      </c>
    </row>
    <row r="31" spans="1:20">
      <c r="A31" s="14" t="s">
        <v>790</v>
      </c>
      <c r="B31" s="14" t="s">
        <v>805</v>
      </c>
      <c r="C31" s="14" t="s">
        <v>806</v>
      </c>
      <c r="D31" s="14" t="s">
        <v>752</v>
      </c>
      <c r="E31" s="14" t="s">
        <v>18</v>
      </c>
      <c r="F31" s="14">
        <v>83</v>
      </c>
      <c r="G31" s="14">
        <v>-0.31266914699999998</v>
      </c>
      <c r="H31" s="14">
        <v>0.265027344</v>
      </c>
      <c r="I31" s="14">
        <v>0.238094951</v>
      </c>
      <c r="J31" s="14">
        <v>-0.83212274200000003</v>
      </c>
      <c r="K31" s="14">
        <v>0.20678444800000001</v>
      </c>
      <c r="L31" s="14">
        <v>0.73149188899999995</v>
      </c>
      <c r="M31" s="14">
        <v>0.435124648</v>
      </c>
      <c r="N31" s="14">
        <v>1.2297174749999999</v>
      </c>
      <c r="O31" s="14">
        <v>76.567897049999999</v>
      </c>
      <c r="P31" s="14">
        <v>82</v>
      </c>
      <c r="Q31" s="14">
        <v>0.64859915499999998</v>
      </c>
      <c r="R31" s="14">
        <v>-5.7613250000000003E-3</v>
      </c>
      <c r="S31" s="14">
        <v>6.9070140000000004E-3</v>
      </c>
      <c r="T31" s="14">
        <v>0.406662829</v>
      </c>
    </row>
    <row r="32" spans="1:20">
      <c r="A32" s="14" t="s">
        <v>790</v>
      </c>
      <c r="B32" s="14" t="s">
        <v>805</v>
      </c>
      <c r="C32" s="14" t="s">
        <v>806</v>
      </c>
      <c r="D32" s="14" t="s">
        <v>752</v>
      </c>
      <c r="E32" s="14" t="s">
        <v>747</v>
      </c>
      <c r="F32" s="14">
        <v>83</v>
      </c>
      <c r="G32" s="14">
        <v>-0.76688767899999999</v>
      </c>
      <c r="H32" s="14">
        <v>1.01878779</v>
      </c>
      <c r="I32" s="14">
        <v>0.453758616</v>
      </c>
      <c r="J32" s="14">
        <v>-2.763711748</v>
      </c>
      <c r="K32" s="14">
        <v>1.2299363889999999</v>
      </c>
      <c r="L32" s="14">
        <v>0.46445635800000001</v>
      </c>
      <c r="M32" s="14">
        <v>6.3057281000000007E-2</v>
      </c>
      <c r="N32" s="14">
        <v>3.4210119159999999</v>
      </c>
    </row>
    <row r="33" spans="1:20">
      <c r="A33" s="14" t="s">
        <v>790</v>
      </c>
      <c r="B33" s="14" t="s">
        <v>805</v>
      </c>
      <c r="C33" s="14" t="s">
        <v>806</v>
      </c>
      <c r="D33" s="14" t="s">
        <v>752</v>
      </c>
      <c r="E33" s="14" t="s">
        <v>19</v>
      </c>
      <c r="F33" s="14">
        <v>83</v>
      </c>
      <c r="G33" s="14">
        <v>-0.86452420500000005</v>
      </c>
      <c r="H33" s="14">
        <v>0.83112475100000005</v>
      </c>
      <c r="I33" s="14">
        <v>0.30131089999999999</v>
      </c>
      <c r="J33" s="14">
        <v>-2.4935287179999999</v>
      </c>
      <c r="K33" s="14">
        <v>0.764480308</v>
      </c>
      <c r="L33" s="14">
        <v>0.42125193500000002</v>
      </c>
      <c r="M33" s="14">
        <v>8.2617916E-2</v>
      </c>
      <c r="N33" s="14">
        <v>2.1478778489999999</v>
      </c>
    </row>
    <row r="34" spans="1:20">
      <c r="E34" s="14" t="s">
        <v>55</v>
      </c>
      <c r="F34" s="14">
        <v>83</v>
      </c>
      <c r="G34" s="14">
        <v>-0.31266914699999998</v>
      </c>
      <c r="H34" s="14">
        <v>0.265027344</v>
      </c>
      <c r="I34" s="14">
        <v>0.238094951</v>
      </c>
      <c r="J34" s="14">
        <v>-0.83212274200000003</v>
      </c>
      <c r="K34" s="14">
        <v>0.20678444800000001</v>
      </c>
      <c r="L34" s="14">
        <v>0.73149188899999995</v>
      </c>
      <c r="M34" s="14">
        <v>0.435124648</v>
      </c>
      <c r="N34" s="14">
        <v>1.2297174749999999</v>
      </c>
    </row>
    <row r="35" spans="1:20">
      <c r="E35" s="14" t="s">
        <v>56</v>
      </c>
      <c r="F35" s="14">
        <v>83</v>
      </c>
      <c r="G35" s="14">
        <v>-0.31266914699999998</v>
      </c>
      <c r="H35" s="14">
        <v>0.25609854900000001</v>
      </c>
      <c r="I35" s="14">
        <v>0.22212620799999999</v>
      </c>
      <c r="J35" s="14">
        <v>-0.81462230300000005</v>
      </c>
      <c r="K35" s="14">
        <v>0.189284009</v>
      </c>
      <c r="L35" s="14">
        <v>0.73149188899999995</v>
      </c>
      <c r="M35" s="14">
        <v>0.44280654200000003</v>
      </c>
      <c r="N35" s="14">
        <v>1.2083840960000001</v>
      </c>
    </row>
    <row r="37" spans="1:20">
      <c r="A37" s="20" t="s">
        <v>57</v>
      </c>
      <c r="B37" s="14" t="s">
        <v>805</v>
      </c>
      <c r="C37" s="14" t="s">
        <v>806</v>
      </c>
      <c r="D37" s="14" t="s">
        <v>64</v>
      </c>
      <c r="E37" s="14" t="s">
        <v>16</v>
      </c>
      <c r="F37" s="14">
        <v>96</v>
      </c>
      <c r="G37" s="14">
        <v>7.8396206999999996E-2</v>
      </c>
      <c r="H37" s="14">
        <v>0.151812795</v>
      </c>
      <c r="I37" s="14">
        <v>0.60678742900000004</v>
      </c>
      <c r="J37" s="14">
        <v>-0.219156872</v>
      </c>
      <c r="K37" s="14">
        <v>0.37594928500000002</v>
      </c>
      <c r="L37" s="14">
        <v>1.081551092</v>
      </c>
      <c r="M37" s="14">
        <v>0.80319571000000001</v>
      </c>
      <c r="N37" s="14">
        <v>1.456373272</v>
      </c>
    </row>
    <row r="38" spans="1:20">
      <c r="A38" s="20" t="s">
        <v>62</v>
      </c>
      <c r="B38" s="14" t="s">
        <v>805</v>
      </c>
      <c r="C38" s="14" t="s">
        <v>816</v>
      </c>
      <c r="D38" s="14" t="s">
        <v>64</v>
      </c>
      <c r="E38" s="14" t="s">
        <v>17</v>
      </c>
      <c r="F38" s="14">
        <v>96</v>
      </c>
      <c r="G38" s="14">
        <v>0.140477829</v>
      </c>
      <c r="H38" s="14">
        <v>0.132819151</v>
      </c>
      <c r="I38" s="14">
        <v>0.290209359</v>
      </c>
      <c r="J38" s="14">
        <v>-0.119847707</v>
      </c>
      <c r="K38" s="14">
        <v>0.40080336599999999</v>
      </c>
      <c r="L38" s="14">
        <v>1.150823565</v>
      </c>
      <c r="M38" s="14">
        <v>0.88705551900000001</v>
      </c>
      <c r="N38" s="14">
        <v>1.49302366</v>
      </c>
    </row>
    <row r="39" spans="1:20">
      <c r="A39" s="20" t="s">
        <v>62</v>
      </c>
      <c r="B39" s="14" t="s">
        <v>805</v>
      </c>
      <c r="C39" s="14" t="s">
        <v>806</v>
      </c>
      <c r="D39" s="14" t="s">
        <v>64</v>
      </c>
      <c r="E39" s="14" t="s">
        <v>18</v>
      </c>
      <c r="F39" s="14">
        <v>96</v>
      </c>
      <c r="G39" s="14">
        <v>4.7602261E-2</v>
      </c>
      <c r="H39" s="14">
        <v>8.5530514000000002E-2</v>
      </c>
      <c r="I39" s="14">
        <v>0.57783289900000001</v>
      </c>
      <c r="J39" s="14">
        <v>-0.12003754699999999</v>
      </c>
      <c r="K39" s="14">
        <v>0.21524206900000001</v>
      </c>
      <c r="L39" s="14">
        <v>1.048753442</v>
      </c>
      <c r="M39" s="14">
        <v>0.88688713600000002</v>
      </c>
      <c r="N39" s="14">
        <v>1.240162065</v>
      </c>
      <c r="O39" s="14">
        <v>107.5088399</v>
      </c>
      <c r="P39" s="14">
        <v>95</v>
      </c>
      <c r="Q39" s="14">
        <v>0.17922009699999999</v>
      </c>
      <c r="R39" s="14">
        <v>-1.056029E-3</v>
      </c>
      <c r="S39" s="14">
        <v>4.2912810000000001E-3</v>
      </c>
      <c r="T39" s="14">
        <v>0.80615130300000004</v>
      </c>
    </row>
    <row r="40" spans="1:20">
      <c r="A40" s="20" t="s">
        <v>62</v>
      </c>
      <c r="B40" s="14" t="s">
        <v>805</v>
      </c>
      <c r="C40" s="14" t="s">
        <v>806</v>
      </c>
      <c r="D40" s="14" t="s">
        <v>64</v>
      </c>
      <c r="E40" s="14" t="s">
        <v>747</v>
      </c>
      <c r="F40" s="14">
        <v>96</v>
      </c>
      <c r="G40" s="14">
        <v>3.5278329999999997E-2</v>
      </c>
      <c r="H40" s="14">
        <v>0.32332265900000001</v>
      </c>
      <c r="I40" s="14">
        <v>0.91334392799999997</v>
      </c>
      <c r="J40" s="14">
        <v>-0.59843408200000003</v>
      </c>
      <c r="K40" s="14">
        <v>0.66899074300000005</v>
      </c>
      <c r="L40" s="14">
        <v>1.0359079929999999</v>
      </c>
      <c r="M40" s="14">
        <v>0.54967170300000001</v>
      </c>
      <c r="N40" s="14">
        <v>1.9522659870000001</v>
      </c>
    </row>
    <row r="41" spans="1:20">
      <c r="A41" s="20" t="s">
        <v>62</v>
      </c>
      <c r="B41" s="14" t="s">
        <v>805</v>
      </c>
      <c r="C41" s="14" t="s">
        <v>806</v>
      </c>
      <c r="D41" s="14" t="s">
        <v>64</v>
      </c>
      <c r="E41" s="14" t="s">
        <v>19</v>
      </c>
      <c r="F41" s="14">
        <v>96</v>
      </c>
      <c r="G41" s="14">
        <v>0.10843992199999999</v>
      </c>
      <c r="H41" s="14">
        <v>0.141718028</v>
      </c>
      <c r="I41" s="14">
        <v>0.44606062400000002</v>
      </c>
      <c r="J41" s="14">
        <v>-0.16932741300000001</v>
      </c>
      <c r="K41" s="14">
        <v>0.38620725700000003</v>
      </c>
      <c r="L41" s="14">
        <v>1.1145379470000001</v>
      </c>
      <c r="M41" s="14">
        <v>0.84423244600000003</v>
      </c>
      <c r="N41" s="14">
        <v>1.471389595</v>
      </c>
    </row>
    <row r="42" spans="1:20">
      <c r="E42" s="14" t="s">
        <v>55</v>
      </c>
      <c r="F42" s="14">
        <v>96</v>
      </c>
      <c r="G42" s="14">
        <v>4.7602261E-2</v>
      </c>
      <c r="H42" s="14">
        <v>8.0400878999999995E-2</v>
      </c>
      <c r="I42" s="14">
        <v>0.55380943999999999</v>
      </c>
      <c r="J42" s="14">
        <v>-0.109983462</v>
      </c>
      <c r="K42" s="14">
        <v>0.20518798399999999</v>
      </c>
      <c r="L42" s="14">
        <v>1.048753442</v>
      </c>
      <c r="M42" s="14">
        <v>0.89584895099999995</v>
      </c>
      <c r="N42" s="14">
        <v>1.2277558420000001</v>
      </c>
    </row>
    <row r="43" spans="1:20">
      <c r="E43" s="14" t="s">
        <v>56</v>
      </c>
      <c r="F43" s="14">
        <v>96</v>
      </c>
      <c r="G43" s="14">
        <v>4.7602261E-2</v>
      </c>
      <c r="H43" s="14">
        <v>8.5530514000000002E-2</v>
      </c>
      <c r="I43" s="14">
        <v>0.57783289900000001</v>
      </c>
      <c r="J43" s="14">
        <v>-0.12003754699999999</v>
      </c>
      <c r="K43" s="14">
        <v>0.21524206900000001</v>
      </c>
      <c r="L43" s="14">
        <v>1.048753442</v>
      </c>
      <c r="M43" s="14">
        <v>0.88688713600000002</v>
      </c>
      <c r="N43" s="14">
        <v>1.240162065</v>
      </c>
    </row>
    <row r="45" spans="1:20">
      <c r="A45" s="20" t="s">
        <v>827</v>
      </c>
      <c r="B45" s="14" t="s">
        <v>805</v>
      </c>
      <c r="C45" s="14" t="s">
        <v>806</v>
      </c>
      <c r="D45" s="14" t="s">
        <v>755</v>
      </c>
      <c r="E45" s="14" t="s">
        <v>16</v>
      </c>
      <c r="F45" s="14">
        <v>46</v>
      </c>
      <c r="G45" s="14">
        <v>-0.24640943500000001</v>
      </c>
      <c r="H45" s="14">
        <v>0.81368118099999998</v>
      </c>
      <c r="I45" s="14">
        <v>0.763444338</v>
      </c>
      <c r="J45" s="14">
        <v>-1.84122455</v>
      </c>
      <c r="K45" s="14">
        <v>1.3484056790000001</v>
      </c>
      <c r="L45" s="14">
        <v>0.78160214400000005</v>
      </c>
      <c r="M45" s="14">
        <v>0.15862306500000001</v>
      </c>
      <c r="N45" s="14">
        <v>3.8512804580000002</v>
      </c>
    </row>
    <row r="46" spans="1:20">
      <c r="A46" s="20" t="s">
        <v>754</v>
      </c>
      <c r="B46" s="14" t="s">
        <v>805</v>
      </c>
      <c r="C46" s="14" t="s">
        <v>806</v>
      </c>
      <c r="D46" s="14" t="s">
        <v>755</v>
      </c>
      <c r="E46" s="14" t="s">
        <v>17</v>
      </c>
      <c r="F46" s="14">
        <v>46</v>
      </c>
      <c r="G46" s="14">
        <v>0.25140953599999999</v>
      </c>
      <c r="H46" s="14">
        <v>0.74067358100000003</v>
      </c>
      <c r="I46" s="14">
        <v>0.73428307400000004</v>
      </c>
      <c r="J46" s="14">
        <v>-1.2003106830000001</v>
      </c>
      <c r="K46" s="14">
        <v>1.7031297560000001</v>
      </c>
      <c r="L46" s="14">
        <v>1.2858365730000001</v>
      </c>
      <c r="M46" s="14">
        <v>0.30110065000000003</v>
      </c>
      <c r="N46" s="14">
        <v>5.4911063469999997</v>
      </c>
    </row>
    <row r="47" spans="1:20">
      <c r="A47" s="20" t="s">
        <v>754</v>
      </c>
      <c r="B47" s="14" t="s">
        <v>805</v>
      </c>
      <c r="C47" s="14" t="s">
        <v>806</v>
      </c>
      <c r="D47" s="14" t="s">
        <v>755</v>
      </c>
      <c r="E47" s="14" t="s">
        <v>18</v>
      </c>
      <c r="F47" s="14">
        <v>46</v>
      </c>
      <c r="G47" s="14">
        <v>-2.4885992999999999E-2</v>
      </c>
      <c r="H47" s="14">
        <v>0.47863658399999998</v>
      </c>
      <c r="I47" s="14">
        <v>0.95853387000000001</v>
      </c>
      <c r="J47" s="14">
        <v>-0.96301369699999995</v>
      </c>
      <c r="K47" s="14">
        <v>0.91324171099999996</v>
      </c>
      <c r="L47" s="14">
        <v>0.97542110999999998</v>
      </c>
      <c r="M47" s="14">
        <v>0.38174069999999999</v>
      </c>
      <c r="N47" s="14">
        <v>2.4923890559999999</v>
      </c>
      <c r="O47" s="14">
        <v>29.62796273</v>
      </c>
      <c r="P47" s="14">
        <v>45</v>
      </c>
      <c r="Q47" s="14">
        <v>0.96253619700000004</v>
      </c>
      <c r="R47" s="14">
        <v>4.0629339999999998E-3</v>
      </c>
      <c r="S47" s="14">
        <v>1.2068575E-2</v>
      </c>
      <c r="T47" s="14">
        <v>0.73797823100000004</v>
      </c>
    </row>
    <row r="48" spans="1:20">
      <c r="A48" s="20" t="s">
        <v>754</v>
      </c>
      <c r="B48" s="14" t="s">
        <v>805</v>
      </c>
      <c r="C48" s="14" t="s">
        <v>806</v>
      </c>
      <c r="D48" s="14" t="s">
        <v>755</v>
      </c>
      <c r="E48" s="14" t="s">
        <v>747</v>
      </c>
      <c r="F48" s="14">
        <v>46</v>
      </c>
      <c r="G48" s="14">
        <v>-0.104691611</v>
      </c>
      <c r="H48" s="14">
        <v>1.375804845</v>
      </c>
      <c r="I48" s="14">
        <v>0.939680976</v>
      </c>
      <c r="J48" s="14">
        <v>-2.801269107</v>
      </c>
      <c r="K48" s="14">
        <v>2.591885886</v>
      </c>
      <c r="L48" s="14">
        <v>0.90060221600000001</v>
      </c>
      <c r="M48" s="14">
        <v>6.0732937000000001E-2</v>
      </c>
      <c r="N48" s="14">
        <v>13.354933750000001</v>
      </c>
    </row>
    <row r="49" spans="1:20">
      <c r="A49" s="20" t="s">
        <v>754</v>
      </c>
      <c r="B49" s="14" t="s">
        <v>805</v>
      </c>
      <c r="C49" s="14" t="s">
        <v>806</v>
      </c>
      <c r="D49" s="14" t="s">
        <v>755</v>
      </c>
      <c r="E49" s="14" t="s">
        <v>19</v>
      </c>
      <c r="F49" s="14">
        <v>46</v>
      </c>
      <c r="G49" s="14">
        <v>0.27115573100000001</v>
      </c>
      <c r="H49" s="14">
        <v>0.90336809299999998</v>
      </c>
      <c r="I49" s="14">
        <v>0.76543675099999997</v>
      </c>
      <c r="J49" s="14">
        <v>-1.4994457320000001</v>
      </c>
      <c r="K49" s="14">
        <v>2.041757193</v>
      </c>
      <c r="L49" s="14">
        <v>1.311479292</v>
      </c>
      <c r="M49" s="14">
        <v>0.22325386799999999</v>
      </c>
      <c r="N49" s="14">
        <v>7.7041349649999997</v>
      </c>
    </row>
    <row r="50" spans="1:20">
      <c r="E50" s="14" t="s">
        <v>55</v>
      </c>
      <c r="F50" s="14">
        <v>46</v>
      </c>
      <c r="G50" s="14">
        <v>-2.4885992999999999E-2</v>
      </c>
      <c r="H50" s="14">
        <v>0.47863658399999998</v>
      </c>
      <c r="I50" s="14">
        <v>0.95853387000000001</v>
      </c>
      <c r="J50" s="14">
        <v>-0.96301369699999995</v>
      </c>
      <c r="K50" s="14">
        <v>0.91324171099999996</v>
      </c>
      <c r="L50" s="14">
        <v>0.97542110999999998</v>
      </c>
      <c r="M50" s="14">
        <v>0.38174069999999999</v>
      </c>
      <c r="N50" s="14">
        <v>2.4923890559999999</v>
      </c>
    </row>
    <row r="51" spans="1:20">
      <c r="E51" s="14" t="s">
        <v>56</v>
      </c>
      <c r="F51" s="14">
        <v>46</v>
      </c>
      <c r="G51" s="14">
        <v>-2.4885992999999999E-2</v>
      </c>
      <c r="H51" s="14">
        <v>0.38837433999999998</v>
      </c>
      <c r="I51" s="14">
        <v>0.94890864799999997</v>
      </c>
      <c r="J51" s="14">
        <v>-0.78609969899999999</v>
      </c>
      <c r="K51" s="14">
        <v>0.73632771299999999</v>
      </c>
      <c r="L51" s="14">
        <v>0.97542110999999998</v>
      </c>
      <c r="M51" s="14">
        <v>0.45561838300000002</v>
      </c>
      <c r="N51" s="14">
        <v>2.0882527519999998</v>
      </c>
    </row>
    <row r="53" spans="1:20">
      <c r="A53" s="14" t="s">
        <v>756</v>
      </c>
      <c r="B53" s="14" t="s">
        <v>805</v>
      </c>
      <c r="C53" s="14" t="s">
        <v>806</v>
      </c>
      <c r="D53" s="14" t="s">
        <v>757</v>
      </c>
      <c r="E53" s="14" t="s">
        <v>16</v>
      </c>
      <c r="F53" s="14">
        <v>10</v>
      </c>
      <c r="G53" s="14">
        <v>-0.45332355400000002</v>
      </c>
      <c r="H53" s="14">
        <v>0.74525431399999997</v>
      </c>
      <c r="I53" s="14">
        <v>0.55987088600000001</v>
      </c>
      <c r="J53" s="14">
        <v>-1.9140220100000001</v>
      </c>
      <c r="K53" s="14">
        <v>1.007374902</v>
      </c>
      <c r="L53" s="14">
        <v>0.63551247799999999</v>
      </c>
      <c r="M53" s="14">
        <v>0.147486002</v>
      </c>
      <c r="N53" s="14">
        <v>2.7384029939999999</v>
      </c>
    </row>
    <row r="54" spans="1:20">
      <c r="A54" s="14" t="s">
        <v>756</v>
      </c>
      <c r="B54" s="14" t="s">
        <v>805</v>
      </c>
      <c r="C54" s="14" t="s">
        <v>806</v>
      </c>
      <c r="D54" s="14" t="s">
        <v>757</v>
      </c>
      <c r="E54" s="14" t="s">
        <v>17</v>
      </c>
      <c r="F54" s="14">
        <v>10</v>
      </c>
      <c r="G54" s="14">
        <v>-0.108603983</v>
      </c>
      <c r="H54" s="14">
        <v>0.35425767400000002</v>
      </c>
      <c r="I54" s="14">
        <v>0.75917239299999995</v>
      </c>
      <c r="J54" s="14">
        <v>-0.80294902400000001</v>
      </c>
      <c r="K54" s="14">
        <v>0.58574105799999998</v>
      </c>
      <c r="L54" s="14">
        <v>0.89708560800000003</v>
      </c>
      <c r="M54" s="14">
        <v>0.44800583399999999</v>
      </c>
      <c r="N54" s="14">
        <v>1.7963216710000001</v>
      </c>
    </row>
    <row r="55" spans="1:20">
      <c r="A55" s="14" t="s">
        <v>756</v>
      </c>
      <c r="B55" s="14" t="s">
        <v>805</v>
      </c>
      <c r="C55" s="14" t="s">
        <v>806</v>
      </c>
      <c r="D55" s="14" t="s">
        <v>757</v>
      </c>
      <c r="E55" s="14" t="s">
        <v>18</v>
      </c>
      <c r="F55" s="14">
        <v>10</v>
      </c>
      <c r="G55" s="14">
        <v>-0.17294862499999999</v>
      </c>
      <c r="H55" s="14">
        <v>0.25210547799999999</v>
      </c>
      <c r="I55" s="14">
        <v>0.49270243699999999</v>
      </c>
      <c r="J55" s="14">
        <v>-0.66707536199999995</v>
      </c>
      <c r="K55" s="14">
        <v>0.32117811299999999</v>
      </c>
      <c r="L55" s="14">
        <v>0.84118082999999999</v>
      </c>
      <c r="M55" s="14">
        <v>0.51320733100000004</v>
      </c>
      <c r="N55" s="14">
        <v>1.3787511320000001</v>
      </c>
      <c r="O55" s="14">
        <v>9.5088199610000004</v>
      </c>
      <c r="P55" s="14">
        <v>9</v>
      </c>
      <c r="Q55" s="14">
        <v>0.39169004200000002</v>
      </c>
      <c r="R55" s="14">
        <v>1.0632632E-2</v>
      </c>
      <c r="S55" s="14">
        <v>2.6311256000000002E-2</v>
      </c>
      <c r="T55" s="14">
        <v>0.696719741</v>
      </c>
    </row>
    <row r="56" spans="1:20">
      <c r="A56" s="14" t="s">
        <v>756</v>
      </c>
      <c r="B56" s="14" t="s">
        <v>805</v>
      </c>
      <c r="C56" s="14" t="s">
        <v>806</v>
      </c>
      <c r="D56" s="14" t="s">
        <v>757</v>
      </c>
      <c r="E56" s="14" t="s">
        <v>747</v>
      </c>
      <c r="F56" s="14">
        <v>10</v>
      </c>
      <c r="G56" s="14">
        <v>-0.39902015699999999</v>
      </c>
      <c r="H56" s="14">
        <v>0.596508496</v>
      </c>
      <c r="I56" s="14">
        <v>0.52033002800000006</v>
      </c>
      <c r="J56" s="14">
        <v>-1.5681768089999999</v>
      </c>
      <c r="K56" s="14">
        <v>0.77013649500000003</v>
      </c>
      <c r="L56" s="14">
        <v>0.67097717599999995</v>
      </c>
      <c r="M56" s="14">
        <v>0.208424834</v>
      </c>
      <c r="N56" s="14">
        <v>2.1600610709999999</v>
      </c>
    </row>
    <row r="57" spans="1:20">
      <c r="A57" s="14" t="s">
        <v>756</v>
      </c>
      <c r="B57" s="14" t="s">
        <v>805</v>
      </c>
      <c r="C57" s="14" t="s">
        <v>806</v>
      </c>
      <c r="D57" s="14" t="s">
        <v>757</v>
      </c>
      <c r="E57" s="14" t="s">
        <v>19</v>
      </c>
      <c r="F57" s="14">
        <v>10</v>
      </c>
      <c r="G57" s="14">
        <v>-0.36944914899999998</v>
      </c>
      <c r="H57" s="14">
        <v>0.59765098000000005</v>
      </c>
      <c r="I57" s="14">
        <v>0.55178457999999997</v>
      </c>
      <c r="J57" s="14">
        <v>-1.54084507</v>
      </c>
      <c r="K57" s="14">
        <v>0.80194677199999997</v>
      </c>
      <c r="L57" s="14">
        <v>0.69111492699999999</v>
      </c>
      <c r="M57" s="14">
        <v>0.214200011</v>
      </c>
      <c r="N57" s="14">
        <v>2.2298777689999998</v>
      </c>
    </row>
    <row r="58" spans="1:20">
      <c r="E58" s="14" t="s">
        <v>55</v>
      </c>
      <c r="F58" s="14">
        <v>10</v>
      </c>
      <c r="G58" s="14">
        <v>-0.17294862499999999</v>
      </c>
      <c r="H58" s="14">
        <v>0.25210547799999999</v>
      </c>
      <c r="I58" s="14">
        <v>0.49270243699999999</v>
      </c>
      <c r="J58" s="14">
        <v>-0.66707536199999995</v>
      </c>
      <c r="K58" s="14">
        <v>0.32117811299999999</v>
      </c>
      <c r="L58" s="14">
        <v>0.84118082999999999</v>
      </c>
      <c r="M58" s="14">
        <v>0.51320733100000004</v>
      </c>
      <c r="N58" s="14">
        <v>1.3787511320000001</v>
      </c>
    </row>
    <row r="59" spans="1:20">
      <c r="E59" s="14" t="s">
        <v>56</v>
      </c>
      <c r="F59" s="14">
        <v>10</v>
      </c>
      <c r="G59" s="14">
        <v>-0.17294862499999999</v>
      </c>
      <c r="H59" s="14">
        <v>0.25913396500000002</v>
      </c>
      <c r="I59" s="14">
        <v>0.50451021900000004</v>
      </c>
      <c r="J59" s="14">
        <v>-0.68085119599999999</v>
      </c>
      <c r="K59" s="14">
        <v>0.33495394699999997</v>
      </c>
      <c r="L59" s="14">
        <v>0.84118082999999999</v>
      </c>
      <c r="M59" s="14">
        <v>0.50618594500000003</v>
      </c>
      <c r="N59" s="14">
        <v>1.3978760079999999</v>
      </c>
    </row>
    <row r="61" spans="1:20">
      <c r="A61" s="14" t="s">
        <v>758</v>
      </c>
      <c r="B61" s="14" t="s">
        <v>805</v>
      </c>
      <c r="C61" s="14" t="s">
        <v>806</v>
      </c>
      <c r="D61" s="14" t="s">
        <v>759</v>
      </c>
      <c r="E61" s="14" t="s">
        <v>16</v>
      </c>
      <c r="F61" s="14">
        <v>15</v>
      </c>
      <c r="G61" s="14">
        <v>0.66053806800000003</v>
      </c>
      <c r="H61" s="14">
        <v>0.87419303800000003</v>
      </c>
      <c r="I61" s="14">
        <v>0.46336217499999999</v>
      </c>
      <c r="J61" s="14">
        <v>-1.0528802859999999</v>
      </c>
      <c r="K61" s="14">
        <v>2.373956422</v>
      </c>
      <c r="L61" s="14">
        <v>1.9358336650000001</v>
      </c>
      <c r="M61" s="14">
        <v>0.34893127899999998</v>
      </c>
      <c r="N61" s="14">
        <v>10.73979952</v>
      </c>
    </row>
    <row r="62" spans="1:20">
      <c r="A62" s="14" t="s">
        <v>758</v>
      </c>
      <c r="B62" s="14" t="s">
        <v>805</v>
      </c>
      <c r="C62" s="14" t="s">
        <v>806</v>
      </c>
      <c r="D62" s="14" t="s">
        <v>759</v>
      </c>
      <c r="E62" s="14" t="s">
        <v>17</v>
      </c>
      <c r="F62" s="14">
        <v>15</v>
      </c>
      <c r="G62" s="14">
        <v>8.2455636999999998E-2</v>
      </c>
      <c r="H62" s="14">
        <v>0.47037623000000001</v>
      </c>
      <c r="I62" s="14">
        <v>0.86084611099999997</v>
      </c>
      <c r="J62" s="14">
        <v>-0.83948177400000001</v>
      </c>
      <c r="K62" s="14">
        <v>1.004393047</v>
      </c>
      <c r="L62" s="14">
        <v>1.0859504959999999</v>
      </c>
      <c r="M62" s="14">
        <v>0.43193430500000002</v>
      </c>
      <c r="N62" s="14">
        <v>2.730249637</v>
      </c>
    </row>
    <row r="63" spans="1:20">
      <c r="A63" s="14" t="s">
        <v>758</v>
      </c>
      <c r="B63" s="14" t="s">
        <v>805</v>
      </c>
      <c r="C63" s="14" t="s">
        <v>806</v>
      </c>
      <c r="D63" s="14" t="s">
        <v>759</v>
      </c>
      <c r="E63" s="14" t="s">
        <v>18</v>
      </c>
      <c r="F63" s="14">
        <v>15</v>
      </c>
      <c r="G63" s="14">
        <v>-0.14477176</v>
      </c>
      <c r="H63" s="14">
        <v>0.33845900400000001</v>
      </c>
      <c r="I63" s="14">
        <v>0.66884191800000004</v>
      </c>
      <c r="J63" s="14">
        <v>-0.80815140900000004</v>
      </c>
      <c r="K63" s="14">
        <v>0.51860788800000002</v>
      </c>
      <c r="L63" s="14">
        <v>0.86521974800000001</v>
      </c>
      <c r="M63" s="14">
        <v>0.44568118800000001</v>
      </c>
      <c r="N63" s="14">
        <v>1.6796877079999999</v>
      </c>
      <c r="O63" s="14">
        <v>13.07347175</v>
      </c>
      <c r="P63" s="14">
        <v>14</v>
      </c>
      <c r="Q63" s="14">
        <v>0.52074669900000004</v>
      </c>
      <c r="R63" s="14">
        <v>-2.8029800000000001E-2</v>
      </c>
      <c r="S63" s="14">
        <v>2.8054318000000002E-2</v>
      </c>
      <c r="T63" s="14">
        <v>0.33596864199999998</v>
      </c>
    </row>
    <row r="64" spans="1:20">
      <c r="A64" s="14" t="s">
        <v>758</v>
      </c>
      <c r="B64" s="14" t="s">
        <v>805</v>
      </c>
      <c r="C64" s="14" t="s">
        <v>806</v>
      </c>
      <c r="D64" s="14" t="s">
        <v>759</v>
      </c>
      <c r="E64" s="14" t="s">
        <v>747</v>
      </c>
      <c r="F64" s="14">
        <v>15</v>
      </c>
      <c r="G64" s="14">
        <v>-1.4481498420000001</v>
      </c>
      <c r="H64" s="14">
        <v>0.81535004600000005</v>
      </c>
      <c r="I64" s="14">
        <v>9.7444366000000004E-2</v>
      </c>
      <c r="J64" s="14">
        <v>-3.0462359320000001</v>
      </c>
      <c r="K64" s="14">
        <v>0.14993624799999999</v>
      </c>
      <c r="L64" s="14">
        <v>0.23500468199999999</v>
      </c>
      <c r="M64" s="14">
        <v>4.7537522999999998E-2</v>
      </c>
      <c r="N64" s="14">
        <v>1.161760176</v>
      </c>
    </row>
    <row r="65" spans="1:20">
      <c r="A65" s="14" t="s">
        <v>758</v>
      </c>
      <c r="B65" s="14" t="s">
        <v>805</v>
      </c>
      <c r="C65" s="14" t="s">
        <v>806</v>
      </c>
      <c r="D65" s="14" t="s">
        <v>759</v>
      </c>
      <c r="E65" s="14" t="s">
        <v>19</v>
      </c>
      <c r="F65" s="14">
        <v>15</v>
      </c>
      <c r="G65" s="14">
        <v>0.35928790999999999</v>
      </c>
      <c r="H65" s="14">
        <v>0.61522771200000004</v>
      </c>
      <c r="I65" s="14">
        <v>0.56851673800000002</v>
      </c>
      <c r="J65" s="14">
        <v>-0.84655840500000001</v>
      </c>
      <c r="K65" s="14">
        <v>1.5651342260000001</v>
      </c>
      <c r="L65" s="14">
        <v>1.4323091189999999</v>
      </c>
      <c r="M65" s="14">
        <v>0.428888455</v>
      </c>
      <c r="N65" s="14">
        <v>4.7833169370000004</v>
      </c>
    </row>
    <row r="66" spans="1:20">
      <c r="E66" s="14" t="s">
        <v>55</v>
      </c>
      <c r="F66" s="14">
        <v>15</v>
      </c>
      <c r="G66" s="14">
        <v>-0.14477176</v>
      </c>
      <c r="H66" s="14">
        <v>0.33845900400000001</v>
      </c>
      <c r="I66" s="14">
        <v>0.66884191800000004</v>
      </c>
      <c r="J66" s="14">
        <v>-0.80815140900000004</v>
      </c>
      <c r="K66" s="14">
        <v>0.51860788800000002</v>
      </c>
      <c r="L66" s="14">
        <v>0.86521974800000001</v>
      </c>
      <c r="M66" s="14">
        <v>0.44568118800000001</v>
      </c>
      <c r="N66" s="14">
        <v>1.6796877079999999</v>
      </c>
    </row>
    <row r="67" spans="1:20">
      <c r="E67" s="14" t="s">
        <v>56</v>
      </c>
      <c r="F67" s="14">
        <v>15</v>
      </c>
      <c r="G67" s="14">
        <v>-0.14477176</v>
      </c>
      <c r="H67" s="14">
        <v>0.32706759800000001</v>
      </c>
      <c r="I67" s="14">
        <v>0.65802933500000005</v>
      </c>
      <c r="J67" s="14">
        <v>-0.78582425199999995</v>
      </c>
      <c r="K67" s="14">
        <v>0.49628073099999997</v>
      </c>
      <c r="L67" s="14">
        <v>0.86521974800000001</v>
      </c>
      <c r="M67" s="14">
        <v>0.45574389900000001</v>
      </c>
      <c r="N67" s="14">
        <v>1.642600622</v>
      </c>
    </row>
    <row r="69" spans="1:20">
      <c r="A69" s="14" t="s">
        <v>760</v>
      </c>
      <c r="B69" s="14" t="s">
        <v>805</v>
      </c>
      <c r="C69" s="14" t="s">
        <v>806</v>
      </c>
      <c r="D69" s="14" t="s">
        <v>761</v>
      </c>
      <c r="E69" s="14" t="s">
        <v>16</v>
      </c>
      <c r="F69" s="14">
        <v>19</v>
      </c>
      <c r="G69" s="14">
        <v>2.4842907000000001E-2</v>
      </c>
      <c r="H69" s="14">
        <v>2.8401671E-2</v>
      </c>
      <c r="I69" s="14">
        <v>0.39392793300000001</v>
      </c>
      <c r="J69" s="14">
        <v>-3.0824368000000001E-2</v>
      </c>
      <c r="K69" s="14">
        <v>8.0510181E-2</v>
      </c>
      <c r="L69" s="14">
        <v>1.025154063</v>
      </c>
      <c r="M69" s="14">
        <v>0.969645859</v>
      </c>
      <c r="N69" s="14">
        <v>1.0838398810000001</v>
      </c>
    </row>
    <row r="70" spans="1:20">
      <c r="A70" s="14" t="s">
        <v>760</v>
      </c>
      <c r="B70" s="14" t="s">
        <v>805</v>
      </c>
      <c r="C70" s="14" t="s">
        <v>806</v>
      </c>
      <c r="D70" s="14" t="s">
        <v>761</v>
      </c>
      <c r="E70" s="14" t="s">
        <v>17</v>
      </c>
      <c r="F70" s="14">
        <v>19</v>
      </c>
      <c r="G70" s="14">
        <v>1.0486821E-2</v>
      </c>
      <c r="H70" s="14">
        <v>6.7837679999999999E-3</v>
      </c>
      <c r="I70" s="14">
        <v>0.12213605299999999</v>
      </c>
      <c r="J70" s="14">
        <v>-2.809364E-3</v>
      </c>
      <c r="K70" s="14">
        <v>2.3783004999999999E-2</v>
      </c>
      <c r="L70" s="14">
        <v>1.0105420000000001</v>
      </c>
      <c r="M70" s="14">
        <v>0.997194578</v>
      </c>
      <c r="N70" s="14">
        <v>1.024068076</v>
      </c>
    </row>
    <row r="71" spans="1:20">
      <c r="A71" s="14" t="s">
        <v>760</v>
      </c>
      <c r="B71" s="14" t="s">
        <v>805</v>
      </c>
      <c r="C71" s="14" t="s">
        <v>806</v>
      </c>
      <c r="D71" s="14" t="s">
        <v>761</v>
      </c>
      <c r="E71" s="14" t="s">
        <v>18</v>
      </c>
      <c r="F71" s="14">
        <v>19</v>
      </c>
      <c r="G71" s="14">
        <v>7.4132190000000004E-3</v>
      </c>
      <c r="H71" s="14">
        <v>4.7653859999999999E-3</v>
      </c>
      <c r="I71" s="14">
        <v>0.119794029</v>
      </c>
      <c r="J71" s="14">
        <v>-1.926938E-3</v>
      </c>
      <c r="K71" s="14">
        <v>1.6753375000000001E-2</v>
      </c>
      <c r="L71" s="14">
        <v>1.0074407649999999</v>
      </c>
      <c r="M71" s="14">
        <v>0.99807491800000003</v>
      </c>
      <c r="N71" s="14">
        <v>1.0168945</v>
      </c>
      <c r="O71" s="14">
        <v>10.88396713</v>
      </c>
      <c r="P71" s="14">
        <v>18</v>
      </c>
      <c r="Q71" s="14">
        <v>0.89921553600000004</v>
      </c>
      <c r="R71" s="14">
        <v>-6.3002546000000006E-2</v>
      </c>
      <c r="S71" s="14">
        <v>0.10120723700000001</v>
      </c>
      <c r="T71" s="14">
        <v>0.54186715900000004</v>
      </c>
    </row>
    <row r="72" spans="1:20">
      <c r="A72" s="14" t="s">
        <v>760</v>
      </c>
      <c r="B72" s="14" t="s">
        <v>805</v>
      </c>
      <c r="C72" s="14" t="s">
        <v>806</v>
      </c>
      <c r="D72" s="14" t="s">
        <v>761</v>
      </c>
      <c r="E72" s="14" t="s">
        <v>747</v>
      </c>
      <c r="F72" s="14">
        <v>19</v>
      </c>
      <c r="G72" s="14">
        <v>1.4236275E-2</v>
      </c>
      <c r="H72" s="14">
        <v>1.0936527999999999E-2</v>
      </c>
      <c r="I72" s="14">
        <v>0.20942671700000001</v>
      </c>
      <c r="J72" s="14">
        <v>-7.1993209999999998E-3</v>
      </c>
      <c r="K72" s="14">
        <v>3.5671870000000001E-2</v>
      </c>
      <c r="L72" s="14">
        <v>1.0143380930000001</v>
      </c>
      <c r="M72" s="14">
        <v>0.99282653200000004</v>
      </c>
      <c r="N72" s="14">
        <v>1.0363157439999999</v>
      </c>
    </row>
    <row r="73" spans="1:20">
      <c r="A73" s="14" t="s">
        <v>760</v>
      </c>
      <c r="B73" s="14" t="s">
        <v>805</v>
      </c>
      <c r="C73" s="14" t="s">
        <v>806</v>
      </c>
      <c r="D73" s="14" t="s">
        <v>761</v>
      </c>
      <c r="E73" s="14" t="s">
        <v>19</v>
      </c>
      <c r="F73" s="14">
        <v>19</v>
      </c>
      <c r="G73" s="14">
        <v>1.0942519E-2</v>
      </c>
      <c r="H73" s="14">
        <v>8.2996500000000004E-3</v>
      </c>
      <c r="I73" s="14">
        <v>0.203890288</v>
      </c>
      <c r="J73" s="14">
        <v>-5.3247950000000002E-3</v>
      </c>
      <c r="K73" s="14">
        <v>2.7209833999999999E-2</v>
      </c>
      <c r="L73" s="14">
        <v>1.0110026080000001</v>
      </c>
      <c r="M73" s="14">
        <v>0.99468935599999997</v>
      </c>
      <c r="N73" s="14">
        <v>1.0275834020000001</v>
      </c>
    </row>
    <row r="74" spans="1:20">
      <c r="E74" s="14" t="s">
        <v>55</v>
      </c>
      <c r="F74" s="14">
        <v>19</v>
      </c>
      <c r="G74" s="14">
        <v>7.4132190000000004E-3</v>
      </c>
      <c r="H74" s="14">
        <v>4.7653859999999999E-3</v>
      </c>
      <c r="I74" s="14">
        <v>0.119794029</v>
      </c>
      <c r="J74" s="14">
        <v>-1.926938E-3</v>
      </c>
      <c r="K74" s="14">
        <v>1.6753375000000001E-2</v>
      </c>
      <c r="L74" s="14">
        <v>1.0074407649999999</v>
      </c>
      <c r="M74" s="14">
        <v>0.99807491800000003</v>
      </c>
      <c r="N74" s="14">
        <v>1.0168945</v>
      </c>
    </row>
    <row r="75" spans="1:20">
      <c r="E75" s="14" t="s">
        <v>56</v>
      </c>
      <c r="F75" s="14">
        <v>19</v>
      </c>
      <c r="G75" s="14">
        <v>7.4132190000000004E-3</v>
      </c>
      <c r="H75" s="14">
        <v>3.7055730000000002E-3</v>
      </c>
      <c r="I75" s="14">
        <v>4.5439926999999998E-2</v>
      </c>
      <c r="J75" s="14">
        <v>1.50295E-4</v>
      </c>
      <c r="K75" s="14">
        <v>1.4676142999999999E-2</v>
      </c>
      <c r="L75" s="14">
        <v>1.0074407649999999</v>
      </c>
      <c r="M75" s="14">
        <v>1.0001503060000001</v>
      </c>
      <c r="N75" s="14">
        <v>1.014784366</v>
      </c>
    </row>
    <row r="77" spans="1:20">
      <c r="A77" s="14" t="s">
        <v>793</v>
      </c>
      <c r="B77" s="14" t="s">
        <v>805</v>
      </c>
      <c r="C77" s="14" t="s">
        <v>806</v>
      </c>
      <c r="D77" s="14" t="s">
        <v>763</v>
      </c>
      <c r="E77" s="14" t="s">
        <v>16</v>
      </c>
      <c r="F77" s="14">
        <v>31</v>
      </c>
      <c r="G77" s="14">
        <v>0.61963991500000004</v>
      </c>
      <c r="H77" s="14">
        <v>1.564282862</v>
      </c>
      <c r="I77" s="14">
        <v>0.69491784400000001</v>
      </c>
      <c r="J77" s="14">
        <v>-2.446354495</v>
      </c>
      <c r="K77" s="14">
        <v>3.685634324</v>
      </c>
      <c r="L77" s="14">
        <v>1.858258789</v>
      </c>
      <c r="M77" s="14">
        <v>8.6608744000000001E-2</v>
      </c>
      <c r="N77" s="14">
        <v>39.8704052</v>
      </c>
    </row>
    <row r="78" spans="1:20">
      <c r="A78" s="14" t="s">
        <v>793</v>
      </c>
      <c r="B78" s="14" t="s">
        <v>805</v>
      </c>
      <c r="C78" s="14" t="s">
        <v>806</v>
      </c>
      <c r="D78" s="14" t="s">
        <v>763</v>
      </c>
      <c r="E78" s="14" t="s">
        <v>17</v>
      </c>
      <c r="F78" s="14">
        <v>31</v>
      </c>
      <c r="G78" s="14">
        <v>0.61125118700000003</v>
      </c>
      <c r="H78" s="14">
        <v>0.50954813899999996</v>
      </c>
      <c r="I78" s="14">
        <v>0.23029683200000001</v>
      </c>
      <c r="J78" s="14">
        <v>-0.38746316600000003</v>
      </c>
      <c r="K78" s="14">
        <v>1.6099655390000001</v>
      </c>
      <c r="L78" s="14">
        <v>1.842735563</v>
      </c>
      <c r="M78" s="14">
        <v>0.67877663600000004</v>
      </c>
      <c r="N78" s="14">
        <v>5.0026388290000003</v>
      </c>
    </row>
    <row r="79" spans="1:20">
      <c r="A79" s="14" t="s">
        <v>793</v>
      </c>
      <c r="B79" s="14" t="s">
        <v>805</v>
      </c>
      <c r="C79" s="14" t="s">
        <v>806</v>
      </c>
      <c r="D79" s="14" t="s">
        <v>763</v>
      </c>
      <c r="E79" s="14" t="s">
        <v>18</v>
      </c>
      <c r="F79" s="14">
        <v>31</v>
      </c>
      <c r="G79" s="14">
        <v>0.58898573399999998</v>
      </c>
      <c r="H79" s="14">
        <v>0.37500881899999999</v>
      </c>
      <c r="I79" s="14">
        <v>0.11627752099999999</v>
      </c>
      <c r="J79" s="14">
        <v>-0.14603155000000001</v>
      </c>
      <c r="K79" s="14">
        <v>1.3240030190000001</v>
      </c>
      <c r="L79" s="14">
        <v>1.8021596200000001</v>
      </c>
      <c r="M79" s="14">
        <v>0.86413043899999997</v>
      </c>
      <c r="N79" s="14">
        <v>3.758436396</v>
      </c>
      <c r="O79" s="14">
        <v>23.49722628</v>
      </c>
      <c r="P79" s="14">
        <v>30</v>
      </c>
      <c r="Q79" s="14">
        <v>0.79427950800000002</v>
      </c>
      <c r="R79" s="14">
        <v>-3.4133600000000003E-4</v>
      </c>
      <c r="S79" s="14">
        <v>1.6910459999999999E-2</v>
      </c>
      <c r="T79" s="14">
        <v>0.98403409500000005</v>
      </c>
    </row>
    <row r="80" spans="1:20">
      <c r="A80" s="14" t="s">
        <v>793</v>
      </c>
      <c r="B80" s="14" t="s">
        <v>805</v>
      </c>
      <c r="C80" s="14" t="s">
        <v>806</v>
      </c>
      <c r="D80" s="14" t="s">
        <v>763</v>
      </c>
      <c r="E80" s="14" t="s">
        <v>747</v>
      </c>
      <c r="F80" s="14">
        <v>31</v>
      </c>
      <c r="G80" s="14">
        <v>0.58399986999999998</v>
      </c>
      <c r="H80" s="14">
        <v>0.98677241199999999</v>
      </c>
      <c r="I80" s="14">
        <v>0.55839963000000004</v>
      </c>
      <c r="J80" s="14">
        <v>-1.350074056</v>
      </c>
      <c r="K80" s="14">
        <v>2.518073797</v>
      </c>
      <c r="L80" s="14">
        <v>1.7931966589999999</v>
      </c>
      <c r="M80" s="14">
        <v>0.25922106299999997</v>
      </c>
      <c r="N80" s="14">
        <v>12.404679700000001</v>
      </c>
    </row>
    <row r="81" spans="1:20">
      <c r="A81" s="14" t="s">
        <v>793</v>
      </c>
      <c r="B81" s="14" t="s">
        <v>805</v>
      </c>
      <c r="C81" s="14" t="s">
        <v>806</v>
      </c>
      <c r="D81" s="14" t="s">
        <v>763</v>
      </c>
      <c r="E81" s="14" t="s">
        <v>19</v>
      </c>
      <c r="F81" s="14">
        <v>31</v>
      </c>
      <c r="G81" s="14">
        <v>0.61070201899999998</v>
      </c>
      <c r="H81" s="14">
        <v>0.95010099699999995</v>
      </c>
      <c r="I81" s="14">
        <v>0.52525213800000004</v>
      </c>
      <c r="J81" s="14">
        <v>-1.251495934</v>
      </c>
      <c r="K81" s="14">
        <v>2.472899972</v>
      </c>
      <c r="L81" s="14">
        <v>1.84172387</v>
      </c>
      <c r="M81" s="14">
        <v>0.28607652500000003</v>
      </c>
      <c r="N81" s="14">
        <v>11.856781379999999</v>
      </c>
    </row>
    <row r="82" spans="1:20">
      <c r="E82" s="14" t="s">
        <v>55</v>
      </c>
      <c r="F82" s="14">
        <v>31</v>
      </c>
      <c r="G82" s="14">
        <v>0.58898573399999998</v>
      </c>
      <c r="H82" s="14">
        <v>0.37500881899999999</v>
      </c>
      <c r="I82" s="14">
        <v>0.11627752099999999</v>
      </c>
      <c r="J82" s="14">
        <v>-0.14603155000000001</v>
      </c>
      <c r="K82" s="14">
        <v>1.3240030190000001</v>
      </c>
      <c r="L82" s="14">
        <v>1.8021596200000001</v>
      </c>
      <c r="M82" s="14">
        <v>0.86413043899999997</v>
      </c>
      <c r="N82" s="14">
        <v>3.758436396</v>
      </c>
    </row>
    <row r="83" spans="1:20">
      <c r="E83" s="14" t="s">
        <v>56</v>
      </c>
      <c r="F83" s="14">
        <v>31</v>
      </c>
      <c r="G83" s="14">
        <v>0.58898573399999998</v>
      </c>
      <c r="H83" s="14">
        <v>0.33188616799999998</v>
      </c>
      <c r="I83" s="14">
        <v>7.5953730999999997E-2</v>
      </c>
      <c r="J83" s="14">
        <v>-6.1511154999999998E-2</v>
      </c>
      <c r="K83" s="14">
        <v>1.2394826240000001</v>
      </c>
      <c r="L83" s="14">
        <v>1.8021596200000001</v>
      </c>
      <c r="M83" s="14">
        <v>0.94034245599999999</v>
      </c>
      <c r="N83" s="14">
        <v>3.4538260749999998</v>
      </c>
    </row>
    <row r="85" spans="1:20">
      <c r="A85" s="14" t="s">
        <v>764</v>
      </c>
      <c r="B85" s="14" t="s">
        <v>805</v>
      </c>
      <c r="C85" s="14" t="s">
        <v>806</v>
      </c>
      <c r="D85" s="14" t="s">
        <v>765</v>
      </c>
      <c r="E85" s="14" t="s">
        <v>16</v>
      </c>
      <c r="F85" s="14">
        <v>57</v>
      </c>
      <c r="G85" s="14">
        <v>-0.57768693599999998</v>
      </c>
      <c r="H85" s="14">
        <v>1.582351872</v>
      </c>
      <c r="I85" s="14">
        <v>0.71645096500000005</v>
      </c>
      <c r="J85" s="14">
        <v>-3.6790966049999998</v>
      </c>
      <c r="K85" s="14">
        <v>2.5237227330000001</v>
      </c>
      <c r="L85" s="14">
        <v>0.56119494599999997</v>
      </c>
      <c r="M85" s="14">
        <v>2.5245771E-2</v>
      </c>
      <c r="N85" s="14">
        <v>12.47495125</v>
      </c>
    </row>
    <row r="86" spans="1:20">
      <c r="A86" s="14" t="s">
        <v>764</v>
      </c>
      <c r="B86" s="14" t="s">
        <v>805</v>
      </c>
      <c r="C86" s="14" t="s">
        <v>806</v>
      </c>
      <c r="D86" s="14" t="s">
        <v>765</v>
      </c>
      <c r="E86" s="14" t="s">
        <v>17</v>
      </c>
      <c r="F86" s="14">
        <v>57</v>
      </c>
      <c r="G86" s="14">
        <v>0.469470316</v>
      </c>
      <c r="H86" s="14">
        <v>1.3868735299999999</v>
      </c>
      <c r="I86" s="14">
        <v>0.73497902400000004</v>
      </c>
      <c r="J86" s="14">
        <v>-2.2488018030000001</v>
      </c>
      <c r="K86" s="14">
        <v>3.1877424350000001</v>
      </c>
      <c r="L86" s="14">
        <v>1.599146926</v>
      </c>
      <c r="M86" s="14">
        <v>0.105525589</v>
      </c>
      <c r="N86" s="14">
        <v>24.233656580000002</v>
      </c>
    </row>
    <row r="87" spans="1:20">
      <c r="A87" s="14" t="s">
        <v>764</v>
      </c>
      <c r="B87" s="14" t="s">
        <v>805</v>
      </c>
      <c r="C87" s="14" t="s">
        <v>806</v>
      </c>
      <c r="D87" s="14" t="s">
        <v>765</v>
      </c>
      <c r="E87" s="14" t="s">
        <v>18</v>
      </c>
      <c r="F87" s="14">
        <v>57</v>
      </c>
      <c r="G87" s="14">
        <v>-0.37752647099999997</v>
      </c>
      <c r="H87" s="14">
        <v>0.838386878</v>
      </c>
      <c r="I87" s="14">
        <v>0.65249339900000003</v>
      </c>
      <c r="J87" s="14">
        <v>-2.0207647519999998</v>
      </c>
      <c r="K87" s="14">
        <v>1.2657118089999999</v>
      </c>
      <c r="L87" s="14">
        <v>0.68555505400000005</v>
      </c>
      <c r="M87" s="14">
        <v>0.132554055</v>
      </c>
      <c r="N87" s="14">
        <v>3.5456156380000001</v>
      </c>
      <c r="O87" s="14">
        <v>50.419853140000001</v>
      </c>
      <c r="P87" s="14">
        <v>56</v>
      </c>
      <c r="Q87" s="14">
        <v>0.68520251899999995</v>
      </c>
      <c r="R87" s="14">
        <v>1.8968870000000001E-3</v>
      </c>
      <c r="S87" s="14">
        <v>1.2717841000000001E-2</v>
      </c>
      <c r="T87" s="14">
        <v>0.88197952599999996</v>
      </c>
    </row>
    <row r="88" spans="1:20">
      <c r="A88" s="14" t="s">
        <v>764</v>
      </c>
      <c r="B88" s="14" t="s">
        <v>805</v>
      </c>
      <c r="C88" s="14" t="s">
        <v>806</v>
      </c>
      <c r="D88" s="14" t="s">
        <v>765</v>
      </c>
      <c r="E88" s="14" t="s">
        <v>747</v>
      </c>
      <c r="F88" s="14">
        <v>57</v>
      </c>
      <c r="G88" s="14">
        <v>0.63897451800000005</v>
      </c>
      <c r="H88" s="14">
        <v>2.8314846870000001</v>
      </c>
      <c r="I88" s="14">
        <v>0.82228148899999998</v>
      </c>
      <c r="J88" s="14">
        <v>-4.9107354680000004</v>
      </c>
      <c r="K88" s="14">
        <v>6.1886845050000003</v>
      </c>
      <c r="L88" s="14">
        <v>1.8945370699999999</v>
      </c>
      <c r="M88" s="14">
        <v>7.3670680000000001E-3</v>
      </c>
      <c r="N88" s="14">
        <v>487.20476889999998</v>
      </c>
    </row>
    <row r="89" spans="1:20">
      <c r="A89" s="14" t="s">
        <v>764</v>
      </c>
      <c r="B89" s="14" t="s">
        <v>805</v>
      </c>
      <c r="C89" s="14" t="s">
        <v>806</v>
      </c>
      <c r="D89" s="14" t="s">
        <v>765</v>
      </c>
      <c r="E89" s="14" t="s">
        <v>19</v>
      </c>
      <c r="F89" s="14">
        <v>57</v>
      </c>
      <c r="G89" s="14">
        <v>8.7314751999999995E-2</v>
      </c>
      <c r="H89" s="14">
        <v>1.644720905</v>
      </c>
      <c r="I89" s="14">
        <v>0.95785081699999997</v>
      </c>
      <c r="J89" s="14">
        <v>-3.136338222</v>
      </c>
      <c r="K89" s="14">
        <v>3.3109677259999999</v>
      </c>
      <c r="L89" s="14">
        <v>1.0912400959999999</v>
      </c>
      <c r="M89" s="14">
        <v>4.344158E-2</v>
      </c>
      <c r="N89" s="14">
        <v>27.411639600000001</v>
      </c>
    </row>
    <row r="90" spans="1:20">
      <c r="E90" s="14" t="s">
        <v>55</v>
      </c>
      <c r="F90" s="14">
        <v>57</v>
      </c>
      <c r="G90" s="14">
        <v>-0.37752647099999997</v>
      </c>
      <c r="H90" s="14">
        <v>0.838386878</v>
      </c>
      <c r="I90" s="14">
        <v>0.65249339900000003</v>
      </c>
      <c r="J90" s="14">
        <v>-2.0207647519999998</v>
      </c>
      <c r="K90" s="14">
        <v>1.2657118089999999</v>
      </c>
      <c r="L90" s="14">
        <v>0.68555505400000005</v>
      </c>
      <c r="M90" s="14">
        <v>0.132554055</v>
      </c>
      <c r="N90" s="14">
        <v>3.5456156380000001</v>
      </c>
    </row>
    <row r="91" spans="1:20">
      <c r="E91" s="14" t="s">
        <v>56</v>
      </c>
      <c r="F91" s="14">
        <v>57</v>
      </c>
      <c r="G91" s="14">
        <v>-0.37752647099999997</v>
      </c>
      <c r="H91" s="14">
        <v>0.79552026399999998</v>
      </c>
      <c r="I91" s="14">
        <v>0.63509670200000001</v>
      </c>
      <c r="J91" s="14">
        <v>-1.936746189</v>
      </c>
      <c r="K91" s="14">
        <v>1.181693246</v>
      </c>
      <c r="L91" s="14">
        <v>0.68555505400000005</v>
      </c>
      <c r="M91" s="14">
        <v>0.144172297</v>
      </c>
      <c r="N91" s="14">
        <v>3.2598893279999999</v>
      </c>
    </row>
    <row r="93" spans="1:20">
      <c r="A93" s="14" t="s">
        <v>795</v>
      </c>
      <c r="B93" s="14" t="s">
        <v>805</v>
      </c>
      <c r="C93" s="14" t="s">
        <v>806</v>
      </c>
      <c r="D93" s="14" t="s">
        <v>766</v>
      </c>
      <c r="E93" s="14" t="s">
        <v>16</v>
      </c>
      <c r="F93" s="14">
        <v>29</v>
      </c>
      <c r="G93" s="14">
        <v>-0.54850640100000003</v>
      </c>
      <c r="H93" s="14">
        <v>1.5045216699999999</v>
      </c>
      <c r="I93" s="14">
        <v>0.71827089200000005</v>
      </c>
      <c r="J93" s="14">
        <v>-3.4973688740000002</v>
      </c>
      <c r="K93" s="14">
        <v>2.4003560720000001</v>
      </c>
      <c r="L93" s="14">
        <v>0.57781218599999995</v>
      </c>
      <c r="M93" s="14">
        <v>3.0276941000000002E-2</v>
      </c>
      <c r="N93" s="14">
        <v>11.02710212</v>
      </c>
    </row>
    <row r="94" spans="1:20">
      <c r="A94" s="14" t="s">
        <v>795</v>
      </c>
      <c r="B94" s="14" t="s">
        <v>805</v>
      </c>
      <c r="C94" s="14" t="s">
        <v>806</v>
      </c>
      <c r="D94" s="14" t="s">
        <v>766</v>
      </c>
      <c r="E94" s="14" t="s">
        <v>17</v>
      </c>
      <c r="F94" s="14">
        <v>29</v>
      </c>
      <c r="G94" s="14">
        <v>-0.44264778999999999</v>
      </c>
      <c r="H94" s="14">
        <v>1.1633928060000001</v>
      </c>
      <c r="I94" s="14">
        <v>0.70358907900000001</v>
      </c>
      <c r="J94" s="14">
        <v>-2.7228976889999998</v>
      </c>
      <c r="K94" s="14">
        <v>1.8376021090000001</v>
      </c>
      <c r="L94" s="14">
        <v>0.64233340299999997</v>
      </c>
      <c r="M94" s="14">
        <v>6.5684145999999999E-2</v>
      </c>
      <c r="N94" s="14">
        <v>6.2814579349999997</v>
      </c>
    </row>
    <row r="95" spans="1:20">
      <c r="A95" s="14" t="s">
        <v>795</v>
      </c>
      <c r="B95" s="14" t="s">
        <v>805</v>
      </c>
      <c r="C95" s="14" t="s">
        <v>806</v>
      </c>
      <c r="D95" s="14" t="s">
        <v>766</v>
      </c>
      <c r="E95" s="14" t="s">
        <v>18</v>
      </c>
      <c r="F95" s="14">
        <v>29</v>
      </c>
      <c r="G95" s="14">
        <v>-0.71771910299999997</v>
      </c>
      <c r="H95" s="14">
        <v>0.81895386000000003</v>
      </c>
      <c r="I95" s="14">
        <v>0.38082062100000003</v>
      </c>
      <c r="J95" s="14">
        <v>-2.322868669</v>
      </c>
      <c r="K95" s="14">
        <v>0.88743046299999995</v>
      </c>
      <c r="L95" s="14">
        <v>0.48786375500000001</v>
      </c>
      <c r="M95" s="14">
        <v>9.7992074999999998E-2</v>
      </c>
      <c r="N95" s="14">
        <v>2.4288805290000002</v>
      </c>
      <c r="O95" s="14">
        <v>26.470602629999998</v>
      </c>
      <c r="P95" s="14">
        <v>28</v>
      </c>
      <c r="Q95" s="14">
        <v>0.54719376500000005</v>
      </c>
      <c r="R95" s="14">
        <v>-2.768403E-3</v>
      </c>
      <c r="S95" s="14">
        <v>2.0648598000000001E-2</v>
      </c>
      <c r="T95" s="14">
        <v>0.89433988200000003</v>
      </c>
    </row>
    <row r="96" spans="1:20">
      <c r="A96" s="14" t="s">
        <v>795</v>
      </c>
      <c r="B96" s="14" t="s">
        <v>805</v>
      </c>
      <c r="C96" s="14" t="s">
        <v>806</v>
      </c>
      <c r="D96" s="14" t="s">
        <v>766</v>
      </c>
      <c r="E96" s="14" t="s">
        <v>747</v>
      </c>
      <c r="F96" s="14">
        <v>29</v>
      </c>
      <c r="G96" s="14">
        <v>-0.44921643</v>
      </c>
      <c r="H96" s="14">
        <v>1.767737576</v>
      </c>
      <c r="I96" s="14">
        <v>0.80126022900000005</v>
      </c>
      <c r="J96" s="14">
        <v>-3.9139820790000002</v>
      </c>
      <c r="K96" s="14">
        <v>3.01554922</v>
      </c>
      <c r="L96" s="14">
        <v>0.63812797399999999</v>
      </c>
      <c r="M96" s="14">
        <v>1.9960856999999999E-2</v>
      </c>
      <c r="N96" s="14">
        <v>20.400292109999999</v>
      </c>
    </row>
    <row r="97" spans="1:20">
      <c r="A97" s="14" t="s">
        <v>795</v>
      </c>
      <c r="B97" s="14" t="s">
        <v>805</v>
      </c>
      <c r="C97" s="14" t="s">
        <v>806</v>
      </c>
      <c r="D97" s="14" t="s">
        <v>766</v>
      </c>
      <c r="E97" s="14" t="s">
        <v>19</v>
      </c>
      <c r="F97" s="14">
        <v>29</v>
      </c>
      <c r="G97" s="14">
        <v>-0.73437933</v>
      </c>
      <c r="H97" s="14">
        <v>1.4488552100000001</v>
      </c>
      <c r="I97" s="14">
        <v>0.61621563000000001</v>
      </c>
      <c r="J97" s="14">
        <v>-3.574135541</v>
      </c>
      <c r="K97" s="14">
        <v>2.1053768810000002</v>
      </c>
      <c r="L97" s="14">
        <v>0.479803166</v>
      </c>
      <c r="M97" s="14">
        <v>2.8039654000000001E-2</v>
      </c>
      <c r="N97" s="14">
        <v>8.2101966970000007</v>
      </c>
    </row>
    <row r="98" spans="1:20">
      <c r="E98" s="14" t="s">
        <v>55</v>
      </c>
      <c r="F98" s="14">
        <v>29</v>
      </c>
      <c r="G98" s="14">
        <v>-0.71771910299999997</v>
      </c>
      <c r="H98" s="14">
        <v>0.81895386000000003</v>
      </c>
      <c r="I98" s="14">
        <v>0.38082062100000003</v>
      </c>
      <c r="J98" s="14">
        <v>-2.322868669</v>
      </c>
      <c r="K98" s="14">
        <v>0.88743046299999995</v>
      </c>
      <c r="L98" s="14">
        <v>0.48786375500000001</v>
      </c>
      <c r="M98" s="14">
        <v>9.7992074999999998E-2</v>
      </c>
      <c r="N98" s="14">
        <v>2.4288805290000002</v>
      </c>
    </row>
    <row r="99" spans="1:20">
      <c r="E99" s="14" t="s">
        <v>56</v>
      </c>
      <c r="F99" s="14">
        <v>29</v>
      </c>
      <c r="G99" s="14">
        <v>-0.71771910299999997</v>
      </c>
      <c r="H99" s="14">
        <v>0.79627362899999998</v>
      </c>
      <c r="I99" s="14">
        <v>0.36740368099999998</v>
      </c>
      <c r="J99" s="14">
        <v>-2.2784154160000001</v>
      </c>
      <c r="K99" s="14">
        <v>0.84297721000000003</v>
      </c>
      <c r="L99" s="14">
        <v>0.48786375500000001</v>
      </c>
      <c r="M99" s="14">
        <v>0.102446413</v>
      </c>
      <c r="N99" s="14">
        <v>2.323273564</v>
      </c>
    </row>
    <row r="101" spans="1:20">
      <c r="A101" s="14" t="s">
        <v>767</v>
      </c>
      <c r="B101" s="14" t="s">
        <v>805</v>
      </c>
      <c r="C101" s="14" t="s">
        <v>806</v>
      </c>
      <c r="D101" s="14" t="s">
        <v>768</v>
      </c>
      <c r="E101" s="14" t="s">
        <v>16</v>
      </c>
      <c r="F101" s="14">
        <v>20</v>
      </c>
      <c r="G101" s="14">
        <v>0.160728486</v>
      </c>
      <c r="H101" s="14">
        <v>0.46578255600000001</v>
      </c>
      <c r="I101" s="14">
        <v>0.73403978299999995</v>
      </c>
      <c r="J101" s="14">
        <v>-0.75220532500000004</v>
      </c>
      <c r="K101" s="14">
        <v>1.073662296</v>
      </c>
      <c r="L101" s="14">
        <v>1.1743660680000001</v>
      </c>
      <c r="M101" s="14">
        <v>0.47132597900000001</v>
      </c>
      <c r="N101" s="14">
        <v>2.926076057</v>
      </c>
    </row>
    <row r="102" spans="1:20">
      <c r="A102" s="14" t="s">
        <v>767</v>
      </c>
      <c r="B102" s="14" t="s">
        <v>805</v>
      </c>
      <c r="C102" s="14" t="s">
        <v>806</v>
      </c>
      <c r="D102" s="14" t="s">
        <v>768</v>
      </c>
      <c r="E102" s="14" t="s">
        <v>17</v>
      </c>
      <c r="F102" s="14">
        <v>20</v>
      </c>
      <c r="G102" s="14">
        <v>-4.4338104000000003E-2</v>
      </c>
      <c r="H102" s="14">
        <v>0.38291793600000001</v>
      </c>
      <c r="I102" s="14">
        <v>0.90781890099999996</v>
      </c>
      <c r="J102" s="14">
        <v>-0.79485725799999996</v>
      </c>
      <c r="K102" s="14">
        <v>0.70618104999999998</v>
      </c>
      <c r="L102" s="14">
        <v>0.95663046200000001</v>
      </c>
      <c r="M102" s="14">
        <v>0.45164569900000001</v>
      </c>
      <c r="N102" s="14">
        <v>2.0262383599999998</v>
      </c>
    </row>
    <row r="103" spans="1:20">
      <c r="A103" s="14" t="s">
        <v>767</v>
      </c>
      <c r="B103" s="14" t="s">
        <v>805</v>
      </c>
      <c r="C103" s="14" t="s">
        <v>806</v>
      </c>
      <c r="D103" s="14" t="s">
        <v>768</v>
      </c>
      <c r="E103" s="14" t="s">
        <v>18</v>
      </c>
      <c r="F103" s="14">
        <v>20</v>
      </c>
      <c r="G103" s="14">
        <v>-8.5354145000000006E-2</v>
      </c>
      <c r="H103" s="14">
        <v>0.29768250800000001</v>
      </c>
      <c r="I103" s="14">
        <v>0.77431999399999996</v>
      </c>
      <c r="J103" s="14">
        <v>-0.66881186100000001</v>
      </c>
      <c r="K103" s="14">
        <v>0.49810357199999999</v>
      </c>
      <c r="L103" s="14">
        <v>0.91818705599999995</v>
      </c>
      <c r="M103" s="14">
        <v>0.51231691999999995</v>
      </c>
      <c r="N103" s="14">
        <v>1.6455975519999999</v>
      </c>
      <c r="O103" s="14">
        <v>8.5617311009999995</v>
      </c>
      <c r="P103" s="14">
        <v>19</v>
      </c>
      <c r="Q103" s="14">
        <v>0.98007184800000002</v>
      </c>
      <c r="R103" s="14">
        <v>-9.5320820000000007E-3</v>
      </c>
      <c r="S103" s="14">
        <v>1.3876671E-2</v>
      </c>
      <c r="T103" s="14">
        <v>0.50089165400000002</v>
      </c>
    </row>
    <row r="104" spans="1:20">
      <c r="A104" s="14" t="s">
        <v>767</v>
      </c>
      <c r="B104" s="14" t="s">
        <v>805</v>
      </c>
      <c r="C104" s="14" t="s">
        <v>806</v>
      </c>
      <c r="D104" s="14" t="s">
        <v>768</v>
      </c>
      <c r="E104" s="14" t="s">
        <v>747</v>
      </c>
      <c r="F104" s="14">
        <v>20</v>
      </c>
      <c r="G104" s="14">
        <v>-8.3633198000000006E-2</v>
      </c>
      <c r="H104" s="14">
        <v>0.61027948499999995</v>
      </c>
      <c r="I104" s="14">
        <v>0.89244028799999997</v>
      </c>
      <c r="J104" s="14">
        <v>-1.279780989</v>
      </c>
      <c r="K104" s="14">
        <v>1.112514593</v>
      </c>
      <c r="L104" s="14">
        <v>0.91976856699999998</v>
      </c>
      <c r="M104" s="14">
        <v>0.27809820000000002</v>
      </c>
      <c r="N104" s="14">
        <v>3.0419981709999999</v>
      </c>
    </row>
    <row r="105" spans="1:20">
      <c r="A105" s="14" t="s">
        <v>767</v>
      </c>
      <c r="B105" s="14" t="s">
        <v>805</v>
      </c>
      <c r="C105" s="14" t="s">
        <v>806</v>
      </c>
      <c r="D105" s="14" t="s">
        <v>768</v>
      </c>
      <c r="E105" s="14" t="s">
        <v>19</v>
      </c>
      <c r="F105" s="14">
        <v>20</v>
      </c>
      <c r="G105" s="14">
        <v>5.2452436999999998E-2</v>
      </c>
      <c r="H105" s="14">
        <v>0.41679504000000001</v>
      </c>
      <c r="I105" s="14">
        <v>0.901175104</v>
      </c>
      <c r="J105" s="14">
        <v>-0.76446584200000001</v>
      </c>
      <c r="K105" s="14">
        <v>0.86937071600000004</v>
      </c>
      <c r="L105" s="14">
        <v>1.0538524359999999</v>
      </c>
      <c r="M105" s="14">
        <v>0.46558255900000001</v>
      </c>
      <c r="N105" s="14">
        <v>2.3854092800000002</v>
      </c>
    </row>
    <row r="106" spans="1:20">
      <c r="E106" s="14" t="s">
        <v>55</v>
      </c>
      <c r="F106" s="14">
        <v>20</v>
      </c>
      <c r="G106" s="14">
        <v>-8.5354145000000006E-2</v>
      </c>
      <c r="H106" s="14">
        <v>0.29768250800000001</v>
      </c>
      <c r="I106" s="14">
        <v>0.77431999399999996</v>
      </c>
      <c r="J106" s="14">
        <v>-0.66881186100000001</v>
      </c>
      <c r="K106" s="14">
        <v>0.49810357199999999</v>
      </c>
      <c r="L106" s="14">
        <v>0.91818705599999995</v>
      </c>
      <c r="M106" s="14">
        <v>0.51231691999999995</v>
      </c>
      <c r="N106" s="14">
        <v>1.6455975519999999</v>
      </c>
    </row>
    <row r="107" spans="1:20">
      <c r="E107" s="14" t="s">
        <v>56</v>
      </c>
      <c r="F107" s="14">
        <v>20</v>
      </c>
      <c r="G107" s="14">
        <v>-8.5354145000000006E-2</v>
      </c>
      <c r="H107" s="14">
        <v>0.19982844399999999</v>
      </c>
      <c r="I107" s="14">
        <v>0.66927946400000005</v>
      </c>
      <c r="J107" s="14">
        <v>-0.477017896</v>
      </c>
      <c r="K107" s="14">
        <v>0.30630960699999998</v>
      </c>
      <c r="L107" s="14">
        <v>0.91818705599999995</v>
      </c>
      <c r="M107" s="14">
        <v>0.62063142299999996</v>
      </c>
      <c r="N107" s="14">
        <v>1.358402812</v>
      </c>
    </row>
    <row r="109" spans="1:20">
      <c r="A109" s="14" t="s">
        <v>769</v>
      </c>
      <c r="B109" s="14" t="s">
        <v>805</v>
      </c>
      <c r="C109" s="14" t="s">
        <v>806</v>
      </c>
      <c r="D109" s="14" t="s">
        <v>770</v>
      </c>
      <c r="E109" s="14" t="s">
        <v>16</v>
      </c>
      <c r="F109" s="14">
        <v>41</v>
      </c>
      <c r="G109" s="14">
        <v>1.763968712</v>
      </c>
      <c r="H109" s="14">
        <v>1.261857354</v>
      </c>
      <c r="I109" s="14">
        <v>0.17003948299999999</v>
      </c>
      <c r="J109" s="14">
        <v>-0.709271702</v>
      </c>
      <c r="K109" s="14">
        <v>4.2372091259999998</v>
      </c>
      <c r="L109" s="14">
        <v>5.835551121</v>
      </c>
      <c r="M109" s="14">
        <v>0.49200239200000001</v>
      </c>
      <c r="N109" s="14">
        <v>69.214413320000006</v>
      </c>
    </row>
    <row r="110" spans="1:20">
      <c r="A110" s="14" t="s">
        <v>769</v>
      </c>
      <c r="B110" s="14" t="s">
        <v>805</v>
      </c>
      <c r="C110" s="14" t="s">
        <v>806</v>
      </c>
      <c r="D110" s="14" t="s">
        <v>770</v>
      </c>
      <c r="E110" s="14" t="s">
        <v>17</v>
      </c>
      <c r="F110" s="14">
        <v>41</v>
      </c>
      <c r="G110" s="14">
        <v>-0.22577594000000001</v>
      </c>
      <c r="H110" s="14">
        <v>0.40169642300000002</v>
      </c>
      <c r="I110" s="14">
        <v>0.57407777199999999</v>
      </c>
      <c r="J110" s="14">
        <v>-1.01310093</v>
      </c>
      <c r="K110" s="14">
        <v>0.56154904900000002</v>
      </c>
      <c r="L110" s="14">
        <v>0.79789685799999999</v>
      </c>
      <c r="M110" s="14">
        <v>0.36309131100000003</v>
      </c>
      <c r="N110" s="14">
        <v>1.7533864800000001</v>
      </c>
    </row>
    <row r="111" spans="1:20">
      <c r="A111" s="14" t="s">
        <v>769</v>
      </c>
      <c r="B111" s="14" t="s">
        <v>805</v>
      </c>
      <c r="C111" s="14" t="s">
        <v>806</v>
      </c>
      <c r="D111" s="14" t="s">
        <v>770</v>
      </c>
      <c r="E111" s="14" t="s">
        <v>18</v>
      </c>
      <c r="F111" s="14">
        <v>41</v>
      </c>
      <c r="G111" s="14">
        <v>-0.38924747500000001</v>
      </c>
      <c r="H111" s="14">
        <v>0.27362155399999999</v>
      </c>
      <c r="I111" s="14">
        <v>0.15485908400000001</v>
      </c>
      <c r="J111" s="14">
        <v>-0.92554572000000002</v>
      </c>
      <c r="K111" s="14">
        <v>0.14705077</v>
      </c>
      <c r="L111" s="14">
        <v>0.67756656900000001</v>
      </c>
      <c r="M111" s="14">
        <v>0.39631508300000001</v>
      </c>
      <c r="N111" s="14">
        <v>1.1584127740000001</v>
      </c>
      <c r="O111" s="14">
        <v>41.193722549999997</v>
      </c>
      <c r="P111" s="14">
        <v>40</v>
      </c>
      <c r="Q111" s="14">
        <v>0.41816199999999998</v>
      </c>
      <c r="R111" s="14">
        <v>-2.6687881E-2</v>
      </c>
      <c r="S111" s="14">
        <v>1.5267878E-2</v>
      </c>
      <c r="T111" s="14">
        <v>8.8337774999999993E-2</v>
      </c>
    </row>
    <row r="112" spans="1:20">
      <c r="A112" s="14" t="s">
        <v>769</v>
      </c>
      <c r="B112" s="14" t="s">
        <v>805</v>
      </c>
      <c r="C112" s="14" t="s">
        <v>806</v>
      </c>
      <c r="D112" s="14" t="s">
        <v>770</v>
      </c>
      <c r="E112" s="14" t="s">
        <v>747</v>
      </c>
      <c r="F112" s="14">
        <v>41</v>
      </c>
      <c r="G112" s="14">
        <v>-3.1369437999999999E-2</v>
      </c>
      <c r="H112" s="14">
        <v>0.94191347999999997</v>
      </c>
      <c r="I112" s="14">
        <v>0.97359784100000002</v>
      </c>
      <c r="J112" s="14">
        <v>-1.877519859</v>
      </c>
      <c r="K112" s="14">
        <v>1.8147809829999999</v>
      </c>
      <c r="L112" s="14">
        <v>0.96911747800000003</v>
      </c>
      <c r="M112" s="14">
        <v>0.15296902000000001</v>
      </c>
      <c r="N112" s="14">
        <v>6.1397313269999998</v>
      </c>
    </row>
    <row r="113" spans="1:20">
      <c r="A113" s="14" t="s">
        <v>769</v>
      </c>
      <c r="B113" s="14" t="s">
        <v>805</v>
      </c>
      <c r="C113" s="14" t="s">
        <v>806</v>
      </c>
      <c r="D113" s="14" t="s">
        <v>770</v>
      </c>
      <c r="E113" s="14" t="s">
        <v>19</v>
      </c>
      <c r="F113" s="14">
        <v>41</v>
      </c>
      <c r="G113" s="14">
        <v>-3.1369437999999999E-2</v>
      </c>
      <c r="H113" s="14">
        <v>0.92178663999999999</v>
      </c>
      <c r="I113" s="14">
        <v>0.97302158599999999</v>
      </c>
      <c r="J113" s="14">
        <v>-1.838071252</v>
      </c>
      <c r="K113" s="14">
        <v>1.775332377</v>
      </c>
      <c r="L113" s="14">
        <v>0.96911747800000003</v>
      </c>
      <c r="M113" s="14">
        <v>0.15912403999999999</v>
      </c>
      <c r="N113" s="14">
        <v>5.9022425780000001</v>
      </c>
    </row>
    <row r="114" spans="1:20">
      <c r="E114" s="14" t="s">
        <v>55</v>
      </c>
      <c r="F114" s="14">
        <v>41</v>
      </c>
      <c r="G114" s="14">
        <v>-0.38924747500000001</v>
      </c>
      <c r="H114" s="14">
        <v>0.27362155399999999</v>
      </c>
      <c r="I114" s="14">
        <v>0.15485908400000001</v>
      </c>
      <c r="J114" s="14">
        <v>-0.92554572000000002</v>
      </c>
      <c r="K114" s="14">
        <v>0.14705077</v>
      </c>
      <c r="L114" s="14">
        <v>0.67756656900000001</v>
      </c>
      <c r="M114" s="14">
        <v>0.39631508300000001</v>
      </c>
      <c r="N114" s="14">
        <v>1.1584127740000001</v>
      </c>
    </row>
    <row r="115" spans="1:20">
      <c r="E115" s="14" t="s">
        <v>56</v>
      </c>
      <c r="F115" s="14">
        <v>41</v>
      </c>
      <c r="G115" s="14">
        <v>-0.38924747500000001</v>
      </c>
      <c r="H115" s="14">
        <v>0.27767439100000002</v>
      </c>
      <c r="I115" s="14">
        <v>0.16097119900000001</v>
      </c>
      <c r="J115" s="14">
        <v>-0.93348928200000003</v>
      </c>
      <c r="K115" s="14">
        <v>0.15499433200000001</v>
      </c>
      <c r="L115" s="14">
        <v>0.67756656900000001</v>
      </c>
      <c r="M115" s="14">
        <v>0.39317940000000001</v>
      </c>
      <c r="N115" s="14">
        <v>1.167651343</v>
      </c>
    </row>
    <row r="117" spans="1:20">
      <c r="A117" s="14" t="s">
        <v>826</v>
      </c>
      <c r="B117" s="14" t="s">
        <v>805</v>
      </c>
      <c r="C117" s="14" t="s">
        <v>806</v>
      </c>
      <c r="D117" s="14" t="s">
        <v>772</v>
      </c>
      <c r="E117" s="14" t="s">
        <v>16</v>
      </c>
      <c r="F117" s="14">
        <v>65</v>
      </c>
      <c r="G117" s="14">
        <v>-0.76198733299999999</v>
      </c>
      <c r="H117" s="14">
        <v>0.62961399399999995</v>
      </c>
      <c r="I117" s="14">
        <v>0.23070607400000001</v>
      </c>
      <c r="J117" s="14">
        <v>-1.996030762</v>
      </c>
      <c r="K117" s="14">
        <v>0.47205609599999998</v>
      </c>
      <c r="L117" s="14">
        <v>0.46673794099999999</v>
      </c>
      <c r="M117" s="14">
        <v>0.13587352899999999</v>
      </c>
      <c r="N117" s="14">
        <v>1.6032873190000001</v>
      </c>
    </row>
    <row r="118" spans="1:20">
      <c r="A118" s="14" t="s">
        <v>771</v>
      </c>
      <c r="B118" s="14" t="s">
        <v>805</v>
      </c>
      <c r="C118" s="14" t="s">
        <v>806</v>
      </c>
      <c r="D118" s="14" t="s">
        <v>772</v>
      </c>
      <c r="E118" s="14" t="s">
        <v>17</v>
      </c>
      <c r="F118" s="14">
        <v>65</v>
      </c>
      <c r="G118" s="14">
        <v>0.164106275</v>
      </c>
      <c r="H118" s="14">
        <v>0.44881109299999999</v>
      </c>
      <c r="I118" s="14">
        <v>0.71462875699999995</v>
      </c>
      <c r="J118" s="14">
        <v>-0.71556346800000004</v>
      </c>
      <c r="K118" s="14">
        <v>1.0437760169999999</v>
      </c>
      <c r="L118" s="14">
        <v>1.178339536</v>
      </c>
      <c r="M118" s="14">
        <v>0.48891654600000001</v>
      </c>
      <c r="N118" s="14">
        <v>2.8399203810000002</v>
      </c>
    </row>
    <row r="119" spans="1:20">
      <c r="A119" s="14" t="s">
        <v>771</v>
      </c>
      <c r="B119" s="14" t="s">
        <v>805</v>
      </c>
      <c r="C119" s="14" t="s">
        <v>806</v>
      </c>
      <c r="D119" s="14" t="s">
        <v>772</v>
      </c>
      <c r="E119" s="14" t="s">
        <v>18</v>
      </c>
      <c r="F119" s="14">
        <v>65</v>
      </c>
      <c r="G119" s="14">
        <v>-3.270518E-2</v>
      </c>
      <c r="H119" s="14">
        <v>0.26422067100000002</v>
      </c>
      <c r="I119" s="14">
        <v>0.90148963100000001</v>
      </c>
      <c r="J119" s="14">
        <v>-0.55057769499999998</v>
      </c>
      <c r="K119" s="14">
        <v>0.48516733499999998</v>
      </c>
      <c r="L119" s="14">
        <v>0.96782385100000001</v>
      </c>
      <c r="M119" s="14">
        <v>0.57661660599999998</v>
      </c>
      <c r="N119" s="14">
        <v>1.624446812</v>
      </c>
      <c r="O119" s="14">
        <v>65.213121619999995</v>
      </c>
      <c r="P119" s="14">
        <v>64</v>
      </c>
      <c r="Q119" s="14">
        <v>0.43430169200000002</v>
      </c>
      <c r="R119" s="14">
        <v>8.9563239999999999E-3</v>
      </c>
      <c r="S119" s="14">
        <v>7.0117280000000001E-3</v>
      </c>
      <c r="T119" s="14">
        <v>0.206171468</v>
      </c>
    </row>
    <row r="120" spans="1:20">
      <c r="A120" s="14" t="s">
        <v>771</v>
      </c>
      <c r="B120" s="14" t="s">
        <v>805</v>
      </c>
      <c r="C120" s="14" t="s">
        <v>806</v>
      </c>
      <c r="D120" s="14" t="s">
        <v>772</v>
      </c>
      <c r="E120" s="14" t="s">
        <v>747</v>
      </c>
      <c r="F120" s="14">
        <v>65</v>
      </c>
      <c r="G120" s="14">
        <v>1.3351726159999999</v>
      </c>
      <c r="H120" s="14">
        <v>0.94275933300000003</v>
      </c>
      <c r="I120" s="14">
        <v>0.16155434099999999</v>
      </c>
      <c r="J120" s="14">
        <v>-0.51263567600000004</v>
      </c>
      <c r="K120" s="14">
        <v>3.1829809080000002</v>
      </c>
      <c r="L120" s="14">
        <v>3.8006519440000002</v>
      </c>
      <c r="M120" s="14">
        <v>0.59891495100000003</v>
      </c>
      <c r="N120" s="14">
        <v>24.118541660000002</v>
      </c>
    </row>
    <row r="121" spans="1:20">
      <c r="A121" s="14" t="s">
        <v>771</v>
      </c>
      <c r="B121" s="14" t="s">
        <v>805</v>
      </c>
      <c r="C121" s="14" t="s">
        <v>806</v>
      </c>
      <c r="D121" s="14" t="s">
        <v>772</v>
      </c>
      <c r="E121" s="14" t="s">
        <v>19</v>
      </c>
      <c r="F121" s="14">
        <v>65</v>
      </c>
      <c r="G121" s="14">
        <v>0.39990362899999998</v>
      </c>
      <c r="H121" s="14">
        <v>0.69051709900000002</v>
      </c>
      <c r="I121" s="14">
        <v>0.56452999100000001</v>
      </c>
      <c r="J121" s="14">
        <v>-0.953509885</v>
      </c>
      <c r="K121" s="14">
        <v>1.7533171430000001</v>
      </c>
      <c r="L121" s="14">
        <v>1.4916809360000001</v>
      </c>
      <c r="M121" s="14">
        <v>0.38538598600000001</v>
      </c>
      <c r="N121" s="14">
        <v>5.7737232130000002</v>
      </c>
    </row>
    <row r="122" spans="1:20">
      <c r="E122" s="14" t="s">
        <v>55</v>
      </c>
      <c r="F122" s="14">
        <v>65</v>
      </c>
      <c r="G122" s="14">
        <v>-3.270518E-2</v>
      </c>
      <c r="H122" s="14">
        <v>0.26422067100000002</v>
      </c>
      <c r="I122" s="14">
        <v>0.90148963100000001</v>
      </c>
      <c r="J122" s="14">
        <v>-0.55057769499999998</v>
      </c>
      <c r="K122" s="14">
        <v>0.48516733499999998</v>
      </c>
      <c r="L122" s="14">
        <v>0.96782385100000001</v>
      </c>
      <c r="M122" s="14">
        <v>0.57661660599999998</v>
      </c>
      <c r="N122" s="14">
        <v>1.624446812</v>
      </c>
    </row>
    <row r="123" spans="1:20">
      <c r="E123" s="14" t="s">
        <v>56</v>
      </c>
      <c r="F123" s="14">
        <v>65</v>
      </c>
      <c r="G123" s="14">
        <v>-3.270518E-2</v>
      </c>
      <c r="H123" s="14">
        <v>0.26671307</v>
      </c>
      <c r="I123" s="14">
        <v>0.90240557099999996</v>
      </c>
      <c r="J123" s="14">
        <v>-0.55546279799999998</v>
      </c>
      <c r="K123" s="14">
        <v>0.49005243700000001</v>
      </c>
      <c r="L123" s="14">
        <v>0.96782385100000001</v>
      </c>
      <c r="M123" s="14">
        <v>0.57380664299999995</v>
      </c>
      <c r="N123" s="14">
        <v>1.632401816</v>
      </c>
    </row>
    <row r="125" spans="1:20">
      <c r="A125" s="14" t="s">
        <v>773</v>
      </c>
      <c r="B125" s="14" t="s">
        <v>805</v>
      </c>
      <c r="C125" s="14" t="s">
        <v>806</v>
      </c>
      <c r="D125" s="14" t="s">
        <v>774</v>
      </c>
      <c r="E125" s="14" t="s">
        <v>16</v>
      </c>
      <c r="F125" s="14">
        <v>61</v>
      </c>
      <c r="G125" s="14">
        <v>-0.114543828</v>
      </c>
      <c r="H125" s="14">
        <v>0.723681397</v>
      </c>
      <c r="I125" s="14">
        <v>0.87477717899999996</v>
      </c>
      <c r="J125" s="14">
        <v>-1.532959366</v>
      </c>
      <c r="K125" s="14">
        <v>1.3038717099999999</v>
      </c>
      <c r="L125" s="14">
        <v>0.89177285299999998</v>
      </c>
      <c r="M125" s="14">
        <v>0.215895806</v>
      </c>
      <c r="N125" s="14">
        <v>3.6835306559999998</v>
      </c>
    </row>
    <row r="126" spans="1:20">
      <c r="A126" s="14" t="s">
        <v>773</v>
      </c>
      <c r="B126" s="14" t="s">
        <v>1485</v>
      </c>
      <c r="C126" s="14" t="s">
        <v>806</v>
      </c>
      <c r="D126" s="14" t="s">
        <v>774</v>
      </c>
      <c r="E126" s="14" t="s">
        <v>17</v>
      </c>
      <c r="F126" s="14">
        <v>61</v>
      </c>
      <c r="G126" s="14">
        <v>-0.621607354</v>
      </c>
      <c r="H126" s="14">
        <v>0.260471381</v>
      </c>
      <c r="I126" s="14">
        <v>1.7010957E-2</v>
      </c>
      <c r="J126" s="14">
        <v>-1.13213126</v>
      </c>
      <c r="K126" s="14">
        <v>-0.111083447</v>
      </c>
      <c r="L126" s="14">
        <v>0.53708046499999995</v>
      </c>
      <c r="M126" s="14">
        <v>0.322345522</v>
      </c>
      <c r="N126" s="14">
        <v>0.89486407199999995</v>
      </c>
    </row>
    <row r="127" spans="1:20">
      <c r="A127" s="14" t="s">
        <v>773</v>
      </c>
      <c r="B127" s="14" t="s">
        <v>805</v>
      </c>
      <c r="C127" s="14" t="s">
        <v>806</v>
      </c>
      <c r="D127" s="14" t="s">
        <v>774</v>
      </c>
      <c r="E127" s="14" t="s">
        <v>18</v>
      </c>
      <c r="F127" s="14">
        <v>61</v>
      </c>
      <c r="G127" s="14">
        <v>-0.49650618000000002</v>
      </c>
      <c r="H127" s="14">
        <v>0.179008424</v>
      </c>
      <c r="I127" s="17">
        <v>5.5431789999999996E-3</v>
      </c>
      <c r="J127" s="14">
        <v>-0.84736269200000003</v>
      </c>
      <c r="K127" s="14">
        <v>-0.14564966800000001</v>
      </c>
      <c r="L127" s="14">
        <v>0.608653475</v>
      </c>
      <c r="M127" s="14">
        <v>0.42854364499999997</v>
      </c>
      <c r="N127" s="14">
        <v>0.86446049800000002</v>
      </c>
      <c r="O127" s="14">
        <v>57.693951329999997</v>
      </c>
      <c r="P127" s="14">
        <v>60</v>
      </c>
      <c r="Q127" s="14">
        <v>0.56047313899999995</v>
      </c>
      <c r="R127" s="14">
        <v>-6.6620569999999999E-3</v>
      </c>
      <c r="S127" s="14">
        <v>1.2229958000000001E-2</v>
      </c>
      <c r="T127" s="14">
        <v>0.58799059499999995</v>
      </c>
    </row>
    <row r="128" spans="1:20">
      <c r="A128" s="14" t="s">
        <v>773</v>
      </c>
      <c r="B128" s="14" t="s">
        <v>805</v>
      </c>
      <c r="C128" s="14" t="s">
        <v>806</v>
      </c>
      <c r="D128" s="14" t="s">
        <v>774</v>
      </c>
      <c r="E128" s="14" t="s">
        <v>747</v>
      </c>
      <c r="F128" s="14">
        <v>61</v>
      </c>
      <c r="G128" s="14">
        <v>-1.2439822780000001</v>
      </c>
      <c r="H128" s="14">
        <v>0.67217008</v>
      </c>
      <c r="I128" s="14">
        <v>6.9137872000000003E-2</v>
      </c>
      <c r="J128" s="14">
        <v>-2.561435634</v>
      </c>
      <c r="K128" s="14">
        <v>7.3471078999999995E-2</v>
      </c>
      <c r="L128" s="14">
        <v>0.28823410100000002</v>
      </c>
      <c r="M128" s="14">
        <v>7.7193839E-2</v>
      </c>
      <c r="N128" s="14">
        <v>1.0762374100000001</v>
      </c>
    </row>
    <row r="129" spans="1:20">
      <c r="A129" s="14" t="s">
        <v>773</v>
      </c>
      <c r="B129" s="14" t="s">
        <v>805</v>
      </c>
      <c r="C129" s="14" t="s">
        <v>806</v>
      </c>
      <c r="D129" s="14" t="s">
        <v>774</v>
      </c>
      <c r="E129" s="14" t="s">
        <v>19</v>
      </c>
      <c r="F129" s="14">
        <v>61</v>
      </c>
      <c r="G129" s="14">
        <v>-0.26372184700000001</v>
      </c>
      <c r="H129" s="14">
        <v>0.57009661899999997</v>
      </c>
      <c r="I129" s="14">
        <v>0.64533050599999997</v>
      </c>
      <c r="J129" s="14">
        <v>-1.3811112210000001</v>
      </c>
      <c r="K129" s="14">
        <v>0.85366752599999995</v>
      </c>
      <c r="L129" s="14">
        <v>0.768187183</v>
      </c>
      <c r="M129" s="14">
        <v>0.251299149</v>
      </c>
      <c r="N129" s="14">
        <v>2.3482433220000001</v>
      </c>
    </row>
    <row r="130" spans="1:20">
      <c r="E130" s="14" t="s">
        <v>55</v>
      </c>
      <c r="F130" s="14">
        <v>61</v>
      </c>
      <c r="G130" s="14">
        <v>-0.49650618000000002</v>
      </c>
      <c r="H130" s="14">
        <v>0.179008424</v>
      </c>
      <c r="I130" s="14">
        <v>5.5431789999999996E-3</v>
      </c>
      <c r="J130" s="14">
        <v>-0.84736269200000003</v>
      </c>
      <c r="K130" s="14">
        <v>-0.14564966800000001</v>
      </c>
      <c r="L130" s="14">
        <v>0.608653475</v>
      </c>
      <c r="M130" s="14">
        <v>0.42854364499999997</v>
      </c>
      <c r="N130" s="14">
        <v>0.86446049800000002</v>
      </c>
    </row>
    <row r="131" spans="1:20">
      <c r="E131" s="14" t="s">
        <v>56</v>
      </c>
      <c r="F131" s="14">
        <v>61</v>
      </c>
      <c r="G131" s="14">
        <v>-0.49650618000000002</v>
      </c>
      <c r="H131" s="14">
        <v>0.17553470199999999</v>
      </c>
      <c r="I131" s="14">
        <v>4.6761479999999998E-3</v>
      </c>
      <c r="J131" s="14">
        <v>-0.84055419600000003</v>
      </c>
      <c r="K131" s="14">
        <v>-0.15245816300000001</v>
      </c>
      <c r="L131" s="14">
        <v>0.608653475</v>
      </c>
      <c r="M131" s="14">
        <v>0.43147133700000001</v>
      </c>
      <c r="N131" s="14">
        <v>0.85859481400000004</v>
      </c>
    </row>
    <row r="133" spans="1:20">
      <c r="A133" s="14" t="s">
        <v>775</v>
      </c>
      <c r="B133" s="14" t="s">
        <v>805</v>
      </c>
      <c r="C133" s="14" t="s">
        <v>806</v>
      </c>
      <c r="D133" s="14" t="s">
        <v>776</v>
      </c>
      <c r="E133" s="14" t="s">
        <v>16</v>
      </c>
      <c r="F133" s="14">
        <v>19</v>
      </c>
      <c r="G133" s="14">
        <v>4.5041813719999997</v>
      </c>
      <c r="H133" s="14">
        <v>2.8813276280000002</v>
      </c>
      <c r="I133" s="14">
        <v>0.136421187</v>
      </c>
      <c r="J133" s="14">
        <v>-1.143220779</v>
      </c>
      <c r="K133" s="14">
        <v>10.151583520000001</v>
      </c>
      <c r="L133" s="14">
        <v>90.394314480000006</v>
      </c>
      <c r="M133" s="14">
        <v>0.31879061199999997</v>
      </c>
      <c r="N133" s="14">
        <v>25631.658429999999</v>
      </c>
    </row>
    <row r="134" spans="1:20">
      <c r="A134" s="14" t="s">
        <v>775</v>
      </c>
      <c r="B134" s="14" t="s">
        <v>805</v>
      </c>
      <c r="C134" s="14" t="s">
        <v>806</v>
      </c>
      <c r="D134" s="14" t="s">
        <v>776</v>
      </c>
      <c r="E134" s="14" t="s">
        <v>17</v>
      </c>
      <c r="F134" s="14">
        <v>19</v>
      </c>
      <c r="G134" s="14">
        <v>1.4257530030000001</v>
      </c>
      <c r="H134" s="14">
        <v>0.74199376100000003</v>
      </c>
      <c r="I134" s="14">
        <v>5.4666667000000002E-2</v>
      </c>
      <c r="J134" s="14">
        <v>-2.8554768000000001E-2</v>
      </c>
      <c r="K134" s="14">
        <v>2.8800607729999999</v>
      </c>
      <c r="L134" s="14">
        <v>4.1609898989999996</v>
      </c>
      <c r="M134" s="14">
        <v>0.97184906599999998</v>
      </c>
      <c r="N134" s="14">
        <v>17.815355839999999</v>
      </c>
    </row>
    <row r="135" spans="1:20">
      <c r="A135" s="14" t="s">
        <v>775</v>
      </c>
      <c r="B135" s="14" t="s">
        <v>805</v>
      </c>
      <c r="C135" s="14" t="s">
        <v>806</v>
      </c>
      <c r="D135" s="14" t="s">
        <v>776</v>
      </c>
      <c r="E135" s="14" t="s">
        <v>18</v>
      </c>
      <c r="F135" s="14">
        <v>19</v>
      </c>
      <c r="G135" s="14">
        <v>0.50113136199999997</v>
      </c>
      <c r="H135" s="14">
        <v>0.52178538900000004</v>
      </c>
      <c r="I135" s="14">
        <v>0.33684557500000001</v>
      </c>
      <c r="J135" s="14">
        <v>-0.521568001</v>
      </c>
      <c r="K135" s="14">
        <v>1.5238307250000001</v>
      </c>
      <c r="L135" s="14">
        <v>1.6505876269999999</v>
      </c>
      <c r="M135" s="14">
        <v>0.59358906899999997</v>
      </c>
      <c r="N135" s="14">
        <v>4.5897737230000004</v>
      </c>
      <c r="O135" s="14">
        <v>24.539312649999999</v>
      </c>
      <c r="P135" s="14">
        <v>18</v>
      </c>
      <c r="Q135" s="14">
        <v>0.138140822</v>
      </c>
      <c r="R135" s="14">
        <v>-4.3361931999999999E-2</v>
      </c>
      <c r="S135" s="14">
        <v>3.0543603999999999E-2</v>
      </c>
      <c r="T135" s="14">
        <v>0.17378079099999999</v>
      </c>
    </row>
    <row r="136" spans="1:20">
      <c r="A136" s="14" t="s">
        <v>775</v>
      </c>
      <c r="B136" s="14" t="s">
        <v>805</v>
      </c>
      <c r="C136" s="14" t="s">
        <v>806</v>
      </c>
      <c r="D136" s="14" t="s">
        <v>776</v>
      </c>
      <c r="E136" s="14" t="s">
        <v>747</v>
      </c>
      <c r="F136" s="14">
        <v>19</v>
      </c>
      <c r="G136" s="14">
        <v>1.6883354340000001</v>
      </c>
      <c r="H136" s="14">
        <v>1.204424293</v>
      </c>
      <c r="I136" s="14">
        <v>0.17799014299999999</v>
      </c>
      <c r="J136" s="14">
        <v>-0.67233617999999995</v>
      </c>
      <c r="K136" s="14">
        <v>4.049007048</v>
      </c>
      <c r="L136" s="14">
        <v>5.4104671240000002</v>
      </c>
      <c r="M136" s="14">
        <v>0.51051453000000002</v>
      </c>
      <c r="N136" s="14">
        <v>57.340492390000001</v>
      </c>
    </row>
    <row r="137" spans="1:20">
      <c r="A137" s="14" t="s">
        <v>775</v>
      </c>
      <c r="B137" s="14" t="s">
        <v>805</v>
      </c>
      <c r="C137" s="14" t="s">
        <v>806</v>
      </c>
      <c r="D137" s="14" t="s">
        <v>776</v>
      </c>
      <c r="E137" s="14" t="s">
        <v>19</v>
      </c>
      <c r="F137" s="14">
        <v>19</v>
      </c>
      <c r="G137" s="14">
        <v>1.6883354340000001</v>
      </c>
      <c r="H137" s="14">
        <v>1.0626482129999999</v>
      </c>
      <c r="I137" s="14">
        <v>0.129515622</v>
      </c>
      <c r="J137" s="14">
        <v>-0.39445506299999999</v>
      </c>
      <c r="K137" s="14">
        <v>3.7711259309999998</v>
      </c>
      <c r="L137" s="14">
        <v>5.4104671240000002</v>
      </c>
      <c r="M137" s="14">
        <v>0.67404725200000004</v>
      </c>
      <c r="N137" s="14">
        <v>43.428935289999998</v>
      </c>
    </row>
    <row r="138" spans="1:20">
      <c r="E138" s="14" t="s">
        <v>55</v>
      </c>
      <c r="F138" s="14">
        <v>19</v>
      </c>
      <c r="G138" s="14">
        <v>0.50113136199999997</v>
      </c>
      <c r="H138" s="14">
        <v>0.52178538900000004</v>
      </c>
      <c r="I138" s="14">
        <v>0.33684557500000001</v>
      </c>
      <c r="J138" s="14">
        <v>-0.521568001</v>
      </c>
      <c r="K138" s="14">
        <v>1.5238307250000001</v>
      </c>
      <c r="L138" s="14">
        <v>1.6505876269999999</v>
      </c>
      <c r="M138" s="14">
        <v>0.59358906899999997</v>
      </c>
      <c r="N138" s="14">
        <v>4.5897737230000004</v>
      </c>
    </row>
    <row r="139" spans="1:20">
      <c r="E139" s="14" t="s">
        <v>56</v>
      </c>
      <c r="F139" s="14">
        <v>19</v>
      </c>
      <c r="G139" s="14">
        <v>0.50113136199999997</v>
      </c>
      <c r="H139" s="14">
        <v>0.60923782400000004</v>
      </c>
      <c r="I139" s="14">
        <v>0.410761337</v>
      </c>
      <c r="J139" s="14">
        <v>-0.69297477399999996</v>
      </c>
      <c r="K139" s="14">
        <v>1.695237498</v>
      </c>
      <c r="L139" s="14">
        <v>1.6505876269999999</v>
      </c>
      <c r="M139" s="14">
        <v>0.50008621099999995</v>
      </c>
      <c r="N139" s="14">
        <v>5.4479396839999996</v>
      </c>
    </row>
    <row r="141" spans="1:20">
      <c r="A141" s="14" t="s">
        <v>777</v>
      </c>
      <c r="B141" s="14" t="s">
        <v>805</v>
      </c>
      <c r="C141" s="14" t="s">
        <v>806</v>
      </c>
      <c r="D141" s="14" t="s">
        <v>778</v>
      </c>
      <c r="E141" s="14" t="s">
        <v>16</v>
      </c>
      <c r="F141" s="14">
        <v>57</v>
      </c>
      <c r="G141" s="14">
        <v>-0.12601322200000001</v>
      </c>
      <c r="H141" s="14">
        <v>0.85111530899999999</v>
      </c>
      <c r="I141" s="14">
        <v>0.88283958900000004</v>
      </c>
      <c r="J141" s="14">
        <v>-1.7941992280000001</v>
      </c>
      <c r="K141" s="14">
        <v>1.5421727839999999</v>
      </c>
      <c r="L141" s="14">
        <v>0.88160318999999998</v>
      </c>
      <c r="M141" s="14">
        <v>0.16626053599999999</v>
      </c>
      <c r="N141" s="14">
        <v>4.674736438</v>
      </c>
    </row>
    <row r="142" spans="1:20">
      <c r="A142" s="14" t="s">
        <v>777</v>
      </c>
      <c r="B142" s="14" t="s">
        <v>805</v>
      </c>
      <c r="C142" s="14" t="s">
        <v>806</v>
      </c>
      <c r="D142" s="14" t="s">
        <v>778</v>
      </c>
      <c r="E142" s="14" t="s">
        <v>17</v>
      </c>
      <c r="F142" s="14">
        <v>57</v>
      </c>
      <c r="G142" s="14">
        <v>0.38050326800000001</v>
      </c>
      <c r="H142" s="14">
        <v>0.30840440499999999</v>
      </c>
      <c r="I142" s="14">
        <v>0.217284796</v>
      </c>
      <c r="J142" s="14">
        <v>-0.223969366</v>
      </c>
      <c r="K142" s="14">
        <v>0.98497590300000004</v>
      </c>
      <c r="L142" s="14">
        <v>1.4630206960000001</v>
      </c>
      <c r="M142" s="14">
        <v>0.799339621</v>
      </c>
      <c r="N142" s="14">
        <v>2.677747358</v>
      </c>
    </row>
    <row r="143" spans="1:20">
      <c r="A143" s="14" t="s">
        <v>777</v>
      </c>
      <c r="B143" s="14" t="s">
        <v>805</v>
      </c>
      <c r="C143" s="14" t="s">
        <v>806</v>
      </c>
      <c r="D143" s="14" t="s">
        <v>778</v>
      </c>
      <c r="E143" s="14" t="s">
        <v>18</v>
      </c>
      <c r="F143" s="14">
        <v>57</v>
      </c>
      <c r="G143" s="14">
        <v>7.5601771999999998E-2</v>
      </c>
      <c r="H143" s="14">
        <v>0.20426259599999999</v>
      </c>
      <c r="I143" s="14">
        <v>0.71129271699999996</v>
      </c>
      <c r="J143" s="14">
        <v>-0.32475291699999997</v>
      </c>
      <c r="K143" s="14">
        <v>0.47595646000000003</v>
      </c>
      <c r="L143" s="14">
        <v>1.0785329859999999</v>
      </c>
      <c r="M143" s="14">
        <v>0.72270590000000001</v>
      </c>
      <c r="N143" s="14">
        <v>1.609552935</v>
      </c>
      <c r="O143" s="14">
        <v>54.460126379999998</v>
      </c>
      <c r="P143" s="14">
        <v>56</v>
      </c>
      <c r="Q143" s="14">
        <v>0.53333961799999996</v>
      </c>
      <c r="R143" s="14">
        <v>2.9375830000000001E-3</v>
      </c>
      <c r="S143" s="14">
        <v>1.2038546000000001E-2</v>
      </c>
      <c r="T143" s="14">
        <v>0.80812733999999997</v>
      </c>
    </row>
    <row r="144" spans="1:20">
      <c r="A144" s="14" t="s">
        <v>777</v>
      </c>
      <c r="B144" s="14" t="s">
        <v>805</v>
      </c>
      <c r="C144" s="14" t="s">
        <v>806</v>
      </c>
      <c r="D144" s="14" t="s">
        <v>778</v>
      </c>
      <c r="E144" s="14" t="s">
        <v>747</v>
      </c>
      <c r="F144" s="14">
        <v>57</v>
      </c>
      <c r="G144" s="14">
        <v>0.53808623099999997</v>
      </c>
      <c r="H144" s="14">
        <v>0.71068871600000005</v>
      </c>
      <c r="I144" s="14">
        <v>0.45214388500000002</v>
      </c>
      <c r="J144" s="14">
        <v>-0.85486365099999995</v>
      </c>
      <c r="K144" s="14">
        <v>1.9310361140000001</v>
      </c>
      <c r="L144" s="14">
        <v>1.7127259619999999</v>
      </c>
      <c r="M144" s="14">
        <v>0.42534118199999998</v>
      </c>
      <c r="N144" s="14">
        <v>6.8966522579999996</v>
      </c>
    </row>
    <row r="145" spans="1:20">
      <c r="A145" s="14" t="s">
        <v>777</v>
      </c>
      <c r="B145" s="14" t="s">
        <v>805</v>
      </c>
      <c r="C145" s="14" t="s">
        <v>806</v>
      </c>
      <c r="D145" s="14" t="s">
        <v>778</v>
      </c>
      <c r="E145" s="14" t="s">
        <v>19</v>
      </c>
      <c r="F145" s="14">
        <v>57</v>
      </c>
      <c r="G145" s="14">
        <v>0.62505636799999997</v>
      </c>
      <c r="H145" s="14">
        <v>0.59044710600000005</v>
      </c>
      <c r="I145" s="14">
        <v>0.29432002400000001</v>
      </c>
      <c r="J145" s="14">
        <v>-0.53221996100000002</v>
      </c>
      <c r="K145" s="14">
        <v>1.782332697</v>
      </c>
      <c r="L145" s="14">
        <v>1.86835127</v>
      </c>
      <c r="M145" s="14">
        <v>0.58729973899999999</v>
      </c>
      <c r="N145" s="14">
        <v>5.9437051199999997</v>
      </c>
    </row>
    <row r="146" spans="1:20">
      <c r="E146" s="14" t="s">
        <v>55</v>
      </c>
      <c r="F146" s="14">
        <v>57</v>
      </c>
      <c r="G146" s="14">
        <v>7.5601771999999998E-2</v>
      </c>
      <c r="H146" s="14">
        <v>0.20426259599999999</v>
      </c>
      <c r="I146" s="14">
        <v>0.71129271699999996</v>
      </c>
      <c r="J146" s="14">
        <v>-0.32475291699999997</v>
      </c>
      <c r="K146" s="14">
        <v>0.47595646000000003</v>
      </c>
      <c r="L146" s="14">
        <v>1.0785329859999999</v>
      </c>
      <c r="M146" s="14">
        <v>0.72270590000000001</v>
      </c>
      <c r="N146" s="14">
        <v>1.609552935</v>
      </c>
    </row>
    <row r="147" spans="1:20">
      <c r="E147" s="14" t="s">
        <v>56</v>
      </c>
      <c r="F147" s="14">
        <v>57</v>
      </c>
      <c r="G147" s="14">
        <v>7.5601771999999998E-2</v>
      </c>
      <c r="H147" s="14">
        <v>0.20143464</v>
      </c>
      <c r="I147" s="14">
        <v>0.70742499400000003</v>
      </c>
      <c r="J147" s="14">
        <v>-0.31921012199999999</v>
      </c>
      <c r="K147" s="14">
        <v>0.47041366600000001</v>
      </c>
      <c r="L147" s="14">
        <v>1.0785329859999999</v>
      </c>
      <c r="M147" s="14">
        <v>0.72672283299999996</v>
      </c>
      <c r="N147" s="14">
        <v>1.6006561930000001</v>
      </c>
    </row>
    <row r="149" spans="1:20">
      <c r="A149" s="14" t="s">
        <v>834</v>
      </c>
      <c r="B149" s="14" t="s">
        <v>805</v>
      </c>
      <c r="C149" s="14" t="s">
        <v>806</v>
      </c>
      <c r="D149" s="14" t="s">
        <v>780</v>
      </c>
      <c r="E149" s="14" t="s">
        <v>16</v>
      </c>
      <c r="F149" s="14">
        <v>11</v>
      </c>
      <c r="G149" s="14">
        <v>1.3859007750000001</v>
      </c>
      <c r="H149" s="14">
        <v>0.90978956799999999</v>
      </c>
      <c r="I149" s="14">
        <v>0.16201181200000001</v>
      </c>
      <c r="J149" s="14">
        <v>-0.39728677800000001</v>
      </c>
      <c r="K149" s="14">
        <v>3.1690883269999999</v>
      </c>
      <c r="L149" s="14">
        <v>3.9984259639999999</v>
      </c>
      <c r="M149" s="14">
        <v>0.672141243</v>
      </c>
      <c r="N149" s="14">
        <v>23.785789619999999</v>
      </c>
    </row>
    <row r="150" spans="1:20">
      <c r="A150" s="14" t="s">
        <v>779</v>
      </c>
      <c r="B150" s="14" t="s">
        <v>805</v>
      </c>
      <c r="C150" s="14" t="s">
        <v>806</v>
      </c>
      <c r="D150" s="14" t="s">
        <v>780</v>
      </c>
      <c r="E150" s="14" t="s">
        <v>17</v>
      </c>
      <c r="F150" s="14">
        <v>11</v>
      </c>
      <c r="G150" s="14">
        <v>-0.363798391</v>
      </c>
      <c r="H150" s="14">
        <v>0.46323568599999998</v>
      </c>
      <c r="I150" s="14">
        <v>0.43225313900000001</v>
      </c>
      <c r="J150" s="14">
        <v>-1.2717403350000001</v>
      </c>
      <c r="K150" s="14">
        <v>0.54414355299999995</v>
      </c>
      <c r="L150" s="14">
        <v>0.69503130499999999</v>
      </c>
      <c r="M150" s="14">
        <v>0.28034330600000001</v>
      </c>
      <c r="N150" s="14">
        <v>1.7231319789999999</v>
      </c>
    </row>
    <row r="151" spans="1:20">
      <c r="A151" s="14" t="s">
        <v>779</v>
      </c>
      <c r="B151" s="14" t="s">
        <v>805</v>
      </c>
      <c r="C151" s="14" t="s">
        <v>806</v>
      </c>
      <c r="D151" s="14" t="s">
        <v>780</v>
      </c>
      <c r="E151" s="14" t="s">
        <v>18</v>
      </c>
      <c r="F151" s="14">
        <v>11</v>
      </c>
      <c r="G151" s="14">
        <v>-0.22471263299999999</v>
      </c>
      <c r="H151" s="14">
        <v>0.33554371700000002</v>
      </c>
      <c r="I151" s="14">
        <v>0.50305094100000003</v>
      </c>
      <c r="J151" s="14">
        <v>-0.88237831899999997</v>
      </c>
      <c r="K151" s="14">
        <v>0.43295305299999998</v>
      </c>
      <c r="L151" s="14">
        <v>0.79874571900000002</v>
      </c>
      <c r="M151" s="14">
        <v>0.41379759799999999</v>
      </c>
      <c r="N151" s="14">
        <v>1.5418038359999999</v>
      </c>
      <c r="O151" s="14">
        <v>10.79490146</v>
      </c>
      <c r="P151" s="14">
        <v>10</v>
      </c>
      <c r="Q151" s="14">
        <v>0.37371884</v>
      </c>
      <c r="R151" s="14">
        <v>-4.5785066999999999E-2</v>
      </c>
      <c r="S151" s="14">
        <v>2.4039436000000001E-2</v>
      </c>
      <c r="T151" s="14">
        <v>8.9231861999999995E-2</v>
      </c>
    </row>
    <row r="152" spans="1:20">
      <c r="A152" s="14" t="s">
        <v>779</v>
      </c>
      <c r="B152" s="14" t="s">
        <v>805</v>
      </c>
      <c r="C152" s="14" t="s">
        <v>806</v>
      </c>
      <c r="D152" s="14" t="s">
        <v>780</v>
      </c>
      <c r="E152" s="14" t="s">
        <v>747</v>
      </c>
      <c r="F152" s="14">
        <v>11</v>
      </c>
      <c r="G152" s="14">
        <v>-0.59286862399999996</v>
      </c>
      <c r="H152" s="14">
        <v>0.71025075299999996</v>
      </c>
      <c r="I152" s="14">
        <v>0.42336202899999997</v>
      </c>
      <c r="J152" s="14">
        <v>-1.9849600999999999</v>
      </c>
      <c r="K152" s="14">
        <v>0.79922285199999998</v>
      </c>
      <c r="L152" s="14">
        <v>0.55273940700000002</v>
      </c>
      <c r="M152" s="14">
        <v>0.13738609600000001</v>
      </c>
      <c r="N152" s="14">
        <v>2.2238120260000001</v>
      </c>
    </row>
    <row r="153" spans="1:20">
      <c r="A153" s="14" t="s">
        <v>779</v>
      </c>
      <c r="B153" s="14" t="s">
        <v>805</v>
      </c>
      <c r="C153" s="14" t="s">
        <v>806</v>
      </c>
      <c r="D153" s="14" t="s">
        <v>780</v>
      </c>
      <c r="E153" s="14" t="s">
        <v>19</v>
      </c>
      <c r="F153" s="14">
        <v>11</v>
      </c>
      <c r="G153" s="14">
        <v>-0.57854146900000003</v>
      </c>
      <c r="H153" s="14">
        <v>0.75010047099999999</v>
      </c>
      <c r="I153" s="14">
        <v>0.45837495099999997</v>
      </c>
      <c r="J153" s="14">
        <v>-2.0487383929999998</v>
      </c>
      <c r="K153" s="14">
        <v>0.89165545499999999</v>
      </c>
      <c r="L153" s="14">
        <v>0.56071559199999998</v>
      </c>
      <c r="M153" s="14">
        <v>0.12889741900000001</v>
      </c>
      <c r="N153" s="14">
        <v>2.439164237</v>
      </c>
    </row>
    <row r="154" spans="1:20">
      <c r="E154" s="14" t="s">
        <v>55</v>
      </c>
      <c r="F154" s="14">
        <v>11</v>
      </c>
      <c r="G154" s="14">
        <v>-0.22471263299999999</v>
      </c>
      <c r="H154" s="14">
        <v>0.33554371700000002</v>
      </c>
      <c r="I154" s="14">
        <v>0.50305094100000003</v>
      </c>
      <c r="J154" s="14">
        <v>-0.88237831899999997</v>
      </c>
      <c r="K154" s="14">
        <v>0.43295305299999998</v>
      </c>
      <c r="L154" s="14">
        <v>0.79874571900000002</v>
      </c>
      <c r="M154" s="14">
        <v>0.41379759799999999</v>
      </c>
      <c r="N154" s="14">
        <v>1.5418038359999999</v>
      </c>
    </row>
    <row r="155" spans="1:20">
      <c r="E155" s="14" t="s">
        <v>56</v>
      </c>
      <c r="F155" s="14">
        <v>11</v>
      </c>
      <c r="G155" s="14">
        <v>-0.22471263299999999</v>
      </c>
      <c r="H155" s="14">
        <v>0.34862493999999999</v>
      </c>
      <c r="I155" s="14">
        <v>0.51920689399999997</v>
      </c>
      <c r="J155" s="14">
        <v>-0.90801751600000002</v>
      </c>
      <c r="K155" s="14">
        <v>0.45859224900000001</v>
      </c>
      <c r="L155" s="14">
        <v>0.79874571900000002</v>
      </c>
      <c r="M155" s="14">
        <v>0.40332301300000001</v>
      </c>
      <c r="N155" s="14">
        <v>1.5818455730000001</v>
      </c>
    </row>
    <row r="157" spans="1:20">
      <c r="A157" s="14" t="s">
        <v>835</v>
      </c>
      <c r="B157" s="14" t="s">
        <v>805</v>
      </c>
      <c r="C157" s="14" t="s">
        <v>806</v>
      </c>
      <c r="D157" s="14" t="s">
        <v>782</v>
      </c>
      <c r="E157" s="14" t="s">
        <v>16</v>
      </c>
      <c r="F157" s="14">
        <v>10</v>
      </c>
      <c r="G157" s="14">
        <v>-0.54138630600000004</v>
      </c>
      <c r="H157" s="14">
        <v>1.151490849</v>
      </c>
      <c r="I157" s="14">
        <v>0.65079047199999995</v>
      </c>
      <c r="J157" s="14">
        <v>-2.7983083710000001</v>
      </c>
      <c r="K157" s="14">
        <v>1.715535759</v>
      </c>
      <c r="L157" s="14">
        <v>0.58194094500000004</v>
      </c>
      <c r="M157" s="14">
        <v>6.0913017999999999E-2</v>
      </c>
      <c r="N157" s="14">
        <v>5.5596533490000004</v>
      </c>
    </row>
    <row r="158" spans="1:20">
      <c r="A158" s="14" t="s">
        <v>781</v>
      </c>
      <c r="B158" s="14" t="s">
        <v>805</v>
      </c>
      <c r="C158" s="14" t="s">
        <v>806</v>
      </c>
      <c r="D158" s="14" t="s">
        <v>782</v>
      </c>
      <c r="E158" s="14" t="s">
        <v>17</v>
      </c>
      <c r="F158" s="14">
        <v>10</v>
      </c>
      <c r="G158" s="14">
        <v>0.12512304299999999</v>
      </c>
      <c r="H158" s="14">
        <v>0.58046223399999997</v>
      </c>
      <c r="I158" s="14">
        <v>0.82933261300000005</v>
      </c>
      <c r="J158" s="14">
        <v>-1.012582935</v>
      </c>
      <c r="K158" s="14">
        <v>1.262829022</v>
      </c>
      <c r="L158" s="14">
        <v>1.1332878879999999</v>
      </c>
      <c r="M158" s="14">
        <v>0.36327943899999998</v>
      </c>
      <c r="N158" s="14">
        <v>3.5354091030000001</v>
      </c>
    </row>
    <row r="159" spans="1:20">
      <c r="A159" s="14" t="s">
        <v>781</v>
      </c>
      <c r="B159" s="14" t="s">
        <v>805</v>
      </c>
      <c r="C159" s="14" t="s">
        <v>806</v>
      </c>
      <c r="D159" s="14" t="s">
        <v>782</v>
      </c>
      <c r="E159" s="14" t="s">
        <v>18</v>
      </c>
      <c r="F159" s="14">
        <v>10</v>
      </c>
      <c r="G159" s="14">
        <v>-0.25015173000000002</v>
      </c>
      <c r="H159" s="14">
        <v>0.39414791500000002</v>
      </c>
      <c r="I159" s="14">
        <v>0.52564718499999996</v>
      </c>
      <c r="J159" s="14">
        <v>-1.0226816430000001</v>
      </c>
      <c r="K159" s="14">
        <v>0.52237818400000002</v>
      </c>
      <c r="L159" s="14">
        <v>0.77868262499999996</v>
      </c>
      <c r="M159" s="14">
        <v>0.35962924899999998</v>
      </c>
      <c r="N159" s="14">
        <v>1.6860325810000001</v>
      </c>
      <c r="O159" s="14">
        <v>15.9852793</v>
      </c>
      <c r="P159" s="14">
        <v>9</v>
      </c>
      <c r="Q159" s="14">
        <v>6.7189631999999999E-2</v>
      </c>
      <c r="R159" s="14">
        <v>8.5834150000000005E-3</v>
      </c>
      <c r="S159" s="14">
        <v>2.9746939E-2</v>
      </c>
      <c r="T159" s="14">
        <v>0.78026263900000004</v>
      </c>
    </row>
    <row r="160" spans="1:20">
      <c r="A160" s="14" t="s">
        <v>781</v>
      </c>
      <c r="B160" s="14" t="s">
        <v>805</v>
      </c>
      <c r="C160" s="14" t="s">
        <v>806</v>
      </c>
      <c r="D160" s="14" t="s">
        <v>782</v>
      </c>
      <c r="E160" s="14" t="s">
        <v>747</v>
      </c>
      <c r="F160" s="14">
        <v>10</v>
      </c>
      <c r="G160" s="14">
        <v>0.75438323299999999</v>
      </c>
      <c r="H160" s="14">
        <v>1.077611696</v>
      </c>
      <c r="I160" s="14">
        <v>0.50158862800000004</v>
      </c>
      <c r="J160" s="14">
        <v>-1.357735691</v>
      </c>
      <c r="K160" s="14">
        <v>2.8665021560000001</v>
      </c>
      <c r="L160" s="14">
        <v>2.1262996869999999</v>
      </c>
      <c r="M160" s="14">
        <v>0.25724259500000002</v>
      </c>
      <c r="N160" s="14">
        <v>17.575434430000001</v>
      </c>
    </row>
    <row r="161" spans="1:20">
      <c r="A161" s="14" t="s">
        <v>781</v>
      </c>
      <c r="B161" s="14" t="s">
        <v>805</v>
      </c>
      <c r="C161" s="14" t="s">
        <v>806</v>
      </c>
      <c r="D161" s="14" t="s">
        <v>782</v>
      </c>
      <c r="E161" s="14" t="s">
        <v>19</v>
      </c>
      <c r="F161" s="14">
        <v>10</v>
      </c>
      <c r="G161" s="14">
        <v>0.65729897199999998</v>
      </c>
      <c r="H161" s="14">
        <v>0.97305047200000006</v>
      </c>
      <c r="I161" s="14">
        <v>0.51633454000000001</v>
      </c>
      <c r="J161" s="14">
        <v>-1.249879953</v>
      </c>
      <c r="K161" s="14">
        <v>2.5644778970000002</v>
      </c>
      <c r="L161" s="14">
        <v>1.929573457</v>
      </c>
      <c r="M161" s="14">
        <v>0.28653919300000003</v>
      </c>
      <c r="N161" s="14">
        <v>12.99387246</v>
      </c>
    </row>
    <row r="162" spans="1:20">
      <c r="E162" s="14" t="s">
        <v>55</v>
      </c>
      <c r="F162" s="14">
        <v>10</v>
      </c>
      <c r="G162" s="14">
        <v>-0.25015173000000002</v>
      </c>
      <c r="H162" s="14">
        <v>0.39414791500000002</v>
      </c>
      <c r="I162" s="14">
        <v>0.52564718499999996</v>
      </c>
      <c r="J162" s="14">
        <v>-1.0226816430000001</v>
      </c>
      <c r="K162" s="14">
        <v>0.52237818400000002</v>
      </c>
      <c r="L162" s="14">
        <v>0.77868262499999996</v>
      </c>
      <c r="M162" s="14">
        <v>0.35962924899999998</v>
      </c>
      <c r="N162" s="14">
        <v>1.6860325810000001</v>
      </c>
    </row>
    <row r="163" spans="1:20">
      <c r="E163" s="14" t="s">
        <v>56</v>
      </c>
      <c r="F163" s="14">
        <v>10</v>
      </c>
      <c r="G163" s="14">
        <v>-0.25015173000000002</v>
      </c>
      <c r="H163" s="14">
        <v>0.52528874199999998</v>
      </c>
      <c r="I163" s="14">
        <v>0.63391938199999998</v>
      </c>
      <c r="J163" s="14">
        <v>-1.2797176640000001</v>
      </c>
      <c r="K163" s="14">
        <v>0.77941420500000003</v>
      </c>
      <c r="L163" s="14">
        <v>0.77868262499999996</v>
      </c>
      <c r="M163" s="14">
        <v>0.27811581099999999</v>
      </c>
      <c r="N163" s="14">
        <v>2.180194744</v>
      </c>
    </row>
    <row r="165" spans="1:20">
      <c r="A165" s="14" t="s">
        <v>836</v>
      </c>
      <c r="B165" s="14" t="s">
        <v>805</v>
      </c>
      <c r="C165" s="14" t="s">
        <v>806</v>
      </c>
      <c r="D165" s="14" t="s">
        <v>784</v>
      </c>
      <c r="E165" s="14" t="s">
        <v>16</v>
      </c>
      <c r="F165" s="14">
        <v>11</v>
      </c>
      <c r="G165" s="14">
        <v>-5.0435149109999999</v>
      </c>
      <c r="H165" s="14">
        <v>3.960475798</v>
      </c>
      <c r="I165" s="14">
        <v>0.23475934000000001</v>
      </c>
      <c r="J165" s="14">
        <v>-12.806047469999999</v>
      </c>
      <c r="K165" s="14">
        <v>2.7190176519999998</v>
      </c>
      <c r="L165" s="14">
        <v>6.4510339999999996E-3</v>
      </c>
      <c r="M165" s="16">
        <v>2.74E-6</v>
      </c>
      <c r="N165" s="14">
        <v>15.165417209999999</v>
      </c>
    </row>
    <row r="166" spans="1:20">
      <c r="A166" s="14" t="s">
        <v>783</v>
      </c>
      <c r="B166" s="14" t="s">
        <v>805</v>
      </c>
      <c r="C166" s="14" t="s">
        <v>806</v>
      </c>
      <c r="D166" s="14" t="s">
        <v>784</v>
      </c>
      <c r="E166" s="14" t="s">
        <v>17</v>
      </c>
      <c r="F166" s="14">
        <v>11</v>
      </c>
      <c r="G166" s="14">
        <v>-0.285801109</v>
      </c>
      <c r="H166" s="14">
        <v>0.82359239299999998</v>
      </c>
      <c r="I166" s="14">
        <v>0.72857804699999995</v>
      </c>
      <c r="J166" s="14">
        <v>-1.900042199</v>
      </c>
      <c r="K166" s="14">
        <v>1.32843998</v>
      </c>
      <c r="L166" s="14">
        <v>0.75141205</v>
      </c>
      <c r="M166" s="14">
        <v>0.149562308</v>
      </c>
      <c r="N166" s="14">
        <v>3.7751494829999999</v>
      </c>
    </row>
    <row r="167" spans="1:20">
      <c r="A167" s="14" t="s">
        <v>783</v>
      </c>
      <c r="B167" s="14" t="s">
        <v>805</v>
      </c>
      <c r="C167" s="14" t="s">
        <v>806</v>
      </c>
      <c r="D167" s="14" t="s">
        <v>784</v>
      </c>
      <c r="E167" s="14" t="s">
        <v>18</v>
      </c>
      <c r="F167" s="14">
        <v>11</v>
      </c>
      <c r="G167" s="14">
        <v>-0.23575926699999999</v>
      </c>
      <c r="H167" s="14">
        <v>0.59021875400000001</v>
      </c>
      <c r="I167" s="14">
        <v>0.68956616999999998</v>
      </c>
      <c r="J167" s="14">
        <v>-1.392588025</v>
      </c>
      <c r="K167" s="14">
        <v>0.92106949100000002</v>
      </c>
      <c r="L167" s="14">
        <v>0.78997082299999999</v>
      </c>
      <c r="M167" s="14">
        <v>0.24843152499999999</v>
      </c>
      <c r="N167" s="14">
        <v>2.5119754890000001</v>
      </c>
      <c r="O167" s="14">
        <v>7.2494694319999997</v>
      </c>
      <c r="P167" s="14">
        <v>10</v>
      </c>
      <c r="Q167" s="14">
        <v>0.70170226300000005</v>
      </c>
      <c r="R167" s="14">
        <v>5.6708882000000002E-2</v>
      </c>
      <c r="S167" s="14">
        <v>4.6193307000000003E-2</v>
      </c>
      <c r="T167" s="14">
        <v>0.25072069400000002</v>
      </c>
    </row>
    <row r="168" spans="1:20">
      <c r="A168" s="14" t="s">
        <v>783</v>
      </c>
      <c r="B168" s="14" t="s">
        <v>805</v>
      </c>
      <c r="C168" s="14" t="s">
        <v>806</v>
      </c>
      <c r="D168" s="14" t="s">
        <v>784</v>
      </c>
      <c r="E168" s="14" t="s">
        <v>747</v>
      </c>
      <c r="F168" s="14">
        <v>11</v>
      </c>
      <c r="G168" s="14">
        <v>-1.4848162140000001</v>
      </c>
      <c r="H168" s="14">
        <v>1.450447885</v>
      </c>
      <c r="I168" s="14">
        <v>0.33010542799999998</v>
      </c>
      <c r="J168" s="14">
        <v>-4.3276940689999996</v>
      </c>
      <c r="K168" s="14">
        <v>1.3580616409999999</v>
      </c>
      <c r="L168" s="14">
        <v>0.22654397200000001</v>
      </c>
      <c r="M168" s="14">
        <v>1.3197946E-2</v>
      </c>
      <c r="N168" s="14">
        <v>3.8886483950000001</v>
      </c>
    </row>
    <row r="169" spans="1:20">
      <c r="A169" s="14" t="s">
        <v>783</v>
      </c>
      <c r="B169" s="14" t="s">
        <v>805</v>
      </c>
      <c r="C169" s="14" t="s">
        <v>806</v>
      </c>
      <c r="D169" s="14" t="s">
        <v>784</v>
      </c>
      <c r="E169" s="14" t="s">
        <v>19</v>
      </c>
      <c r="F169" s="14">
        <v>11</v>
      </c>
      <c r="G169" s="14">
        <v>-1.4848162140000001</v>
      </c>
      <c r="H169" s="14">
        <v>1.4242545069999999</v>
      </c>
      <c r="I169" s="14">
        <v>0.321717694</v>
      </c>
      <c r="J169" s="14">
        <v>-4.2763550490000002</v>
      </c>
      <c r="K169" s="14">
        <v>1.3067226199999999</v>
      </c>
      <c r="L169" s="14">
        <v>0.22654397200000001</v>
      </c>
      <c r="M169" s="14">
        <v>1.389321E-2</v>
      </c>
      <c r="N169" s="14">
        <v>3.6940470570000001</v>
      </c>
    </row>
    <row r="170" spans="1:20">
      <c r="E170" s="14" t="s">
        <v>55</v>
      </c>
      <c r="F170" s="14">
        <v>11</v>
      </c>
      <c r="G170" s="14">
        <v>-0.23575926699999999</v>
      </c>
      <c r="H170" s="14">
        <v>0.59021875400000001</v>
      </c>
      <c r="I170" s="14">
        <v>0.68956616999999998</v>
      </c>
      <c r="J170" s="14">
        <v>-1.392588025</v>
      </c>
      <c r="K170" s="14">
        <v>0.92106949100000002</v>
      </c>
      <c r="L170" s="14">
        <v>0.78997082299999999</v>
      </c>
      <c r="M170" s="14">
        <v>0.24843152499999999</v>
      </c>
      <c r="N170" s="14">
        <v>2.5119754890000001</v>
      </c>
    </row>
    <row r="171" spans="1:20">
      <c r="E171" s="14" t="s">
        <v>56</v>
      </c>
      <c r="F171" s="14">
        <v>11</v>
      </c>
      <c r="G171" s="14">
        <v>-0.23575926699999999</v>
      </c>
      <c r="H171" s="14">
        <v>0.50253477099999999</v>
      </c>
      <c r="I171" s="14">
        <v>0.63896942000000001</v>
      </c>
      <c r="J171" s="14">
        <v>-1.2207274189999999</v>
      </c>
      <c r="K171" s="14">
        <v>0.74920888399999996</v>
      </c>
      <c r="L171" s="14">
        <v>0.78997082299999999</v>
      </c>
      <c r="M171" s="14">
        <v>0.29501548900000002</v>
      </c>
      <c r="N171" s="14">
        <v>2.1153258859999999</v>
      </c>
    </row>
    <row r="173" spans="1:20">
      <c r="A173" s="14" t="s">
        <v>785</v>
      </c>
      <c r="B173" s="14" t="s">
        <v>805</v>
      </c>
      <c r="C173" s="14" t="s">
        <v>806</v>
      </c>
      <c r="D173" s="14" t="s">
        <v>786</v>
      </c>
      <c r="E173" s="14" t="s">
        <v>16</v>
      </c>
      <c r="F173" s="14">
        <v>21</v>
      </c>
      <c r="G173" s="14">
        <v>0.14028020999999999</v>
      </c>
      <c r="H173" s="14">
        <v>0.85204629799999998</v>
      </c>
      <c r="I173" s="14">
        <v>0.870966927</v>
      </c>
      <c r="J173" s="14">
        <v>-1.529730534</v>
      </c>
      <c r="K173" s="14">
        <v>1.810290953</v>
      </c>
      <c r="L173" s="14">
        <v>1.150596162</v>
      </c>
      <c r="M173" s="14">
        <v>0.216594024</v>
      </c>
      <c r="N173" s="14">
        <v>6.1122255460000003</v>
      </c>
    </row>
    <row r="174" spans="1:20">
      <c r="A174" s="14" t="s">
        <v>785</v>
      </c>
      <c r="B174" s="14" t="s">
        <v>805</v>
      </c>
      <c r="C174" s="14" t="s">
        <v>806</v>
      </c>
      <c r="D174" s="14" t="s">
        <v>786</v>
      </c>
      <c r="E174" s="14" t="s">
        <v>17</v>
      </c>
      <c r="F174" s="14">
        <v>21</v>
      </c>
      <c r="G174" s="14">
        <v>9.8912780000000006E-2</v>
      </c>
      <c r="H174" s="14">
        <v>0.51115366100000004</v>
      </c>
      <c r="I174" s="14">
        <v>0.84656043999999997</v>
      </c>
      <c r="J174" s="14">
        <v>-0.90294839500000001</v>
      </c>
      <c r="K174" s="14">
        <v>1.100773955</v>
      </c>
      <c r="L174" s="14">
        <v>1.103970007</v>
      </c>
      <c r="M174" s="14">
        <v>0.405372697</v>
      </c>
      <c r="N174" s="14">
        <v>3.006492014</v>
      </c>
    </row>
    <row r="175" spans="1:20">
      <c r="A175" s="14" t="s">
        <v>785</v>
      </c>
      <c r="B175" s="14" t="s">
        <v>805</v>
      </c>
      <c r="C175" s="14" t="s">
        <v>806</v>
      </c>
      <c r="D175" s="14" t="s">
        <v>786</v>
      </c>
      <c r="E175" s="14" t="s">
        <v>18</v>
      </c>
      <c r="F175" s="14">
        <v>21</v>
      </c>
      <c r="G175" s="14">
        <v>0.22492052700000001</v>
      </c>
      <c r="H175" s="14">
        <v>0.362488484</v>
      </c>
      <c r="I175" s="14">
        <v>0.53493514900000005</v>
      </c>
      <c r="J175" s="14">
        <v>-0.48555690200000001</v>
      </c>
      <c r="K175" s="14">
        <v>0.93539795699999995</v>
      </c>
      <c r="L175" s="14">
        <v>1.252223195</v>
      </c>
      <c r="M175" s="14">
        <v>0.61535440900000005</v>
      </c>
      <c r="N175" s="14">
        <v>2.54822734</v>
      </c>
      <c r="O175" s="14">
        <v>18.280065130000001</v>
      </c>
      <c r="P175" s="14">
        <v>20</v>
      </c>
      <c r="Q175" s="14">
        <v>0.56896480999999999</v>
      </c>
      <c r="R175" s="14">
        <v>1.691206E-3</v>
      </c>
      <c r="S175" s="14">
        <v>1.5407290000000001E-2</v>
      </c>
      <c r="T175" s="14">
        <v>0.91374554500000005</v>
      </c>
    </row>
    <row r="176" spans="1:20">
      <c r="A176" s="14" t="s">
        <v>785</v>
      </c>
      <c r="B176" s="14" t="s">
        <v>805</v>
      </c>
      <c r="C176" s="14" t="s">
        <v>806</v>
      </c>
      <c r="D176" s="14" t="s">
        <v>786</v>
      </c>
      <c r="E176" s="14" t="s">
        <v>747</v>
      </c>
      <c r="F176" s="14">
        <v>21</v>
      </c>
      <c r="G176" s="14">
        <v>4.9309761000000001E-2</v>
      </c>
      <c r="H176" s="14">
        <v>0.82808609600000005</v>
      </c>
      <c r="I176" s="14">
        <v>0.95310768899999998</v>
      </c>
      <c r="J176" s="14">
        <v>-1.5737389879999999</v>
      </c>
      <c r="K176" s="14">
        <v>1.6723585089999999</v>
      </c>
      <c r="L176" s="14">
        <v>1.050545718</v>
      </c>
      <c r="M176" s="14">
        <v>0.207268756</v>
      </c>
      <c r="N176" s="14">
        <v>5.3247113810000002</v>
      </c>
    </row>
    <row r="177" spans="1:14">
      <c r="A177" s="14" t="s">
        <v>785</v>
      </c>
      <c r="B177" s="14" t="s">
        <v>805</v>
      </c>
      <c r="C177" s="14" t="s">
        <v>806</v>
      </c>
      <c r="D177" s="14" t="s">
        <v>786</v>
      </c>
      <c r="E177" s="14" t="s">
        <v>19</v>
      </c>
      <c r="F177" s="14">
        <v>21</v>
      </c>
      <c r="G177" s="14">
        <v>0.11705613300000001</v>
      </c>
      <c r="H177" s="14">
        <v>0.80500943599999997</v>
      </c>
      <c r="I177" s="14">
        <v>0.88584294699999999</v>
      </c>
      <c r="J177" s="14">
        <v>-1.460762361</v>
      </c>
      <c r="K177" s="14">
        <v>1.694874628</v>
      </c>
      <c r="L177" s="14">
        <v>1.1241825320000001</v>
      </c>
      <c r="M177" s="14">
        <v>0.232059294</v>
      </c>
      <c r="N177" s="14">
        <v>5.4459631499999999</v>
      </c>
    </row>
    <row r="178" spans="1:14">
      <c r="E178" s="14" t="s">
        <v>55</v>
      </c>
      <c r="F178" s="14">
        <v>21</v>
      </c>
      <c r="G178" s="14">
        <v>0.22492052700000001</v>
      </c>
      <c r="H178" s="14">
        <v>0.362488484</v>
      </c>
      <c r="I178" s="14">
        <v>0.53493514900000005</v>
      </c>
      <c r="J178" s="14">
        <v>-0.48555690200000001</v>
      </c>
      <c r="K178" s="14">
        <v>0.93539795699999995</v>
      </c>
      <c r="L178" s="14">
        <v>1.252223195</v>
      </c>
      <c r="M178" s="14">
        <v>0.61535440900000005</v>
      </c>
      <c r="N178" s="14">
        <v>2.54822734</v>
      </c>
    </row>
    <row r="179" spans="1:14">
      <c r="E179" s="14" t="s">
        <v>56</v>
      </c>
      <c r="F179" s="14">
        <v>21</v>
      </c>
      <c r="G179" s="14">
        <v>0.22492052700000001</v>
      </c>
      <c r="H179" s="14">
        <v>0.346551742</v>
      </c>
      <c r="I179" s="14">
        <v>0.51632262200000001</v>
      </c>
      <c r="J179" s="14">
        <v>-0.45432088700000001</v>
      </c>
      <c r="K179" s="14">
        <v>0.90416194100000002</v>
      </c>
      <c r="L179" s="14">
        <v>1.252223195</v>
      </c>
      <c r="M179" s="14">
        <v>0.63487897599999998</v>
      </c>
      <c r="N179" s="14">
        <v>2.4698611669999999</v>
      </c>
    </row>
  </sheetData>
  <mergeCells count="16">
    <mergeCell ref="M3:M4"/>
    <mergeCell ref="N3:N4"/>
    <mergeCell ref="O3:Q3"/>
    <mergeCell ref="R3:T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CB5D-9865-41F3-B227-6F9850A6C06F}">
  <dimension ref="A1:S102"/>
  <sheetViews>
    <sheetView workbookViewId="0">
      <selection activeCell="R1" sqref="R1:S1048576"/>
    </sheetView>
  </sheetViews>
  <sheetFormatPr baseColWidth="10" defaultColWidth="8.83203125" defaultRowHeight="15"/>
  <cols>
    <col min="1" max="1" width="11.5" customWidth="1"/>
    <col min="2" max="2" width="21.83203125" customWidth="1"/>
    <col min="3" max="3" width="10.5" bestFit="1" customWidth="1"/>
    <col min="4" max="4" width="11.83203125" bestFit="1" customWidth="1"/>
    <col min="5" max="5" width="9.33203125" bestFit="1" customWidth="1"/>
    <col min="6" max="6" width="10.1640625" bestFit="1" customWidth="1"/>
    <col min="7" max="7" width="9.33203125" bestFit="1" customWidth="1"/>
    <col min="8" max="8" width="14.33203125" customWidth="1"/>
    <col min="9" max="9" width="9.33203125" bestFit="1" customWidth="1"/>
    <col min="11" max="11" width="9" bestFit="1" customWidth="1"/>
    <col min="12" max="12" width="9.1640625" bestFit="1" customWidth="1"/>
    <col min="14" max="14" width="9.1640625" bestFit="1" customWidth="1"/>
    <col min="15" max="17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13" t="s">
        <v>859</v>
      </c>
      <c r="B1" s="26" t="s">
        <v>846</v>
      </c>
      <c r="C1" s="25"/>
      <c r="D1" s="13"/>
      <c r="E1" s="13"/>
      <c r="F1" s="13"/>
      <c r="G1" s="13"/>
      <c r="H1" s="13"/>
      <c r="I1" s="13"/>
      <c r="J1" s="25"/>
      <c r="K1" s="25"/>
      <c r="L1" s="26"/>
      <c r="M1" s="26"/>
      <c r="N1" s="26"/>
      <c r="O1" s="26"/>
      <c r="P1" s="26"/>
      <c r="Q1" s="25"/>
      <c r="R1" s="37"/>
      <c r="S1" s="33"/>
    </row>
    <row r="2" spans="1:19" s="8" customFormat="1" ht="16">
      <c r="A2" s="13" t="s">
        <v>52</v>
      </c>
      <c r="B2" s="13"/>
      <c r="C2" s="13"/>
      <c r="D2" s="13"/>
      <c r="E2" s="13"/>
      <c r="F2" s="13"/>
      <c r="G2" s="13"/>
      <c r="H2" s="13"/>
      <c r="I2" s="26"/>
      <c r="J2" s="26"/>
      <c r="K2" s="25"/>
      <c r="L2" s="26"/>
      <c r="M2" s="26"/>
      <c r="N2" s="26"/>
      <c r="O2" s="26"/>
      <c r="P2" s="26"/>
      <c r="Q2" s="25"/>
      <c r="R2" s="37"/>
      <c r="S2" s="34"/>
    </row>
    <row r="3" spans="1:19" s="8" customFormat="1">
      <c r="A3" s="27"/>
      <c r="B3" s="27" t="s">
        <v>25</v>
      </c>
      <c r="C3" s="27" t="s">
        <v>61</v>
      </c>
      <c r="D3" s="27" t="s">
        <v>27</v>
      </c>
      <c r="E3" s="27" t="s">
        <v>60</v>
      </c>
      <c r="F3" s="27" t="s">
        <v>23</v>
      </c>
      <c r="G3" s="27" t="s">
        <v>24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7" t="s">
        <v>53</v>
      </c>
      <c r="S3" s="33" t="s">
        <v>1506</v>
      </c>
    </row>
    <row r="4" spans="1:19">
      <c r="A4" s="14">
        <v>1</v>
      </c>
      <c r="B4" s="16">
        <v>1.5000299999999999E-11</v>
      </c>
      <c r="C4" s="14">
        <v>153992909</v>
      </c>
      <c r="D4" s="14">
        <v>446462</v>
      </c>
      <c r="E4" s="14">
        <v>1</v>
      </c>
      <c r="F4" s="14">
        <v>1.1446599999999999E-2</v>
      </c>
      <c r="G4" s="14">
        <v>1.6961299999999999E-3</v>
      </c>
      <c r="H4" s="14" t="s">
        <v>748</v>
      </c>
      <c r="I4" s="14" t="s">
        <v>903</v>
      </c>
      <c r="J4" s="14" t="s">
        <v>15</v>
      </c>
      <c r="K4" s="14" t="s">
        <v>14</v>
      </c>
      <c r="L4" s="14">
        <v>0.15406800000000001</v>
      </c>
      <c r="M4" s="14" t="s">
        <v>904</v>
      </c>
      <c r="N4" s="14" t="b">
        <v>1</v>
      </c>
      <c r="O4" s="14" t="s">
        <v>33</v>
      </c>
      <c r="P4" s="14" t="s">
        <v>65</v>
      </c>
      <c r="Q4" s="24">
        <f>F4/G4</f>
        <v>6.7486572373579854</v>
      </c>
      <c r="R4" s="28">
        <f>Q4*Q4</f>
        <v>45.544374507344315</v>
      </c>
      <c r="S4" s="36">
        <f>2*F4*F4*(1-L4)*L4</f>
        <v>3.4153161187977716E-5</v>
      </c>
    </row>
    <row r="5" spans="1:19">
      <c r="A5" s="14">
        <v>2</v>
      </c>
      <c r="B5" s="16">
        <v>1.09999E-8</v>
      </c>
      <c r="C5" s="14">
        <v>97304868</v>
      </c>
      <c r="D5" s="14">
        <v>446462</v>
      </c>
      <c r="E5" s="14">
        <v>1</v>
      </c>
      <c r="F5" s="14">
        <v>7.7680600000000002E-3</v>
      </c>
      <c r="G5" s="14">
        <v>1.36078E-3</v>
      </c>
      <c r="H5" s="14" t="s">
        <v>748</v>
      </c>
      <c r="I5" s="14" t="s">
        <v>905</v>
      </c>
      <c r="J5" s="14" t="s">
        <v>14</v>
      </c>
      <c r="K5" s="14" t="s">
        <v>13</v>
      </c>
      <c r="L5" s="14">
        <v>0.71181700000000003</v>
      </c>
      <c r="M5" s="14" t="s">
        <v>904</v>
      </c>
      <c r="N5" s="14" t="b">
        <v>1</v>
      </c>
      <c r="O5" s="14" t="s">
        <v>33</v>
      </c>
      <c r="P5" s="14" t="s">
        <v>65</v>
      </c>
      <c r="Q5" s="24">
        <f t="shared" ref="Q5:Q58" si="0">F5/G5</f>
        <v>5.7085348109172678</v>
      </c>
      <c r="R5" s="28">
        <f t="shared" ref="R5:R58" si="1">Q5*Q5</f>
        <v>32.587369687454249</v>
      </c>
      <c r="S5" s="36">
        <f t="shared" ref="S5:S58" si="2">2*F5*F5*(1-L5)*L5</f>
        <v>2.4756648604401692E-5</v>
      </c>
    </row>
    <row r="6" spans="1:19">
      <c r="A6" s="14">
        <v>3</v>
      </c>
      <c r="B6" s="16">
        <v>3.6999900000000001E-10</v>
      </c>
      <c r="C6" s="14">
        <v>204564714</v>
      </c>
      <c r="D6" s="14">
        <v>446462</v>
      </c>
      <c r="E6" s="14">
        <v>1</v>
      </c>
      <c r="F6" s="14">
        <v>9.4207300000000004E-3</v>
      </c>
      <c r="G6" s="14">
        <v>1.5032999999999999E-3</v>
      </c>
      <c r="H6" s="14" t="s">
        <v>748</v>
      </c>
      <c r="I6" s="14" t="s">
        <v>906</v>
      </c>
      <c r="J6" s="14" t="s">
        <v>13</v>
      </c>
      <c r="K6" s="14" t="s">
        <v>12</v>
      </c>
      <c r="L6" s="14">
        <v>0.21007999999999999</v>
      </c>
      <c r="M6" s="14" t="s">
        <v>904</v>
      </c>
      <c r="N6" s="14" t="b">
        <v>1</v>
      </c>
      <c r="O6" s="14" t="s">
        <v>33</v>
      </c>
      <c r="P6" s="14" t="s">
        <v>65</v>
      </c>
      <c r="Q6" s="24">
        <f t="shared" si="0"/>
        <v>6.2666999268276466</v>
      </c>
      <c r="R6" s="28">
        <f t="shared" si="1"/>
        <v>39.27152797290163</v>
      </c>
      <c r="S6" s="36">
        <f t="shared" si="2"/>
        <v>2.9455535886840662E-5</v>
      </c>
    </row>
    <row r="7" spans="1:19">
      <c r="A7" s="14">
        <v>4</v>
      </c>
      <c r="B7" s="16">
        <v>1.7000000000000001E-10</v>
      </c>
      <c r="C7" s="14">
        <v>65945906</v>
      </c>
      <c r="D7" s="14">
        <v>446462</v>
      </c>
      <c r="E7" s="14">
        <v>1</v>
      </c>
      <c r="F7" s="14">
        <v>-8.0101400000000007E-3</v>
      </c>
      <c r="G7" s="14">
        <v>1.2541399999999999E-3</v>
      </c>
      <c r="H7" s="14" t="s">
        <v>748</v>
      </c>
      <c r="I7" s="14" t="s">
        <v>907</v>
      </c>
      <c r="J7" s="14" t="s">
        <v>14</v>
      </c>
      <c r="K7" s="14" t="s">
        <v>15</v>
      </c>
      <c r="L7" s="14">
        <v>0.61153900000000005</v>
      </c>
      <c r="M7" s="14" t="s">
        <v>904</v>
      </c>
      <c r="N7" s="14" t="b">
        <v>1</v>
      </c>
      <c r="O7" s="14" t="s">
        <v>33</v>
      </c>
      <c r="P7" s="14" t="s">
        <v>65</v>
      </c>
      <c r="Q7" s="24">
        <f t="shared" si="0"/>
        <v>-6.3869583937997358</v>
      </c>
      <c r="R7" s="28">
        <f t="shared" si="1"/>
        <v>40.793237524128898</v>
      </c>
      <c r="S7" s="36">
        <f t="shared" si="2"/>
        <v>3.0484690601789203E-5</v>
      </c>
    </row>
    <row r="8" spans="1:19">
      <c r="A8" s="14">
        <v>5</v>
      </c>
      <c r="B8" s="16">
        <v>1.1000200000000001E-21</v>
      </c>
      <c r="C8" s="14">
        <v>72729142</v>
      </c>
      <c r="D8" s="14">
        <v>446462</v>
      </c>
      <c r="E8" s="14">
        <v>1</v>
      </c>
      <c r="F8" s="14">
        <v>-1.31742E-2</v>
      </c>
      <c r="G8" s="14">
        <v>1.37761E-3</v>
      </c>
      <c r="H8" s="14" t="s">
        <v>748</v>
      </c>
      <c r="I8" s="14" t="s">
        <v>491</v>
      </c>
      <c r="J8" s="14" t="s">
        <v>13</v>
      </c>
      <c r="K8" s="14" t="s">
        <v>12</v>
      </c>
      <c r="L8" s="14">
        <v>0.73051699999999997</v>
      </c>
      <c r="M8" s="14" t="s">
        <v>904</v>
      </c>
      <c r="N8" s="14" t="b">
        <v>1</v>
      </c>
      <c r="O8" s="14" t="s">
        <v>33</v>
      </c>
      <c r="P8" s="14" t="s">
        <v>65</v>
      </c>
      <c r="Q8" s="24">
        <f t="shared" si="0"/>
        <v>-9.5630838916674534</v>
      </c>
      <c r="R8" s="28">
        <f t="shared" si="1"/>
        <v>91.452573519069531</v>
      </c>
      <c r="S8" s="36">
        <f t="shared" si="2"/>
        <v>6.833452824788501E-5</v>
      </c>
    </row>
    <row r="9" spans="1:19">
      <c r="A9" s="14">
        <v>6</v>
      </c>
      <c r="B9" s="16">
        <v>1.50003E-12</v>
      </c>
      <c r="C9" s="14">
        <v>651365</v>
      </c>
      <c r="D9" s="14">
        <v>446462</v>
      </c>
      <c r="E9" s="14">
        <v>2</v>
      </c>
      <c r="F9" s="14">
        <v>-1.3860600000000001E-2</v>
      </c>
      <c r="G9" s="14">
        <v>1.9602500000000002E-3</v>
      </c>
      <c r="H9" s="14" t="s">
        <v>748</v>
      </c>
      <c r="I9" s="14" t="s">
        <v>494</v>
      </c>
      <c r="J9" s="14" t="s">
        <v>12</v>
      </c>
      <c r="K9" s="14" t="s">
        <v>13</v>
      </c>
      <c r="L9" s="14">
        <v>0.130942</v>
      </c>
      <c r="M9" s="14" t="s">
        <v>904</v>
      </c>
      <c r="N9" s="14" t="b">
        <v>1</v>
      </c>
      <c r="O9" s="14" t="s">
        <v>33</v>
      </c>
      <c r="P9" s="14" t="s">
        <v>65</v>
      </c>
      <c r="Q9" s="24">
        <f t="shared" si="0"/>
        <v>-7.0708328019385283</v>
      </c>
      <c r="R9" s="28">
        <f t="shared" si="1"/>
        <v>49.996676512969856</v>
      </c>
      <c r="S9" s="36">
        <f t="shared" si="2"/>
        <v>4.3724191572282198E-5</v>
      </c>
    </row>
    <row r="10" spans="1:19">
      <c r="A10" s="14">
        <v>7</v>
      </c>
      <c r="B10" s="16">
        <v>7.2999499999999998E-9</v>
      </c>
      <c r="C10" s="14">
        <v>58072660</v>
      </c>
      <c r="D10" s="14">
        <v>446462</v>
      </c>
      <c r="E10" s="14">
        <v>2</v>
      </c>
      <c r="F10" s="14">
        <v>8.0404299999999995E-3</v>
      </c>
      <c r="G10" s="14">
        <v>1.39033E-3</v>
      </c>
      <c r="H10" s="14" t="s">
        <v>748</v>
      </c>
      <c r="I10" s="14" t="s">
        <v>908</v>
      </c>
      <c r="J10" s="14" t="s">
        <v>15</v>
      </c>
      <c r="K10" s="14" t="s">
        <v>13</v>
      </c>
      <c r="L10" s="14">
        <v>0.267872</v>
      </c>
      <c r="M10" s="14" t="s">
        <v>904</v>
      </c>
      <c r="N10" s="14" t="b">
        <v>1</v>
      </c>
      <c r="O10" s="14" t="s">
        <v>33</v>
      </c>
      <c r="P10" s="14" t="s">
        <v>65</v>
      </c>
      <c r="Q10" s="24">
        <f t="shared" si="0"/>
        <v>5.7831090460538146</v>
      </c>
      <c r="R10" s="28">
        <f t="shared" si="1"/>
        <v>33.444350238549461</v>
      </c>
      <c r="S10" s="36">
        <f t="shared" si="2"/>
        <v>2.5357292666855707E-5</v>
      </c>
    </row>
    <row r="11" spans="1:19">
      <c r="A11" s="14">
        <v>8</v>
      </c>
      <c r="B11" s="16">
        <v>3.4001699999999998E-11</v>
      </c>
      <c r="C11" s="14">
        <v>60235568</v>
      </c>
      <c r="D11" s="14">
        <v>446462</v>
      </c>
      <c r="E11" s="14">
        <v>2</v>
      </c>
      <c r="F11" s="14">
        <v>-8.4456700000000006E-3</v>
      </c>
      <c r="G11" s="14">
        <v>1.2744E-3</v>
      </c>
      <c r="H11" s="14" t="s">
        <v>748</v>
      </c>
      <c r="I11" s="14" t="s">
        <v>909</v>
      </c>
      <c r="J11" s="14" t="s">
        <v>12</v>
      </c>
      <c r="K11" s="14" t="s">
        <v>13</v>
      </c>
      <c r="L11" s="14">
        <v>0.63283900000000004</v>
      </c>
      <c r="M11" s="14" t="s">
        <v>904</v>
      </c>
      <c r="N11" s="14" t="b">
        <v>1</v>
      </c>
      <c r="O11" s="14" t="s">
        <v>33</v>
      </c>
      <c r="P11" s="14" t="s">
        <v>65</v>
      </c>
      <c r="Q11" s="24">
        <f t="shared" si="0"/>
        <v>-6.6271735718769627</v>
      </c>
      <c r="R11" s="28">
        <f t="shared" si="1"/>
        <v>43.919429551784461</v>
      </c>
      <c r="S11" s="36">
        <f t="shared" si="2"/>
        <v>3.3147287224981158E-5</v>
      </c>
    </row>
    <row r="12" spans="1:19">
      <c r="A12" s="14">
        <v>9</v>
      </c>
      <c r="B12" s="16">
        <v>1.79999E-8</v>
      </c>
      <c r="C12" s="14">
        <v>225447371</v>
      </c>
      <c r="D12" s="14">
        <v>446462</v>
      </c>
      <c r="E12" s="14">
        <v>2</v>
      </c>
      <c r="F12" s="14">
        <v>7.3868400000000004E-3</v>
      </c>
      <c r="G12" s="14">
        <v>1.3124199999999999E-3</v>
      </c>
      <c r="H12" s="14" t="s">
        <v>748</v>
      </c>
      <c r="I12" s="14" t="s">
        <v>910</v>
      </c>
      <c r="J12" s="14" t="s">
        <v>15</v>
      </c>
      <c r="K12" s="14" t="s">
        <v>14</v>
      </c>
      <c r="L12" s="14">
        <v>0.31828200000000001</v>
      </c>
      <c r="M12" s="14" t="s">
        <v>904</v>
      </c>
      <c r="N12" s="14" t="b">
        <v>1</v>
      </c>
      <c r="O12" s="14" t="s">
        <v>33</v>
      </c>
      <c r="P12" s="14" t="s">
        <v>65</v>
      </c>
      <c r="Q12" s="24">
        <f t="shared" si="0"/>
        <v>5.6284116365187984</v>
      </c>
      <c r="R12" s="28">
        <f t="shared" si="1"/>
        <v>31.67901755010022</v>
      </c>
      <c r="S12" s="36">
        <f t="shared" si="2"/>
        <v>2.3679047010968795E-5</v>
      </c>
    </row>
    <row r="13" spans="1:19">
      <c r="A13" s="14">
        <v>10</v>
      </c>
      <c r="B13" s="16">
        <v>2.8000100000000001E-9</v>
      </c>
      <c r="C13" s="14">
        <v>104094008</v>
      </c>
      <c r="D13" s="14">
        <v>446462</v>
      </c>
      <c r="E13" s="14">
        <v>2</v>
      </c>
      <c r="F13" s="14">
        <v>-7.2690799999999998E-3</v>
      </c>
      <c r="G13" s="14">
        <v>1.22339E-3</v>
      </c>
      <c r="H13" s="14" t="s">
        <v>748</v>
      </c>
      <c r="I13" s="14" t="s">
        <v>496</v>
      </c>
      <c r="J13" s="14" t="s">
        <v>14</v>
      </c>
      <c r="K13" s="14" t="s">
        <v>15</v>
      </c>
      <c r="L13" s="14">
        <v>0.48131400000000002</v>
      </c>
      <c r="M13" s="14" t="s">
        <v>904</v>
      </c>
      <c r="N13" s="14" t="b">
        <v>1</v>
      </c>
      <c r="O13" s="14" t="s">
        <v>33</v>
      </c>
      <c r="P13" s="14" t="s">
        <v>65</v>
      </c>
      <c r="Q13" s="24">
        <f t="shared" si="0"/>
        <v>-5.9417520169365448</v>
      </c>
      <c r="R13" s="28">
        <f t="shared" si="1"/>
        <v>35.3044170307695</v>
      </c>
      <c r="S13" s="36">
        <f t="shared" si="2"/>
        <v>2.6382862429708915E-5</v>
      </c>
    </row>
    <row r="14" spans="1:19">
      <c r="A14" s="14">
        <v>11</v>
      </c>
      <c r="B14" s="16">
        <v>6.5993300000000002E-11</v>
      </c>
      <c r="C14" s="14">
        <v>45157336</v>
      </c>
      <c r="D14" s="14">
        <v>446462</v>
      </c>
      <c r="E14" s="14">
        <v>2</v>
      </c>
      <c r="F14" s="14">
        <v>-8.4392100000000008E-3</v>
      </c>
      <c r="G14" s="14">
        <v>1.29268E-3</v>
      </c>
      <c r="H14" s="14" t="s">
        <v>748</v>
      </c>
      <c r="I14" s="14" t="s">
        <v>911</v>
      </c>
      <c r="J14" s="14" t="s">
        <v>15</v>
      </c>
      <c r="K14" s="14" t="s">
        <v>14</v>
      </c>
      <c r="L14" s="14">
        <v>0.344088</v>
      </c>
      <c r="M14" s="14" t="s">
        <v>904</v>
      </c>
      <c r="N14" s="14" t="b">
        <v>1</v>
      </c>
      <c r="O14" s="14" t="s">
        <v>33</v>
      </c>
      <c r="P14" s="14" t="s">
        <v>65</v>
      </c>
      <c r="Q14" s="24">
        <f t="shared" si="0"/>
        <v>-6.5284602531175544</v>
      </c>
      <c r="R14" s="28">
        <f t="shared" si="1"/>
        <v>42.620793276535721</v>
      </c>
      <c r="S14" s="36">
        <f t="shared" si="2"/>
        <v>3.2147609697483712E-5</v>
      </c>
    </row>
    <row r="15" spans="1:19">
      <c r="A15" s="14">
        <v>12</v>
      </c>
      <c r="B15" s="16">
        <v>4.4999700000000002E-10</v>
      </c>
      <c r="C15" s="14">
        <v>146298007</v>
      </c>
      <c r="D15" s="14">
        <v>446462</v>
      </c>
      <c r="E15" s="14">
        <v>2</v>
      </c>
      <c r="F15" s="14">
        <v>-7.6609599999999996E-3</v>
      </c>
      <c r="G15" s="14">
        <v>1.2287000000000001E-3</v>
      </c>
      <c r="H15" s="14" t="s">
        <v>748</v>
      </c>
      <c r="I15" s="14" t="s">
        <v>912</v>
      </c>
      <c r="J15" s="14" t="s">
        <v>15</v>
      </c>
      <c r="K15" s="14" t="s">
        <v>14</v>
      </c>
      <c r="L15" s="14">
        <v>0.52878499999999995</v>
      </c>
      <c r="M15" s="14" t="s">
        <v>904</v>
      </c>
      <c r="N15" s="14" t="b">
        <v>1</v>
      </c>
      <c r="O15" s="14" t="s">
        <v>33</v>
      </c>
      <c r="P15" s="14" t="s">
        <v>65</v>
      </c>
      <c r="Q15" s="24">
        <f t="shared" si="0"/>
        <v>-6.2350126149588991</v>
      </c>
      <c r="R15" s="28">
        <f t="shared" si="1"/>
        <v>38.875382308696608</v>
      </c>
      <c r="S15" s="36">
        <f t="shared" si="2"/>
        <v>2.9247895272905035E-5</v>
      </c>
    </row>
    <row r="16" spans="1:19">
      <c r="A16" s="14">
        <v>13</v>
      </c>
      <c r="B16" s="16">
        <v>6.0999999999999996E-10</v>
      </c>
      <c r="C16" s="14">
        <v>85642479</v>
      </c>
      <c r="D16" s="14">
        <v>446462</v>
      </c>
      <c r="E16" s="14">
        <v>3</v>
      </c>
      <c r="F16" s="14">
        <v>-7.83382E-3</v>
      </c>
      <c r="G16" s="14">
        <v>1.266E-3</v>
      </c>
      <c r="H16" s="14" t="s">
        <v>748</v>
      </c>
      <c r="I16" s="14" t="s">
        <v>499</v>
      </c>
      <c r="J16" s="14" t="s">
        <v>12</v>
      </c>
      <c r="K16" s="14" t="s">
        <v>13</v>
      </c>
      <c r="L16" s="14">
        <v>0.62741199999999997</v>
      </c>
      <c r="M16" s="14" t="s">
        <v>904</v>
      </c>
      <c r="N16" s="14" t="b">
        <v>1</v>
      </c>
      <c r="O16" s="14" t="s">
        <v>33</v>
      </c>
      <c r="P16" s="14" t="s">
        <v>65</v>
      </c>
      <c r="Q16" s="24">
        <f t="shared" si="0"/>
        <v>-6.1878515007898898</v>
      </c>
      <c r="R16" s="28">
        <f t="shared" si="1"/>
        <v>38.289506195827691</v>
      </c>
      <c r="S16" s="36">
        <f t="shared" si="2"/>
        <v>2.8691870152132979E-5</v>
      </c>
    </row>
    <row r="17" spans="1:19">
      <c r="A17" s="14">
        <v>14</v>
      </c>
      <c r="B17" s="16">
        <v>2.0999099999999999E-13</v>
      </c>
      <c r="C17" s="14">
        <v>21038260</v>
      </c>
      <c r="D17" s="14">
        <v>446462</v>
      </c>
      <c r="E17" s="14">
        <v>3</v>
      </c>
      <c r="F17" s="14">
        <v>8.9801199999999994E-3</v>
      </c>
      <c r="G17" s="14">
        <v>1.2235499999999999E-3</v>
      </c>
      <c r="H17" s="14" t="s">
        <v>748</v>
      </c>
      <c r="I17" s="14" t="s">
        <v>913</v>
      </c>
      <c r="J17" s="14" t="s">
        <v>14</v>
      </c>
      <c r="K17" s="14" t="s">
        <v>12</v>
      </c>
      <c r="L17" s="14">
        <v>0.49396600000000002</v>
      </c>
      <c r="M17" s="14" t="s">
        <v>904</v>
      </c>
      <c r="N17" s="14" t="b">
        <v>1</v>
      </c>
      <c r="O17" s="14" t="s">
        <v>33</v>
      </c>
      <c r="P17" s="14" t="s">
        <v>65</v>
      </c>
      <c r="Q17" s="24">
        <f t="shared" si="0"/>
        <v>7.339397654366393</v>
      </c>
      <c r="R17" s="28">
        <f t="shared" si="1"/>
        <v>53.866757928918915</v>
      </c>
      <c r="S17" s="36">
        <f t="shared" si="2"/>
        <v>4.031540535245391E-5</v>
      </c>
    </row>
    <row r="18" spans="1:19">
      <c r="A18" s="14">
        <v>15</v>
      </c>
      <c r="B18" s="16">
        <v>3.5000200000000001E-9</v>
      </c>
      <c r="C18" s="14">
        <v>185824903</v>
      </c>
      <c r="D18" s="14">
        <v>446462</v>
      </c>
      <c r="E18" s="14">
        <v>3</v>
      </c>
      <c r="F18" s="14">
        <v>9.1747100000000009E-3</v>
      </c>
      <c r="G18" s="14">
        <v>1.55324E-3</v>
      </c>
      <c r="H18" s="14" t="s">
        <v>748</v>
      </c>
      <c r="I18" s="14" t="s">
        <v>502</v>
      </c>
      <c r="J18" s="14" t="s">
        <v>15</v>
      </c>
      <c r="K18" s="14" t="s">
        <v>14</v>
      </c>
      <c r="L18" s="14">
        <v>0.80754599999999999</v>
      </c>
      <c r="M18" s="14" t="s">
        <v>904</v>
      </c>
      <c r="N18" s="14" t="b">
        <v>1</v>
      </c>
      <c r="O18" s="14" t="s">
        <v>33</v>
      </c>
      <c r="P18" s="14" t="s">
        <v>65</v>
      </c>
      <c r="Q18" s="24">
        <f t="shared" si="0"/>
        <v>5.9068205814941672</v>
      </c>
      <c r="R18" s="28">
        <f t="shared" si="1"/>
        <v>34.890529381963091</v>
      </c>
      <c r="S18" s="36">
        <f t="shared" si="2"/>
        <v>2.6164286698095222E-5</v>
      </c>
    </row>
    <row r="19" spans="1:19">
      <c r="A19" s="14">
        <v>16</v>
      </c>
      <c r="B19" s="16">
        <v>1.4000099999999999E-10</v>
      </c>
      <c r="C19" s="14">
        <v>59882235</v>
      </c>
      <c r="D19" s="14">
        <v>446462</v>
      </c>
      <c r="E19" s="14">
        <v>4</v>
      </c>
      <c r="F19" s="14">
        <v>7.9127099999999999E-3</v>
      </c>
      <c r="G19" s="14">
        <v>1.23354E-3</v>
      </c>
      <c r="H19" s="14" t="s">
        <v>748</v>
      </c>
      <c r="I19" s="14" t="s">
        <v>914</v>
      </c>
      <c r="J19" s="14" t="s">
        <v>15</v>
      </c>
      <c r="K19" s="14" t="s">
        <v>14</v>
      </c>
      <c r="L19" s="14">
        <v>0.43314799999999998</v>
      </c>
      <c r="M19" s="14" t="s">
        <v>904</v>
      </c>
      <c r="N19" s="14" t="b">
        <v>1</v>
      </c>
      <c r="O19" s="14" t="s">
        <v>33</v>
      </c>
      <c r="P19" s="14" t="s">
        <v>65</v>
      </c>
      <c r="Q19" s="24">
        <f t="shared" si="0"/>
        <v>6.414635925871881</v>
      </c>
      <c r="R19" s="28">
        <f t="shared" si="1"/>
        <v>41.147554061486204</v>
      </c>
      <c r="S19" s="36">
        <f t="shared" si="2"/>
        <v>3.0745849056733915E-5</v>
      </c>
    </row>
    <row r="20" spans="1:19">
      <c r="A20" s="14">
        <v>17</v>
      </c>
      <c r="B20" s="16">
        <v>5.9999799999999998E-10</v>
      </c>
      <c r="C20" s="14">
        <v>92950673</v>
      </c>
      <c r="D20" s="14">
        <v>446462</v>
      </c>
      <c r="E20" s="14">
        <v>5</v>
      </c>
      <c r="F20" s="14">
        <v>-7.5739199999999996E-3</v>
      </c>
      <c r="G20" s="14">
        <v>1.22365E-3</v>
      </c>
      <c r="H20" s="14" t="s">
        <v>748</v>
      </c>
      <c r="I20" s="14" t="s">
        <v>915</v>
      </c>
      <c r="J20" s="14" t="s">
        <v>14</v>
      </c>
      <c r="K20" s="14" t="s">
        <v>15</v>
      </c>
      <c r="L20" s="14">
        <v>0.52249500000000004</v>
      </c>
      <c r="M20" s="14" t="s">
        <v>904</v>
      </c>
      <c r="N20" s="14" t="b">
        <v>1</v>
      </c>
      <c r="O20" s="14" t="s">
        <v>33</v>
      </c>
      <c r="P20" s="14" t="s">
        <v>65</v>
      </c>
      <c r="Q20" s="24">
        <f t="shared" si="0"/>
        <v>-6.1896130429452869</v>
      </c>
      <c r="R20" s="28">
        <f t="shared" si="1"/>
        <v>38.311309621398415</v>
      </c>
      <c r="S20" s="36">
        <f t="shared" si="2"/>
        <v>2.8624076576782176E-5</v>
      </c>
    </row>
    <row r="21" spans="1:19">
      <c r="A21" s="14">
        <v>18</v>
      </c>
      <c r="B21" s="16">
        <v>2.3999900000000001E-9</v>
      </c>
      <c r="C21" s="14">
        <v>95902093</v>
      </c>
      <c r="D21" s="14">
        <v>446462</v>
      </c>
      <c r="E21" s="14">
        <v>5</v>
      </c>
      <c r="F21" s="14">
        <v>7.2885500000000004E-3</v>
      </c>
      <c r="G21" s="14">
        <v>1.22061E-3</v>
      </c>
      <c r="H21" s="14" t="s">
        <v>748</v>
      </c>
      <c r="I21" s="14" t="s">
        <v>505</v>
      </c>
      <c r="J21" s="14" t="s">
        <v>12</v>
      </c>
      <c r="K21" s="14" t="s">
        <v>13</v>
      </c>
      <c r="L21" s="14">
        <v>0.48916700000000002</v>
      </c>
      <c r="M21" s="14" t="s">
        <v>904</v>
      </c>
      <c r="N21" s="14" t="b">
        <v>1</v>
      </c>
      <c r="O21" s="14" t="s">
        <v>33</v>
      </c>
      <c r="P21" s="14" t="s">
        <v>65</v>
      </c>
      <c r="Q21" s="24">
        <f t="shared" si="0"/>
        <v>5.9712356936285955</v>
      </c>
      <c r="R21" s="28">
        <f t="shared" si="1"/>
        <v>35.655655708864174</v>
      </c>
      <c r="S21" s="36">
        <f t="shared" si="2"/>
        <v>2.6549012179088853E-5</v>
      </c>
    </row>
    <row r="22" spans="1:19">
      <c r="A22" s="14">
        <v>19</v>
      </c>
      <c r="B22" s="16">
        <v>1.29987E-11</v>
      </c>
      <c r="C22" s="14">
        <v>50782834</v>
      </c>
      <c r="D22" s="14">
        <v>446462</v>
      </c>
      <c r="E22" s="14">
        <v>6</v>
      </c>
      <c r="F22" s="14">
        <v>8.3207300000000001E-3</v>
      </c>
      <c r="G22" s="14">
        <v>1.2289099999999999E-3</v>
      </c>
      <c r="H22" s="14" t="s">
        <v>748</v>
      </c>
      <c r="I22" s="14" t="s">
        <v>916</v>
      </c>
      <c r="J22" s="14" t="s">
        <v>12</v>
      </c>
      <c r="K22" s="14" t="s">
        <v>13</v>
      </c>
      <c r="L22" s="14">
        <v>0.53982200000000002</v>
      </c>
      <c r="M22" s="14" t="s">
        <v>904</v>
      </c>
      <c r="N22" s="14" t="b">
        <v>1</v>
      </c>
      <c r="O22" s="14" t="s">
        <v>33</v>
      </c>
      <c r="P22" s="14" t="s">
        <v>65</v>
      </c>
      <c r="Q22" s="24">
        <f t="shared" si="0"/>
        <v>6.770821296921663</v>
      </c>
      <c r="R22" s="28">
        <f t="shared" si="1"/>
        <v>45.844021034847948</v>
      </c>
      <c r="S22" s="36">
        <f t="shared" si="2"/>
        <v>3.4397690726369333E-5</v>
      </c>
    </row>
    <row r="23" spans="1:19">
      <c r="A23" s="14">
        <v>20</v>
      </c>
      <c r="B23" s="16">
        <v>4.4999700000000003E-8</v>
      </c>
      <c r="C23" s="14">
        <v>31875712</v>
      </c>
      <c r="D23" s="14">
        <v>446462</v>
      </c>
      <c r="E23" s="14">
        <v>6</v>
      </c>
      <c r="F23" s="14">
        <v>-6.9217000000000002E-3</v>
      </c>
      <c r="G23" s="14">
        <v>1.2658299999999999E-3</v>
      </c>
      <c r="H23" s="14" t="s">
        <v>748</v>
      </c>
      <c r="I23" s="14" t="s">
        <v>917</v>
      </c>
      <c r="J23" s="14" t="s">
        <v>14</v>
      </c>
      <c r="K23" s="14" t="s">
        <v>15</v>
      </c>
      <c r="L23" s="14">
        <v>0.63535299999999995</v>
      </c>
      <c r="M23" s="14" t="s">
        <v>904</v>
      </c>
      <c r="N23" s="14" t="b">
        <v>1</v>
      </c>
      <c r="O23" s="14" t="s">
        <v>33</v>
      </c>
      <c r="P23" s="14" t="s">
        <v>65</v>
      </c>
      <c r="Q23" s="24">
        <f t="shared" si="0"/>
        <v>-5.4681118317625597</v>
      </c>
      <c r="R23" s="28">
        <f t="shared" si="1"/>
        <v>29.900247004661697</v>
      </c>
      <c r="S23" s="36">
        <f t="shared" si="2"/>
        <v>2.2199503933016093E-5</v>
      </c>
    </row>
    <row r="24" spans="1:19">
      <c r="A24" s="14">
        <v>21</v>
      </c>
      <c r="B24" s="16">
        <v>4.1995199999999998E-20</v>
      </c>
      <c r="C24" s="14">
        <v>51187787</v>
      </c>
      <c r="D24" s="14">
        <v>446462</v>
      </c>
      <c r="E24" s="14">
        <v>6</v>
      </c>
      <c r="F24" s="14">
        <v>1.3258499999999999E-2</v>
      </c>
      <c r="G24" s="14">
        <v>1.44389E-3</v>
      </c>
      <c r="H24" s="14" t="s">
        <v>748</v>
      </c>
      <c r="I24" s="14" t="s">
        <v>508</v>
      </c>
      <c r="J24" s="14" t="s">
        <v>13</v>
      </c>
      <c r="K24" s="14" t="s">
        <v>14</v>
      </c>
      <c r="L24" s="14">
        <v>0.235126</v>
      </c>
      <c r="M24" s="14" t="s">
        <v>904</v>
      </c>
      <c r="N24" s="14" t="b">
        <v>1</v>
      </c>
      <c r="O24" s="14" t="s">
        <v>33</v>
      </c>
      <c r="P24" s="14" t="s">
        <v>65</v>
      </c>
      <c r="Q24" s="24">
        <f t="shared" si="0"/>
        <v>9.1824862004723347</v>
      </c>
      <c r="R24" s="28">
        <f t="shared" si="1"/>
        <v>84.318052821864853</v>
      </c>
      <c r="S24" s="36">
        <f t="shared" si="2"/>
        <v>6.3227984129912284E-5</v>
      </c>
    </row>
    <row r="25" spans="1:19">
      <c r="A25" s="14">
        <v>22</v>
      </c>
      <c r="B25" s="16">
        <v>2.8000100000000001E-8</v>
      </c>
      <c r="C25" s="14">
        <v>35078743</v>
      </c>
      <c r="D25" s="14">
        <v>446462</v>
      </c>
      <c r="E25" s="14">
        <v>7</v>
      </c>
      <c r="F25" s="14">
        <v>6.8183000000000002E-3</v>
      </c>
      <c r="G25" s="14">
        <v>1.22813E-3</v>
      </c>
      <c r="H25" s="14" t="s">
        <v>748</v>
      </c>
      <c r="I25" s="14" t="s">
        <v>918</v>
      </c>
      <c r="J25" s="14" t="s">
        <v>13</v>
      </c>
      <c r="K25" s="14" t="s">
        <v>12</v>
      </c>
      <c r="L25" s="14">
        <v>0.48563600000000001</v>
      </c>
      <c r="M25" s="14" t="s">
        <v>904</v>
      </c>
      <c r="N25" s="14" t="b">
        <v>1</v>
      </c>
      <c r="O25" s="14" t="s">
        <v>33</v>
      </c>
      <c r="P25" s="14" t="s">
        <v>65</v>
      </c>
      <c r="Q25" s="24">
        <f t="shared" si="0"/>
        <v>5.5517738350174657</v>
      </c>
      <c r="R25" s="28">
        <f t="shared" si="1"/>
        <v>30.822192715184539</v>
      </c>
      <c r="S25" s="36">
        <f t="shared" si="2"/>
        <v>2.3225423717336773E-5</v>
      </c>
    </row>
    <row r="26" spans="1:19">
      <c r="A26" s="14">
        <v>23</v>
      </c>
      <c r="B26" s="16">
        <v>2E-8</v>
      </c>
      <c r="C26" s="14">
        <v>153495206</v>
      </c>
      <c r="D26" s="14">
        <v>446462</v>
      </c>
      <c r="E26" s="14">
        <v>7</v>
      </c>
      <c r="F26" s="14">
        <v>-7.04676E-3</v>
      </c>
      <c r="G26" s="14">
        <v>1.25592E-3</v>
      </c>
      <c r="H26" s="14" t="s">
        <v>748</v>
      </c>
      <c r="I26" s="14" t="s">
        <v>919</v>
      </c>
      <c r="J26" s="14" t="s">
        <v>15</v>
      </c>
      <c r="K26" s="14" t="s">
        <v>14</v>
      </c>
      <c r="L26" s="14">
        <v>0.49259500000000001</v>
      </c>
      <c r="M26" s="14" t="s">
        <v>904</v>
      </c>
      <c r="N26" s="14" t="b">
        <v>1</v>
      </c>
      <c r="O26" s="14" t="s">
        <v>33</v>
      </c>
      <c r="P26" s="14" t="s">
        <v>65</v>
      </c>
      <c r="Q26" s="24">
        <f t="shared" si="0"/>
        <v>-5.6108350850372632</v>
      </c>
      <c r="R26" s="28">
        <f t="shared" si="1"/>
        <v>31.481470351485115</v>
      </c>
      <c r="S26" s="36">
        <f t="shared" si="2"/>
        <v>2.482296748146882E-5</v>
      </c>
    </row>
    <row r="27" spans="1:19">
      <c r="A27" s="14">
        <v>24</v>
      </c>
      <c r="B27" s="16">
        <v>4.1001500000000003E-54</v>
      </c>
      <c r="C27" s="14">
        <v>143723137</v>
      </c>
      <c r="D27" s="14">
        <v>446462</v>
      </c>
      <c r="E27" s="14">
        <v>7</v>
      </c>
      <c r="F27" s="14">
        <v>1.95637E-2</v>
      </c>
      <c r="G27" s="14">
        <v>1.2629900000000001E-3</v>
      </c>
      <c r="H27" s="14" t="s">
        <v>748</v>
      </c>
      <c r="I27" s="14" t="s">
        <v>920</v>
      </c>
      <c r="J27" s="14" t="s">
        <v>12</v>
      </c>
      <c r="K27" s="14" t="s">
        <v>13</v>
      </c>
      <c r="L27" s="14">
        <v>0.372973</v>
      </c>
      <c r="M27" s="14" t="s">
        <v>904</v>
      </c>
      <c r="N27" s="14" t="b">
        <v>1</v>
      </c>
      <c r="O27" s="14" t="s">
        <v>33</v>
      </c>
      <c r="P27" s="14" t="s">
        <v>65</v>
      </c>
      <c r="Q27" s="24">
        <f t="shared" si="0"/>
        <v>15.489988044244214</v>
      </c>
      <c r="R27" s="28">
        <f t="shared" si="1"/>
        <v>239.93972961082869</v>
      </c>
      <c r="S27" s="36">
        <f t="shared" si="2"/>
        <v>1.7901755470528939E-4</v>
      </c>
    </row>
    <row r="28" spans="1:19">
      <c r="A28" s="14">
        <v>25</v>
      </c>
      <c r="B28" s="16">
        <v>8.3000399999999994E-9</v>
      </c>
      <c r="C28" s="14">
        <v>127595077</v>
      </c>
      <c r="D28" s="14">
        <v>446462</v>
      </c>
      <c r="E28" s="14">
        <v>7</v>
      </c>
      <c r="F28" s="14">
        <v>-8.1594300000000005E-3</v>
      </c>
      <c r="G28" s="14">
        <v>1.41599E-3</v>
      </c>
      <c r="H28" s="14" t="s">
        <v>748</v>
      </c>
      <c r="I28" s="14" t="s">
        <v>921</v>
      </c>
      <c r="J28" s="14" t="s">
        <v>14</v>
      </c>
      <c r="K28" s="14" t="s">
        <v>13</v>
      </c>
      <c r="L28" s="14">
        <v>0.24901000000000001</v>
      </c>
      <c r="M28" s="14" t="s">
        <v>904</v>
      </c>
      <c r="N28" s="14" t="b">
        <v>1</v>
      </c>
      <c r="O28" s="14" t="s">
        <v>33</v>
      </c>
      <c r="P28" s="14" t="s">
        <v>65</v>
      </c>
      <c r="Q28" s="24">
        <f t="shared" si="0"/>
        <v>-5.7623500165961632</v>
      </c>
      <c r="R28" s="28">
        <f t="shared" si="1"/>
        <v>33.204677713765804</v>
      </c>
      <c r="S28" s="36">
        <f t="shared" si="2"/>
        <v>2.4900070684032665E-5</v>
      </c>
    </row>
    <row r="29" spans="1:19">
      <c r="A29" s="14">
        <v>26</v>
      </c>
      <c r="B29" s="16">
        <v>2.9999899999999999E-8</v>
      </c>
      <c r="C29" s="14">
        <v>10209623</v>
      </c>
      <c r="D29" s="14">
        <v>446462</v>
      </c>
      <c r="E29" s="14">
        <v>8</v>
      </c>
      <c r="F29" s="14">
        <v>-8.0481500000000004E-3</v>
      </c>
      <c r="G29" s="14">
        <v>1.45251E-3</v>
      </c>
      <c r="H29" s="14" t="s">
        <v>748</v>
      </c>
      <c r="I29" s="14" t="s">
        <v>511</v>
      </c>
      <c r="J29" s="14" t="s">
        <v>14</v>
      </c>
      <c r="K29" s="14" t="s">
        <v>15</v>
      </c>
      <c r="L29" s="14">
        <v>0.235903</v>
      </c>
      <c r="M29" s="14" t="s">
        <v>904</v>
      </c>
      <c r="N29" s="14" t="b">
        <v>1</v>
      </c>
      <c r="O29" s="14" t="s">
        <v>33</v>
      </c>
      <c r="P29" s="14" t="s">
        <v>65</v>
      </c>
      <c r="Q29" s="24">
        <f t="shared" si="0"/>
        <v>-5.5408568615706608</v>
      </c>
      <c r="R29" s="28">
        <f t="shared" si="1"/>
        <v>30.701094760414673</v>
      </c>
      <c r="S29" s="36">
        <f t="shared" si="2"/>
        <v>2.3350924426914417E-5</v>
      </c>
    </row>
    <row r="30" spans="1:19">
      <c r="A30" s="14">
        <v>27</v>
      </c>
      <c r="B30" s="16">
        <v>2.1000000000000002E-9</v>
      </c>
      <c r="C30" s="14">
        <v>57436577</v>
      </c>
      <c r="D30" s="14">
        <v>446462</v>
      </c>
      <c r="E30" s="14">
        <v>8</v>
      </c>
      <c r="F30" s="14">
        <v>7.4307899999999996E-3</v>
      </c>
      <c r="G30" s="14">
        <v>1.2405999999999999E-3</v>
      </c>
      <c r="H30" s="14" t="s">
        <v>748</v>
      </c>
      <c r="I30" s="14" t="s">
        <v>922</v>
      </c>
      <c r="J30" s="14" t="s">
        <v>12</v>
      </c>
      <c r="K30" s="14" t="s">
        <v>13</v>
      </c>
      <c r="L30" s="14">
        <v>0.54446899999999998</v>
      </c>
      <c r="M30" s="14" t="s">
        <v>904</v>
      </c>
      <c r="N30" s="14" t="b">
        <v>1</v>
      </c>
      <c r="O30" s="14" t="s">
        <v>33</v>
      </c>
      <c r="P30" s="14" t="s">
        <v>65</v>
      </c>
      <c r="Q30" s="24">
        <f t="shared" si="0"/>
        <v>5.989674351120426</v>
      </c>
      <c r="R30" s="28">
        <f t="shared" si="1"/>
        <v>35.876198832469896</v>
      </c>
      <c r="S30" s="36">
        <f t="shared" si="2"/>
        <v>2.7389939088527821E-5</v>
      </c>
    </row>
    <row r="31" spans="1:19">
      <c r="A31" s="14">
        <v>28</v>
      </c>
      <c r="B31" s="16">
        <v>1.8999800000000001E-8</v>
      </c>
      <c r="C31" s="14">
        <v>23274223</v>
      </c>
      <c r="D31" s="14">
        <v>446462</v>
      </c>
      <c r="E31" s="14">
        <v>9</v>
      </c>
      <c r="F31" s="14">
        <v>7.7216300000000002E-3</v>
      </c>
      <c r="G31" s="14">
        <v>1.3740600000000001E-3</v>
      </c>
      <c r="H31" s="14" t="s">
        <v>748</v>
      </c>
      <c r="I31" s="14" t="s">
        <v>923</v>
      </c>
      <c r="J31" s="14" t="s">
        <v>15</v>
      </c>
      <c r="K31" s="14" t="s">
        <v>14</v>
      </c>
      <c r="L31" s="14">
        <v>0.72729600000000005</v>
      </c>
      <c r="M31" s="14" t="s">
        <v>904</v>
      </c>
      <c r="N31" s="14" t="b">
        <v>1</v>
      </c>
      <c r="O31" s="14" t="s">
        <v>33</v>
      </c>
      <c r="P31" s="14" t="s">
        <v>65</v>
      </c>
      <c r="Q31" s="24">
        <f t="shared" si="0"/>
        <v>5.6195726533048047</v>
      </c>
      <c r="R31" s="28">
        <f t="shared" si="1"/>
        <v>31.579596805771203</v>
      </c>
      <c r="S31" s="36">
        <f t="shared" si="2"/>
        <v>2.3651063710556908E-5</v>
      </c>
    </row>
    <row r="32" spans="1:19">
      <c r="A32" s="14">
        <v>29</v>
      </c>
      <c r="B32" s="16">
        <v>5.6999399999999997E-9</v>
      </c>
      <c r="C32" s="14">
        <v>96217447</v>
      </c>
      <c r="D32" s="14">
        <v>446462</v>
      </c>
      <c r="E32" s="14">
        <v>9</v>
      </c>
      <c r="F32" s="14">
        <v>7.5673800000000003E-3</v>
      </c>
      <c r="G32" s="14">
        <v>1.29919E-3</v>
      </c>
      <c r="H32" s="14" t="s">
        <v>748</v>
      </c>
      <c r="I32" s="14" t="s">
        <v>924</v>
      </c>
      <c r="J32" s="14" t="s">
        <v>13</v>
      </c>
      <c r="K32" s="14" t="s">
        <v>12</v>
      </c>
      <c r="L32" s="14">
        <v>0.33083600000000002</v>
      </c>
      <c r="M32" s="14" t="s">
        <v>904</v>
      </c>
      <c r="N32" s="14" t="b">
        <v>1</v>
      </c>
      <c r="O32" s="14" t="s">
        <v>33</v>
      </c>
      <c r="P32" s="14" t="s">
        <v>65</v>
      </c>
      <c r="Q32" s="24">
        <f t="shared" si="0"/>
        <v>5.8246907688636771</v>
      </c>
      <c r="R32" s="28">
        <f t="shared" si="1"/>
        <v>33.927022552885731</v>
      </c>
      <c r="S32" s="36">
        <f t="shared" si="2"/>
        <v>2.5355163255255052E-5</v>
      </c>
    </row>
    <row r="33" spans="1:19">
      <c r="A33" s="14">
        <v>30</v>
      </c>
      <c r="B33" s="16">
        <v>1.29999E-8</v>
      </c>
      <c r="C33" s="14">
        <v>1734863</v>
      </c>
      <c r="D33" s="14">
        <v>446462</v>
      </c>
      <c r="E33" s="14">
        <v>9</v>
      </c>
      <c r="F33" s="14">
        <v>7.3885699999999997E-3</v>
      </c>
      <c r="G33" s="14">
        <v>1.29959E-3</v>
      </c>
      <c r="H33" s="14" t="s">
        <v>748</v>
      </c>
      <c r="I33" s="14" t="s">
        <v>925</v>
      </c>
      <c r="J33" s="14" t="s">
        <v>12</v>
      </c>
      <c r="K33" s="14" t="s">
        <v>13</v>
      </c>
      <c r="L33" s="14">
        <v>0.33418900000000001</v>
      </c>
      <c r="M33" s="14" t="s">
        <v>904</v>
      </c>
      <c r="N33" s="14" t="b">
        <v>1</v>
      </c>
      <c r="O33" s="14" t="s">
        <v>33</v>
      </c>
      <c r="P33" s="14" t="s">
        <v>65</v>
      </c>
      <c r="Q33" s="24">
        <f t="shared" si="0"/>
        <v>5.6853084434321595</v>
      </c>
      <c r="R33" s="28">
        <f t="shared" si="1"/>
        <v>32.322732096961005</v>
      </c>
      <c r="S33" s="36">
        <f t="shared" si="2"/>
        <v>2.4293713016578498E-5</v>
      </c>
    </row>
    <row r="34" spans="1:19">
      <c r="A34" s="14">
        <v>31</v>
      </c>
      <c r="B34" s="16">
        <v>1.4999999999999999E-8</v>
      </c>
      <c r="C34" s="14">
        <v>5780121</v>
      </c>
      <c r="D34" s="14">
        <v>446462</v>
      </c>
      <c r="E34" s="14">
        <v>9</v>
      </c>
      <c r="F34" s="14">
        <v>7.1291499999999999E-3</v>
      </c>
      <c r="G34" s="14">
        <v>1.2587399999999999E-3</v>
      </c>
      <c r="H34" s="14" t="s">
        <v>748</v>
      </c>
      <c r="I34" s="14" t="s">
        <v>926</v>
      </c>
      <c r="J34" s="14" t="s">
        <v>13</v>
      </c>
      <c r="K34" s="14" t="s">
        <v>12</v>
      </c>
      <c r="L34" s="14">
        <v>0.38813300000000001</v>
      </c>
      <c r="M34" s="14" t="s">
        <v>904</v>
      </c>
      <c r="N34" s="14" t="b">
        <v>1</v>
      </c>
      <c r="O34" s="14" t="s">
        <v>33</v>
      </c>
      <c r="P34" s="14" t="s">
        <v>65</v>
      </c>
      <c r="Q34" s="24">
        <f t="shared" si="0"/>
        <v>5.6637192748303864</v>
      </c>
      <c r="R34" s="28">
        <f t="shared" si="1"/>
        <v>32.077716024085241</v>
      </c>
      <c r="S34" s="36">
        <f t="shared" si="2"/>
        <v>2.4140324333167842E-5</v>
      </c>
    </row>
    <row r="35" spans="1:19">
      <c r="A35" s="14">
        <v>32</v>
      </c>
      <c r="B35" s="16">
        <v>7.3999699999999996E-9</v>
      </c>
      <c r="C35" s="14">
        <v>125134393</v>
      </c>
      <c r="D35" s="14">
        <v>446462</v>
      </c>
      <c r="E35" s="14">
        <v>10</v>
      </c>
      <c r="F35" s="14">
        <v>7.3297299999999996E-3</v>
      </c>
      <c r="G35" s="14">
        <v>1.26801E-3</v>
      </c>
      <c r="H35" s="14" t="s">
        <v>748</v>
      </c>
      <c r="I35" s="14" t="s">
        <v>927</v>
      </c>
      <c r="J35" s="14" t="s">
        <v>15</v>
      </c>
      <c r="K35" s="14" t="s">
        <v>12</v>
      </c>
      <c r="L35" s="14">
        <v>0.37123699999999998</v>
      </c>
      <c r="M35" s="14" t="s">
        <v>904</v>
      </c>
      <c r="N35" s="14" t="b">
        <v>1</v>
      </c>
      <c r="O35" s="14" t="s">
        <v>33</v>
      </c>
      <c r="P35" s="14" t="s">
        <v>65</v>
      </c>
      <c r="Q35" s="24">
        <f t="shared" si="0"/>
        <v>5.7804985765096486</v>
      </c>
      <c r="R35" s="28">
        <f t="shared" si="1"/>
        <v>33.41416379303007</v>
      </c>
      <c r="S35" s="36">
        <f t="shared" si="2"/>
        <v>2.5080961516275136E-5</v>
      </c>
    </row>
    <row r="36" spans="1:19">
      <c r="A36" s="14">
        <v>33</v>
      </c>
      <c r="B36" s="16">
        <v>3.79997E-8</v>
      </c>
      <c r="C36" s="14">
        <v>65313819</v>
      </c>
      <c r="D36" s="14">
        <v>446462</v>
      </c>
      <c r="E36" s="14">
        <v>10</v>
      </c>
      <c r="F36" s="14">
        <v>-6.7232200000000002E-3</v>
      </c>
      <c r="G36" s="14">
        <v>1.2228899999999999E-3</v>
      </c>
      <c r="H36" s="14" t="s">
        <v>748</v>
      </c>
      <c r="I36" s="14" t="s">
        <v>514</v>
      </c>
      <c r="J36" s="14" t="s">
        <v>13</v>
      </c>
      <c r="K36" s="14" t="s">
        <v>12</v>
      </c>
      <c r="L36" s="14">
        <v>0.486008</v>
      </c>
      <c r="M36" s="14" t="s">
        <v>904</v>
      </c>
      <c r="N36" s="14" t="b">
        <v>1</v>
      </c>
      <c r="O36" s="14" t="s">
        <v>33</v>
      </c>
      <c r="P36" s="14" t="s">
        <v>65</v>
      </c>
      <c r="Q36" s="24">
        <f t="shared" si="0"/>
        <v>-5.4978125587747062</v>
      </c>
      <c r="R36" s="28">
        <f t="shared" si="1"/>
        <v>30.225942931420882</v>
      </c>
      <c r="S36" s="36">
        <f t="shared" si="2"/>
        <v>2.2583144767400023E-5</v>
      </c>
    </row>
    <row r="37" spans="1:19">
      <c r="A37" s="14">
        <v>34</v>
      </c>
      <c r="B37" s="16">
        <v>8.10028E-20</v>
      </c>
      <c r="C37" s="14">
        <v>22098701</v>
      </c>
      <c r="D37" s="14">
        <v>446462</v>
      </c>
      <c r="E37" s="14">
        <v>10</v>
      </c>
      <c r="F37" s="14">
        <v>1.2364200000000001E-2</v>
      </c>
      <c r="G37" s="14">
        <v>1.3569599999999999E-3</v>
      </c>
      <c r="H37" s="14" t="s">
        <v>748</v>
      </c>
      <c r="I37" s="14" t="s">
        <v>517</v>
      </c>
      <c r="J37" s="14" t="s">
        <v>13</v>
      </c>
      <c r="K37" s="14" t="s">
        <v>12</v>
      </c>
      <c r="L37" s="14">
        <v>0.71563399999999999</v>
      </c>
      <c r="M37" s="14" t="s">
        <v>904</v>
      </c>
      <c r="N37" s="14" t="b">
        <v>1</v>
      </c>
      <c r="O37" s="14" t="s">
        <v>33</v>
      </c>
      <c r="P37" s="14" t="s">
        <v>65</v>
      </c>
      <c r="Q37" s="24">
        <f t="shared" si="0"/>
        <v>9.1116908383445363</v>
      </c>
      <c r="R37" s="28">
        <f t="shared" si="1"/>
        <v>83.022909933571754</v>
      </c>
      <c r="S37" s="36">
        <f t="shared" si="2"/>
        <v>6.2220095528267992E-5</v>
      </c>
    </row>
    <row r="38" spans="1:19">
      <c r="A38" s="14">
        <v>35</v>
      </c>
      <c r="B38" s="16">
        <v>3.4000099999999999E-8</v>
      </c>
      <c r="C38" s="14">
        <v>107577033</v>
      </c>
      <c r="D38" s="14">
        <v>446462</v>
      </c>
      <c r="E38" s="14">
        <v>10</v>
      </c>
      <c r="F38" s="14">
        <v>7.4745699999999998E-3</v>
      </c>
      <c r="G38" s="14">
        <v>1.3536100000000001E-3</v>
      </c>
      <c r="H38" s="14" t="s">
        <v>748</v>
      </c>
      <c r="I38" s="14" t="s">
        <v>928</v>
      </c>
      <c r="J38" s="14" t="s">
        <v>12</v>
      </c>
      <c r="K38" s="14" t="s">
        <v>13</v>
      </c>
      <c r="L38" s="14">
        <v>0.28638200000000003</v>
      </c>
      <c r="M38" s="14" t="s">
        <v>904</v>
      </c>
      <c r="N38" s="14" t="b">
        <v>1</v>
      </c>
      <c r="O38" s="14" t="s">
        <v>33</v>
      </c>
      <c r="P38" s="14" t="s">
        <v>65</v>
      </c>
      <c r="Q38" s="24">
        <f t="shared" si="0"/>
        <v>5.521952408744025</v>
      </c>
      <c r="R38" s="28">
        <f t="shared" si="1"/>
        <v>30.491958404433941</v>
      </c>
      <c r="S38" s="36">
        <f t="shared" si="2"/>
        <v>2.2835679354735716E-5</v>
      </c>
    </row>
    <row r="39" spans="1:19">
      <c r="A39" s="14">
        <v>36</v>
      </c>
      <c r="B39" s="16">
        <v>1.8999799999999999E-9</v>
      </c>
      <c r="C39" s="14">
        <v>8825774</v>
      </c>
      <c r="D39" s="14">
        <v>446462</v>
      </c>
      <c r="E39" s="14">
        <v>11</v>
      </c>
      <c r="F39" s="14">
        <v>-7.7175400000000002E-3</v>
      </c>
      <c r="G39" s="14">
        <v>1.2857599999999999E-3</v>
      </c>
      <c r="H39" s="14" t="s">
        <v>748</v>
      </c>
      <c r="I39" s="14" t="s">
        <v>929</v>
      </c>
      <c r="J39" s="14" t="s">
        <v>13</v>
      </c>
      <c r="K39" s="14" t="s">
        <v>12</v>
      </c>
      <c r="L39" s="14">
        <v>0.37612099999999998</v>
      </c>
      <c r="M39" s="14" t="s">
        <v>904</v>
      </c>
      <c r="N39" s="14" t="b">
        <v>1</v>
      </c>
      <c r="O39" s="14" t="s">
        <v>33</v>
      </c>
      <c r="P39" s="14" t="s">
        <v>65</v>
      </c>
      <c r="Q39" s="24">
        <f t="shared" si="0"/>
        <v>-6.0023176953708317</v>
      </c>
      <c r="R39" s="28">
        <f t="shared" si="1"/>
        <v>36.027817716161813</v>
      </c>
      <c r="S39" s="36">
        <f t="shared" si="2"/>
        <v>2.795218251200355E-5</v>
      </c>
    </row>
    <row r="40" spans="1:19">
      <c r="A40" s="14">
        <v>37</v>
      </c>
      <c r="B40" s="16">
        <v>2.0999100000000001E-12</v>
      </c>
      <c r="C40" s="14">
        <v>47527052</v>
      </c>
      <c r="D40" s="14">
        <v>446462</v>
      </c>
      <c r="E40" s="14">
        <v>11</v>
      </c>
      <c r="F40" s="14">
        <v>9.0108800000000006E-3</v>
      </c>
      <c r="G40" s="14">
        <v>1.2827699999999999E-3</v>
      </c>
      <c r="H40" s="14" t="s">
        <v>748</v>
      </c>
      <c r="I40" s="14" t="s">
        <v>520</v>
      </c>
      <c r="J40" s="14" t="s">
        <v>15</v>
      </c>
      <c r="K40" s="14" t="s">
        <v>13</v>
      </c>
      <c r="L40" s="14">
        <v>0.36799199999999999</v>
      </c>
      <c r="M40" s="14" t="s">
        <v>904</v>
      </c>
      <c r="N40" s="14" t="b">
        <v>1</v>
      </c>
      <c r="O40" s="14" t="s">
        <v>33</v>
      </c>
      <c r="P40" s="14" t="s">
        <v>65</v>
      </c>
      <c r="Q40" s="24">
        <f t="shared" si="0"/>
        <v>7.0245484381455769</v>
      </c>
      <c r="R40" s="28">
        <f t="shared" si="1"/>
        <v>49.344280759853461</v>
      </c>
      <c r="S40" s="36">
        <f t="shared" si="2"/>
        <v>3.7768119447647657E-5</v>
      </c>
    </row>
    <row r="41" spans="1:19">
      <c r="A41" s="14">
        <v>38</v>
      </c>
      <c r="B41" s="16">
        <v>5.3000499999999997E-9</v>
      </c>
      <c r="C41" s="14">
        <v>33759092</v>
      </c>
      <c r="D41" s="14">
        <v>446462</v>
      </c>
      <c r="E41" s="14">
        <v>11</v>
      </c>
      <c r="F41" s="14">
        <v>1.23929E-2</v>
      </c>
      <c r="G41" s="14">
        <v>2.1233900000000002E-3</v>
      </c>
      <c r="H41" s="14" t="s">
        <v>748</v>
      </c>
      <c r="I41" s="14" t="s">
        <v>930</v>
      </c>
      <c r="J41" s="14" t="s">
        <v>12</v>
      </c>
      <c r="K41" s="14" t="s">
        <v>13</v>
      </c>
      <c r="L41" s="14">
        <v>9.0976000000000001E-2</v>
      </c>
      <c r="M41" s="14" t="s">
        <v>904</v>
      </c>
      <c r="N41" s="14" t="b">
        <v>1</v>
      </c>
      <c r="O41" s="14" t="s">
        <v>33</v>
      </c>
      <c r="P41" s="14" t="s">
        <v>65</v>
      </c>
      <c r="Q41" s="24">
        <f t="shared" si="0"/>
        <v>5.8363748534183539</v>
      </c>
      <c r="R41" s="28">
        <f t="shared" si="1"/>
        <v>34.063271429614112</v>
      </c>
      <c r="S41" s="36">
        <f t="shared" si="2"/>
        <v>2.5402594398746669E-5</v>
      </c>
    </row>
    <row r="42" spans="1:19">
      <c r="A42" s="14">
        <v>39</v>
      </c>
      <c r="B42" s="16">
        <v>3.4000100000000002E-10</v>
      </c>
      <c r="C42" s="14">
        <v>63981507</v>
      </c>
      <c r="D42" s="14">
        <v>446462</v>
      </c>
      <c r="E42" s="14">
        <v>11</v>
      </c>
      <c r="F42" s="14">
        <v>7.9696899999999998E-3</v>
      </c>
      <c r="G42" s="14">
        <v>1.26932E-3</v>
      </c>
      <c r="H42" s="14" t="s">
        <v>748</v>
      </c>
      <c r="I42" s="14" t="s">
        <v>931</v>
      </c>
      <c r="J42" s="14" t="s">
        <v>12</v>
      </c>
      <c r="K42" s="14" t="s">
        <v>13</v>
      </c>
      <c r="L42" s="14">
        <v>0.36307899999999999</v>
      </c>
      <c r="M42" s="14" t="s">
        <v>904</v>
      </c>
      <c r="N42" s="14" t="b">
        <v>1</v>
      </c>
      <c r="O42" s="14" t="s">
        <v>33</v>
      </c>
      <c r="P42" s="14" t="s">
        <v>65</v>
      </c>
      <c r="Q42" s="24">
        <f t="shared" si="0"/>
        <v>6.2787082847508904</v>
      </c>
      <c r="R42" s="28">
        <f t="shared" si="1"/>
        <v>39.422177724999464</v>
      </c>
      <c r="S42" s="36">
        <f t="shared" si="2"/>
        <v>2.9376466230593474E-5</v>
      </c>
    </row>
    <row r="43" spans="1:19">
      <c r="A43" s="14">
        <v>40</v>
      </c>
      <c r="B43" s="16">
        <v>9.800089999999999E-10</v>
      </c>
      <c r="C43" s="14">
        <v>55924013</v>
      </c>
      <c r="D43" s="14">
        <v>446462</v>
      </c>
      <c r="E43" s="14">
        <v>13</v>
      </c>
      <c r="F43" s="14">
        <v>-8.4125799999999994E-3</v>
      </c>
      <c r="G43" s="14">
        <v>1.3761400000000001E-3</v>
      </c>
      <c r="H43" s="14" t="s">
        <v>748</v>
      </c>
      <c r="I43" s="14" t="s">
        <v>932</v>
      </c>
      <c r="J43" s="14" t="s">
        <v>14</v>
      </c>
      <c r="K43" s="14" t="s">
        <v>15</v>
      </c>
      <c r="L43" s="14">
        <v>0.73188299999999995</v>
      </c>
      <c r="M43" s="14" t="s">
        <v>904</v>
      </c>
      <c r="N43" s="14" t="b">
        <v>1</v>
      </c>
      <c r="O43" s="14" t="s">
        <v>33</v>
      </c>
      <c r="P43" s="14" t="s">
        <v>65</v>
      </c>
      <c r="Q43" s="24">
        <f t="shared" si="0"/>
        <v>-6.1131716249800157</v>
      </c>
      <c r="R43" s="28">
        <f t="shared" si="1"/>
        <v>37.370867316460803</v>
      </c>
      <c r="S43" s="36">
        <f t="shared" si="2"/>
        <v>2.7775022602349856E-5</v>
      </c>
    </row>
    <row r="44" spans="1:19">
      <c r="A44" s="14">
        <v>41</v>
      </c>
      <c r="B44" s="16">
        <v>1.7E-8</v>
      </c>
      <c r="C44" s="14">
        <v>100650708</v>
      </c>
      <c r="D44" s="14">
        <v>446462</v>
      </c>
      <c r="E44" s="14">
        <v>13</v>
      </c>
      <c r="F44" s="14">
        <v>6.95315E-3</v>
      </c>
      <c r="G44" s="14">
        <v>1.2328700000000001E-3</v>
      </c>
      <c r="H44" s="14" t="s">
        <v>748</v>
      </c>
      <c r="I44" s="14" t="s">
        <v>933</v>
      </c>
      <c r="J44" s="14" t="s">
        <v>15</v>
      </c>
      <c r="K44" s="14" t="s">
        <v>14</v>
      </c>
      <c r="L44" s="14">
        <v>0.45135199999999998</v>
      </c>
      <c r="M44" s="14" t="s">
        <v>904</v>
      </c>
      <c r="N44" s="14" t="b">
        <v>1</v>
      </c>
      <c r="O44" s="14" t="s">
        <v>33</v>
      </c>
      <c r="P44" s="14" t="s">
        <v>65</v>
      </c>
      <c r="Q44" s="24">
        <f t="shared" si="0"/>
        <v>5.6398079278431625</v>
      </c>
      <c r="R44" s="28">
        <f t="shared" si="1"/>
        <v>31.807433462962585</v>
      </c>
      <c r="S44" s="36">
        <f t="shared" si="2"/>
        <v>2.3944312080012792E-5</v>
      </c>
    </row>
    <row r="45" spans="1:19">
      <c r="A45" s="14">
        <v>42</v>
      </c>
      <c r="B45" s="16">
        <v>1.6999999999999999E-9</v>
      </c>
      <c r="C45" s="14">
        <v>32071665</v>
      </c>
      <c r="D45" s="14">
        <v>446462</v>
      </c>
      <c r="E45" s="14">
        <v>14</v>
      </c>
      <c r="F45" s="14">
        <v>7.5154899999999997E-3</v>
      </c>
      <c r="G45" s="14">
        <v>1.24738E-3</v>
      </c>
      <c r="H45" s="14" t="s">
        <v>748</v>
      </c>
      <c r="I45" s="14" t="s">
        <v>934</v>
      </c>
      <c r="J45" s="14" t="s">
        <v>12</v>
      </c>
      <c r="K45" s="14" t="s">
        <v>13</v>
      </c>
      <c r="L45" s="14">
        <v>0.59667099999999995</v>
      </c>
      <c r="M45" s="14" t="s">
        <v>904</v>
      </c>
      <c r="N45" s="14" t="b">
        <v>1</v>
      </c>
      <c r="O45" s="14" t="s">
        <v>33</v>
      </c>
      <c r="P45" s="14" t="s">
        <v>65</v>
      </c>
      <c r="Q45" s="24">
        <f t="shared" si="0"/>
        <v>6.0250204428482101</v>
      </c>
      <c r="R45" s="28">
        <f t="shared" si="1"/>
        <v>36.300871336738844</v>
      </c>
      <c r="S45" s="36">
        <f t="shared" si="2"/>
        <v>2.7185603480664198E-5</v>
      </c>
    </row>
    <row r="46" spans="1:19">
      <c r="A46" s="14">
        <v>43</v>
      </c>
      <c r="B46" s="16">
        <v>4.0003699999999998E-19</v>
      </c>
      <c r="C46" s="14">
        <v>22038125</v>
      </c>
      <c r="D46" s="14">
        <v>446462</v>
      </c>
      <c r="E46" s="14">
        <v>14</v>
      </c>
      <c r="F46" s="14">
        <v>-1.81417E-2</v>
      </c>
      <c r="G46" s="14">
        <v>2.0297000000000002E-3</v>
      </c>
      <c r="H46" s="14" t="s">
        <v>748</v>
      </c>
      <c r="I46" s="14" t="s">
        <v>46</v>
      </c>
      <c r="J46" s="14" t="s">
        <v>15</v>
      </c>
      <c r="K46" s="14" t="s">
        <v>14</v>
      </c>
      <c r="L46" s="14">
        <v>0.1008</v>
      </c>
      <c r="M46" s="14" t="s">
        <v>904</v>
      </c>
      <c r="N46" s="14" t="b">
        <v>1</v>
      </c>
      <c r="O46" s="14" t="s">
        <v>33</v>
      </c>
      <c r="P46" s="14" t="s">
        <v>65</v>
      </c>
      <c r="Q46" s="24">
        <f t="shared" si="0"/>
        <v>-8.9381189338325857</v>
      </c>
      <c r="R46" s="28">
        <f t="shared" si="1"/>
        <v>79.889970075336564</v>
      </c>
      <c r="S46" s="36">
        <f t="shared" si="2"/>
        <v>5.966268416194222E-5</v>
      </c>
    </row>
    <row r="47" spans="1:19">
      <c r="A47" s="14">
        <v>44</v>
      </c>
      <c r="B47" s="16">
        <v>2.4997700000000001E-14</v>
      </c>
      <c r="C47" s="14">
        <v>79943606</v>
      </c>
      <c r="D47" s="14">
        <v>446462</v>
      </c>
      <c r="E47" s="14">
        <v>14</v>
      </c>
      <c r="F47" s="14">
        <v>1.12324E-2</v>
      </c>
      <c r="G47" s="14">
        <v>1.4734500000000001E-3</v>
      </c>
      <c r="H47" s="14" t="s">
        <v>748</v>
      </c>
      <c r="I47" s="14" t="s">
        <v>523</v>
      </c>
      <c r="J47" s="14" t="s">
        <v>15</v>
      </c>
      <c r="K47" s="14" t="s">
        <v>14</v>
      </c>
      <c r="L47" s="14">
        <v>0.221473</v>
      </c>
      <c r="M47" s="14" t="s">
        <v>904</v>
      </c>
      <c r="N47" s="14" t="b">
        <v>1</v>
      </c>
      <c r="O47" s="14" t="s">
        <v>33</v>
      </c>
      <c r="P47" s="14" t="s">
        <v>65</v>
      </c>
      <c r="Q47" s="24">
        <f t="shared" si="0"/>
        <v>7.6231972581356677</v>
      </c>
      <c r="R47" s="28">
        <f t="shared" si="1"/>
        <v>58.113136436447164</v>
      </c>
      <c r="S47" s="36">
        <f t="shared" si="2"/>
        <v>4.3508046570129715E-5</v>
      </c>
    </row>
    <row r="48" spans="1:19">
      <c r="A48" s="14">
        <v>45</v>
      </c>
      <c r="B48" s="16">
        <v>4.6000199999999996E-9</v>
      </c>
      <c r="C48" s="14">
        <v>72826387</v>
      </c>
      <c r="D48" s="14">
        <v>446462</v>
      </c>
      <c r="E48" s="14">
        <v>16</v>
      </c>
      <c r="F48" s="14">
        <v>1.16118E-2</v>
      </c>
      <c r="G48" s="14">
        <v>1.9814300000000002E-3</v>
      </c>
      <c r="H48" s="14" t="s">
        <v>748</v>
      </c>
      <c r="I48" s="14" t="s">
        <v>935</v>
      </c>
      <c r="J48" s="14" t="s">
        <v>12</v>
      </c>
      <c r="K48" s="14" t="s">
        <v>13</v>
      </c>
      <c r="L48" s="14">
        <v>0.108545</v>
      </c>
      <c r="M48" s="14" t="s">
        <v>904</v>
      </c>
      <c r="N48" s="14" t="b">
        <v>1</v>
      </c>
      <c r="O48" s="14" t="s">
        <v>33</v>
      </c>
      <c r="P48" s="14" t="s">
        <v>65</v>
      </c>
      <c r="Q48" s="24">
        <f t="shared" si="0"/>
        <v>5.8603130062631532</v>
      </c>
      <c r="R48" s="28">
        <f t="shared" si="1"/>
        <v>34.343268531377078</v>
      </c>
      <c r="S48" s="36">
        <f t="shared" si="2"/>
        <v>2.6093860593225974E-5</v>
      </c>
    </row>
    <row r="49" spans="1:19">
      <c r="A49" s="14">
        <v>46</v>
      </c>
      <c r="B49" s="16">
        <v>1.10002E-16</v>
      </c>
      <c r="C49" s="14">
        <v>73602926</v>
      </c>
      <c r="D49" s="14">
        <v>446462</v>
      </c>
      <c r="E49" s="14">
        <v>16</v>
      </c>
      <c r="F49" s="14">
        <v>-1.01452E-2</v>
      </c>
      <c r="G49" s="14">
        <v>1.2239799999999999E-3</v>
      </c>
      <c r="H49" s="14" t="s">
        <v>748</v>
      </c>
      <c r="I49" s="14" t="s">
        <v>48</v>
      </c>
      <c r="J49" s="14" t="s">
        <v>13</v>
      </c>
      <c r="K49" s="14" t="s">
        <v>12</v>
      </c>
      <c r="L49" s="14">
        <v>0.45785799999999999</v>
      </c>
      <c r="M49" s="14" t="s">
        <v>904</v>
      </c>
      <c r="N49" s="14" t="b">
        <v>1</v>
      </c>
      <c r="O49" s="14" t="s">
        <v>33</v>
      </c>
      <c r="P49" s="14" t="s">
        <v>65</v>
      </c>
      <c r="Q49" s="24">
        <f t="shared" si="0"/>
        <v>-8.2886975277373818</v>
      </c>
      <c r="R49" s="28">
        <f t="shared" si="1"/>
        <v>68.702506706319781</v>
      </c>
      <c r="S49" s="36">
        <f t="shared" si="2"/>
        <v>5.1096962295491128E-5</v>
      </c>
    </row>
    <row r="50" spans="1:19">
      <c r="A50" s="14">
        <v>47</v>
      </c>
      <c r="B50" s="16">
        <v>1.09999E-9</v>
      </c>
      <c r="C50" s="14">
        <v>19279380</v>
      </c>
      <c r="D50" s="14">
        <v>446462</v>
      </c>
      <c r="E50" s="14">
        <v>16</v>
      </c>
      <c r="F50" s="14">
        <v>-7.5752299999999996E-3</v>
      </c>
      <c r="G50" s="14">
        <v>1.24161E-3</v>
      </c>
      <c r="H50" s="14" t="s">
        <v>748</v>
      </c>
      <c r="I50" s="14" t="s">
        <v>936</v>
      </c>
      <c r="J50" s="14" t="s">
        <v>14</v>
      </c>
      <c r="K50" s="14" t="s">
        <v>15</v>
      </c>
      <c r="L50" s="14">
        <v>0.56153699999999995</v>
      </c>
      <c r="M50" s="14" t="s">
        <v>904</v>
      </c>
      <c r="N50" s="14" t="b">
        <v>1</v>
      </c>
      <c r="O50" s="14" t="s">
        <v>33</v>
      </c>
      <c r="P50" s="14" t="s">
        <v>65</v>
      </c>
      <c r="Q50" s="24">
        <f t="shared" si="0"/>
        <v>-6.1011348168909718</v>
      </c>
      <c r="R50" s="28">
        <f t="shared" si="1"/>
        <v>37.223846053879235</v>
      </c>
      <c r="S50" s="36">
        <f t="shared" si="2"/>
        <v>2.8257450212454245E-5</v>
      </c>
    </row>
    <row r="51" spans="1:19">
      <c r="A51" s="14">
        <v>48</v>
      </c>
      <c r="B51" s="16">
        <v>3.2000000000000001E-9</v>
      </c>
      <c r="C51" s="14">
        <v>58443095</v>
      </c>
      <c r="D51" s="14">
        <v>446462</v>
      </c>
      <c r="E51" s="14">
        <v>17</v>
      </c>
      <c r="F51" s="14">
        <v>3.5994999999999999E-2</v>
      </c>
      <c r="G51" s="14">
        <v>6.0810600000000001E-3</v>
      </c>
      <c r="H51" s="14" t="s">
        <v>748</v>
      </c>
      <c r="I51" s="14" t="s">
        <v>937</v>
      </c>
      <c r="J51" s="14" t="s">
        <v>14</v>
      </c>
      <c r="K51" s="14" t="s">
        <v>12</v>
      </c>
      <c r="L51" s="14">
        <v>1.3469E-2</v>
      </c>
      <c r="M51" s="14" t="s">
        <v>904</v>
      </c>
      <c r="N51" s="14" t="b">
        <v>1</v>
      </c>
      <c r="O51" s="14" t="s">
        <v>33</v>
      </c>
      <c r="P51" s="14" t="s">
        <v>65</v>
      </c>
      <c r="Q51" s="24">
        <f t="shared" si="0"/>
        <v>5.9191982976652096</v>
      </c>
      <c r="R51" s="28">
        <f t="shared" si="1"/>
        <v>35.036908487082712</v>
      </c>
      <c r="S51" s="36">
        <f t="shared" si="2"/>
        <v>3.4431856615519223E-5</v>
      </c>
    </row>
    <row r="52" spans="1:19">
      <c r="A52" s="14">
        <v>49</v>
      </c>
      <c r="B52" s="16">
        <v>1.80011E-14</v>
      </c>
      <c r="C52" s="14">
        <v>44800515</v>
      </c>
      <c r="D52" s="14">
        <v>446462</v>
      </c>
      <c r="E52" s="14">
        <v>18</v>
      </c>
      <c r="F52" s="14">
        <v>9.5624999999999998E-3</v>
      </c>
      <c r="G52" s="14">
        <v>1.24771E-3</v>
      </c>
      <c r="H52" s="14" t="s">
        <v>748</v>
      </c>
      <c r="I52" s="14" t="s">
        <v>938</v>
      </c>
      <c r="J52" s="14" t="s">
        <v>15</v>
      </c>
      <c r="K52" s="14" t="s">
        <v>12</v>
      </c>
      <c r="L52" s="14">
        <v>0.43496800000000002</v>
      </c>
      <c r="M52" s="14" t="s">
        <v>904</v>
      </c>
      <c r="N52" s="14" t="b">
        <v>1</v>
      </c>
      <c r="O52" s="14" t="s">
        <v>33</v>
      </c>
      <c r="P52" s="14" t="s">
        <v>65</v>
      </c>
      <c r="Q52" s="24">
        <f t="shared" si="0"/>
        <v>7.6640405222367374</v>
      </c>
      <c r="R52" s="28">
        <f t="shared" si="1"/>
        <v>58.737517126486765</v>
      </c>
      <c r="S52" s="36">
        <f t="shared" si="2"/>
        <v>4.4947262262415501E-5</v>
      </c>
    </row>
    <row r="53" spans="1:19">
      <c r="A53" s="14">
        <v>50</v>
      </c>
      <c r="B53" s="16">
        <v>4.1001499999999997E-14</v>
      </c>
      <c r="C53" s="14">
        <v>57968685</v>
      </c>
      <c r="D53" s="14">
        <v>446462</v>
      </c>
      <c r="E53" s="14">
        <v>18</v>
      </c>
      <c r="F53" s="14">
        <v>1.0293800000000001E-2</v>
      </c>
      <c r="G53" s="14">
        <v>1.3622E-3</v>
      </c>
      <c r="H53" s="14" t="s">
        <v>748</v>
      </c>
      <c r="I53" s="14" t="s">
        <v>526</v>
      </c>
      <c r="J53" s="14" t="s">
        <v>13</v>
      </c>
      <c r="K53" s="14" t="s">
        <v>12</v>
      </c>
      <c r="L53" s="14">
        <v>0.27933799999999998</v>
      </c>
      <c r="M53" s="14" t="s">
        <v>904</v>
      </c>
      <c r="N53" s="14" t="b">
        <v>1</v>
      </c>
      <c r="O53" s="14" t="s">
        <v>33</v>
      </c>
      <c r="P53" s="14" t="s">
        <v>65</v>
      </c>
      <c r="Q53" s="24">
        <f t="shared" si="0"/>
        <v>7.5567464395830273</v>
      </c>
      <c r="R53" s="28">
        <f t="shared" si="1"/>
        <v>57.104416752150762</v>
      </c>
      <c r="S53" s="36">
        <f t="shared" si="2"/>
        <v>4.266218451207703E-5</v>
      </c>
    </row>
    <row r="54" spans="1:19">
      <c r="A54" s="14">
        <v>51</v>
      </c>
      <c r="B54" s="16">
        <v>2.6999799999999999E-8</v>
      </c>
      <c r="C54" s="14">
        <v>24131659</v>
      </c>
      <c r="D54" s="14">
        <v>446462</v>
      </c>
      <c r="E54" s="14">
        <v>18</v>
      </c>
      <c r="F54" s="14">
        <v>-6.94613E-3</v>
      </c>
      <c r="G54" s="14">
        <v>1.2490299999999999E-3</v>
      </c>
      <c r="H54" s="14" t="s">
        <v>748</v>
      </c>
      <c r="I54" s="14" t="s">
        <v>939</v>
      </c>
      <c r="J54" s="14" t="s">
        <v>13</v>
      </c>
      <c r="K54" s="14" t="s">
        <v>12</v>
      </c>
      <c r="L54" s="14">
        <v>0.40404099999999998</v>
      </c>
      <c r="M54" s="14" t="s">
        <v>904</v>
      </c>
      <c r="N54" s="14" t="b">
        <v>1</v>
      </c>
      <c r="O54" s="14" t="s">
        <v>33</v>
      </c>
      <c r="P54" s="14" t="s">
        <v>65</v>
      </c>
      <c r="Q54" s="24">
        <f t="shared" si="0"/>
        <v>-5.5612195063369176</v>
      </c>
      <c r="R54" s="28">
        <f t="shared" si="1"/>
        <v>30.927162397662229</v>
      </c>
      <c r="S54" s="36">
        <f t="shared" si="2"/>
        <v>2.323580001063838E-5</v>
      </c>
    </row>
    <row r="55" spans="1:19">
      <c r="A55" s="14">
        <v>52</v>
      </c>
      <c r="B55" s="16">
        <v>7.1000299999999995E-10</v>
      </c>
      <c r="C55" s="14">
        <v>10961273</v>
      </c>
      <c r="D55" s="14">
        <v>446462</v>
      </c>
      <c r="E55" s="14">
        <v>19</v>
      </c>
      <c r="F55" s="14">
        <v>-7.7336100000000001E-3</v>
      </c>
      <c r="G55" s="14">
        <v>1.2547700000000001E-3</v>
      </c>
      <c r="H55" s="14" t="s">
        <v>748</v>
      </c>
      <c r="I55" s="14" t="s">
        <v>940</v>
      </c>
      <c r="J55" s="14" t="s">
        <v>12</v>
      </c>
      <c r="K55" s="14" t="s">
        <v>13</v>
      </c>
      <c r="L55" s="14">
        <v>0.38707599999999998</v>
      </c>
      <c r="M55" s="14" t="s">
        <v>904</v>
      </c>
      <c r="N55" s="14" t="b">
        <v>1</v>
      </c>
      <c r="O55" s="14" t="s">
        <v>33</v>
      </c>
      <c r="P55" s="14" t="s">
        <v>65</v>
      </c>
      <c r="Q55" s="24">
        <f t="shared" si="0"/>
        <v>-6.1633685854778166</v>
      </c>
      <c r="R55" s="28">
        <f t="shared" si="1"/>
        <v>37.98711232045482</v>
      </c>
      <c r="S55" s="36">
        <f t="shared" si="2"/>
        <v>2.8379020490297265E-5</v>
      </c>
    </row>
    <row r="56" spans="1:19">
      <c r="A56" s="14">
        <v>53</v>
      </c>
      <c r="B56" s="16">
        <v>3.1002700000000001E-12</v>
      </c>
      <c r="C56" s="14">
        <v>46196634</v>
      </c>
      <c r="D56" s="14">
        <v>446462</v>
      </c>
      <c r="E56" s="14">
        <v>19</v>
      </c>
      <c r="F56" s="14">
        <v>8.5280200000000007E-3</v>
      </c>
      <c r="G56" s="14">
        <v>1.22303E-3</v>
      </c>
      <c r="H56" s="14" t="s">
        <v>748</v>
      </c>
      <c r="I56" s="14" t="s">
        <v>941</v>
      </c>
      <c r="J56" s="14" t="s">
        <v>13</v>
      </c>
      <c r="K56" s="14" t="s">
        <v>14</v>
      </c>
      <c r="L56" s="14">
        <v>0.48662499999999997</v>
      </c>
      <c r="M56" s="14" t="s">
        <v>904</v>
      </c>
      <c r="N56" s="14" t="b">
        <v>1</v>
      </c>
      <c r="O56" s="14" t="s">
        <v>33</v>
      </c>
      <c r="P56" s="14" t="s">
        <v>65</v>
      </c>
      <c r="Q56" s="24">
        <f t="shared" si="0"/>
        <v>6.9728624808876321</v>
      </c>
      <c r="R56" s="28">
        <f t="shared" si="1"/>
        <v>48.62081117737042</v>
      </c>
      <c r="S56" s="36">
        <f t="shared" si="2"/>
        <v>3.6337542158465523E-5</v>
      </c>
    </row>
    <row r="57" spans="1:19">
      <c r="A57" s="14">
        <v>54</v>
      </c>
      <c r="B57" s="16">
        <v>1.9001999999999999E-12</v>
      </c>
      <c r="C57" s="14">
        <v>49261368</v>
      </c>
      <c r="D57" s="14">
        <v>446462</v>
      </c>
      <c r="E57" s="14">
        <v>19</v>
      </c>
      <c r="F57" s="14">
        <v>-8.9973099999999997E-3</v>
      </c>
      <c r="G57" s="14">
        <v>1.2770800000000001E-3</v>
      </c>
      <c r="H57" s="14" t="s">
        <v>748</v>
      </c>
      <c r="I57" s="14" t="s">
        <v>942</v>
      </c>
      <c r="J57" s="14" t="s">
        <v>14</v>
      </c>
      <c r="K57" s="14" t="s">
        <v>15</v>
      </c>
      <c r="L57" s="14">
        <v>0.60575000000000001</v>
      </c>
      <c r="M57" s="14" t="s">
        <v>904</v>
      </c>
      <c r="N57" s="14" t="b">
        <v>1</v>
      </c>
      <c r="O57" s="14" t="s">
        <v>33</v>
      </c>
      <c r="P57" s="14" t="s">
        <v>65</v>
      </c>
      <c r="Q57" s="24">
        <f t="shared" si="0"/>
        <v>-7.0452203464152587</v>
      </c>
      <c r="R57" s="28">
        <f t="shared" si="1"/>
        <v>49.635129729543536</v>
      </c>
      <c r="S57" s="36">
        <f t="shared" si="2"/>
        <v>3.866522029897898E-5</v>
      </c>
    </row>
    <row r="58" spans="1:19">
      <c r="A58" s="14">
        <v>55</v>
      </c>
      <c r="B58" s="16">
        <v>4.7999900000000001E-8</v>
      </c>
      <c r="C58" s="14">
        <v>33068937</v>
      </c>
      <c r="D58" s="14">
        <v>446462</v>
      </c>
      <c r="E58" s="14">
        <v>21</v>
      </c>
      <c r="F58" s="14">
        <v>-1.19259E-2</v>
      </c>
      <c r="G58" s="14">
        <v>2.18432E-3</v>
      </c>
      <c r="H58" s="14" t="s">
        <v>748</v>
      </c>
      <c r="I58" s="14" t="s">
        <v>943</v>
      </c>
      <c r="J58" s="14" t="s">
        <v>12</v>
      </c>
      <c r="K58" s="14" t="s">
        <v>14</v>
      </c>
      <c r="L58" s="14">
        <v>8.6801000000000003E-2</v>
      </c>
      <c r="M58" s="14" t="s">
        <v>904</v>
      </c>
      <c r="N58" s="14" t="b">
        <v>1</v>
      </c>
      <c r="O58" s="14" t="s">
        <v>33</v>
      </c>
      <c r="P58" s="14" t="s">
        <v>65</v>
      </c>
      <c r="Q58" s="24">
        <f t="shared" si="0"/>
        <v>-5.4597769557573983</v>
      </c>
      <c r="R58" s="28">
        <f t="shared" si="1"/>
        <v>29.809164406619523</v>
      </c>
      <c r="S58" s="36">
        <f t="shared" si="2"/>
        <v>2.2547711963938569E-5</v>
      </c>
    </row>
    <row r="59" spans="1:19" ht="16">
      <c r="A59" s="5"/>
      <c r="B59" s="9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9" ht="16">
      <c r="A60" s="5"/>
      <c r="B60" s="9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9" ht="16">
      <c r="A61" s="5"/>
      <c r="B61" s="9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9" ht="16">
      <c r="A62" s="5"/>
      <c r="B62" s="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9" ht="16">
      <c r="A63" s="5"/>
      <c r="B63" s="9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9" ht="16">
      <c r="A64" s="5"/>
      <c r="B64" s="9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ht="16">
      <c r="A65" s="5"/>
      <c r="B65" s="9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ht="16">
      <c r="A66" s="5"/>
      <c r="B66" s="9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ht="16">
      <c r="A67" s="5"/>
      <c r="B67" s="9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ht="16">
      <c r="A68" s="5"/>
      <c r="B68" s="9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ht="16">
      <c r="A69" s="5"/>
      <c r="B69" s="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ht="16">
      <c r="A70" s="5"/>
      <c r="B70" s="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ht="16">
      <c r="A71" s="5"/>
      <c r="B71" s="9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ht="16">
      <c r="A72" s="5"/>
      <c r="B72" s="9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ht="16">
      <c r="A73" s="5"/>
      <c r="B73" s="9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ht="16">
      <c r="A74" s="5"/>
      <c r="B74" s="9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ht="16">
      <c r="A75" s="5"/>
      <c r="B75" s="9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ht="16">
      <c r="A76" s="5"/>
      <c r="B76" s="9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ht="16">
      <c r="A77" s="5"/>
      <c r="B77" s="9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ht="16">
      <c r="A78" s="5"/>
      <c r="B78" s="9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ht="16">
      <c r="A79" s="5"/>
      <c r="B79" s="9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ht="16">
      <c r="A80" s="5"/>
      <c r="B80" s="9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ht="16">
      <c r="A81" s="5"/>
      <c r="B81" s="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ht="16">
      <c r="A82" s="5"/>
      <c r="B82" s="9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ht="16">
      <c r="A83" s="5"/>
      <c r="B83" s="9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ht="16">
      <c r="A84" s="5"/>
      <c r="B84" s="9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ht="16">
      <c r="A85" s="5"/>
      <c r="B85" s="9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ht="16">
      <c r="A86" s="5"/>
      <c r="B86" s="9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ht="16">
      <c r="A87" s="5"/>
      <c r="B87" s="9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ht="16">
      <c r="A88" s="5"/>
      <c r="B88" s="9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ht="16">
      <c r="A89" s="5"/>
      <c r="B89" s="9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ht="16">
      <c r="A90" s="5"/>
      <c r="B90" s="9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ht="16">
      <c r="A91" s="5"/>
      <c r="B91" s="9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ht="16">
      <c r="A92" s="5"/>
      <c r="B92" s="9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ht="16">
      <c r="A93" s="5"/>
      <c r="B93" s="9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ht="16">
      <c r="A94" s="5"/>
      <c r="B94" s="9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ht="16">
      <c r="A95" s="5"/>
      <c r="B95" s="9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ht="16">
      <c r="A96" s="5"/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ht="16">
      <c r="A97" s="5"/>
      <c r="B97" s="9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ht="16">
      <c r="A98" s="5"/>
      <c r="B98" s="9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ht="16">
      <c r="A99" s="5"/>
      <c r="B99" s="9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ht="16">
      <c r="A100" s="5"/>
      <c r="B100" s="9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ht="16">
      <c r="A101" s="5"/>
      <c r="B101" s="9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ht="16">
      <c r="A102" s="5"/>
      <c r="B102" s="9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89EE-13D7-433F-96CE-84BAD1D809F8}">
  <dimension ref="A1:T179"/>
  <sheetViews>
    <sheetView workbookViewId="0"/>
  </sheetViews>
  <sheetFormatPr baseColWidth="10" defaultColWidth="8.83203125" defaultRowHeight="14"/>
  <cols>
    <col min="1" max="1" width="12.6640625" style="14" customWidth="1"/>
    <col min="2" max="2" width="20.5" style="14" customWidth="1"/>
    <col min="3" max="16384" width="8.83203125" style="14"/>
  </cols>
  <sheetData>
    <row r="1" spans="1:20" s="27" customFormat="1" ht="16">
      <c r="A1" s="26" t="s">
        <v>233</v>
      </c>
      <c r="B1" s="13" t="s">
        <v>237</v>
      </c>
    </row>
    <row r="2" spans="1:20" s="27" customFormat="1" ht="15">
      <c r="A2" s="27" t="s">
        <v>1502</v>
      </c>
    </row>
    <row r="3" spans="1:20" s="27" customFormat="1">
      <c r="A3" s="30" t="s">
        <v>31</v>
      </c>
      <c r="B3" s="30" t="s">
        <v>727</v>
      </c>
      <c r="C3" s="30" t="s">
        <v>728</v>
      </c>
      <c r="D3" s="30" t="s">
        <v>28</v>
      </c>
      <c r="E3" s="30" t="s">
        <v>729</v>
      </c>
      <c r="F3" s="30" t="s">
        <v>730</v>
      </c>
      <c r="G3" s="30" t="s">
        <v>731</v>
      </c>
      <c r="H3" s="30" t="s">
        <v>251</v>
      </c>
      <c r="I3" s="30" t="s">
        <v>732</v>
      </c>
      <c r="J3" s="30" t="s">
        <v>733</v>
      </c>
      <c r="K3" s="30" t="s">
        <v>734</v>
      </c>
      <c r="L3" s="30" t="s">
        <v>735</v>
      </c>
      <c r="M3" s="30" t="s">
        <v>736</v>
      </c>
      <c r="N3" s="30" t="s">
        <v>737</v>
      </c>
      <c r="O3" s="30" t="s">
        <v>738</v>
      </c>
      <c r="P3" s="30"/>
      <c r="Q3" s="30"/>
      <c r="R3" s="30" t="s">
        <v>54</v>
      </c>
      <c r="S3" s="30"/>
      <c r="T3" s="30"/>
    </row>
    <row r="4" spans="1:20" s="27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0">
      <c r="A5" s="14" t="s">
        <v>743</v>
      </c>
      <c r="B5" s="14" t="s">
        <v>808</v>
      </c>
      <c r="C5" s="14" t="s">
        <v>809</v>
      </c>
      <c r="D5" s="14" t="s">
        <v>746</v>
      </c>
      <c r="E5" s="14" t="s">
        <v>16</v>
      </c>
      <c r="F5" s="14">
        <v>37</v>
      </c>
      <c r="G5" s="14">
        <v>-0.30962733100000001</v>
      </c>
      <c r="H5" s="14">
        <v>0.75510611800000005</v>
      </c>
      <c r="I5" s="14">
        <v>0.68427224799999997</v>
      </c>
      <c r="J5" s="14">
        <v>-1.7896353229999999</v>
      </c>
      <c r="K5" s="14">
        <v>1.170380661</v>
      </c>
      <c r="L5" s="14">
        <v>0.73372033999999997</v>
      </c>
      <c r="M5" s="14">
        <v>0.167021067</v>
      </c>
      <c r="N5" s="14">
        <v>3.2232193580000001</v>
      </c>
    </row>
    <row r="6" spans="1:20">
      <c r="A6" s="14" t="s">
        <v>743</v>
      </c>
      <c r="B6" s="14" t="s">
        <v>808</v>
      </c>
      <c r="C6" s="14" t="s">
        <v>809</v>
      </c>
      <c r="D6" s="14" t="s">
        <v>746</v>
      </c>
      <c r="E6" s="14" t="s">
        <v>17</v>
      </c>
      <c r="F6" s="14">
        <v>37</v>
      </c>
      <c r="G6" s="14">
        <v>0.29398589800000002</v>
      </c>
      <c r="H6" s="14">
        <v>0.62802688799999995</v>
      </c>
      <c r="I6" s="14">
        <v>0.63970566500000003</v>
      </c>
      <c r="J6" s="14">
        <v>-0.93694680200000002</v>
      </c>
      <c r="K6" s="14">
        <v>1.524918598</v>
      </c>
      <c r="L6" s="14">
        <v>1.3417649819999999</v>
      </c>
      <c r="M6" s="14">
        <v>0.391822322</v>
      </c>
      <c r="N6" s="14">
        <v>4.5947695309999999</v>
      </c>
    </row>
    <row r="7" spans="1:20">
      <c r="A7" s="14" t="s">
        <v>743</v>
      </c>
      <c r="B7" s="14" t="s">
        <v>808</v>
      </c>
      <c r="C7" s="14" t="s">
        <v>809</v>
      </c>
      <c r="D7" s="14" t="s">
        <v>746</v>
      </c>
      <c r="E7" s="14" t="s">
        <v>18</v>
      </c>
      <c r="F7" s="14">
        <v>37</v>
      </c>
      <c r="G7" s="14">
        <v>0.40325307900000001</v>
      </c>
      <c r="H7" s="14">
        <v>0.40698145499999999</v>
      </c>
      <c r="I7" s="14">
        <v>0.32176422399999999</v>
      </c>
      <c r="J7" s="14">
        <v>-0.39443057199999998</v>
      </c>
      <c r="K7" s="14">
        <v>1.20093673</v>
      </c>
      <c r="L7" s="14">
        <v>1.4966856239999999</v>
      </c>
      <c r="M7" s="14">
        <v>0.67406376099999998</v>
      </c>
      <c r="N7" s="14">
        <v>3.3232284339999998</v>
      </c>
      <c r="O7" s="14">
        <v>30.014317999999999</v>
      </c>
      <c r="P7" s="14">
        <v>36</v>
      </c>
      <c r="Q7" s="14">
        <v>0.74825184099999997</v>
      </c>
      <c r="R7" s="14">
        <v>1.3679109E-2</v>
      </c>
      <c r="S7" s="14">
        <v>1.2204724E-2</v>
      </c>
      <c r="T7" s="14">
        <v>0.27000280599999998</v>
      </c>
    </row>
    <row r="8" spans="1:20">
      <c r="A8" s="14" t="s">
        <v>743</v>
      </c>
      <c r="B8" s="14" t="s">
        <v>808</v>
      </c>
      <c r="C8" s="14" t="s">
        <v>809</v>
      </c>
      <c r="D8" s="14" t="s">
        <v>746</v>
      </c>
      <c r="E8" s="14" t="s">
        <v>747</v>
      </c>
      <c r="F8" s="14">
        <v>37</v>
      </c>
      <c r="G8" s="14">
        <v>8.9719513000000001E-2</v>
      </c>
      <c r="H8" s="14">
        <v>1.1420017149999999</v>
      </c>
      <c r="I8" s="14">
        <v>0.93781498900000004</v>
      </c>
      <c r="J8" s="14">
        <v>-2.1486038490000001</v>
      </c>
      <c r="K8" s="14">
        <v>2.328042876</v>
      </c>
      <c r="L8" s="14">
        <v>1.0938674260000001</v>
      </c>
      <c r="M8" s="14">
        <v>0.116646901</v>
      </c>
      <c r="N8" s="14">
        <v>10.257846000000001</v>
      </c>
    </row>
    <row r="9" spans="1:20">
      <c r="A9" s="14" t="s">
        <v>743</v>
      </c>
      <c r="B9" s="14" t="s">
        <v>808</v>
      </c>
      <c r="C9" s="14" t="s">
        <v>809</v>
      </c>
      <c r="D9" s="14" t="s">
        <v>746</v>
      </c>
      <c r="E9" s="14" t="s">
        <v>19</v>
      </c>
      <c r="F9" s="14">
        <v>37</v>
      </c>
      <c r="G9" s="14">
        <v>0.47700877899999999</v>
      </c>
      <c r="H9" s="14">
        <v>0.92124611300000003</v>
      </c>
      <c r="I9" s="14">
        <v>0.60777479599999995</v>
      </c>
      <c r="J9" s="14">
        <v>-1.328633602</v>
      </c>
      <c r="K9" s="14">
        <v>2.282651161</v>
      </c>
      <c r="L9" s="14">
        <v>1.6112475900000001</v>
      </c>
      <c r="M9" s="14">
        <v>0.26483888900000002</v>
      </c>
      <c r="N9" s="14">
        <v>9.8026343530000002</v>
      </c>
    </row>
    <row r="10" spans="1:20">
      <c r="E10" s="14" t="s">
        <v>55</v>
      </c>
      <c r="F10" s="14">
        <v>37</v>
      </c>
      <c r="G10" s="14">
        <v>0.40325307900000001</v>
      </c>
      <c r="H10" s="14">
        <v>0.40698145499999999</v>
      </c>
      <c r="I10" s="14">
        <v>0.32176422399999999</v>
      </c>
      <c r="J10" s="14">
        <v>-0.39443057199999998</v>
      </c>
      <c r="K10" s="14">
        <v>1.20093673</v>
      </c>
      <c r="L10" s="14">
        <v>1.4966856239999999</v>
      </c>
      <c r="M10" s="14">
        <v>0.67406376099999998</v>
      </c>
      <c r="N10" s="14">
        <v>3.3232284339999998</v>
      </c>
    </row>
    <row r="11" spans="1:20">
      <c r="E11" s="14" t="s">
        <v>56</v>
      </c>
      <c r="F11" s="14">
        <v>37</v>
      </c>
      <c r="G11" s="14">
        <v>0.40325307900000001</v>
      </c>
      <c r="H11" s="14">
        <v>0.37161018499999998</v>
      </c>
      <c r="I11" s="14">
        <v>0.27785488400000002</v>
      </c>
      <c r="J11" s="14">
        <v>-0.32510288399999998</v>
      </c>
      <c r="K11" s="14">
        <v>1.1316090430000001</v>
      </c>
      <c r="L11" s="14">
        <v>1.4966856239999999</v>
      </c>
      <c r="M11" s="14">
        <v>0.72245302099999997</v>
      </c>
      <c r="N11" s="14">
        <v>3.100641553</v>
      </c>
    </row>
    <row r="13" spans="1:20">
      <c r="A13" s="14" t="s">
        <v>748</v>
      </c>
      <c r="B13" s="14" t="s">
        <v>808</v>
      </c>
      <c r="C13" s="14" t="s">
        <v>809</v>
      </c>
      <c r="D13" s="14" t="s">
        <v>749</v>
      </c>
      <c r="E13" s="14" t="s">
        <v>16</v>
      </c>
      <c r="F13" s="14">
        <v>53</v>
      </c>
      <c r="G13" s="14">
        <v>-0.26957266499999999</v>
      </c>
      <c r="H13" s="14">
        <v>0.86167974000000003</v>
      </c>
      <c r="I13" s="14">
        <v>0.75567376100000005</v>
      </c>
      <c r="J13" s="14">
        <v>-1.958464956</v>
      </c>
      <c r="K13" s="14">
        <v>1.419319625</v>
      </c>
      <c r="L13" s="14">
        <v>0.76370578300000003</v>
      </c>
      <c r="M13" s="14">
        <v>0.14107481099999999</v>
      </c>
      <c r="N13" s="14">
        <v>4.1343066039999998</v>
      </c>
    </row>
    <row r="14" spans="1:20">
      <c r="A14" s="14" t="s">
        <v>748</v>
      </c>
      <c r="B14" s="14" t="s">
        <v>808</v>
      </c>
      <c r="C14" s="14" t="s">
        <v>809</v>
      </c>
      <c r="D14" s="14" t="s">
        <v>749</v>
      </c>
      <c r="E14" s="14" t="s">
        <v>17</v>
      </c>
      <c r="F14" s="14">
        <v>53</v>
      </c>
      <c r="G14" s="14">
        <v>-0.35454853200000003</v>
      </c>
      <c r="H14" s="14">
        <v>0.36173009699999997</v>
      </c>
      <c r="I14" s="14">
        <v>0.32701374999999999</v>
      </c>
      <c r="J14" s="14">
        <v>-1.0635395219999999</v>
      </c>
      <c r="K14" s="14">
        <v>0.35444245899999999</v>
      </c>
      <c r="L14" s="14">
        <v>0.70149007200000002</v>
      </c>
      <c r="M14" s="14">
        <v>0.34523168999999998</v>
      </c>
      <c r="N14" s="14">
        <v>1.425385721</v>
      </c>
    </row>
    <row r="15" spans="1:20">
      <c r="A15" s="14" t="s">
        <v>748</v>
      </c>
      <c r="B15" s="14" t="s">
        <v>808</v>
      </c>
      <c r="C15" s="14" t="s">
        <v>809</v>
      </c>
      <c r="D15" s="14" t="s">
        <v>749</v>
      </c>
      <c r="E15" s="14" t="s">
        <v>18</v>
      </c>
      <c r="F15" s="14">
        <v>53</v>
      </c>
      <c r="G15" s="14">
        <v>-0.185743353</v>
      </c>
      <c r="H15" s="14">
        <v>0.22282217400000001</v>
      </c>
      <c r="I15" s="14">
        <v>0.40450949000000003</v>
      </c>
      <c r="J15" s="14">
        <v>-0.62247481299999996</v>
      </c>
      <c r="K15" s="14">
        <v>0.25098810799999999</v>
      </c>
      <c r="L15" s="14">
        <v>0.83048670999999996</v>
      </c>
      <c r="M15" s="14">
        <v>0.53661477199999996</v>
      </c>
      <c r="N15" s="14">
        <v>1.2852948</v>
      </c>
      <c r="O15" s="14">
        <v>61.125752900000002</v>
      </c>
      <c r="P15" s="14">
        <v>52</v>
      </c>
      <c r="Q15" s="14">
        <v>0.180933014</v>
      </c>
      <c r="R15" s="14">
        <v>7.9703200000000004E-4</v>
      </c>
      <c r="S15" s="14">
        <v>7.8575840000000008E-3</v>
      </c>
      <c r="T15" s="14">
        <v>0.91960312399999999</v>
      </c>
    </row>
    <row r="16" spans="1:20">
      <c r="A16" s="14" t="s">
        <v>748</v>
      </c>
      <c r="B16" s="14" t="s">
        <v>808</v>
      </c>
      <c r="C16" s="14" t="s">
        <v>809</v>
      </c>
      <c r="D16" s="14" t="s">
        <v>749</v>
      </c>
      <c r="E16" s="14" t="s">
        <v>747</v>
      </c>
      <c r="F16" s="14">
        <v>53</v>
      </c>
      <c r="G16" s="14">
        <v>-0.92269638300000001</v>
      </c>
      <c r="H16" s="14">
        <v>0.79980224</v>
      </c>
      <c r="I16" s="14">
        <v>0.25391643699999999</v>
      </c>
      <c r="J16" s="14">
        <v>-2.4903087739999998</v>
      </c>
      <c r="K16" s="14">
        <v>0.64491600900000001</v>
      </c>
      <c r="L16" s="14">
        <v>0.39744592899999998</v>
      </c>
      <c r="M16" s="14">
        <v>8.2884369999999999E-2</v>
      </c>
      <c r="N16" s="14">
        <v>1.9058269489999999</v>
      </c>
    </row>
    <row r="17" spans="1:20">
      <c r="A17" s="14" t="s">
        <v>748</v>
      </c>
      <c r="B17" s="14" t="s">
        <v>808</v>
      </c>
      <c r="C17" s="14" t="s">
        <v>809</v>
      </c>
      <c r="D17" s="14" t="s">
        <v>749</v>
      </c>
      <c r="E17" s="14" t="s">
        <v>19</v>
      </c>
      <c r="F17" s="14">
        <v>53</v>
      </c>
      <c r="G17" s="14">
        <v>-1.0128791180000001</v>
      </c>
      <c r="H17" s="14">
        <v>0.64419935900000003</v>
      </c>
      <c r="I17" s="14">
        <v>0.12194482500000001</v>
      </c>
      <c r="J17" s="14">
        <v>-2.2755098610000002</v>
      </c>
      <c r="K17" s="14">
        <v>0.24975162400000001</v>
      </c>
      <c r="L17" s="14">
        <v>0.36317185800000001</v>
      </c>
      <c r="M17" s="14">
        <v>0.10274451</v>
      </c>
      <c r="N17" s="14">
        <v>1.283706536</v>
      </c>
    </row>
    <row r="18" spans="1:20">
      <c r="E18" s="14" t="s">
        <v>55</v>
      </c>
      <c r="F18" s="14">
        <v>53</v>
      </c>
      <c r="G18" s="14">
        <v>-0.185743353</v>
      </c>
      <c r="H18" s="14">
        <v>0.22282217400000001</v>
      </c>
      <c r="I18" s="14">
        <v>0.40450949000000003</v>
      </c>
      <c r="J18" s="14">
        <v>-0.62247481299999996</v>
      </c>
      <c r="K18" s="14">
        <v>0.25098810799999999</v>
      </c>
      <c r="L18" s="14">
        <v>0.83048670999999996</v>
      </c>
      <c r="M18" s="14">
        <v>0.53661477199999996</v>
      </c>
      <c r="N18" s="14">
        <v>1.2852948</v>
      </c>
    </row>
    <row r="19" spans="1:20">
      <c r="E19" s="14" t="s">
        <v>56</v>
      </c>
      <c r="F19" s="14">
        <v>53</v>
      </c>
      <c r="G19" s="14">
        <v>-0.185743353</v>
      </c>
      <c r="H19" s="14">
        <v>0.24158437699999999</v>
      </c>
      <c r="I19" s="14">
        <v>0.44197940299999999</v>
      </c>
      <c r="J19" s="14">
        <v>-0.659248732</v>
      </c>
      <c r="K19" s="14">
        <v>0.287762026</v>
      </c>
      <c r="L19" s="14">
        <v>0.83048670999999996</v>
      </c>
      <c r="M19" s="14">
        <v>0.51723977399999999</v>
      </c>
      <c r="N19" s="14">
        <v>1.3334399429999999</v>
      </c>
    </row>
    <row r="21" spans="1:20">
      <c r="A21" s="14" t="s">
        <v>164</v>
      </c>
      <c r="B21" s="14" t="s">
        <v>808</v>
      </c>
      <c r="C21" s="14" t="s">
        <v>809</v>
      </c>
      <c r="D21" s="14" t="s">
        <v>750</v>
      </c>
      <c r="E21" s="14" t="s">
        <v>16</v>
      </c>
      <c r="F21" s="14">
        <v>38</v>
      </c>
      <c r="G21" s="14">
        <v>-0.51407907399999997</v>
      </c>
      <c r="H21" s="14">
        <v>0.32181810500000002</v>
      </c>
      <c r="I21" s="14">
        <v>0.118913647</v>
      </c>
      <c r="J21" s="14">
        <v>-1.144842559</v>
      </c>
      <c r="K21" s="14">
        <v>0.116684411</v>
      </c>
      <c r="L21" s="14">
        <v>0.598051102</v>
      </c>
      <c r="M21" s="14">
        <v>0.31827402300000002</v>
      </c>
      <c r="N21" s="14">
        <v>1.1237647260000001</v>
      </c>
    </row>
    <row r="22" spans="1:20">
      <c r="A22" s="14" t="s">
        <v>164</v>
      </c>
      <c r="B22" s="14" t="s">
        <v>808</v>
      </c>
      <c r="C22" s="14" t="s">
        <v>809</v>
      </c>
      <c r="D22" s="14" t="s">
        <v>750</v>
      </c>
      <c r="E22" s="14" t="s">
        <v>17</v>
      </c>
      <c r="F22" s="14">
        <v>38</v>
      </c>
      <c r="G22" s="14">
        <v>-0.59361847099999998</v>
      </c>
      <c r="H22" s="14">
        <v>0.21647609700000001</v>
      </c>
      <c r="I22" s="14">
        <v>6.1031130000000003E-3</v>
      </c>
      <c r="J22" s="14">
        <v>-1.0179116210000001</v>
      </c>
      <c r="K22" s="14">
        <v>-0.169325322</v>
      </c>
      <c r="L22" s="14">
        <v>0.55232509200000002</v>
      </c>
      <c r="M22" s="14">
        <v>0.36134878599999998</v>
      </c>
      <c r="N22" s="14">
        <v>0.84423421099999996</v>
      </c>
    </row>
    <row r="23" spans="1:20">
      <c r="A23" s="14" t="s">
        <v>164</v>
      </c>
      <c r="B23" s="14" t="s">
        <v>808</v>
      </c>
      <c r="C23" s="14" t="s">
        <v>809</v>
      </c>
      <c r="D23" s="14" t="s">
        <v>750</v>
      </c>
      <c r="E23" s="14" t="s">
        <v>18</v>
      </c>
      <c r="F23" s="14">
        <v>38</v>
      </c>
      <c r="G23" s="14">
        <v>-0.58855595500000002</v>
      </c>
      <c r="H23" s="14">
        <v>0.15733502199999999</v>
      </c>
      <c r="I23" s="17">
        <v>1.83449E-4</v>
      </c>
      <c r="J23" s="14">
        <v>-0.89693259800000003</v>
      </c>
      <c r="K23" s="14">
        <v>-0.28017931099999999</v>
      </c>
      <c r="L23" s="14">
        <v>0.55512833699999997</v>
      </c>
      <c r="M23" s="14">
        <v>0.40781868700000001</v>
      </c>
      <c r="N23" s="14">
        <v>0.75564823299999995</v>
      </c>
      <c r="O23" s="14">
        <v>26.487341440000002</v>
      </c>
      <c r="P23" s="14">
        <v>37</v>
      </c>
      <c r="Q23" s="14">
        <v>0.90012130899999998</v>
      </c>
      <c r="R23" s="14">
        <v>-1.37929E-3</v>
      </c>
      <c r="S23" s="14">
        <v>5.1991429999999998E-3</v>
      </c>
      <c r="T23" s="14">
        <v>0.79229800500000003</v>
      </c>
    </row>
    <row r="24" spans="1:20">
      <c r="A24" s="14" t="s">
        <v>164</v>
      </c>
      <c r="B24" s="14" t="s">
        <v>808</v>
      </c>
      <c r="C24" s="14" t="s">
        <v>809</v>
      </c>
      <c r="D24" s="14" t="s">
        <v>750</v>
      </c>
      <c r="E24" s="14" t="s">
        <v>747</v>
      </c>
      <c r="F24" s="14">
        <v>38</v>
      </c>
      <c r="G24" s="14">
        <v>-0.85103454000000001</v>
      </c>
      <c r="H24" s="14">
        <v>0.42217255100000001</v>
      </c>
      <c r="I24" s="14">
        <v>5.1121452999999997E-2</v>
      </c>
      <c r="J24" s="14">
        <v>-1.67849274</v>
      </c>
      <c r="K24" s="14">
        <v>-2.3576340000000001E-2</v>
      </c>
      <c r="L24" s="14">
        <v>0.42697298299999997</v>
      </c>
      <c r="M24" s="14">
        <v>0.18665510199999999</v>
      </c>
      <c r="N24" s="14">
        <v>0.97669941100000002</v>
      </c>
    </row>
    <row r="25" spans="1:20">
      <c r="A25" s="14" t="s">
        <v>164</v>
      </c>
      <c r="B25" s="14" t="s">
        <v>808</v>
      </c>
      <c r="C25" s="14" t="s">
        <v>809</v>
      </c>
      <c r="D25" s="14" t="s">
        <v>750</v>
      </c>
      <c r="E25" s="14" t="s">
        <v>19</v>
      </c>
      <c r="F25" s="14">
        <v>38</v>
      </c>
      <c r="G25" s="14">
        <v>-0.60005929899999999</v>
      </c>
      <c r="H25" s="14">
        <v>0.23155583199999999</v>
      </c>
      <c r="I25" s="14">
        <v>1.3599864999999999E-2</v>
      </c>
      <c r="J25" s="14">
        <v>-1.0539087300000001</v>
      </c>
      <c r="K25" s="14">
        <v>-0.14620986799999999</v>
      </c>
      <c r="L25" s="14">
        <v>0.54877909300000005</v>
      </c>
      <c r="M25" s="14">
        <v>0.34857260699999998</v>
      </c>
      <c r="N25" s="14">
        <v>0.86397636300000002</v>
      </c>
    </row>
    <row r="26" spans="1:20">
      <c r="E26" s="14" t="s">
        <v>55</v>
      </c>
      <c r="F26" s="14">
        <v>38</v>
      </c>
      <c r="G26" s="14">
        <v>-0.58855595500000002</v>
      </c>
      <c r="H26" s="14">
        <v>0.15733502199999999</v>
      </c>
      <c r="I26" s="14">
        <v>1.83449E-4</v>
      </c>
      <c r="J26" s="14">
        <v>-0.89693259800000003</v>
      </c>
      <c r="K26" s="14">
        <v>-0.28017931099999999</v>
      </c>
      <c r="L26" s="14">
        <v>0.55512833699999997</v>
      </c>
      <c r="M26" s="14">
        <v>0.40781868700000001</v>
      </c>
      <c r="N26" s="14">
        <v>0.75564823299999995</v>
      </c>
    </row>
    <row r="27" spans="1:20">
      <c r="E27" s="14" t="s">
        <v>56</v>
      </c>
      <c r="F27" s="14">
        <v>38</v>
      </c>
      <c r="G27" s="14">
        <v>-0.58855595500000002</v>
      </c>
      <c r="H27" s="14">
        <v>0.133120129</v>
      </c>
      <c r="I27" s="16">
        <v>9.8099999999999992E-6</v>
      </c>
      <c r="J27" s="14">
        <v>-0.84947140700000001</v>
      </c>
      <c r="K27" s="14">
        <v>-0.32764050300000003</v>
      </c>
      <c r="L27" s="14">
        <v>0.55512833699999997</v>
      </c>
      <c r="M27" s="14">
        <v>0.42764091999999998</v>
      </c>
      <c r="N27" s="14">
        <v>0.72062203499999999</v>
      </c>
    </row>
    <row r="29" spans="1:20">
      <c r="A29" s="14" t="s">
        <v>751</v>
      </c>
      <c r="B29" s="14" t="s">
        <v>808</v>
      </c>
      <c r="C29" s="14" t="s">
        <v>809</v>
      </c>
      <c r="D29" s="14" t="s">
        <v>752</v>
      </c>
      <c r="E29" s="14" t="s">
        <v>16</v>
      </c>
      <c r="F29" s="14">
        <v>83</v>
      </c>
      <c r="G29" s="14">
        <v>7.9877977000000003E-2</v>
      </c>
      <c r="H29" s="14">
        <v>0.51194949099999998</v>
      </c>
      <c r="I29" s="14">
        <v>0.87639989200000001</v>
      </c>
      <c r="J29" s="14">
        <v>-0.92354302600000004</v>
      </c>
      <c r="K29" s="14">
        <v>1.0832989799999999</v>
      </c>
      <c r="L29" s="14">
        <v>1.0831548900000001</v>
      </c>
      <c r="M29" s="14">
        <v>0.39710957600000002</v>
      </c>
      <c r="N29" s="14">
        <v>2.9544100329999998</v>
      </c>
    </row>
    <row r="30" spans="1:20">
      <c r="A30" s="14" t="s">
        <v>790</v>
      </c>
      <c r="B30" s="14" t="s">
        <v>820</v>
      </c>
      <c r="C30" s="14" t="s">
        <v>809</v>
      </c>
      <c r="D30" s="14" t="s">
        <v>752</v>
      </c>
      <c r="E30" s="14" t="s">
        <v>17</v>
      </c>
      <c r="F30" s="14">
        <v>83</v>
      </c>
      <c r="G30" s="14">
        <v>-0.12720609499999999</v>
      </c>
      <c r="H30" s="14">
        <v>0.27146997699999997</v>
      </c>
      <c r="I30" s="14">
        <v>0.63936804899999999</v>
      </c>
      <c r="J30" s="14">
        <v>-0.65928725099999996</v>
      </c>
      <c r="K30" s="14">
        <v>0.40487506000000001</v>
      </c>
      <c r="L30" s="14">
        <v>0.88055217600000002</v>
      </c>
      <c r="M30" s="14">
        <v>0.51721985100000001</v>
      </c>
      <c r="N30" s="14">
        <v>1.499115188</v>
      </c>
    </row>
    <row r="31" spans="1:20">
      <c r="A31" s="14" t="s">
        <v>790</v>
      </c>
      <c r="B31" s="14" t="s">
        <v>808</v>
      </c>
      <c r="C31" s="14" t="s">
        <v>809</v>
      </c>
      <c r="D31" s="14" t="s">
        <v>752</v>
      </c>
      <c r="E31" s="14" t="s">
        <v>18</v>
      </c>
      <c r="F31" s="14">
        <v>83</v>
      </c>
      <c r="G31" s="14">
        <v>-1.44574E-3</v>
      </c>
      <c r="H31" s="14">
        <v>0.18615341299999999</v>
      </c>
      <c r="I31" s="14">
        <v>0.99380338199999996</v>
      </c>
      <c r="J31" s="14">
        <v>-0.36630642899999999</v>
      </c>
      <c r="K31" s="14">
        <v>0.36341495000000001</v>
      </c>
      <c r="L31" s="14">
        <v>0.998555305</v>
      </c>
      <c r="M31" s="14">
        <v>0.69329032400000001</v>
      </c>
      <c r="N31" s="14">
        <v>1.4382325300000001</v>
      </c>
      <c r="O31" s="14">
        <v>81.565390320000006</v>
      </c>
      <c r="P31" s="14">
        <v>82</v>
      </c>
      <c r="Q31" s="14">
        <v>0.49277409700000002</v>
      </c>
      <c r="R31" s="14">
        <v>-8.3418499999999998E-4</v>
      </c>
      <c r="S31" s="14">
        <v>4.8894380000000003E-3</v>
      </c>
      <c r="T31" s="14">
        <v>0.86495613699999996</v>
      </c>
    </row>
    <row r="32" spans="1:20">
      <c r="A32" s="14" t="s">
        <v>790</v>
      </c>
      <c r="B32" s="14" t="s">
        <v>808</v>
      </c>
      <c r="C32" s="14" t="s">
        <v>809</v>
      </c>
      <c r="D32" s="14" t="s">
        <v>752</v>
      </c>
      <c r="E32" s="14" t="s">
        <v>747</v>
      </c>
      <c r="F32" s="14">
        <v>83</v>
      </c>
      <c r="G32" s="14">
        <v>-0.26282794199999998</v>
      </c>
      <c r="H32" s="14">
        <v>0.67838400099999996</v>
      </c>
      <c r="I32" s="14">
        <v>0.69943992099999996</v>
      </c>
      <c r="J32" s="14">
        <v>-1.592460583</v>
      </c>
      <c r="K32" s="14">
        <v>1.0668047000000001</v>
      </c>
      <c r="L32" s="14">
        <v>0.76887417700000005</v>
      </c>
      <c r="M32" s="14">
        <v>0.20342445300000001</v>
      </c>
      <c r="N32" s="14">
        <v>2.906078854</v>
      </c>
    </row>
    <row r="33" spans="1:20">
      <c r="A33" s="14" t="s">
        <v>790</v>
      </c>
      <c r="B33" s="14" t="s">
        <v>808</v>
      </c>
      <c r="C33" s="14" t="s">
        <v>809</v>
      </c>
      <c r="D33" s="14" t="s">
        <v>752</v>
      </c>
      <c r="E33" s="14" t="s">
        <v>19</v>
      </c>
      <c r="F33" s="14">
        <v>83</v>
      </c>
      <c r="G33" s="14">
        <v>-0.15352490199999999</v>
      </c>
      <c r="H33" s="14">
        <v>0.47310191899999998</v>
      </c>
      <c r="I33" s="14">
        <v>0.74638057099999999</v>
      </c>
      <c r="J33" s="14">
        <v>-1.0808046630000001</v>
      </c>
      <c r="K33" s="14">
        <v>0.77375486000000004</v>
      </c>
      <c r="L33" s="14">
        <v>0.85767940600000003</v>
      </c>
      <c r="M33" s="14">
        <v>0.33932237599999998</v>
      </c>
      <c r="N33" s="14">
        <v>2.1678911169999999</v>
      </c>
    </row>
    <row r="34" spans="1:20">
      <c r="E34" s="14" t="s">
        <v>55</v>
      </c>
      <c r="F34" s="14">
        <v>83</v>
      </c>
      <c r="G34" s="14">
        <v>-1.44574E-3</v>
      </c>
      <c r="H34" s="14">
        <v>0.18615341299999999</v>
      </c>
      <c r="I34" s="14">
        <v>0.99380338199999996</v>
      </c>
      <c r="J34" s="14">
        <v>-0.36630642899999999</v>
      </c>
      <c r="K34" s="14">
        <v>0.36341495000000001</v>
      </c>
      <c r="L34" s="14">
        <v>0.998555305</v>
      </c>
      <c r="M34" s="14">
        <v>0.69329032400000001</v>
      </c>
      <c r="N34" s="14">
        <v>1.4382325300000001</v>
      </c>
    </row>
    <row r="35" spans="1:20">
      <c r="E35" s="14" t="s">
        <v>56</v>
      </c>
      <c r="F35" s="14">
        <v>83</v>
      </c>
      <c r="G35" s="14">
        <v>-1.44574E-3</v>
      </c>
      <c r="H35" s="14">
        <v>0.18565944000000001</v>
      </c>
      <c r="I35" s="14">
        <v>0.99378689499999995</v>
      </c>
      <c r="J35" s="14">
        <v>-0.36533824199999998</v>
      </c>
      <c r="K35" s="14">
        <v>0.36244676300000001</v>
      </c>
      <c r="L35" s="14">
        <v>0.998555305</v>
      </c>
      <c r="M35" s="14">
        <v>0.69396188400000003</v>
      </c>
      <c r="N35" s="14">
        <v>1.436840726</v>
      </c>
    </row>
    <row r="37" spans="1:20">
      <c r="A37" s="14" t="s">
        <v>62</v>
      </c>
      <c r="B37" s="14" t="s">
        <v>808</v>
      </c>
      <c r="C37" s="14" t="s">
        <v>817</v>
      </c>
      <c r="D37" s="14" t="s">
        <v>64</v>
      </c>
      <c r="E37" s="14" t="s">
        <v>16</v>
      </c>
      <c r="F37" s="14">
        <v>95</v>
      </c>
      <c r="G37" s="14">
        <v>6.6986588E-2</v>
      </c>
      <c r="H37" s="14">
        <v>0.12107195599999999</v>
      </c>
      <c r="I37" s="14">
        <v>0.58139993199999995</v>
      </c>
      <c r="J37" s="14">
        <v>-0.17031444500000001</v>
      </c>
      <c r="K37" s="14">
        <v>0.30428762100000001</v>
      </c>
      <c r="L37" s="14">
        <v>1.0692811369999999</v>
      </c>
      <c r="M37" s="14">
        <v>0.84339957200000004</v>
      </c>
      <c r="N37" s="14">
        <v>1.3556589160000001</v>
      </c>
    </row>
    <row r="38" spans="1:20">
      <c r="A38" s="14" t="s">
        <v>62</v>
      </c>
      <c r="B38" s="14" t="s">
        <v>808</v>
      </c>
      <c r="C38" s="14" t="s">
        <v>809</v>
      </c>
      <c r="D38" s="14" t="s">
        <v>64</v>
      </c>
      <c r="E38" s="14" t="s">
        <v>17</v>
      </c>
      <c r="F38" s="14">
        <v>95</v>
      </c>
      <c r="G38" s="14">
        <v>8.4311190000000008E-3</v>
      </c>
      <c r="H38" s="14">
        <v>0.102596719</v>
      </c>
      <c r="I38" s="14">
        <v>0.934505739</v>
      </c>
      <c r="J38" s="14">
        <v>-0.19265844900000001</v>
      </c>
      <c r="K38" s="14">
        <v>0.20952068800000001</v>
      </c>
      <c r="L38" s="14">
        <v>1.008466761</v>
      </c>
      <c r="M38" s="14">
        <v>0.824763625</v>
      </c>
      <c r="N38" s="14">
        <v>1.2330868850000001</v>
      </c>
    </row>
    <row r="39" spans="1:20">
      <c r="A39" s="14" t="s">
        <v>62</v>
      </c>
      <c r="B39" s="14" t="s">
        <v>808</v>
      </c>
      <c r="C39" s="14" t="s">
        <v>809</v>
      </c>
      <c r="D39" s="14" t="s">
        <v>64</v>
      </c>
      <c r="E39" s="14" t="s">
        <v>18</v>
      </c>
      <c r="F39" s="14">
        <v>95</v>
      </c>
      <c r="G39" s="14">
        <v>3.7713456999999999E-2</v>
      </c>
      <c r="H39" s="14">
        <v>5.8379571999999998E-2</v>
      </c>
      <c r="I39" s="14">
        <v>0.51827654400000001</v>
      </c>
      <c r="J39" s="14">
        <v>-7.6710503999999999E-2</v>
      </c>
      <c r="K39" s="14">
        <v>0.152137417</v>
      </c>
      <c r="L39" s="14">
        <v>1.038433634</v>
      </c>
      <c r="M39" s="14">
        <v>0.92615793400000002</v>
      </c>
      <c r="N39" s="14">
        <v>1.164320223</v>
      </c>
      <c r="O39" s="14">
        <v>113.4137659</v>
      </c>
      <c r="P39" s="14">
        <v>94</v>
      </c>
      <c r="Q39" s="14">
        <v>8.4323468999999998E-2</v>
      </c>
      <c r="R39" s="14">
        <v>-9.4313999999999997E-4</v>
      </c>
      <c r="S39" s="14">
        <v>3.3023369999999998E-3</v>
      </c>
      <c r="T39" s="14">
        <v>0.77582125499999999</v>
      </c>
    </row>
    <row r="40" spans="1:20">
      <c r="A40" s="14" t="s">
        <v>62</v>
      </c>
      <c r="B40" s="14" t="s">
        <v>808</v>
      </c>
      <c r="C40" s="14" t="s">
        <v>809</v>
      </c>
      <c r="D40" s="14" t="s">
        <v>64</v>
      </c>
      <c r="E40" s="14" t="s">
        <v>747</v>
      </c>
      <c r="F40" s="14">
        <v>95</v>
      </c>
      <c r="G40" s="14">
        <v>-2.9742318E-2</v>
      </c>
      <c r="H40" s="14">
        <v>0.21204371799999999</v>
      </c>
      <c r="I40" s="14">
        <v>0.88875071800000005</v>
      </c>
      <c r="J40" s="14">
        <v>-0.44534800499999999</v>
      </c>
      <c r="K40" s="14">
        <v>0.38586336900000001</v>
      </c>
      <c r="L40" s="14">
        <v>0.97069563199999997</v>
      </c>
      <c r="M40" s="14">
        <v>0.64060130500000001</v>
      </c>
      <c r="N40" s="14">
        <v>1.4708836890000001</v>
      </c>
    </row>
    <row r="41" spans="1:20">
      <c r="A41" s="14" t="s">
        <v>62</v>
      </c>
      <c r="B41" s="14" t="s">
        <v>808</v>
      </c>
      <c r="C41" s="14" t="s">
        <v>809</v>
      </c>
      <c r="D41" s="14" t="s">
        <v>64</v>
      </c>
      <c r="E41" s="14" t="s">
        <v>19</v>
      </c>
      <c r="F41" s="14">
        <v>95</v>
      </c>
      <c r="G41" s="14">
        <v>3.5772439000000003E-2</v>
      </c>
      <c r="H41" s="14">
        <v>9.9427641999999997E-2</v>
      </c>
      <c r="I41" s="14">
        <v>0.71981599100000004</v>
      </c>
      <c r="J41" s="14">
        <v>-0.159105739</v>
      </c>
      <c r="K41" s="14">
        <v>0.230650616</v>
      </c>
      <c r="L41" s="14">
        <v>1.0364199709999999</v>
      </c>
      <c r="M41" s="14">
        <v>0.85290616900000005</v>
      </c>
      <c r="N41" s="14">
        <v>1.259419142</v>
      </c>
    </row>
    <row r="42" spans="1:20">
      <c r="E42" s="14" t="s">
        <v>55</v>
      </c>
      <c r="F42" s="14">
        <v>95</v>
      </c>
      <c r="G42" s="14">
        <v>3.7713456999999999E-2</v>
      </c>
      <c r="H42" s="14">
        <v>5.8379571999999998E-2</v>
      </c>
      <c r="I42" s="14">
        <v>0.51827654400000001</v>
      </c>
      <c r="J42" s="14">
        <v>-7.6710503999999999E-2</v>
      </c>
      <c r="K42" s="14">
        <v>0.152137417</v>
      </c>
      <c r="L42" s="14">
        <v>1.038433634</v>
      </c>
      <c r="M42" s="14">
        <v>0.92615793400000002</v>
      </c>
      <c r="N42" s="14">
        <v>1.164320223</v>
      </c>
    </row>
    <row r="43" spans="1:20">
      <c r="E43" s="14" t="s">
        <v>56</v>
      </c>
      <c r="F43" s="14">
        <v>95</v>
      </c>
      <c r="G43" s="14">
        <v>3.7713456999999999E-2</v>
      </c>
      <c r="H43" s="14">
        <v>6.4125367000000003E-2</v>
      </c>
      <c r="I43" s="14">
        <v>0.55645126899999997</v>
      </c>
      <c r="J43" s="14">
        <v>-8.7972261999999996E-2</v>
      </c>
      <c r="K43" s="14">
        <v>0.16339917600000001</v>
      </c>
      <c r="L43" s="14">
        <v>1.038433634</v>
      </c>
      <c r="M43" s="14">
        <v>0.91578627800000001</v>
      </c>
      <c r="N43" s="14">
        <v>1.1775066279999999</v>
      </c>
    </row>
    <row r="45" spans="1:20">
      <c r="A45" s="14" t="s">
        <v>754</v>
      </c>
      <c r="B45" s="14" t="s">
        <v>808</v>
      </c>
      <c r="C45" s="14" t="s">
        <v>809</v>
      </c>
      <c r="D45" s="14" t="s">
        <v>755</v>
      </c>
      <c r="E45" s="14" t="s">
        <v>16</v>
      </c>
      <c r="F45" s="14">
        <v>46</v>
      </c>
      <c r="G45" s="14">
        <v>-0.51706015999999999</v>
      </c>
      <c r="H45" s="14">
        <v>0.53251452700000002</v>
      </c>
      <c r="I45" s="14">
        <v>0.33686664799999999</v>
      </c>
      <c r="J45" s="14">
        <v>-1.560788633</v>
      </c>
      <c r="K45" s="14">
        <v>0.52666831300000005</v>
      </c>
      <c r="L45" s="14">
        <v>0.59627091499999996</v>
      </c>
      <c r="M45" s="14">
        <v>0.20997041599999999</v>
      </c>
      <c r="N45" s="14">
        <v>1.6932814169999999</v>
      </c>
    </row>
    <row r="46" spans="1:20">
      <c r="A46" s="14" t="s">
        <v>754</v>
      </c>
      <c r="B46" s="14" t="s">
        <v>808</v>
      </c>
      <c r="C46" s="14" t="s">
        <v>809</v>
      </c>
      <c r="D46" s="14" t="s">
        <v>755</v>
      </c>
      <c r="E46" s="14" t="s">
        <v>17</v>
      </c>
      <c r="F46" s="14">
        <v>46</v>
      </c>
      <c r="G46" s="14">
        <v>-0.47981635</v>
      </c>
      <c r="H46" s="14">
        <v>0.46617086299999999</v>
      </c>
      <c r="I46" s="14">
        <v>0.30335214500000002</v>
      </c>
      <c r="J46" s="14">
        <v>-1.3935112409999999</v>
      </c>
      <c r="K46" s="14">
        <v>0.43387854100000001</v>
      </c>
      <c r="L46" s="14">
        <v>0.61889704199999995</v>
      </c>
      <c r="M46" s="14">
        <v>0.248202275</v>
      </c>
      <c r="N46" s="14">
        <v>1.543231418</v>
      </c>
    </row>
    <row r="47" spans="1:20">
      <c r="A47" s="14" t="s">
        <v>754</v>
      </c>
      <c r="B47" s="14" t="s">
        <v>808</v>
      </c>
      <c r="C47" s="14" t="s">
        <v>809</v>
      </c>
      <c r="D47" s="14" t="s">
        <v>755</v>
      </c>
      <c r="E47" s="14" t="s">
        <v>18</v>
      </c>
      <c r="F47" s="14">
        <v>46</v>
      </c>
      <c r="G47" s="14">
        <v>-0.170724292</v>
      </c>
      <c r="H47" s="14">
        <v>0.313815277</v>
      </c>
      <c r="I47" s="14">
        <v>0.58642221699999997</v>
      </c>
      <c r="J47" s="14">
        <v>-0.78580223500000002</v>
      </c>
      <c r="K47" s="14">
        <v>0.44435365100000002</v>
      </c>
      <c r="L47" s="14">
        <v>0.84305397800000004</v>
      </c>
      <c r="M47" s="14">
        <v>0.455753933</v>
      </c>
      <c r="N47" s="14">
        <v>1.5594819</v>
      </c>
      <c r="O47" s="14">
        <v>37.127011660000001</v>
      </c>
      <c r="P47" s="14">
        <v>45</v>
      </c>
      <c r="Q47" s="14">
        <v>0.79174500000000003</v>
      </c>
      <c r="R47" s="14">
        <v>6.6913900000000002E-3</v>
      </c>
      <c r="S47" s="14">
        <v>8.3121310000000004E-3</v>
      </c>
      <c r="T47" s="14">
        <v>0.42513981000000001</v>
      </c>
    </row>
    <row r="48" spans="1:20">
      <c r="A48" s="14" t="s">
        <v>754</v>
      </c>
      <c r="B48" s="14" t="s">
        <v>808</v>
      </c>
      <c r="C48" s="14" t="s">
        <v>809</v>
      </c>
      <c r="D48" s="14" t="s">
        <v>755</v>
      </c>
      <c r="E48" s="14" t="s">
        <v>747</v>
      </c>
      <c r="F48" s="14">
        <v>46</v>
      </c>
      <c r="G48" s="14">
        <v>-0.101481878</v>
      </c>
      <c r="H48" s="14">
        <v>0.80152318199999995</v>
      </c>
      <c r="I48" s="14">
        <v>0.89981210899999997</v>
      </c>
      <c r="J48" s="14">
        <v>-1.6724673139999999</v>
      </c>
      <c r="K48" s="14">
        <v>1.4695035590000001</v>
      </c>
      <c r="L48" s="14">
        <v>0.90349755300000001</v>
      </c>
      <c r="M48" s="14">
        <v>0.187783173</v>
      </c>
      <c r="N48" s="14">
        <v>4.3470765379999996</v>
      </c>
    </row>
    <row r="49" spans="1:20">
      <c r="A49" s="14" t="s">
        <v>754</v>
      </c>
      <c r="B49" s="14" t="s">
        <v>808</v>
      </c>
      <c r="C49" s="14" t="s">
        <v>809</v>
      </c>
      <c r="D49" s="14" t="s">
        <v>755</v>
      </c>
      <c r="E49" s="14" t="s">
        <v>19</v>
      </c>
      <c r="F49" s="14">
        <v>46</v>
      </c>
      <c r="G49" s="14">
        <v>-0.51516893900000005</v>
      </c>
      <c r="H49" s="14">
        <v>0.53943338200000002</v>
      </c>
      <c r="I49" s="14">
        <v>0.34467069299999997</v>
      </c>
      <c r="J49" s="14">
        <v>-1.5724583679999999</v>
      </c>
      <c r="K49" s="14">
        <v>0.54212048999999995</v>
      </c>
      <c r="L49" s="14">
        <v>0.59739966200000005</v>
      </c>
      <c r="M49" s="14">
        <v>0.207534359</v>
      </c>
      <c r="N49" s="14">
        <v>1.7196494980000001</v>
      </c>
    </row>
    <row r="50" spans="1:20">
      <c r="E50" s="14" t="s">
        <v>55</v>
      </c>
      <c r="F50" s="14">
        <v>46</v>
      </c>
      <c r="G50" s="14">
        <v>-0.170724292</v>
      </c>
      <c r="H50" s="14">
        <v>0.313815277</v>
      </c>
      <c r="I50" s="14">
        <v>0.58642221699999997</v>
      </c>
      <c r="J50" s="14">
        <v>-0.78580223500000002</v>
      </c>
      <c r="K50" s="14">
        <v>0.44435365100000002</v>
      </c>
      <c r="L50" s="14">
        <v>0.84305397800000004</v>
      </c>
      <c r="M50" s="14">
        <v>0.455753933</v>
      </c>
      <c r="N50" s="14">
        <v>1.5594819</v>
      </c>
    </row>
    <row r="51" spans="1:20">
      <c r="E51" s="14" t="s">
        <v>56</v>
      </c>
      <c r="F51" s="14">
        <v>46</v>
      </c>
      <c r="G51" s="14">
        <v>-0.170724292</v>
      </c>
      <c r="H51" s="14">
        <v>0.28504460300000001</v>
      </c>
      <c r="I51" s="14">
        <v>0.54921365</v>
      </c>
      <c r="J51" s="14">
        <v>-0.72941171400000004</v>
      </c>
      <c r="K51" s="14">
        <v>0.38796312900000002</v>
      </c>
      <c r="L51" s="14">
        <v>0.84305397800000004</v>
      </c>
      <c r="M51" s="14">
        <v>0.48219257399999998</v>
      </c>
      <c r="N51" s="14">
        <v>1.473975437</v>
      </c>
    </row>
    <row r="53" spans="1:20">
      <c r="A53" s="14" t="s">
        <v>756</v>
      </c>
      <c r="B53" s="14" t="s">
        <v>808</v>
      </c>
      <c r="C53" s="14" t="s">
        <v>809</v>
      </c>
      <c r="D53" s="14" t="s">
        <v>757</v>
      </c>
      <c r="E53" s="14" t="s">
        <v>16</v>
      </c>
      <c r="F53" s="14">
        <v>10</v>
      </c>
      <c r="G53" s="14">
        <v>-0.41275087500000002</v>
      </c>
      <c r="H53" s="14">
        <v>0.52305885900000004</v>
      </c>
      <c r="I53" s="14">
        <v>0.45279739899999999</v>
      </c>
      <c r="J53" s="14">
        <v>-1.437946239</v>
      </c>
      <c r="K53" s="14">
        <v>0.61244448900000004</v>
      </c>
      <c r="L53" s="14">
        <v>0.66182713999999998</v>
      </c>
      <c r="M53" s="14">
        <v>0.23741485200000001</v>
      </c>
      <c r="N53" s="14">
        <v>1.8449358170000001</v>
      </c>
    </row>
    <row r="54" spans="1:20">
      <c r="A54" s="14" t="s">
        <v>756</v>
      </c>
      <c r="B54" s="14" t="s">
        <v>808</v>
      </c>
      <c r="C54" s="14" t="s">
        <v>809</v>
      </c>
      <c r="D54" s="14" t="s">
        <v>757</v>
      </c>
      <c r="E54" s="14" t="s">
        <v>17</v>
      </c>
      <c r="F54" s="14">
        <v>10</v>
      </c>
      <c r="G54" s="14">
        <v>-2.0594749999999998E-3</v>
      </c>
      <c r="H54" s="14">
        <v>0.25517928400000001</v>
      </c>
      <c r="I54" s="14">
        <v>0.993560585</v>
      </c>
      <c r="J54" s="14">
        <v>-0.50221087200000003</v>
      </c>
      <c r="K54" s="14">
        <v>0.49809192200000002</v>
      </c>
      <c r="L54" s="14">
        <v>0.99794264499999996</v>
      </c>
      <c r="M54" s="14">
        <v>0.60519117899999997</v>
      </c>
      <c r="N54" s="14">
        <v>1.6455783820000001</v>
      </c>
    </row>
    <row r="55" spans="1:20">
      <c r="A55" s="14" t="s">
        <v>756</v>
      </c>
      <c r="B55" s="14" t="s">
        <v>808</v>
      </c>
      <c r="C55" s="14" t="s">
        <v>809</v>
      </c>
      <c r="D55" s="14" t="s">
        <v>757</v>
      </c>
      <c r="E55" s="14" t="s">
        <v>18</v>
      </c>
      <c r="F55" s="14">
        <v>10</v>
      </c>
      <c r="G55" s="14">
        <v>-0.22637697000000001</v>
      </c>
      <c r="H55" s="14">
        <v>0.18157583999999999</v>
      </c>
      <c r="I55" s="14">
        <v>0.21249465100000001</v>
      </c>
      <c r="J55" s="14">
        <v>-0.58226561600000004</v>
      </c>
      <c r="K55" s="14">
        <v>0.12951167699999999</v>
      </c>
      <c r="L55" s="14">
        <v>0.79741744299999995</v>
      </c>
      <c r="M55" s="14">
        <v>0.55863128799999995</v>
      </c>
      <c r="N55" s="14">
        <v>1.1382724019999999</v>
      </c>
      <c r="O55" s="14">
        <v>7.9999531920000004</v>
      </c>
      <c r="P55" s="14">
        <v>9</v>
      </c>
      <c r="Q55" s="14">
        <v>0.53415093400000002</v>
      </c>
      <c r="R55" s="14">
        <v>6.8505620000000001E-3</v>
      </c>
      <c r="S55" s="14">
        <v>1.8030496999999999E-2</v>
      </c>
      <c r="T55" s="14">
        <v>0.71387593699999996</v>
      </c>
    </row>
    <row r="56" spans="1:20">
      <c r="A56" s="14" t="s">
        <v>756</v>
      </c>
      <c r="B56" s="14" t="s">
        <v>808</v>
      </c>
      <c r="C56" s="14" t="s">
        <v>809</v>
      </c>
      <c r="D56" s="14" t="s">
        <v>757</v>
      </c>
      <c r="E56" s="14" t="s">
        <v>747</v>
      </c>
      <c r="F56" s="14">
        <v>10</v>
      </c>
      <c r="G56" s="14">
        <v>0.20564785699999999</v>
      </c>
      <c r="H56" s="14">
        <v>0.43364351899999998</v>
      </c>
      <c r="I56" s="14">
        <v>0.64662850100000002</v>
      </c>
      <c r="J56" s="14">
        <v>-0.64429344099999997</v>
      </c>
      <c r="K56" s="14">
        <v>1.0555891550000001</v>
      </c>
      <c r="L56" s="14">
        <v>1.2283205829999999</v>
      </c>
      <c r="M56" s="14">
        <v>0.52503337800000005</v>
      </c>
      <c r="N56" s="14">
        <v>2.87366769</v>
      </c>
    </row>
    <row r="57" spans="1:20">
      <c r="A57" s="14" t="s">
        <v>756</v>
      </c>
      <c r="B57" s="14" t="s">
        <v>808</v>
      </c>
      <c r="C57" s="14" t="s">
        <v>809</v>
      </c>
      <c r="D57" s="14" t="s">
        <v>757</v>
      </c>
      <c r="E57" s="14" t="s">
        <v>19</v>
      </c>
      <c r="F57" s="14">
        <v>10</v>
      </c>
      <c r="G57" s="14">
        <v>0.18612598899999999</v>
      </c>
      <c r="H57" s="14">
        <v>0.40299983099999998</v>
      </c>
      <c r="I57" s="14">
        <v>0.65514853100000003</v>
      </c>
      <c r="J57" s="14">
        <v>-0.60375367899999999</v>
      </c>
      <c r="K57" s="14">
        <v>0.97600565699999997</v>
      </c>
      <c r="L57" s="14">
        <v>1.2045740140000001</v>
      </c>
      <c r="M57" s="14">
        <v>0.54675543500000001</v>
      </c>
      <c r="N57" s="14">
        <v>2.6538347170000001</v>
      </c>
    </row>
    <row r="58" spans="1:20">
      <c r="E58" s="14" t="s">
        <v>55</v>
      </c>
      <c r="F58" s="14">
        <v>10</v>
      </c>
      <c r="G58" s="14">
        <v>-0.22637697000000001</v>
      </c>
      <c r="H58" s="14">
        <v>0.18157583999999999</v>
      </c>
      <c r="I58" s="14">
        <v>0.21249465100000001</v>
      </c>
      <c r="J58" s="14">
        <v>-0.58226561600000004</v>
      </c>
      <c r="K58" s="14">
        <v>0.12951167699999999</v>
      </c>
      <c r="L58" s="14">
        <v>0.79741744299999995</v>
      </c>
      <c r="M58" s="14">
        <v>0.55863128799999995</v>
      </c>
      <c r="N58" s="14">
        <v>1.1382724019999999</v>
      </c>
    </row>
    <row r="59" spans="1:20">
      <c r="E59" s="14" t="s">
        <v>56</v>
      </c>
      <c r="F59" s="14">
        <v>10</v>
      </c>
      <c r="G59" s="14">
        <v>-0.22637697000000001</v>
      </c>
      <c r="H59" s="14">
        <v>0.17119084300000001</v>
      </c>
      <c r="I59" s="14">
        <v>0.18604626699999999</v>
      </c>
      <c r="J59" s="14">
        <v>-0.56191102199999998</v>
      </c>
      <c r="K59" s="14">
        <v>0.109157082</v>
      </c>
      <c r="L59" s="14">
        <v>0.79741744299999995</v>
      </c>
      <c r="M59" s="14">
        <v>0.57011851300000005</v>
      </c>
      <c r="N59" s="14">
        <v>1.115337536</v>
      </c>
    </row>
    <row r="61" spans="1:20">
      <c r="A61" s="14" t="s">
        <v>758</v>
      </c>
      <c r="B61" s="14" t="s">
        <v>808</v>
      </c>
      <c r="C61" s="14" t="s">
        <v>809</v>
      </c>
      <c r="D61" s="14" t="s">
        <v>759</v>
      </c>
      <c r="E61" s="14" t="s">
        <v>16</v>
      </c>
      <c r="F61" s="14">
        <v>15</v>
      </c>
      <c r="G61" s="14">
        <v>-0.59096937800000005</v>
      </c>
      <c r="H61" s="14">
        <v>0.53053825300000002</v>
      </c>
      <c r="I61" s="14">
        <v>0.28549137899999999</v>
      </c>
      <c r="J61" s="14">
        <v>-1.6308243549999999</v>
      </c>
      <c r="K61" s="14">
        <v>0.44888559900000002</v>
      </c>
      <c r="L61" s="14">
        <v>0.55379019200000001</v>
      </c>
      <c r="M61" s="14">
        <v>0.19576812499999999</v>
      </c>
      <c r="N61" s="14">
        <v>1.56656543</v>
      </c>
    </row>
    <row r="62" spans="1:20">
      <c r="A62" s="14" t="s">
        <v>758</v>
      </c>
      <c r="B62" s="14" t="s">
        <v>808</v>
      </c>
      <c r="C62" s="14" t="s">
        <v>809</v>
      </c>
      <c r="D62" s="14" t="s">
        <v>759</v>
      </c>
      <c r="E62" s="14" t="s">
        <v>17</v>
      </c>
      <c r="F62" s="14">
        <v>15</v>
      </c>
      <c r="G62" s="14">
        <v>0.64445319899999998</v>
      </c>
      <c r="H62" s="14">
        <v>0.32550109999999999</v>
      </c>
      <c r="I62" s="14">
        <v>4.7716986000000003E-2</v>
      </c>
      <c r="J62" s="14">
        <v>6.4710430000000001E-3</v>
      </c>
      <c r="K62" s="14">
        <v>1.2824353559999999</v>
      </c>
      <c r="L62" s="14">
        <v>1.904945119</v>
      </c>
      <c r="M62" s="14">
        <v>1.0064920260000001</v>
      </c>
      <c r="N62" s="14">
        <v>3.6054094970000001</v>
      </c>
    </row>
    <row r="63" spans="1:20">
      <c r="A63" s="14" t="s">
        <v>758</v>
      </c>
      <c r="B63" s="14" t="s">
        <v>808</v>
      </c>
      <c r="C63" s="14" t="s">
        <v>809</v>
      </c>
      <c r="D63" s="14" t="s">
        <v>759</v>
      </c>
      <c r="E63" s="14" t="s">
        <v>18</v>
      </c>
      <c r="F63" s="14">
        <v>15</v>
      </c>
      <c r="G63" s="14">
        <v>0.443074839</v>
      </c>
      <c r="H63" s="14">
        <v>0.222901725</v>
      </c>
      <c r="I63" s="17">
        <v>4.6838386000000003E-2</v>
      </c>
      <c r="J63" s="14">
        <v>6.1874570000000004E-3</v>
      </c>
      <c r="K63" s="14">
        <v>0.87996222099999999</v>
      </c>
      <c r="L63" s="14">
        <v>1.557488891</v>
      </c>
      <c r="M63" s="14">
        <v>1.006206639</v>
      </c>
      <c r="N63" s="14">
        <v>2.4108086270000002</v>
      </c>
      <c r="O63" s="14">
        <v>12.51151509</v>
      </c>
      <c r="P63" s="14">
        <v>14</v>
      </c>
      <c r="Q63" s="14">
        <v>0.56529517799999995</v>
      </c>
      <c r="R63" s="14">
        <v>3.8889700999999999E-2</v>
      </c>
      <c r="S63" s="14">
        <v>1.8106678000000001E-2</v>
      </c>
      <c r="T63" s="14">
        <v>5.1160508E-2</v>
      </c>
    </row>
    <row r="64" spans="1:20">
      <c r="A64" s="14" t="s">
        <v>758</v>
      </c>
      <c r="B64" s="14" t="s">
        <v>808</v>
      </c>
      <c r="C64" s="14" t="s">
        <v>809</v>
      </c>
      <c r="D64" s="14" t="s">
        <v>759</v>
      </c>
      <c r="E64" s="14" t="s">
        <v>747</v>
      </c>
      <c r="F64" s="14">
        <v>15</v>
      </c>
      <c r="G64" s="14">
        <v>1.1420246350000001</v>
      </c>
      <c r="H64" s="14">
        <v>0.59068002200000003</v>
      </c>
      <c r="I64" s="14">
        <v>7.3667260999999998E-2</v>
      </c>
      <c r="J64" s="14">
        <v>-1.5708208000000001E-2</v>
      </c>
      <c r="K64" s="14">
        <v>2.2997574780000001</v>
      </c>
      <c r="L64" s="14">
        <v>3.1331053419999999</v>
      </c>
      <c r="M64" s="14">
        <v>0.98441452299999999</v>
      </c>
      <c r="N64" s="14">
        <v>9.9717637850000003</v>
      </c>
    </row>
    <row r="65" spans="1:20">
      <c r="A65" s="14" t="s">
        <v>758</v>
      </c>
      <c r="B65" s="14" t="s">
        <v>808</v>
      </c>
      <c r="C65" s="14" t="s">
        <v>809</v>
      </c>
      <c r="D65" s="14" t="s">
        <v>759</v>
      </c>
      <c r="E65" s="14" t="s">
        <v>19</v>
      </c>
      <c r="F65" s="14">
        <v>15</v>
      </c>
      <c r="G65" s="14">
        <v>0.96545588900000001</v>
      </c>
      <c r="H65" s="14">
        <v>0.53249183200000005</v>
      </c>
      <c r="I65" s="14">
        <v>9.1309091999999994E-2</v>
      </c>
      <c r="J65" s="14">
        <v>-7.8228101999999994E-2</v>
      </c>
      <c r="K65" s="14">
        <v>2.0091398809999998</v>
      </c>
      <c r="L65" s="14">
        <v>2.6259845419999999</v>
      </c>
      <c r="M65" s="14">
        <v>0.924753465</v>
      </c>
      <c r="N65" s="14">
        <v>7.4569007630000002</v>
      </c>
    </row>
    <row r="66" spans="1:20">
      <c r="E66" s="14" t="s">
        <v>55</v>
      </c>
      <c r="F66" s="14">
        <v>15</v>
      </c>
      <c r="G66" s="14">
        <v>0.443074839</v>
      </c>
      <c r="H66" s="14">
        <v>0.222901725</v>
      </c>
      <c r="I66" s="14">
        <v>4.6838386000000003E-2</v>
      </c>
      <c r="J66" s="14">
        <v>6.1874570000000004E-3</v>
      </c>
      <c r="K66" s="14">
        <v>0.87996222099999999</v>
      </c>
      <c r="L66" s="14">
        <v>1.557488891</v>
      </c>
      <c r="M66" s="14">
        <v>1.006206639</v>
      </c>
      <c r="N66" s="14">
        <v>2.4108086270000002</v>
      </c>
    </row>
    <row r="67" spans="1:20">
      <c r="E67" s="14" t="s">
        <v>56</v>
      </c>
      <c r="F67" s="14">
        <v>15</v>
      </c>
      <c r="G67" s="14">
        <v>0.443074839</v>
      </c>
      <c r="H67" s="14">
        <v>0.21071932400000001</v>
      </c>
      <c r="I67" s="14">
        <v>3.5493945999999998E-2</v>
      </c>
      <c r="J67" s="14">
        <v>3.0064964E-2</v>
      </c>
      <c r="K67" s="14">
        <v>0.85608471399999997</v>
      </c>
      <c r="L67" s="14">
        <v>1.557488891</v>
      </c>
      <c r="M67" s="14">
        <v>1.0305214789999999</v>
      </c>
      <c r="N67" s="14">
        <v>2.3539263340000001</v>
      </c>
    </row>
    <row r="69" spans="1:20">
      <c r="A69" s="14" t="s">
        <v>819</v>
      </c>
      <c r="B69" s="14" t="s">
        <v>808</v>
      </c>
      <c r="C69" s="14" t="s">
        <v>809</v>
      </c>
      <c r="D69" s="14" t="s">
        <v>761</v>
      </c>
      <c r="E69" s="14" t="s">
        <v>16</v>
      </c>
      <c r="F69" s="14">
        <v>19</v>
      </c>
      <c r="G69" s="14">
        <v>3.2849171000000003E-2</v>
      </c>
      <c r="H69" s="14">
        <v>1.9931803000000001E-2</v>
      </c>
      <c r="I69" s="14">
        <v>0.117693277</v>
      </c>
      <c r="J69" s="14">
        <v>-6.217162E-3</v>
      </c>
      <c r="K69" s="14">
        <v>7.1915504000000005E-2</v>
      </c>
      <c r="L69" s="14">
        <v>1.0333946620000001</v>
      </c>
      <c r="M69" s="14">
        <v>0.99380212499999998</v>
      </c>
      <c r="N69" s="14">
        <v>1.074564544</v>
      </c>
    </row>
    <row r="70" spans="1:20">
      <c r="A70" s="14" t="s">
        <v>760</v>
      </c>
      <c r="B70" s="14" t="s">
        <v>808</v>
      </c>
      <c r="C70" s="14" t="s">
        <v>809</v>
      </c>
      <c r="D70" s="14" t="s">
        <v>761</v>
      </c>
      <c r="E70" s="14" t="s">
        <v>17</v>
      </c>
      <c r="F70" s="14">
        <v>19</v>
      </c>
      <c r="G70" s="14">
        <v>2.5238819999999999E-3</v>
      </c>
      <c r="H70" s="14">
        <v>4.5858039999999997E-3</v>
      </c>
      <c r="I70" s="14">
        <v>0.58206668699999997</v>
      </c>
      <c r="J70" s="14">
        <v>-6.4642939999999998E-3</v>
      </c>
      <c r="K70" s="14">
        <v>1.1512058E-2</v>
      </c>
      <c r="L70" s="14">
        <v>1.00252707</v>
      </c>
      <c r="M70" s="14">
        <v>0.99355655399999998</v>
      </c>
      <c r="N70" s="14">
        <v>1.0115785770000001</v>
      </c>
    </row>
    <row r="71" spans="1:20">
      <c r="A71" s="14" t="s">
        <v>760</v>
      </c>
      <c r="B71" s="14" t="s">
        <v>808</v>
      </c>
      <c r="C71" s="14" t="s">
        <v>809</v>
      </c>
      <c r="D71" s="14" t="s">
        <v>761</v>
      </c>
      <c r="E71" s="14" t="s">
        <v>18</v>
      </c>
      <c r="F71" s="14">
        <v>19</v>
      </c>
      <c r="G71" s="14">
        <v>2.1535679999999998E-3</v>
      </c>
      <c r="H71" s="14">
        <v>3.590911E-3</v>
      </c>
      <c r="I71" s="14">
        <v>0.54868790199999995</v>
      </c>
      <c r="J71" s="14">
        <v>-4.884617E-3</v>
      </c>
      <c r="K71" s="14">
        <v>9.1917519999999992E-3</v>
      </c>
      <c r="L71" s="14">
        <v>1.0021558880000001</v>
      </c>
      <c r="M71" s="14">
        <v>0.99512729300000002</v>
      </c>
      <c r="N71" s="14">
        <v>1.009234126</v>
      </c>
      <c r="O71" s="14">
        <v>23.950543870000001</v>
      </c>
      <c r="P71" s="14">
        <v>18</v>
      </c>
      <c r="Q71" s="14">
        <v>0.15665473299999999</v>
      </c>
      <c r="R71" s="14">
        <v>-0.112668764</v>
      </c>
      <c r="S71" s="14">
        <v>7.2052598999999995E-2</v>
      </c>
      <c r="T71" s="14">
        <v>0.136310812</v>
      </c>
    </row>
    <row r="72" spans="1:20">
      <c r="A72" s="14" t="s">
        <v>760</v>
      </c>
      <c r="B72" s="14" t="s">
        <v>808</v>
      </c>
      <c r="C72" s="14" t="s">
        <v>809</v>
      </c>
      <c r="D72" s="14" t="s">
        <v>761</v>
      </c>
      <c r="E72" s="14" t="s">
        <v>747</v>
      </c>
      <c r="F72" s="14">
        <v>19</v>
      </c>
      <c r="G72" s="14">
        <v>-7.4663689999999996E-3</v>
      </c>
      <c r="H72" s="14">
        <v>7.5303740000000003E-3</v>
      </c>
      <c r="I72" s="14">
        <v>0.33458360399999998</v>
      </c>
      <c r="J72" s="14">
        <v>-2.2225901999999999E-2</v>
      </c>
      <c r="K72" s="14">
        <v>7.2931640000000004E-3</v>
      </c>
      <c r="L72" s="14">
        <v>0.99256143500000005</v>
      </c>
      <c r="M72" s="14">
        <v>0.97801927300000002</v>
      </c>
      <c r="N72" s="14">
        <v>1.0073198240000001</v>
      </c>
    </row>
    <row r="73" spans="1:20">
      <c r="A73" s="14" t="s">
        <v>760</v>
      </c>
      <c r="B73" s="14" t="s">
        <v>808</v>
      </c>
      <c r="C73" s="14" t="s">
        <v>809</v>
      </c>
      <c r="D73" s="14" t="s">
        <v>761</v>
      </c>
      <c r="E73" s="14" t="s">
        <v>19</v>
      </c>
      <c r="F73" s="14">
        <v>19</v>
      </c>
      <c r="G73" s="14">
        <v>2.5578530000000001E-3</v>
      </c>
      <c r="H73" s="14">
        <v>4.9811550000000001E-3</v>
      </c>
      <c r="I73" s="14">
        <v>0.61384293199999995</v>
      </c>
      <c r="J73" s="14">
        <v>-7.2052100000000001E-3</v>
      </c>
      <c r="K73" s="14">
        <v>1.2320915999999999E-2</v>
      </c>
      <c r="L73" s="14">
        <v>1.0025611270000001</v>
      </c>
      <c r="M73" s="14">
        <v>0.99282068499999998</v>
      </c>
      <c r="N73" s="14">
        <v>1.012397132</v>
      </c>
    </row>
    <row r="74" spans="1:20">
      <c r="E74" s="14" t="s">
        <v>55</v>
      </c>
      <c r="F74" s="14">
        <v>19</v>
      </c>
      <c r="G74" s="14">
        <v>2.1535679999999998E-3</v>
      </c>
      <c r="H74" s="14">
        <v>3.1130289999999998E-3</v>
      </c>
      <c r="I74" s="14">
        <v>0.48906814399999998</v>
      </c>
      <c r="J74" s="14">
        <v>-3.947969E-3</v>
      </c>
      <c r="K74" s="14">
        <v>8.2551039999999992E-3</v>
      </c>
      <c r="L74" s="14">
        <v>1.0021558880000001</v>
      </c>
      <c r="M74" s="14">
        <v>0.99605981399999999</v>
      </c>
      <c r="N74" s="14">
        <v>1.008289271</v>
      </c>
    </row>
    <row r="75" spans="1:20">
      <c r="E75" s="14" t="s">
        <v>56</v>
      </c>
      <c r="F75" s="14">
        <v>19</v>
      </c>
      <c r="G75" s="14">
        <v>2.1535679999999998E-3</v>
      </c>
      <c r="H75" s="14">
        <v>3.590911E-3</v>
      </c>
      <c r="I75" s="14">
        <v>0.54868790199999995</v>
      </c>
      <c r="J75" s="14">
        <v>-4.884617E-3</v>
      </c>
      <c r="K75" s="14">
        <v>9.1917519999999992E-3</v>
      </c>
      <c r="L75" s="14">
        <v>1.0021558880000001</v>
      </c>
      <c r="M75" s="14">
        <v>0.99512729300000002</v>
      </c>
      <c r="N75" s="14">
        <v>1.009234126</v>
      </c>
    </row>
    <row r="77" spans="1:20">
      <c r="A77" s="14" t="s">
        <v>828</v>
      </c>
      <c r="B77" s="14" t="s">
        <v>808</v>
      </c>
      <c r="C77" s="14" t="s">
        <v>809</v>
      </c>
      <c r="D77" s="14" t="s">
        <v>763</v>
      </c>
      <c r="E77" s="14" t="s">
        <v>16</v>
      </c>
      <c r="F77" s="14">
        <v>31</v>
      </c>
      <c r="G77" s="14">
        <v>0.94086969600000003</v>
      </c>
      <c r="H77" s="14">
        <v>1.363482554</v>
      </c>
      <c r="I77" s="14">
        <v>0.49564909000000001</v>
      </c>
      <c r="J77" s="14">
        <v>-1.731556109</v>
      </c>
      <c r="K77" s="14">
        <v>3.6132955020000002</v>
      </c>
      <c r="L77" s="14">
        <v>2.5622087929999999</v>
      </c>
      <c r="M77" s="14">
        <v>0.17700875099999999</v>
      </c>
      <c r="N77" s="14">
        <v>37.088075449999998</v>
      </c>
    </row>
    <row r="78" spans="1:20">
      <c r="A78" s="14" t="s">
        <v>793</v>
      </c>
      <c r="B78" s="14" t="s">
        <v>808</v>
      </c>
      <c r="C78" s="14" t="s">
        <v>817</v>
      </c>
      <c r="D78" s="14" t="s">
        <v>763</v>
      </c>
      <c r="E78" s="14" t="s">
        <v>17</v>
      </c>
      <c r="F78" s="14">
        <v>31</v>
      </c>
      <c r="G78" s="14">
        <v>0.49361407000000002</v>
      </c>
      <c r="H78" s="14">
        <v>0.40019381399999998</v>
      </c>
      <c r="I78" s="14">
        <v>0.21741257</v>
      </c>
      <c r="J78" s="14">
        <v>-0.29076580600000002</v>
      </c>
      <c r="K78" s="14">
        <v>1.277993946</v>
      </c>
      <c r="L78" s="14">
        <v>1.6382261979999999</v>
      </c>
      <c r="M78" s="14">
        <v>0.74769076199999995</v>
      </c>
      <c r="N78" s="14">
        <v>3.589431904</v>
      </c>
    </row>
    <row r="79" spans="1:20">
      <c r="A79" s="14" t="s">
        <v>793</v>
      </c>
      <c r="B79" s="14" t="s">
        <v>808</v>
      </c>
      <c r="C79" s="14" t="s">
        <v>809</v>
      </c>
      <c r="D79" s="14" t="s">
        <v>763</v>
      </c>
      <c r="E79" s="14" t="s">
        <v>18</v>
      </c>
      <c r="F79" s="14">
        <v>31</v>
      </c>
      <c r="G79" s="14">
        <v>3.2340043999999998E-2</v>
      </c>
      <c r="H79" s="14">
        <v>0.32206801200000001</v>
      </c>
      <c r="I79" s="14">
        <v>0.92001588599999995</v>
      </c>
      <c r="J79" s="14">
        <v>-0.59891325900000003</v>
      </c>
      <c r="K79" s="14">
        <v>0.66359334699999994</v>
      </c>
      <c r="L79" s="14">
        <v>1.0328686659999999</v>
      </c>
      <c r="M79" s="14">
        <v>0.54940837600000003</v>
      </c>
      <c r="N79" s="14">
        <v>1.94175722</v>
      </c>
      <c r="O79" s="14">
        <v>44.793223879999999</v>
      </c>
      <c r="P79" s="14">
        <v>30</v>
      </c>
      <c r="Q79" s="15">
        <v>4.0345486E-2</v>
      </c>
      <c r="R79" s="14">
        <v>-1.0094564E-2</v>
      </c>
      <c r="S79" s="14">
        <v>1.4712978E-2</v>
      </c>
      <c r="T79" s="14">
        <v>0.49809963800000001</v>
      </c>
    </row>
    <row r="80" spans="1:20">
      <c r="A80" s="14" t="s">
        <v>793</v>
      </c>
      <c r="B80" s="14" t="s">
        <v>808</v>
      </c>
      <c r="C80" s="14" t="s">
        <v>809</v>
      </c>
      <c r="D80" s="14" t="s">
        <v>763</v>
      </c>
      <c r="E80" s="14" t="s">
        <v>747</v>
      </c>
      <c r="F80" s="14">
        <v>31</v>
      </c>
      <c r="G80" s="14">
        <v>0.539753594</v>
      </c>
      <c r="H80" s="14">
        <v>0.75999475900000002</v>
      </c>
      <c r="I80" s="14">
        <v>0.48306043399999998</v>
      </c>
      <c r="J80" s="14">
        <v>-0.94983613300000003</v>
      </c>
      <c r="K80" s="14">
        <v>2.0293433209999998</v>
      </c>
      <c r="L80" s="14">
        <v>1.7155840790000001</v>
      </c>
      <c r="M80" s="14">
        <v>0.38680440300000002</v>
      </c>
      <c r="N80" s="14">
        <v>7.6090879879999997</v>
      </c>
    </row>
    <row r="81" spans="1:20">
      <c r="A81" s="14" t="s">
        <v>793</v>
      </c>
      <c r="B81" s="14" t="s">
        <v>808</v>
      </c>
      <c r="C81" s="14" t="s">
        <v>809</v>
      </c>
      <c r="D81" s="14" t="s">
        <v>763</v>
      </c>
      <c r="E81" s="14" t="s">
        <v>19</v>
      </c>
      <c r="F81" s="14">
        <v>31</v>
      </c>
      <c r="G81" s="14">
        <v>0.56606844700000003</v>
      </c>
      <c r="H81" s="14">
        <v>0.63792259799999995</v>
      </c>
      <c r="I81" s="14">
        <v>0.38194293400000001</v>
      </c>
      <c r="J81" s="14">
        <v>-0.68425984500000003</v>
      </c>
      <c r="K81" s="14">
        <v>1.8163967400000001</v>
      </c>
      <c r="L81" s="14">
        <v>1.761328665</v>
      </c>
      <c r="M81" s="14">
        <v>0.50446347300000005</v>
      </c>
      <c r="N81" s="14">
        <v>6.1496596559999999</v>
      </c>
    </row>
    <row r="82" spans="1:20">
      <c r="E82" s="14" t="s">
        <v>55</v>
      </c>
      <c r="F82" s="14">
        <v>31</v>
      </c>
      <c r="G82" s="14">
        <v>3.2340043999999998E-2</v>
      </c>
      <c r="H82" s="14">
        <v>0.263573691</v>
      </c>
      <c r="I82" s="14">
        <v>0.902346011</v>
      </c>
      <c r="J82" s="14">
        <v>-0.48426439199999999</v>
      </c>
      <c r="K82" s="14">
        <v>0.54894447899999999</v>
      </c>
      <c r="L82" s="14">
        <v>1.0328686659999999</v>
      </c>
      <c r="M82" s="14">
        <v>0.61615027499999997</v>
      </c>
      <c r="N82" s="14">
        <v>1.731424498</v>
      </c>
    </row>
    <row r="83" spans="1:20">
      <c r="E83" s="14" t="s">
        <v>56</v>
      </c>
      <c r="F83" s="14">
        <v>31</v>
      </c>
      <c r="G83" s="14">
        <v>3.2340043999999998E-2</v>
      </c>
      <c r="H83" s="14">
        <v>0.32206801200000001</v>
      </c>
      <c r="I83" s="14">
        <v>0.92001588599999995</v>
      </c>
      <c r="J83" s="14">
        <v>-0.59891325900000003</v>
      </c>
      <c r="K83" s="14">
        <v>0.66359334699999994</v>
      </c>
      <c r="L83" s="14">
        <v>1.0328686659999999</v>
      </c>
      <c r="M83" s="14">
        <v>0.54940837600000003</v>
      </c>
      <c r="N83" s="14">
        <v>1.94175722</v>
      </c>
    </row>
    <row r="85" spans="1:20">
      <c r="A85" s="14" t="s">
        <v>764</v>
      </c>
      <c r="B85" s="14" t="s">
        <v>808</v>
      </c>
      <c r="C85" s="14" t="s">
        <v>809</v>
      </c>
      <c r="D85" s="14" t="s">
        <v>765</v>
      </c>
      <c r="E85" s="14" t="s">
        <v>16</v>
      </c>
      <c r="F85" s="14">
        <v>57</v>
      </c>
      <c r="G85" s="14">
        <v>-0.471445475</v>
      </c>
      <c r="H85" s="14">
        <v>1.0898271470000001</v>
      </c>
      <c r="I85" s="14">
        <v>0.66700609099999997</v>
      </c>
      <c r="J85" s="14">
        <v>-2.607506683</v>
      </c>
      <c r="K85" s="14">
        <v>1.664615733</v>
      </c>
      <c r="L85" s="14">
        <v>0.62409949600000003</v>
      </c>
      <c r="M85" s="14">
        <v>7.3718117E-2</v>
      </c>
      <c r="N85" s="14">
        <v>5.2836425289999998</v>
      </c>
    </row>
    <row r="86" spans="1:20">
      <c r="A86" s="14" t="s">
        <v>764</v>
      </c>
      <c r="B86" s="14" t="s">
        <v>808</v>
      </c>
      <c r="C86" s="14" t="s">
        <v>809</v>
      </c>
      <c r="D86" s="14" t="s">
        <v>765</v>
      </c>
      <c r="E86" s="14" t="s">
        <v>17</v>
      </c>
      <c r="F86" s="14">
        <v>57</v>
      </c>
      <c r="G86" s="14">
        <v>-0.20866788</v>
      </c>
      <c r="H86" s="14">
        <v>0.88609609600000006</v>
      </c>
      <c r="I86" s="14">
        <v>0.81382746699999997</v>
      </c>
      <c r="J86" s="14">
        <v>-1.9454162290000001</v>
      </c>
      <c r="K86" s="14">
        <v>1.5280804690000001</v>
      </c>
      <c r="L86" s="14">
        <v>0.81166476099999996</v>
      </c>
      <c r="M86" s="14">
        <v>0.14292772000000001</v>
      </c>
      <c r="N86" s="14">
        <v>4.6093205890000002</v>
      </c>
    </row>
    <row r="87" spans="1:20">
      <c r="A87" s="14" t="s">
        <v>764</v>
      </c>
      <c r="B87" s="14" t="s">
        <v>808</v>
      </c>
      <c r="C87" s="14" t="s">
        <v>809</v>
      </c>
      <c r="D87" s="14" t="s">
        <v>765</v>
      </c>
      <c r="E87" s="14" t="s">
        <v>18</v>
      </c>
      <c r="F87" s="14">
        <v>57</v>
      </c>
      <c r="G87" s="14">
        <v>-1.4436618320000001</v>
      </c>
      <c r="H87" s="14">
        <v>0.56403405399999995</v>
      </c>
      <c r="I87" s="17">
        <v>1.0481394E-2</v>
      </c>
      <c r="J87" s="14">
        <v>-2.5491685780000002</v>
      </c>
      <c r="K87" s="14">
        <v>-0.33815508599999999</v>
      </c>
      <c r="L87" s="14">
        <v>0.23606175600000001</v>
      </c>
      <c r="M87" s="14">
        <v>7.8146612000000004E-2</v>
      </c>
      <c r="N87" s="14">
        <v>0.71308468999999997</v>
      </c>
      <c r="O87" s="14">
        <v>43.193326970000001</v>
      </c>
      <c r="P87" s="14">
        <v>56</v>
      </c>
      <c r="Q87" s="14">
        <v>0.894843732</v>
      </c>
      <c r="R87" s="14">
        <v>-9.4829719999999992E-3</v>
      </c>
      <c r="S87" s="14">
        <v>9.0957499999999997E-3</v>
      </c>
      <c r="T87" s="14">
        <v>0.30170779199999997</v>
      </c>
    </row>
    <row r="88" spans="1:20">
      <c r="A88" s="14" t="s">
        <v>764</v>
      </c>
      <c r="B88" s="14" t="s">
        <v>808</v>
      </c>
      <c r="C88" s="14" t="s">
        <v>809</v>
      </c>
      <c r="D88" s="14" t="s">
        <v>765</v>
      </c>
      <c r="E88" s="14" t="s">
        <v>747</v>
      </c>
      <c r="F88" s="14">
        <v>57</v>
      </c>
      <c r="G88" s="14">
        <v>-7.9525651000000003E-2</v>
      </c>
      <c r="H88" s="14">
        <v>1.585191789</v>
      </c>
      <c r="I88" s="14">
        <v>0.96016714999999997</v>
      </c>
      <c r="J88" s="14">
        <v>-3.1865015570000002</v>
      </c>
      <c r="K88" s="14">
        <v>3.0274502550000002</v>
      </c>
      <c r="L88" s="14">
        <v>0.92355432999999998</v>
      </c>
      <c r="M88" s="14">
        <v>4.1316160999999997E-2</v>
      </c>
      <c r="N88" s="14">
        <v>20.644527149999998</v>
      </c>
    </row>
    <row r="89" spans="1:20">
      <c r="A89" s="14" t="s">
        <v>764</v>
      </c>
      <c r="B89" s="14" t="s">
        <v>808</v>
      </c>
      <c r="C89" s="14" t="s">
        <v>809</v>
      </c>
      <c r="D89" s="14" t="s">
        <v>765</v>
      </c>
      <c r="E89" s="14" t="s">
        <v>19</v>
      </c>
      <c r="F89" s="14">
        <v>57</v>
      </c>
      <c r="G89" s="14">
        <v>3.5511820999999999E-2</v>
      </c>
      <c r="H89" s="14">
        <v>1.0716305669999999</v>
      </c>
      <c r="I89" s="14">
        <v>0.97368227699999998</v>
      </c>
      <c r="J89" s="14">
        <v>-2.0648840900000001</v>
      </c>
      <c r="K89" s="14">
        <v>2.1359077320000002</v>
      </c>
      <c r="L89" s="14">
        <v>1.036149897</v>
      </c>
      <c r="M89" s="14">
        <v>0.12683299100000001</v>
      </c>
      <c r="N89" s="14">
        <v>8.4647267280000005</v>
      </c>
    </row>
    <row r="90" spans="1:20">
      <c r="E90" s="14" t="s">
        <v>55</v>
      </c>
      <c r="F90" s="14">
        <v>57</v>
      </c>
      <c r="G90" s="14">
        <v>-1.4436618320000001</v>
      </c>
      <c r="H90" s="14">
        <v>0.56403405399999995</v>
      </c>
      <c r="I90" s="14">
        <v>1.0481394E-2</v>
      </c>
      <c r="J90" s="14">
        <v>-2.5491685780000002</v>
      </c>
      <c r="K90" s="14">
        <v>-0.33815508599999999</v>
      </c>
      <c r="L90" s="14">
        <v>0.23606175600000001</v>
      </c>
      <c r="M90" s="14">
        <v>7.8146612000000004E-2</v>
      </c>
      <c r="N90" s="14">
        <v>0.71308468999999997</v>
      </c>
    </row>
    <row r="91" spans="1:20">
      <c r="E91" s="14" t="s">
        <v>56</v>
      </c>
      <c r="F91" s="14">
        <v>57</v>
      </c>
      <c r="G91" s="14">
        <v>-1.4436618320000001</v>
      </c>
      <c r="H91" s="14">
        <v>0.49535852400000002</v>
      </c>
      <c r="I91" s="14">
        <v>3.5639840000000001E-3</v>
      </c>
      <c r="J91" s="14">
        <v>-2.4145645390000001</v>
      </c>
      <c r="K91" s="14">
        <v>-0.472759125</v>
      </c>
      <c r="L91" s="14">
        <v>0.23606175600000001</v>
      </c>
      <c r="M91" s="14">
        <v>8.9406263E-2</v>
      </c>
      <c r="N91" s="14">
        <v>0.62328018600000001</v>
      </c>
    </row>
    <row r="93" spans="1:20">
      <c r="A93" s="14" t="s">
        <v>822</v>
      </c>
      <c r="B93" s="14" t="s">
        <v>808</v>
      </c>
      <c r="C93" s="14" t="s">
        <v>809</v>
      </c>
      <c r="D93" s="14" t="s">
        <v>766</v>
      </c>
      <c r="E93" s="14" t="s">
        <v>16</v>
      </c>
      <c r="F93" s="14">
        <v>29</v>
      </c>
      <c r="G93" s="14">
        <v>-0.26910445900000002</v>
      </c>
      <c r="H93" s="14">
        <v>0.997367907</v>
      </c>
      <c r="I93" s="14">
        <v>0.78935438199999997</v>
      </c>
      <c r="J93" s="14">
        <v>-2.2239455559999999</v>
      </c>
      <c r="K93" s="14">
        <v>1.6857366380000001</v>
      </c>
      <c r="L93" s="14">
        <v>0.76406343799999998</v>
      </c>
      <c r="M93" s="14">
        <v>0.10818143</v>
      </c>
      <c r="N93" s="14">
        <v>5.39642468</v>
      </c>
    </row>
    <row r="94" spans="1:20">
      <c r="A94" s="14" t="s">
        <v>795</v>
      </c>
      <c r="B94" s="14" t="s">
        <v>808</v>
      </c>
      <c r="C94" s="14" t="s">
        <v>809</v>
      </c>
      <c r="D94" s="14" t="s">
        <v>766</v>
      </c>
      <c r="E94" s="14" t="s">
        <v>17</v>
      </c>
      <c r="F94" s="14">
        <v>29</v>
      </c>
      <c r="G94" s="14">
        <v>0.73507389899999998</v>
      </c>
      <c r="H94" s="14">
        <v>0.86150567</v>
      </c>
      <c r="I94" s="14">
        <v>0.39352442300000001</v>
      </c>
      <c r="J94" s="14">
        <v>-0.95347721399999996</v>
      </c>
      <c r="K94" s="14">
        <v>2.423625012</v>
      </c>
      <c r="L94" s="14">
        <v>2.0856361130000001</v>
      </c>
      <c r="M94" s="14">
        <v>0.38539857799999999</v>
      </c>
      <c r="N94" s="14">
        <v>11.286699670000001</v>
      </c>
    </row>
    <row r="95" spans="1:20">
      <c r="A95" s="14" t="s">
        <v>795</v>
      </c>
      <c r="B95" s="14" t="s">
        <v>808</v>
      </c>
      <c r="C95" s="14" t="s">
        <v>809</v>
      </c>
      <c r="D95" s="14" t="s">
        <v>766</v>
      </c>
      <c r="E95" s="14" t="s">
        <v>18</v>
      </c>
      <c r="F95" s="14">
        <v>29</v>
      </c>
      <c r="G95" s="14">
        <v>6.0532399999999997E-4</v>
      </c>
      <c r="H95" s="14">
        <v>0.55495148699999997</v>
      </c>
      <c r="I95" s="14">
        <v>0.99912969200000001</v>
      </c>
      <c r="J95" s="14">
        <v>-1.0870995910000001</v>
      </c>
      <c r="K95" s="14">
        <v>1.08831024</v>
      </c>
      <c r="L95" s="14">
        <v>1.000605508</v>
      </c>
      <c r="M95" s="14">
        <v>0.33719307500000001</v>
      </c>
      <c r="N95" s="14">
        <v>2.9692525060000001</v>
      </c>
      <c r="O95" s="14">
        <v>22.73171249</v>
      </c>
      <c r="P95" s="14">
        <v>28</v>
      </c>
      <c r="Q95" s="14">
        <v>0.746346552</v>
      </c>
      <c r="R95" s="14">
        <v>4.5493110000000003E-3</v>
      </c>
      <c r="S95" s="14">
        <v>1.3978324E-2</v>
      </c>
      <c r="T95" s="14">
        <v>0.74734570600000005</v>
      </c>
    </row>
    <row r="96" spans="1:20">
      <c r="A96" s="14" t="s">
        <v>795</v>
      </c>
      <c r="B96" s="14" t="s">
        <v>808</v>
      </c>
      <c r="C96" s="14" t="s">
        <v>809</v>
      </c>
      <c r="D96" s="14" t="s">
        <v>766</v>
      </c>
      <c r="E96" s="14" t="s">
        <v>747</v>
      </c>
      <c r="F96" s="14">
        <v>29</v>
      </c>
      <c r="G96" s="14">
        <v>1.9503061660000001</v>
      </c>
      <c r="H96" s="14">
        <v>1.6097977750000001</v>
      </c>
      <c r="I96" s="14">
        <v>0.23582098900000001</v>
      </c>
      <c r="J96" s="14">
        <v>-1.2048974729999999</v>
      </c>
      <c r="K96" s="14">
        <v>5.1055098049999996</v>
      </c>
      <c r="L96" s="14">
        <v>7.0308398539999999</v>
      </c>
      <c r="M96" s="14">
        <v>0.29972272799999999</v>
      </c>
      <c r="N96" s="14">
        <v>164.92813029999999</v>
      </c>
    </row>
    <row r="97" spans="1:20">
      <c r="A97" s="14" t="s">
        <v>795</v>
      </c>
      <c r="B97" s="14" t="s">
        <v>808</v>
      </c>
      <c r="C97" s="14" t="s">
        <v>809</v>
      </c>
      <c r="D97" s="14" t="s">
        <v>766</v>
      </c>
      <c r="E97" s="14" t="s">
        <v>19</v>
      </c>
      <c r="F97" s="14">
        <v>29</v>
      </c>
      <c r="G97" s="14">
        <v>1.0060443189999999</v>
      </c>
      <c r="H97" s="14">
        <v>1.0967037690000001</v>
      </c>
      <c r="I97" s="14">
        <v>0.36680169600000001</v>
      </c>
      <c r="J97" s="14">
        <v>-1.143495068</v>
      </c>
      <c r="K97" s="14">
        <v>3.1555837069999999</v>
      </c>
      <c r="L97" s="14">
        <v>2.7347617469999999</v>
      </c>
      <c r="M97" s="14">
        <v>0.31870318399999997</v>
      </c>
      <c r="N97" s="14">
        <v>23.46673079</v>
      </c>
    </row>
    <row r="98" spans="1:20">
      <c r="E98" s="14" t="s">
        <v>55</v>
      </c>
      <c r="F98" s="14">
        <v>29</v>
      </c>
      <c r="G98" s="14">
        <v>6.0532399999999997E-4</v>
      </c>
      <c r="H98" s="14">
        <v>0.55495148699999997</v>
      </c>
      <c r="I98" s="14">
        <v>0.99912969200000001</v>
      </c>
      <c r="J98" s="14">
        <v>-1.0870995910000001</v>
      </c>
      <c r="K98" s="14">
        <v>1.08831024</v>
      </c>
      <c r="L98" s="14">
        <v>1.000605508</v>
      </c>
      <c r="M98" s="14">
        <v>0.33719307500000001</v>
      </c>
      <c r="N98" s="14">
        <v>2.9692525060000001</v>
      </c>
    </row>
    <row r="99" spans="1:20">
      <c r="E99" s="14" t="s">
        <v>56</v>
      </c>
      <c r="F99" s="14">
        <v>29</v>
      </c>
      <c r="G99" s="14">
        <v>6.0532399999999997E-4</v>
      </c>
      <c r="H99" s="14">
        <v>0.500025418</v>
      </c>
      <c r="I99" s="14">
        <v>0.99903409200000004</v>
      </c>
      <c r="J99" s="14">
        <v>-0.979444494</v>
      </c>
      <c r="K99" s="14">
        <v>0.98065514300000001</v>
      </c>
      <c r="L99" s="14">
        <v>1.000605508</v>
      </c>
      <c r="M99" s="14">
        <v>0.37551964399999999</v>
      </c>
      <c r="N99" s="14">
        <v>2.6662024130000002</v>
      </c>
    </row>
    <row r="101" spans="1:20">
      <c r="A101" s="14" t="s">
        <v>767</v>
      </c>
      <c r="B101" s="14" t="s">
        <v>808</v>
      </c>
      <c r="C101" s="14" t="s">
        <v>809</v>
      </c>
      <c r="D101" s="14" t="s">
        <v>768</v>
      </c>
      <c r="E101" s="14" t="s">
        <v>16</v>
      </c>
      <c r="F101" s="14">
        <v>21</v>
      </c>
      <c r="G101" s="14">
        <v>-0.21295276599999999</v>
      </c>
      <c r="H101" s="14">
        <v>0.30219284099999999</v>
      </c>
      <c r="I101" s="14">
        <v>0.48955094100000002</v>
      </c>
      <c r="J101" s="14">
        <v>-0.80525073400000002</v>
      </c>
      <c r="K101" s="14">
        <v>0.37934520300000002</v>
      </c>
      <c r="L101" s="14">
        <v>0.80819431100000005</v>
      </c>
      <c r="M101" s="14">
        <v>0.44697584000000001</v>
      </c>
      <c r="N101" s="14">
        <v>1.4613274030000001</v>
      </c>
    </row>
    <row r="102" spans="1:20">
      <c r="A102" s="14" t="s">
        <v>767</v>
      </c>
      <c r="B102" s="14" t="s">
        <v>808</v>
      </c>
      <c r="C102" s="14" t="s">
        <v>809</v>
      </c>
      <c r="D102" s="14" t="s">
        <v>768</v>
      </c>
      <c r="E102" s="14" t="s">
        <v>17</v>
      </c>
      <c r="F102" s="14">
        <v>21</v>
      </c>
      <c r="G102" s="14">
        <v>-0.32086756</v>
      </c>
      <c r="H102" s="14">
        <v>0.26062320700000002</v>
      </c>
      <c r="I102" s="14">
        <v>0.21826490400000001</v>
      </c>
      <c r="J102" s="14">
        <v>-0.83168904700000001</v>
      </c>
      <c r="K102" s="14">
        <v>0.189953926</v>
      </c>
      <c r="L102" s="14">
        <v>0.72551933199999996</v>
      </c>
      <c r="M102" s="14">
        <v>0.43531340000000002</v>
      </c>
      <c r="N102" s="14">
        <v>1.2091938840000001</v>
      </c>
    </row>
    <row r="103" spans="1:20">
      <c r="A103" s="14" t="s">
        <v>767</v>
      </c>
      <c r="B103" s="14" t="s">
        <v>808</v>
      </c>
      <c r="C103" s="14" t="s">
        <v>809</v>
      </c>
      <c r="D103" s="14" t="s">
        <v>768</v>
      </c>
      <c r="E103" s="14" t="s">
        <v>18</v>
      </c>
      <c r="F103" s="14">
        <v>21</v>
      </c>
      <c r="G103" s="14">
        <v>-0.44118089199999999</v>
      </c>
      <c r="H103" s="14">
        <v>0.19619503999999999</v>
      </c>
      <c r="I103" s="17">
        <v>2.4532529000000001E-2</v>
      </c>
      <c r="J103" s="14">
        <v>-0.82572316999999995</v>
      </c>
      <c r="K103" s="14">
        <v>-5.6638612999999997E-2</v>
      </c>
      <c r="L103" s="14">
        <v>0.64327633299999998</v>
      </c>
      <c r="M103" s="14">
        <v>0.43791818799999999</v>
      </c>
      <c r="N103" s="14">
        <v>0.94493549499999996</v>
      </c>
      <c r="O103" s="14">
        <v>9.7968019210000001</v>
      </c>
      <c r="P103" s="14">
        <v>20</v>
      </c>
      <c r="Q103" s="14">
        <v>0.97170856000000005</v>
      </c>
      <c r="R103" s="14">
        <v>-8.4401010000000002E-3</v>
      </c>
      <c r="S103" s="14">
        <v>8.4998379999999991E-3</v>
      </c>
      <c r="T103" s="14">
        <v>0.33320201999999999</v>
      </c>
    </row>
    <row r="104" spans="1:20">
      <c r="A104" s="14" t="s">
        <v>767</v>
      </c>
      <c r="B104" s="14" t="s">
        <v>808</v>
      </c>
      <c r="C104" s="14" t="s">
        <v>809</v>
      </c>
      <c r="D104" s="14" t="s">
        <v>768</v>
      </c>
      <c r="E104" s="14" t="s">
        <v>747</v>
      </c>
      <c r="F104" s="14">
        <v>21</v>
      </c>
      <c r="G104" s="14">
        <v>-0.27852812500000002</v>
      </c>
      <c r="H104" s="14">
        <v>0.43612571700000002</v>
      </c>
      <c r="I104" s="14">
        <v>0.53030220100000003</v>
      </c>
      <c r="J104" s="14">
        <v>-1.13333453</v>
      </c>
      <c r="K104" s="14">
        <v>0.576278281</v>
      </c>
      <c r="L104" s="14">
        <v>0.75689698000000005</v>
      </c>
      <c r="M104" s="14">
        <v>0.32195788600000003</v>
      </c>
      <c r="N104" s="14">
        <v>1.779403651</v>
      </c>
    </row>
    <row r="105" spans="1:20">
      <c r="A105" s="14" t="s">
        <v>767</v>
      </c>
      <c r="B105" s="14" t="s">
        <v>808</v>
      </c>
      <c r="C105" s="14" t="s">
        <v>809</v>
      </c>
      <c r="D105" s="14" t="s">
        <v>768</v>
      </c>
      <c r="E105" s="14" t="s">
        <v>19</v>
      </c>
      <c r="F105" s="14">
        <v>21</v>
      </c>
      <c r="G105" s="14">
        <v>-0.29975733100000002</v>
      </c>
      <c r="H105" s="14">
        <v>0.27126454700000002</v>
      </c>
      <c r="I105" s="14">
        <v>0.28226052699999998</v>
      </c>
      <c r="J105" s="14">
        <v>-0.83143584400000003</v>
      </c>
      <c r="K105" s="14">
        <v>0.231921181</v>
      </c>
      <c r="L105" s="14">
        <v>0.74099801600000004</v>
      </c>
      <c r="M105" s="14">
        <v>0.43542363699999997</v>
      </c>
      <c r="N105" s="14">
        <v>1.261020333</v>
      </c>
    </row>
    <row r="106" spans="1:20">
      <c r="E106" s="14" t="s">
        <v>55</v>
      </c>
      <c r="F106" s="14">
        <v>21</v>
      </c>
      <c r="G106" s="14">
        <v>-0.44118089199999999</v>
      </c>
      <c r="H106" s="14">
        <v>0.19619503999999999</v>
      </c>
      <c r="I106" s="14">
        <v>2.4532529000000001E-2</v>
      </c>
      <c r="J106" s="14">
        <v>-0.82572316999999995</v>
      </c>
      <c r="K106" s="14">
        <v>-5.6638612999999997E-2</v>
      </c>
      <c r="L106" s="14">
        <v>0.64327633299999998</v>
      </c>
      <c r="M106" s="14">
        <v>0.43791818799999999</v>
      </c>
      <c r="N106" s="14">
        <v>0.94493549499999996</v>
      </c>
    </row>
    <row r="107" spans="1:20">
      <c r="E107" s="14" t="s">
        <v>56</v>
      </c>
      <c r="F107" s="14">
        <v>21</v>
      </c>
      <c r="G107" s="14">
        <v>-0.44118089199999999</v>
      </c>
      <c r="H107" s="14">
        <v>0.13731411700000001</v>
      </c>
      <c r="I107" s="14">
        <v>1.3138749999999999E-3</v>
      </c>
      <c r="J107" s="14">
        <v>-0.71031656200000004</v>
      </c>
      <c r="K107" s="14">
        <v>-0.172045222</v>
      </c>
      <c r="L107" s="14">
        <v>0.64327633299999998</v>
      </c>
      <c r="M107" s="14">
        <v>0.49148858600000001</v>
      </c>
      <c r="N107" s="14">
        <v>0.84194109800000005</v>
      </c>
    </row>
    <row r="109" spans="1:20">
      <c r="A109" s="14" t="s">
        <v>769</v>
      </c>
      <c r="B109" s="14" t="s">
        <v>808</v>
      </c>
      <c r="C109" s="14" t="s">
        <v>809</v>
      </c>
      <c r="D109" s="14" t="s">
        <v>770</v>
      </c>
      <c r="E109" s="14" t="s">
        <v>16</v>
      </c>
      <c r="F109" s="14">
        <v>41</v>
      </c>
      <c r="G109" s="14">
        <v>-1.7397331039999999</v>
      </c>
      <c r="H109" s="14">
        <v>0.86930598599999998</v>
      </c>
      <c r="I109" s="14">
        <v>5.2354124000000002E-2</v>
      </c>
      <c r="J109" s="14">
        <v>-3.4435728370000001</v>
      </c>
      <c r="K109" s="14">
        <v>-3.5893371E-2</v>
      </c>
      <c r="L109" s="14">
        <v>0.17556725300000001</v>
      </c>
      <c r="M109" s="14">
        <v>3.1950328E-2</v>
      </c>
      <c r="N109" s="14">
        <v>0.96474315700000002</v>
      </c>
    </row>
    <row r="110" spans="1:20">
      <c r="A110" s="14" t="s">
        <v>769</v>
      </c>
      <c r="B110" s="14" t="s">
        <v>808</v>
      </c>
      <c r="C110" s="14" t="s">
        <v>809</v>
      </c>
      <c r="D110" s="14" t="s">
        <v>770</v>
      </c>
      <c r="E110" s="14" t="s">
        <v>17</v>
      </c>
      <c r="F110" s="14">
        <v>41</v>
      </c>
      <c r="G110" s="14">
        <v>-0.50833564099999995</v>
      </c>
      <c r="H110" s="14">
        <v>0.26789592099999998</v>
      </c>
      <c r="I110" s="14">
        <v>5.7760436999999998E-2</v>
      </c>
      <c r="J110" s="14">
        <v>-1.0334116449999999</v>
      </c>
      <c r="K110" s="14">
        <v>1.6740363000000001E-2</v>
      </c>
      <c r="L110" s="14">
        <v>0.60149585100000003</v>
      </c>
      <c r="M110" s="14">
        <v>0.35579105500000002</v>
      </c>
      <c r="N110" s="14">
        <v>1.0168812679999999</v>
      </c>
    </row>
    <row r="111" spans="1:20">
      <c r="A111" s="14" t="s">
        <v>769</v>
      </c>
      <c r="B111" s="14" t="s">
        <v>808</v>
      </c>
      <c r="C111" s="14" t="s">
        <v>809</v>
      </c>
      <c r="D111" s="14" t="s">
        <v>770</v>
      </c>
      <c r="E111" s="14" t="s">
        <v>18</v>
      </c>
      <c r="F111" s="14">
        <v>41</v>
      </c>
      <c r="G111" s="14">
        <v>-0.52859632199999995</v>
      </c>
      <c r="H111" s="14">
        <v>0.19056610299999999</v>
      </c>
      <c r="I111" s="17">
        <v>5.5402100000000003E-3</v>
      </c>
      <c r="J111" s="14">
        <v>-0.90210588400000002</v>
      </c>
      <c r="K111" s="14">
        <v>-0.15508675899999999</v>
      </c>
      <c r="L111" s="14">
        <v>0.58943176200000003</v>
      </c>
      <c r="M111" s="14">
        <v>0.40571437199999999</v>
      </c>
      <c r="N111" s="14">
        <v>0.856340879</v>
      </c>
      <c r="O111" s="14">
        <v>37.060289109999999</v>
      </c>
      <c r="P111" s="14">
        <v>40</v>
      </c>
      <c r="Q111" s="14">
        <v>0.60333828499999997</v>
      </c>
      <c r="R111" s="14">
        <v>1.5042234999999999E-2</v>
      </c>
      <c r="S111" s="14">
        <v>1.0534104000000001E-2</v>
      </c>
      <c r="T111" s="14">
        <v>0.16126395800000001</v>
      </c>
    </row>
    <row r="112" spans="1:20">
      <c r="A112" s="14" t="s">
        <v>769</v>
      </c>
      <c r="B112" s="14" t="s">
        <v>808</v>
      </c>
      <c r="C112" s="14" t="s">
        <v>809</v>
      </c>
      <c r="D112" s="14" t="s">
        <v>770</v>
      </c>
      <c r="E112" s="14" t="s">
        <v>747</v>
      </c>
      <c r="F112" s="14">
        <v>41</v>
      </c>
      <c r="G112" s="14">
        <v>-0.45454075199999999</v>
      </c>
      <c r="H112" s="14">
        <v>0.61557232100000003</v>
      </c>
      <c r="I112" s="14">
        <v>0.46457990799999999</v>
      </c>
      <c r="J112" s="14">
        <v>-1.6610625020000001</v>
      </c>
      <c r="K112" s="14">
        <v>0.75198099799999996</v>
      </c>
      <c r="L112" s="14">
        <v>0.63473940399999995</v>
      </c>
      <c r="M112" s="14">
        <v>0.18993706399999999</v>
      </c>
      <c r="N112" s="14">
        <v>2.1211979460000001</v>
      </c>
    </row>
    <row r="113" spans="1:20">
      <c r="A113" s="14" t="s">
        <v>769</v>
      </c>
      <c r="B113" s="14" t="s">
        <v>808</v>
      </c>
      <c r="C113" s="14" t="s">
        <v>809</v>
      </c>
      <c r="D113" s="14" t="s">
        <v>770</v>
      </c>
      <c r="E113" s="14" t="s">
        <v>19</v>
      </c>
      <c r="F113" s="14">
        <v>41</v>
      </c>
      <c r="G113" s="14">
        <v>-0.50061556299999999</v>
      </c>
      <c r="H113" s="14">
        <v>0.54814531200000005</v>
      </c>
      <c r="I113" s="14">
        <v>0.36656235399999998</v>
      </c>
      <c r="J113" s="14">
        <v>-1.574980375</v>
      </c>
      <c r="K113" s="14">
        <v>0.57374924800000004</v>
      </c>
      <c r="L113" s="14">
        <v>0.60615741700000003</v>
      </c>
      <c r="M113" s="14">
        <v>0.20701161500000001</v>
      </c>
      <c r="N113" s="14">
        <v>1.7749091669999999</v>
      </c>
    </row>
    <row r="114" spans="1:20">
      <c r="E114" s="14" t="s">
        <v>55</v>
      </c>
      <c r="F114" s="14">
        <v>41</v>
      </c>
      <c r="G114" s="14">
        <v>-0.52859632199999995</v>
      </c>
      <c r="H114" s="14">
        <v>0.19056610299999999</v>
      </c>
      <c r="I114" s="14">
        <v>5.5402100000000003E-3</v>
      </c>
      <c r="J114" s="14">
        <v>-0.90210588400000002</v>
      </c>
      <c r="K114" s="14">
        <v>-0.15508675899999999</v>
      </c>
      <c r="L114" s="14">
        <v>0.58943176200000003</v>
      </c>
      <c r="M114" s="14">
        <v>0.40571437199999999</v>
      </c>
      <c r="N114" s="14">
        <v>0.856340879</v>
      </c>
    </row>
    <row r="115" spans="1:20">
      <c r="E115" s="14" t="s">
        <v>56</v>
      </c>
      <c r="F115" s="14">
        <v>41</v>
      </c>
      <c r="G115" s="14">
        <v>-0.52859632199999995</v>
      </c>
      <c r="H115" s="14">
        <v>0.18342987099999999</v>
      </c>
      <c r="I115" s="14">
        <v>3.9549190000000003E-3</v>
      </c>
      <c r="J115" s="14">
        <v>-0.88811886799999995</v>
      </c>
      <c r="K115" s="14">
        <v>-0.16907377500000001</v>
      </c>
      <c r="L115" s="14">
        <v>0.58943176200000003</v>
      </c>
      <c r="M115" s="14">
        <v>0.411428978</v>
      </c>
      <c r="N115" s="14">
        <v>0.84444660199999999</v>
      </c>
    </row>
    <row r="117" spans="1:20">
      <c r="A117" s="14" t="s">
        <v>826</v>
      </c>
      <c r="B117" s="14" t="s">
        <v>808</v>
      </c>
      <c r="C117" s="14" t="s">
        <v>809</v>
      </c>
      <c r="D117" s="14" t="s">
        <v>772</v>
      </c>
      <c r="E117" s="14" t="s">
        <v>16</v>
      </c>
      <c r="F117" s="14">
        <v>68</v>
      </c>
      <c r="G117" s="14">
        <v>-0.42192241600000002</v>
      </c>
      <c r="H117" s="14">
        <v>0.452837247</v>
      </c>
      <c r="I117" s="14">
        <v>0.35487151900000002</v>
      </c>
      <c r="J117" s="14">
        <v>-1.3094834209999999</v>
      </c>
      <c r="K117" s="14">
        <v>0.46563858899999999</v>
      </c>
      <c r="L117" s="14">
        <v>0.655784916</v>
      </c>
      <c r="M117" s="14">
        <v>0.26995947599999998</v>
      </c>
      <c r="N117" s="14">
        <v>1.5930311559999999</v>
      </c>
    </row>
    <row r="118" spans="1:20">
      <c r="A118" s="14" t="s">
        <v>771</v>
      </c>
      <c r="B118" s="14" t="s">
        <v>808</v>
      </c>
      <c r="C118" s="14" t="s">
        <v>809</v>
      </c>
      <c r="D118" s="14" t="s">
        <v>772</v>
      </c>
      <c r="E118" s="14" t="s">
        <v>17</v>
      </c>
      <c r="F118" s="14">
        <v>68</v>
      </c>
      <c r="G118" s="14">
        <v>0.30143679600000001</v>
      </c>
      <c r="H118" s="14">
        <v>0.28362616099999999</v>
      </c>
      <c r="I118" s="14">
        <v>0.28787439999999997</v>
      </c>
      <c r="J118" s="14">
        <v>-0.25447048</v>
      </c>
      <c r="K118" s="14">
        <v>0.85734407199999996</v>
      </c>
      <c r="L118" s="14">
        <v>1.3517996729999999</v>
      </c>
      <c r="M118" s="14">
        <v>0.77532694000000002</v>
      </c>
      <c r="N118" s="14">
        <v>2.3568926370000001</v>
      </c>
    </row>
    <row r="119" spans="1:20">
      <c r="A119" s="14" t="s">
        <v>771</v>
      </c>
      <c r="B119" s="14" t="s">
        <v>808</v>
      </c>
      <c r="C119" s="14" t="s">
        <v>809</v>
      </c>
      <c r="D119" s="14" t="s">
        <v>772</v>
      </c>
      <c r="E119" s="14" t="s">
        <v>55</v>
      </c>
      <c r="F119" s="14">
        <v>68</v>
      </c>
      <c r="G119" s="14">
        <v>8.6438939999999992E-3</v>
      </c>
      <c r="H119" s="14">
        <v>0.17717032199999999</v>
      </c>
      <c r="I119" s="14">
        <v>0.96108775700000004</v>
      </c>
      <c r="J119" s="14">
        <v>-0.33860993700000003</v>
      </c>
      <c r="K119" s="14">
        <v>0.35589772600000003</v>
      </c>
      <c r="L119" s="14">
        <v>1.0086813610000001</v>
      </c>
      <c r="M119" s="14">
        <v>0.71276041599999995</v>
      </c>
      <c r="N119" s="14">
        <v>1.427461549</v>
      </c>
      <c r="O119" s="14">
        <v>76.558161029999994</v>
      </c>
      <c r="P119" s="14">
        <v>67</v>
      </c>
      <c r="Q119" s="14">
        <v>0.198668228</v>
      </c>
      <c r="R119" s="14">
        <v>5.3767520000000003E-3</v>
      </c>
      <c r="S119" s="14">
        <v>5.1373390000000003E-3</v>
      </c>
      <c r="T119" s="14">
        <v>0.29910081500000002</v>
      </c>
    </row>
    <row r="120" spans="1:20">
      <c r="A120" s="14" t="s">
        <v>771</v>
      </c>
      <c r="B120" s="14" t="s">
        <v>808</v>
      </c>
      <c r="C120" s="14" t="s">
        <v>809</v>
      </c>
      <c r="D120" s="14" t="s">
        <v>772</v>
      </c>
      <c r="E120" s="14" t="s">
        <v>747</v>
      </c>
      <c r="F120" s="14">
        <v>68</v>
      </c>
      <c r="G120" s="14">
        <v>0.53750461800000005</v>
      </c>
      <c r="H120" s="14">
        <v>0.67745369099999997</v>
      </c>
      <c r="I120" s="14">
        <v>0.43033469600000002</v>
      </c>
      <c r="J120" s="14">
        <v>-0.79030461500000004</v>
      </c>
      <c r="K120" s="14">
        <v>1.8653138520000001</v>
      </c>
      <c r="L120" s="14">
        <v>1.7117301090000001</v>
      </c>
      <c r="M120" s="14">
        <v>0.45370656799999998</v>
      </c>
      <c r="N120" s="14">
        <v>6.4579624139999998</v>
      </c>
    </row>
    <row r="121" spans="1:20">
      <c r="A121" s="14" t="s">
        <v>771</v>
      </c>
      <c r="B121" s="14" t="s">
        <v>808</v>
      </c>
      <c r="C121" s="14" t="s">
        <v>809</v>
      </c>
      <c r="D121" s="14" t="s">
        <v>772</v>
      </c>
      <c r="E121" s="14" t="s">
        <v>19</v>
      </c>
      <c r="F121" s="14">
        <v>68</v>
      </c>
      <c r="G121" s="14">
        <v>0.51346781900000005</v>
      </c>
      <c r="H121" s="14">
        <v>0.51635862700000001</v>
      </c>
      <c r="I121" s="14">
        <v>0.32360525899999998</v>
      </c>
      <c r="J121" s="14">
        <v>-0.49859509000000002</v>
      </c>
      <c r="K121" s="14">
        <v>1.525530729</v>
      </c>
      <c r="L121" s="14">
        <v>1.671076148</v>
      </c>
      <c r="M121" s="14">
        <v>0.60738337899999995</v>
      </c>
      <c r="N121" s="14">
        <v>4.5975829900000003</v>
      </c>
    </row>
    <row r="122" spans="1:20">
      <c r="E122" s="14" t="s">
        <v>55</v>
      </c>
      <c r="F122" s="14">
        <v>68</v>
      </c>
      <c r="G122" s="14">
        <v>8.6438939999999992E-3</v>
      </c>
      <c r="H122" s="14">
        <v>0.17717032199999999</v>
      </c>
      <c r="I122" s="14">
        <v>0.96108775700000004</v>
      </c>
      <c r="J122" s="14">
        <v>-0.33860993700000003</v>
      </c>
      <c r="K122" s="14">
        <v>0.35589772600000003</v>
      </c>
      <c r="L122" s="14">
        <v>1.0086813610000001</v>
      </c>
      <c r="M122" s="14">
        <v>0.71276041599999995</v>
      </c>
      <c r="N122" s="14">
        <v>1.427461549</v>
      </c>
    </row>
    <row r="123" spans="1:20">
      <c r="E123" s="14" t="s">
        <v>56</v>
      </c>
      <c r="F123" s="14">
        <v>68</v>
      </c>
      <c r="G123" s="14">
        <v>8.6438939999999992E-3</v>
      </c>
      <c r="H123" s="14">
        <v>0.189386632</v>
      </c>
      <c r="I123" s="14">
        <v>0.96359597299999999</v>
      </c>
      <c r="J123" s="14">
        <v>-0.36255390399999998</v>
      </c>
      <c r="K123" s="14">
        <v>0.37984169299999998</v>
      </c>
      <c r="L123" s="14">
        <v>1.0086813610000001</v>
      </c>
      <c r="M123" s="14">
        <v>0.69589680099999995</v>
      </c>
      <c r="N123" s="14">
        <v>1.462053117</v>
      </c>
    </row>
    <row r="125" spans="1:20">
      <c r="A125" s="14" t="s">
        <v>773</v>
      </c>
      <c r="B125" s="14" t="s">
        <v>808</v>
      </c>
      <c r="C125" s="14" t="s">
        <v>809</v>
      </c>
      <c r="D125" s="14" t="s">
        <v>774</v>
      </c>
      <c r="E125" s="14" t="s">
        <v>16</v>
      </c>
      <c r="F125" s="14">
        <v>61</v>
      </c>
      <c r="G125" s="14">
        <v>-0.120345124</v>
      </c>
      <c r="H125" s="14">
        <v>0.51017166300000005</v>
      </c>
      <c r="I125" s="14">
        <v>0.81433387000000002</v>
      </c>
      <c r="J125" s="14">
        <v>-1.120281584</v>
      </c>
      <c r="K125" s="14">
        <v>0.87959133599999995</v>
      </c>
      <c r="L125" s="14">
        <v>0.88661439200000003</v>
      </c>
      <c r="M125" s="14">
        <v>0.32618793200000001</v>
      </c>
      <c r="N125" s="14">
        <v>2.4099146600000001</v>
      </c>
    </row>
    <row r="126" spans="1:20">
      <c r="A126" s="14" t="s">
        <v>773</v>
      </c>
      <c r="B126" s="14" t="s">
        <v>808</v>
      </c>
      <c r="C126" s="14" t="s">
        <v>809</v>
      </c>
      <c r="D126" s="14" t="s">
        <v>774</v>
      </c>
      <c r="E126" s="14" t="s">
        <v>17</v>
      </c>
      <c r="F126" s="14">
        <v>61</v>
      </c>
      <c r="G126" s="14">
        <v>-0.478470228</v>
      </c>
      <c r="H126" s="14">
        <v>0.18374321399999999</v>
      </c>
      <c r="I126" s="14">
        <v>9.2138519999999998E-3</v>
      </c>
      <c r="J126" s="14">
        <v>-0.83860692699999995</v>
      </c>
      <c r="K126" s="14">
        <v>-0.11833352900000001</v>
      </c>
      <c r="L126" s="14">
        <v>0.61973071400000002</v>
      </c>
      <c r="M126" s="14">
        <v>0.43231234699999999</v>
      </c>
      <c r="N126" s="14">
        <v>0.88839969600000002</v>
      </c>
    </row>
    <row r="127" spans="1:20">
      <c r="A127" s="14" t="s">
        <v>773</v>
      </c>
      <c r="B127" s="14" t="s">
        <v>808</v>
      </c>
      <c r="C127" s="14" t="s">
        <v>809</v>
      </c>
      <c r="D127" s="14" t="s">
        <v>774</v>
      </c>
      <c r="E127" s="14" t="s">
        <v>18</v>
      </c>
      <c r="F127" s="14">
        <v>61</v>
      </c>
      <c r="G127" s="14">
        <v>-0.235321854</v>
      </c>
      <c r="H127" s="14">
        <v>0.12445284</v>
      </c>
      <c r="I127" s="14">
        <v>5.8644156000000003E-2</v>
      </c>
      <c r="J127" s="14">
        <v>-0.47924942100000001</v>
      </c>
      <c r="K127" s="14">
        <v>8.6057140000000004E-3</v>
      </c>
      <c r="L127" s="14">
        <v>0.79031644300000004</v>
      </c>
      <c r="M127" s="14">
        <v>0.61924801200000001</v>
      </c>
      <c r="N127" s="14">
        <v>1.0086428489999999</v>
      </c>
      <c r="O127" s="14">
        <v>52.125470880000002</v>
      </c>
      <c r="P127" s="14">
        <v>60</v>
      </c>
      <c r="Q127" s="14">
        <v>0.75532537899999996</v>
      </c>
      <c r="R127" s="14">
        <v>-2.005939E-3</v>
      </c>
      <c r="S127" s="14">
        <v>8.6318030000000004E-3</v>
      </c>
      <c r="T127" s="14">
        <v>0.81703989799999999</v>
      </c>
    </row>
    <row r="128" spans="1:20">
      <c r="A128" s="14" t="s">
        <v>773</v>
      </c>
      <c r="B128" s="14" t="s">
        <v>808</v>
      </c>
      <c r="C128" s="14" t="s">
        <v>809</v>
      </c>
      <c r="D128" s="14" t="s">
        <v>774</v>
      </c>
      <c r="E128" s="14" t="s">
        <v>747</v>
      </c>
      <c r="F128" s="14">
        <v>61</v>
      </c>
      <c r="G128" s="14">
        <v>-0.59195791200000003</v>
      </c>
      <c r="H128" s="14">
        <v>0.44525224800000002</v>
      </c>
      <c r="I128" s="14">
        <v>0.188719567</v>
      </c>
      <c r="J128" s="14">
        <v>-1.464652319</v>
      </c>
      <c r="K128" s="14">
        <v>0.28073649499999997</v>
      </c>
      <c r="L128" s="14">
        <v>0.55324302199999997</v>
      </c>
      <c r="M128" s="14">
        <v>0.23115834699999999</v>
      </c>
      <c r="N128" s="14">
        <v>1.32410465</v>
      </c>
    </row>
    <row r="129" spans="1:20">
      <c r="A129" s="14" t="s">
        <v>773</v>
      </c>
      <c r="B129" s="14" t="s">
        <v>808</v>
      </c>
      <c r="C129" s="14" t="s">
        <v>809</v>
      </c>
      <c r="D129" s="14" t="s">
        <v>774</v>
      </c>
      <c r="E129" s="14" t="s">
        <v>19</v>
      </c>
      <c r="F129" s="14">
        <v>61</v>
      </c>
      <c r="G129" s="14">
        <v>-0.60573669200000002</v>
      </c>
      <c r="H129" s="14">
        <v>0.37945426799999998</v>
      </c>
      <c r="I129" s="14">
        <v>0.115667779</v>
      </c>
      <c r="J129" s="14">
        <v>-1.349467057</v>
      </c>
      <c r="K129" s="14">
        <v>0.13799367200000001</v>
      </c>
      <c r="L129" s="14">
        <v>0.54567228599999995</v>
      </c>
      <c r="M129" s="14">
        <v>0.25937845799999998</v>
      </c>
      <c r="N129" s="14">
        <v>1.147968286</v>
      </c>
    </row>
    <row r="130" spans="1:20">
      <c r="E130" s="14" t="s">
        <v>55</v>
      </c>
      <c r="F130" s="14">
        <v>61</v>
      </c>
      <c r="G130" s="14">
        <v>-0.235321854</v>
      </c>
      <c r="H130" s="14">
        <v>0.12445284</v>
      </c>
      <c r="I130" s="14">
        <v>5.8644156000000003E-2</v>
      </c>
      <c r="J130" s="14">
        <v>-0.47924942100000001</v>
      </c>
      <c r="K130" s="14">
        <v>8.6057140000000004E-3</v>
      </c>
      <c r="L130" s="14">
        <v>0.79031644300000004</v>
      </c>
      <c r="M130" s="14">
        <v>0.61924801200000001</v>
      </c>
      <c r="N130" s="14">
        <v>1.0086428489999999</v>
      </c>
    </row>
    <row r="131" spans="1:20">
      <c r="E131" s="14" t="s">
        <v>56</v>
      </c>
      <c r="F131" s="14">
        <v>61</v>
      </c>
      <c r="G131" s="14">
        <v>-0.235321854</v>
      </c>
      <c r="H131" s="14">
        <v>0.115998983</v>
      </c>
      <c r="I131" s="14">
        <v>4.2493498999999997E-2</v>
      </c>
      <c r="J131" s="14">
        <v>-0.46267986100000003</v>
      </c>
      <c r="K131" s="14">
        <v>-7.9638460000000001E-3</v>
      </c>
      <c r="L131" s="14">
        <v>0.79031644300000004</v>
      </c>
      <c r="M131" s="14">
        <v>0.62959415799999996</v>
      </c>
      <c r="N131" s="14">
        <v>0.99206778100000004</v>
      </c>
    </row>
    <row r="133" spans="1:20">
      <c r="A133" s="14" t="s">
        <v>829</v>
      </c>
      <c r="B133" s="14" t="s">
        <v>808</v>
      </c>
      <c r="C133" s="14" t="s">
        <v>809</v>
      </c>
      <c r="D133" s="14" t="s">
        <v>776</v>
      </c>
      <c r="E133" s="14" t="s">
        <v>16</v>
      </c>
      <c r="F133" s="14">
        <v>19</v>
      </c>
      <c r="G133" s="14">
        <v>3.1992616370000002</v>
      </c>
      <c r="H133" s="14">
        <v>2.0592008549999998</v>
      </c>
      <c r="I133" s="14">
        <v>0.13868775999999999</v>
      </c>
      <c r="J133" s="14">
        <v>-0.83677203899999997</v>
      </c>
      <c r="K133" s="14">
        <v>7.235295313</v>
      </c>
      <c r="L133" s="14">
        <v>24.514422969999998</v>
      </c>
      <c r="M133" s="14">
        <v>0.43310631999999999</v>
      </c>
      <c r="N133" s="14">
        <v>1387.5505989999999</v>
      </c>
    </row>
    <row r="134" spans="1:20">
      <c r="A134" s="14" t="s">
        <v>775</v>
      </c>
      <c r="B134" s="14" t="s">
        <v>808</v>
      </c>
      <c r="C134" s="14" t="s">
        <v>809</v>
      </c>
      <c r="D134" s="14" t="s">
        <v>776</v>
      </c>
      <c r="E134" s="14" t="s">
        <v>17</v>
      </c>
      <c r="F134" s="14">
        <v>19</v>
      </c>
      <c r="G134" s="14">
        <v>0.368757326</v>
      </c>
      <c r="H134" s="14">
        <v>0.574176401</v>
      </c>
      <c r="I134" s="14">
        <v>0.52071931599999999</v>
      </c>
      <c r="J134" s="14">
        <v>-0.75662841999999997</v>
      </c>
      <c r="K134" s="14">
        <v>1.494143072</v>
      </c>
      <c r="L134" s="14">
        <v>1.44593667</v>
      </c>
      <c r="M134" s="14">
        <v>0.46924586299999999</v>
      </c>
      <c r="N134" s="14">
        <v>4.4555168610000004</v>
      </c>
    </row>
    <row r="135" spans="1:20">
      <c r="A135" s="14" t="s">
        <v>775</v>
      </c>
      <c r="B135" s="14" t="s">
        <v>808</v>
      </c>
      <c r="C135" s="14" t="s">
        <v>809</v>
      </c>
      <c r="D135" s="14" t="s">
        <v>776</v>
      </c>
      <c r="E135" s="14" t="s">
        <v>18</v>
      </c>
      <c r="F135" s="14">
        <v>19</v>
      </c>
      <c r="G135" s="14">
        <v>3.0065500000000002E-3</v>
      </c>
      <c r="H135" s="14">
        <v>0.372237337</v>
      </c>
      <c r="I135" s="14">
        <v>0.99355557999999999</v>
      </c>
      <c r="J135" s="14">
        <v>-0.72657863099999997</v>
      </c>
      <c r="K135" s="14">
        <v>0.73259173200000005</v>
      </c>
      <c r="L135" s="14">
        <v>1.003011074</v>
      </c>
      <c r="M135" s="14">
        <v>0.48356060200000001</v>
      </c>
      <c r="N135" s="14">
        <v>2.0804656349999999</v>
      </c>
      <c r="O135" s="14">
        <v>26.200971429999999</v>
      </c>
      <c r="P135" s="14">
        <v>18</v>
      </c>
      <c r="Q135" s="14">
        <v>9.5250755000000006E-2</v>
      </c>
      <c r="R135" s="14">
        <v>-3.4580942000000003E-2</v>
      </c>
      <c r="S135" s="14">
        <v>2.1784845000000001E-2</v>
      </c>
      <c r="T135" s="14">
        <v>0.130849571</v>
      </c>
    </row>
    <row r="136" spans="1:20">
      <c r="A136" s="14" t="s">
        <v>775</v>
      </c>
      <c r="B136" s="14" t="s">
        <v>808</v>
      </c>
      <c r="C136" s="14" t="s">
        <v>809</v>
      </c>
      <c r="D136" s="14" t="s">
        <v>776</v>
      </c>
      <c r="E136" s="14" t="s">
        <v>747</v>
      </c>
      <c r="F136" s="14">
        <v>19</v>
      </c>
      <c r="G136" s="14">
        <v>0.198138337</v>
      </c>
      <c r="H136" s="14">
        <v>1.2384525749999999</v>
      </c>
      <c r="I136" s="14">
        <v>0.87467171099999996</v>
      </c>
      <c r="J136" s="14">
        <v>-2.2292287100000001</v>
      </c>
      <c r="K136" s="14">
        <v>2.6255053849999999</v>
      </c>
      <c r="L136" s="14">
        <v>1.2191310339999999</v>
      </c>
      <c r="M136" s="14">
        <v>0.107611398</v>
      </c>
      <c r="N136" s="14">
        <v>13.81155257</v>
      </c>
    </row>
    <row r="137" spans="1:20">
      <c r="A137" s="14" t="s">
        <v>775</v>
      </c>
      <c r="B137" s="14" t="s">
        <v>808</v>
      </c>
      <c r="C137" s="14" t="s">
        <v>809</v>
      </c>
      <c r="D137" s="14" t="s">
        <v>776</v>
      </c>
      <c r="E137" s="14" t="s">
        <v>19</v>
      </c>
      <c r="F137" s="14">
        <v>19</v>
      </c>
      <c r="G137" s="14">
        <v>1.1181951699999999</v>
      </c>
      <c r="H137" s="14">
        <v>1.0169231249999999</v>
      </c>
      <c r="I137" s="14">
        <v>0.28600177300000001</v>
      </c>
      <c r="J137" s="14">
        <v>-0.87497415599999995</v>
      </c>
      <c r="K137" s="14">
        <v>3.1113644950000001</v>
      </c>
      <c r="L137" s="14">
        <v>3.0593276500000002</v>
      </c>
      <c r="M137" s="14">
        <v>0.41687279300000002</v>
      </c>
      <c r="N137" s="14">
        <v>22.451658680000001</v>
      </c>
    </row>
    <row r="138" spans="1:20">
      <c r="E138" s="14" t="s">
        <v>55</v>
      </c>
      <c r="F138" s="14">
        <v>19</v>
      </c>
      <c r="G138" s="14">
        <v>3.0065500000000002E-3</v>
      </c>
      <c r="H138" s="14">
        <v>0.372237337</v>
      </c>
      <c r="I138" s="14">
        <v>0.99355557999999999</v>
      </c>
      <c r="J138" s="14">
        <v>-0.72657863099999997</v>
      </c>
      <c r="K138" s="14">
        <v>0.73259173200000005</v>
      </c>
      <c r="L138" s="14">
        <v>1.003011074</v>
      </c>
      <c r="M138" s="14">
        <v>0.48356060200000001</v>
      </c>
      <c r="N138" s="14">
        <v>2.0804656349999999</v>
      </c>
    </row>
    <row r="139" spans="1:20">
      <c r="E139" s="14" t="s">
        <v>56</v>
      </c>
      <c r="F139" s="14">
        <v>19</v>
      </c>
      <c r="G139" s="14">
        <v>3.0065500000000002E-3</v>
      </c>
      <c r="H139" s="14">
        <v>0.44909929900000001</v>
      </c>
      <c r="I139" s="14">
        <v>0.994658504</v>
      </c>
      <c r="J139" s="14">
        <v>-0.87722807599999997</v>
      </c>
      <c r="K139" s="14">
        <v>0.88324117700000004</v>
      </c>
      <c r="L139" s="14">
        <v>1.003011074</v>
      </c>
      <c r="M139" s="14">
        <v>0.41593425299999998</v>
      </c>
      <c r="N139" s="14">
        <v>2.4187265349999998</v>
      </c>
    </row>
    <row r="141" spans="1:20">
      <c r="A141" s="14" t="s">
        <v>777</v>
      </c>
      <c r="B141" s="14" t="s">
        <v>808</v>
      </c>
      <c r="C141" s="14" t="s">
        <v>809</v>
      </c>
      <c r="D141" s="14" t="s">
        <v>778</v>
      </c>
      <c r="E141" s="14" t="s">
        <v>16</v>
      </c>
      <c r="F141" s="14">
        <v>61</v>
      </c>
      <c r="G141" s="14">
        <v>-0.77005028900000005</v>
      </c>
      <c r="H141" s="14">
        <v>0.63658560099999995</v>
      </c>
      <c r="I141" s="14">
        <v>0.23123518600000001</v>
      </c>
      <c r="J141" s="14">
        <v>-2.017758068</v>
      </c>
      <c r="K141" s="14">
        <v>0.47765749000000002</v>
      </c>
      <c r="L141" s="14">
        <v>0.46298978400000002</v>
      </c>
      <c r="M141" s="14">
        <v>0.13295320299999999</v>
      </c>
      <c r="N141" s="14">
        <v>1.6122931620000001</v>
      </c>
    </row>
    <row r="142" spans="1:20">
      <c r="A142" s="14" t="s">
        <v>777</v>
      </c>
      <c r="B142" s="14" t="s">
        <v>808</v>
      </c>
      <c r="C142" s="14" t="s">
        <v>809</v>
      </c>
      <c r="D142" s="14" t="s">
        <v>778</v>
      </c>
      <c r="E142" s="14" t="s">
        <v>17</v>
      </c>
      <c r="F142" s="14">
        <v>61</v>
      </c>
      <c r="G142" s="14">
        <v>4.4145561999999999E-2</v>
      </c>
      <c r="H142" s="14">
        <v>0.20871161099999999</v>
      </c>
      <c r="I142" s="14">
        <v>0.83248570600000005</v>
      </c>
      <c r="J142" s="14">
        <v>-0.36492919600000001</v>
      </c>
      <c r="K142" s="14">
        <v>0.45322032099999998</v>
      </c>
      <c r="L142" s="14">
        <v>1.0451344760000001</v>
      </c>
      <c r="M142" s="14">
        <v>0.69424580499999999</v>
      </c>
      <c r="N142" s="14">
        <v>1.5733707939999999</v>
      </c>
    </row>
    <row r="143" spans="1:20">
      <c r="A143" s="14" t="s">
        <v>777</v>
      </c>
      <c r="B143" s="14" t="s">
        <v>808</v>
      </c>
      <c r="C143" s="14" t="s">
        <v>809</v>
      </c>
      <c r="D143" s="14" t="s">
        <v>778</v>
      </c>
      <c r="E143" s="14" t="s">
        <v>18</v>
      </c>
      <c r="F143" s="14">
        <v>61</v>
      </c>
      <c r="G143" s="14">
        <v>-0.13190295099999999</v>
      </c>
      <c r="H143" s="14">
        <v>0.13579012800000001</v>
      </c>
      <c r="I143" s="14">
        <v>0.331362251</v>
      </c>
      <c r="J143" s="14">
        <v>-0.39805160099999998</v>
      </c>
      <c r="K143" s="14">
        <v>0.1342457</v>
      </c>
      <c r="L143" s="14">
        <v>0.87642604800000001</v>
      </c>
      <c r="M143" s="14">
        <v>0.67162736999999995</v>
      </c>
      <c r="N143" s="14">
        <v>1.1436737859999999</v>
      </c>
      <c r="O143" s="14">
        <v>75.564973140000006</v>
      </c>
      <c r="P143" s="14">
        <v>60</v>
      </c>
      <c r="Q143" s="14">
        <v>8.4799777000000007E-2</v>
      </c>
      <c r="R143" s="14">
        <v>9.4720959999999993E-3</v>
      </c>
      <c r="S143" s="14">
        <v>9.1744919999999994E-3</v>
      </c>
      <c r="T143" s="14">
        <v>0.30608054400000001</v>
      </c>
    </row>
    <row r="144" spans="1:20">
      <c r="A144" s="14" t="s">
        <v>777</v>
      </c>
      <c r="B144" s="14" t="s">
        <v>808</v>
      </c>
      <c r="C144" s="14" t="s">
        <v>809</v>
      </c>
      <c r="D144" s="14" t="s">
        <v>778</v>
      </c>
      <c r="E144" s="14" t="s">
        <v>747</v>
      </c>
      <c r="F144" s="14">
        <v>61</v>
      </c>
      <c r="G144" s="14">
        <v>0.43107369899999998</v>
      </c>
      <c r="H144" s="14">
        <v>0.54550287500000005</v>
      </c>
      <c r="I144" s="14">
        <v>0.43250466599999998</v>
      </c>
      <c r="J144" s="14">
        <v>-0.63811193600000005</v>
      </c>
      <c r="K144" s="14">
        <v>1.500259333</v>
      </c>
      <c r="L144" s="14">
        <v>1.538908961</v>
      </c>
      <c r="M144" s="14">
        <v>0.52828892599999999</v>
      </c>
      <c r="N144" s="14">
        <v>4.4828514730000002</v>
      </c>
    </row>
    <row r="145" spans="1:20">
      <c r="A145" s="14" t="s">
        <v>777</v>
      </c>
      <c r="B145" s="14" t="s">
        <v>808</v>
      </c>
      <c r="C145" s="14" t="s">
        <v>809</v>
      </c>
      <c r="D145" s="14" t="s">
        <v>778</v>
      </c>
      <c r="E145" s="14" t="s">
        <v>19</v>
      </c>
      <c r="F145" s="14">
        <v>61</v>
      </c>
      <c r="G145" s="14">
        <v>0.362952414</v>
      </c>
      <c r="H145" s="14">
        <v>0.41916029700000002</v>
      </c>
      <c r="I145" s="14">
        <v>0.38999235399999999</v>
      </c>
      <c r="J145" s="14">
        <v>-0.45860176800000002</v>
      </c>
      <c r="K145" s="14">
        <v>1.1845065960000001</v>
      </c>
      <c r="L145" s="14">
        <v>1.43756745</v>
      </c>
      <c r="M145" s="14">
        <v>0.63216694399999995</v>
      </c>
      <c r="N145" s="14">
        <v>3.2690734510000001</v>
      </c>
    </row>
    <row r="146" spans="1:20">
      <c r="E146" s="14" t="s">
        <v>55</v>
      </c>
      <c r="F146" s="14">
        <v>61</v>
      </c>
      <c r="G146" s="14">
        <v>-0.13190295099999999</v>
      </c>
      <c r="H146" s="14">
        <v>0.13579012800000001</v>
      </c>
      <c r="I146" s="14">
        <v>0.331362251</v>
      </c>
      <c r="J146" s="14">
        <v>-0.39805160099999998</v>
      </c>
      <c r="K146" s="14">
        <v>0.1342457</v>
      </c>
      <c r="L146" s="14">
        <v>0.87642604800000001</v>
      </c>
      <c r="M146" s="14">
        <v>0.67162736999999995</v>
      </c>
      <c r="N146" s="14">
        <v>1.1436737859999999</v>
      </c>
    </row>
    <row r="147" spans="1:20">
      <c r="E147" s="14" t="s">
        <v>56</v>
      </c>
      <c r="F147" s="14">
        <v>61</v>
      </c>
      <c r="G147" s="14">
        <v>-0.13190295099999999</v>
      </c>
      <c r="H147" s="14">
        <v>0.152388726</v>
      </c>
      <c r="I147" s="14">
        <v>0.38672658599999998</v>
      </c>
      <c r="J147" s="14">
        <v>-0.43058485400000002</v>
      </c>
      <c r="K147" s="14">
        <v>0.16677895200000001</v>
      </c>
      <c r="L147" s="14">
        <v>0.87642604800000001</v>
      </c>
      <c r="M147" s="14">
        <v>0.65012875299999995</v>
      </c>
      <c r="N147" s="14">
        <v>1.1814930699999999</v>
      </c>
    </row>
    <row r="149" spans="1:20">
      <c r="A149" s="14" t="s">
        <v>779</v>
      </c>
      <c r="B149" s="14" t="s">
        <v>808</v>
      </c>
      <c r="C149" s="14" t="s">
        <v>809</v>
      </c>
      <c r="D149" s="14" t="s">
        <v>780</v>
      </c>
      <c r="E149" s="14" t="s">
        <v>16</v>
      </c>
      <c r="F149" s="14">
        <v>11</v>
      </c>
      <c r="G149" s="14">
        <v>0.29433341400000002</v>
      </c>
      <c r="H149" s="14">
        <v>0.60704456699999998</v>
      </c>
      <c r="I149" s="14">
        <v>0.63935636600000001</v>
      </c>
      <c r="J149" s="14">
        <v>-0.89547393600000003</v>
      </c>
      <c r="K149" s="14">
        <v>1.484140765</v>
      </c>
      <c r="L149" s="14">
        <v>1.3422313480000001</v>
      </c>
      <c r="M149" s="14">
        <v>0.40841399</v>
      </c>
      <c r="N149" s="14">
        <v>4.41117355</v>
      </c>
    </row>
    <row r="150" spans="1:20">
      <c r="A150" s="14" t="s">
        <v>779</v>
      </c>
      <c r="B150" s="14" t="s">
        <v>808</v>
      </c>
      <c r="C150" s="14" t="s">
        <v>809</v>
      </c>
      <c r="D150" s="14" t="s">
        <v>780</v>
      </c>
      <c r="E150" s="14" t="s">
        <v>17</v>
      </c>
      <c r="F150" s="14">
        <v>11</v>
      </c>
      <c r="G150" s="14">
        <v>0.60442237799999998</v>
      </c>
      <c r="H150" s="14">
        <v>0.31144753600000002</v>
      </c>
      <c r="I150" s="14">
        <v>5.2296177999999999E-2</v>
      </c>
      <c r="J150" s="14">
        <v>-6.0147910000000002E-3</v>
      </c>
      <c r="K150" s="14">
        <v>1.214859548</v>
      </c>
      <c r="L150" s="14">
        <v>1.8301947430000001</v>
      </c>
      <c r="M150" s="14">
        <v>0.99400326100000003</v>
      </c>
      <c r="N150" s="14">
        <v>3.3698207330000001</v>
      </c>
    </row>
    <row r="151" spans="1:20">
      <c r="A151" s="14" t="s">
        <v>779</v>
      </c>
      <c r="B151" s="14" t="s">
        <v>808</v>
      </c>
      <c r="C151" s="14" t="s">
        <v>817</v>
      </c>
      <c r="D151" s="14" t="s">
        <v>780</v>
      </c>
      <c r="E151" s="14" t="s">
        <v>18</v>
      </c>
      <c r="F151" s="14">
        <v>11</v>
      </c>
      <c r="G151" s="14">
        <v>0.54819436300000002</v>
      </c>
      <c r="H151" s="14">
        <v>0.23278895299999999</v>
      </c>
      <c r="I151" s="17">
        <v>1.8527763999999999E-2</v>
      </c>
      <c r="J151" s="14">
        <v>9.1928015000000002E-2</v>
      </c>
      <c r="K151" s="14">
        <v>1.0044607109999999</v>
      </c>
      <c r="L151" s="14">
        <v>1.7301262150000001</v>
      </c>
      <c r="M151" s="14">
        <v>1.0962859030000001</v>
      </c>
      <c r="N151" s="14">
        <v>2.7304343809999998</v>
      </c>
      <c r="O151" s="14">
        <v>9.7646046850000001</v>
      </c>
      <c r="P151" s="14">
        <v>10</v>
      </c>
      <c r="Q151" s="14">
        <v>0.46138251699999999</v>
      </c>
      <c r="R151" s="14">
        <v>7.494199E-3</v>
      </c>
      <c r="S151" s="14">
        <v>1.6463859000000001E-2</v>
      </c>
      <c r="T151" s="14">
        <v>0.65975381499999997</v>
      </c>
    </row>
    <row r="152" spans="1:20">
      <c r="A152" s="14" t="s">
        <v>779</v>
      </c>
      <c r="B152" s="14" t="s">
        <v>808</v>
      </c>
      <c r="C152" s="14" t="s">
        <v>809</v>
      </c>
      <c r="D152" s="14" t="s">
        <v>780</v>
      </c>
      <c r="E152" s="14" t="s">
        <v>747</v>
      </c>
      <c r="F152" s="14">
        <v>11</v>
      </c>
      <c r="G152" s="14">
        <v>0.60551626800000002</v>
      </c>
      <c r="H152" s="14">
        <v>0.45449494499999998</v>
      </c>
      <c r="I152" s="14">
        <v>0.21233042199999999</v>
      </c>
      <c r="J152" s="14">
        <v>-0.28529382399999997</v>
      </c>
      <c r="K152" s="14">
        <v>1.496326359</v>
      </c>
      <c r="L152" s="14">
        <v>1.832197869</v>
      </c>
      <c r="M152" s="14">
        <v>0.75179332700000001</v>
      </c>
      <c r="N152" s="14">
        <v>4.4652551599999999</v>
      </c>
    </row>
    <row r="153" spans="1:20">
      <c r="A153" s="14" t="s">
        <v>779</v>
      </c>
      <c r="B153" s="14" t="s">
        <v>808</v>
      </c>
      <c r="C153" s="14" t="s">
        <v>809</v>
      </c>
      <c r="D153" s="14" t="s">
        <v>780</v>
      </c>
      <c r="E153" s="14" t="s">
        <v>19</v>
      </c>
      <c r="F153" s="14">
        <v>11</v>
      </c>
      <c r="G153" s="14">
        <v>0.60551626800000002</v>
      </c>
      <c r="H153" s="14">
        <v>0.45418858400000001</v>
      </c>
      <c r="I153" s="14">
        <v>0.212045864</v>
      </c>
      <c r="J153" s="14">
        <v>-0.28469335600000001</v>
      </c>
      <c r="K153" s="14">
        <v>1.4957258920000001</v>
      </c>
      <c r="L153" s="14">
        <v>1.832197869</v>
      </c>
      <c r="M153" s="14">
        <v>0.75224489000000005</v>
      </c>
      <c r="N153" s="14">
        <v>4.4625747230000004</v>
      </c>
    </row>
    <row r="154" spans="1:20">
      <c r="E154" s="14" t="s">
        <v>55</v>
      </c>
      <c r="F154" s="14">
        <v>11</v>
      </c>
      <c r="G154" s="14">
        <v>0.54819436300000002</v>
      </c>
      <c r="H154" s="14">
        <v>0.23278895299999999</v>
      </c>
      <c r="I154" s="14">
        <v>1.8527763999999999E-2</v>
      </c>
      <c r="J154" s="14">
        <v>9.1928015000000002E-2</v>
      </c>
      <c r="K154" s="14">
        <v>1.0044607109999999</v>
      </c>
      <c r="L154" s="14">
        <v>1.7301262150000001</v>
      </c>
      <c r="M154" s="14">
        <v>1.0962859030000001</v>
      </c>
      <c r="N154" s="14">
        <v>2.7304343809999998</v>
      </c>
    </row>
    <row r="155" spans="1:20">
      <c r="E155" s="14" t="s">
        <v>56</v>
      </c>
      <c r="F155" s="14">
        <v>11</v>
      </c>
      <c r="G155" s="14">
        <v>0.54819436300000002</v>
      </c>
      <c r="H155" s="14">
        <v>0.230032765</v>
      </c>
      <c r="I155" s="14">
        <v>1.7166865E-2</v>
      </c>
      <c r="J155" s="14">
        <v>9.7330142999999994E-2</v>
      </c>
      <c r="K155" s="14">
        <v>0.99905858199999997</v>
      </c>
      <c r="L155" s="14">
        <v>1.7301262150000001</v>
      </c>
      <c r="M155" s="14">
        <v>1.102224205</v>
      </c>
      <c r="N155" s="14">
        <v>2.7157239940000002</v>
      </c>
    </row>
    <row r="157" spans="1:20">
      <c r="A157" s="14" t="s">
        <v>781</v>
      </c>
      <c r="B157" s="14" t="s">
        <v>808</v>
      </c>
      <c r="C157" s="14" t="s">
        <v>809</v>
      </c>
      <c r="D157" s="14" t="s">
        <v>782</v>
      </c>
      <c r="E157" s="14" t="s">
        <v>16</v>
      </c>
      <c r="F157" s="14">
        <v>10</v>
      </c>
      <c r="G157" s="14">
        <v>1.658873346</v>
      </c>
      <c r="H157" s="14">
        <v>0.77045506799999997</v>
      </c>
      <c r="I157" s="14">
        <v>6.3467201000000001E-2</v>
      </c>
      <c r="J157" s="14">
        <v>0.148781412</v>
      </c>
      <c r="K157" s="14">
        <v>3.1689652800000001</v>
      </c>
      <c r="L157" s="14">
        <v>5.2533887589999999</v>
      </c>
      <c r="M157" s="14">
        <v>1.160419308</v>
      </c>
      <c r="N157" s="14">
        <v>23.782863020000001</v>
      </c>
    </row>
    <row r="158" spans="1:20">
      <c r="A158" s="14" t="s">
        <v>781</v>
      </c>
      <c r="B158" s="14" t="s">
        <v>808</v>
      </c>
      <c r="C158" s="14" t="s">
        <v>809</v>
      </c>
      <c r="D158" s="14" t="s">
        <v>782</v>
      </c>
      <c r="E158" s="14" t="s">
        <v>17</v>
      </c>
      <c r="F158" s="14">
        <v>10</v>
      </c>
      <c r="G158" s="14">
        <v>0.31008348600000002</v>
      </c>
      <c r="H158" s="14">
        <v>0.42560814600000002</v>
      </c>
      <c r="I158" s="14">
        <v>0.46626738200000001</v>
      </c>
      <c r="J158" s="14">
        <v>-0.52410847999999999</v>
      </c>
      <c r="K158" s="14">
        <v>1.1442754509999999</v>
      </c>
      <c r="L158" s="14">
        <v>1.3635389449999999</v>
      </c>
      <c r="M158" s="14">
        <v>0.59208298299999995</v>
      </c>
      <c r="N158" s="14">
        <v>3.1401653299999999</v>
      </c>
    </row>
    <row r="159" spans="1:20">
      <c r="A159" s="14" t="s">
        <v>781</v>
      </c>
      <c r="B159" s="14" t="s">
        <v>808</v>
      </c>
      <c r="C159" s="14" t="s">
        <v>809</v>
      </c>
      <c r="D159" s="14" t="s">
        <v>782</v>
      </c>
      <c r="E159" s="14" t="s">
        <v>753</v>
      </c>
      <c r="F159" s="14">
        <v>10</v>
      </c>
      <c r="G159" s="14">
        <v>0.67369871400000003</v>
      </c>
      <c r="H159" s="14">
        <v>0.38314262399999999</v>
      </c>
      <c r="I159" s="14">
        <v>7.8688027999999993E-2</v>
      </c>
      <c r="J159" s="14">
        <v>-7.7260830000000003E-2</v>
      </c>
      <c r="K159" s="14">
        <v>1.424658258</v>
      </c>
      <c r="L159" s="14">
        <v>1.9614788700000001</v>
      </c>
      <c r="M159" s="14">
        <v>0.92564838500000002</v>
      </c>
      <c r="N159" s="14">
        <v>4.1564371700000002</v>
      </c>
      <c r="O159" s="14">
        <v>17.342037919999999</v>
      </c>
      <c r="P159" s="14">
        <v>9</v>
      </c>
      <c r="Q159" s="14">
        <v>4.3621465999999998E-2</v>
      </c>
      <c r="R159" s="14">
        <v>-2.8908400000000001E-2</v>
      </c>
      <c r="S159" s="14">
        <v>1.9961221000000001E-2</v>
      </c>
      <c r="T159" s="14">
        <v>0.185584479</v>
      </c>
    </row>
    <row r="160" spans="1:20">
      <c r="A160" s="14" t="s">
        <v>781</v>
      </c>
      <c r="B160" s="14" t="s">
        <v>808</v>
      </c>
      <c r="C160" s="14" t="s">
        <v>809</v>
      </c>
      <c r="D160" s="14" t="s">
        <v>782</v>
      </c>
      <c r="E160" s="14" t="s">
        <v>747</v>
      </c>
      <c r="F160" s="14">
        <v>10</v>
      </c>
      <c r="G160" s="14">
        <v>-3.3365244000000002E-2</v>
      </c>
      <c r="H160" s="14">
        <v>0.70677765299999995</v>
      </c>
      <c r="I160" s="14">
        <v>0.96337875500000003</v>
      </c>
      <c r="J160" s="14">
        <v>-1.4186494439999999</v>
      </c>
      <c r="K160" s="14">
        <v>1.3519189549999999</v>
      </c>
      <c r="L160" s="14">
        <v>0.96718523599999995</v>
      </c>
      <c r="M160" s="14">
        <v>0.242040686</v>
      </c>
      <c r="N160" s="14">
        <v>3.864834863</v>
      </c>
    </row>
    <row r="161" spans="1:20">
      <c r="A161" s="14" t="s">
        <v>781</v>
      </c>
      <c r="B161" s="14" t="s">
        <v>808</v>
      </c>
      <c r="C161" s="14" t="s">
        <v>809</v>
      </c>
      <c r="D161" s="14" t="s">
        <v>782</v>
      </c>
      <c r="E161" s="14" t="s">
        <v>19</v>
      </c>
      <c r="F161" s="14">
        <v>10</v>
      </c>
      <c r="G161" s="14">
        <v>-6.5304788000000003E-2</v>
      </c>
      <c r="H161" s="14">
        <v>0.58001159700000005</v>
      </c>
      <c r="I161" s="14">
        <v>0.91282519600000001</v>
      </c>
      <c r="J161" s="14">
        <v>-1.2021275170000001</v>
      </c>
      <c r="K161" s="14">
        <v>1.071517941</v>
      </c>
      <c r="L161" s="14">
        <v>0.93678189999999995</v>
      </c>
      <c r="M161" s="14">
        <v>0.30055409700000002</v>
      </c>
      <c r="N161" s="14">
        <v>2.9198082360000002</v>
      </c>
    </row>
    <row r="162" spans="1:20">
      <c r="E162" s="14" t="s">
        <v>55</v>
      </c>
      <c r="F162" s="14">
        <v>10</v>
      </c>
      <c r="G162" s="14">
        <v>0.67369871400000003</v>
      </c>
      <c r="H162" s="14">
        <v>0.27601434800000002</v>
      </c>
      <c r="I162" s="14">
        <v>1.4654343E-2</v>
      </c>
      <c r="J162" s="14">
        <v>0.13271059199999999</v>
      </c>
      <c r="K162" s="14">
        <v>1.214686836</v>
      </c>
      <c r="L162" s="14">
        <v>1.9614788700000001</v>
      </c>
      <c r="M162" s="14">
        <v>1.1419194690000001</v>
      </c>
      <c r="N162" s="14">
        <v>3.369238776</v>
      </c>
    </row>
    <row r="163" spans="1:20">
      <c r="E163" s="14" t="s">
        <v>56</v>
      </c>
      <c r="F163" s="14">
        <v>10</v>
      </c>
      <c r="G163" s="14">
        <v>0.67369871400000003</v>
      </c>
      <c r="H163" s="14">
        <v>0.38314262399999999</v>
      </c>
      <c r="I163" s="14">
        <v>7.8688027999999993E-2</v>
      </c>
      <c r="J163" s="14">
        <v>-7.7260830000000003E-2</v>
      </c>
      <c r="K163" s="14">
        <v>1.424658258</v>
      </c>
      <c r="L163" s="14">
        <v>1.9614788700000001</v>
      </c>
      <c r="M163" s="14">
        <v>0.92564838500000002</v>
      </c>
      <c r="N163" s="14">
        <v>4.1564371700000002</v>
      </c>
    </row>
    <row r="165" spans="1:20">
      <c r="A165" s="14" t="s">
        <v>836</v>
      </c>
      <c r="B165" s="14" t="s">
        <v>808</v>
      </c>
      <c r="C165" s="14" t="s">
        <v>809</v>
      </c>
      <c r="D165" s="14" t="s">
        <v>784</v>
      </c>
      <c r="E165" s="14" t="s">
        <v>16</v>
      </c>
      <c r="F165" s="14">
        <v>14</v>
      </c>
      <c r="G165" s="14">
        <v>3.296352417</v>
      </c>
      <c r="H165" s="14">
        <v>2.1600046420000001</v>
      </c>
      <c r="I165" s="14">
        <v>0.152904662</v>
      </c>
      <c r="J165" s="14">
        <v>-0.93725668200000001</v>
      </c>
      <c r="K165" s="14">
        <v>7.5299615170000003</v>
      </c>
      <c r="L165" s="14">
        <v>27.013923479999999</v>
      </c>
      <c r="M165" s="14">
        <v>0.39170092299999998</v>
      </c>
      <c r="N165" s="14">
        <v>1863.0338059999999</v>
      </c>
    </row>
    <row r="166" spans="1:20">
      <c r="A166" s="14" t="s">
        <v>783</v>
      </c>
      <c r="B166" s="14" t="s">
        <v>808</v>
      </c>
      <c r="C166" s="14" t="s">
        <v>809</v>
      </c>
      <c r="D166" s="14" t="s">
        <v>784</v>
      </c>
      <c r="E166" s="14" t="s">
        <v>17</v>
      </c>
      <c r="F166" s="14">
        <v>14</v>
      </c>
      <c r="G166" s="14">
        <v>0.56701975199999999</v>
      </c>
      <c r="H166" s="14">
        <v>0.51873299500000003</v>
      </c>
      <c r="I166" s="14">
        <v>0.27435606200000001</v>
      </c>
      <c r="J166" s="14">
        <v>-0.44969691899999997</v>
      </c>
      <c r="K166" s="14">
        <v>1.5837364229999999</v>
      </c>
      <c r="L166" s="14">
        <v>1.763005022</v>
      </c>
      <c r="M166" s="14">
        <v>0.63782143400000002</v>
      </c>
      <c r="N166" s="14">
        <v>4.8731299110000004</v>
      </c>
    </row>
    <row r="167" spans="1:20">
      <c r="A167" s="14" t="s">
        <v>783</v>
      </c>
      <c r="B167" s="14" t="s">
        <v>808</v>
      </c>
      <c r="C167" s="14" t="s">
        <v>809</v>
      </c>
      <c r="D167" s="14" t="s">
        <v>784</v>
      </c>
      <c r="E167" s="14" t="s">
        <v>18</v>
      </c>
      <c r="F167" s="14">
        <v>14</v>
      </c>
      <c r="G167" s="14">
        <v>-0.1139681</v>
      </c>
      <c r="H167" s="14">
        <v>0.35301398499999997</v>
      </c>
      <c r="I167" s="14">
        <v>0.74681413200000002</v>
      </c>
      <c r="J167" s="14">
        <v>-0.80587551000000002</v>
      </c>
      <c r="K167" s="14">
        <v>0.57793930999999998</v>
      </c>
      <c r="L167" s="14">
        <v>0.89228641900000005</v>
      </c>
      <c r="M167" s="14">
        <v>0.44669666800000002</v>
      </c>
      <c r="N167" s="14">
        <v>1.782361748</v>
      </c>
      <c r="O167" s="14">
        <v>17.224737210000001</v>
      </c>
      <c r="P167" s="14">
        <v>13</v>
      </c>
      <c r="Q167" s="14">
        <v>0.189233028</v>
      </c>
      <c r="R167" s="14">
        <v>-4.2129487E-2</v>
      </c>
      <c r="S167" s="14">
        <v>2.6259121999999999E-2</v>
      </c>
      <c r="T167" s="14">
        <v>0.13461071499999999</v>
      </c>
    </row>
    <row r="168" spans="1:20">
      <c r="A168" s="14" t="s">
        <v>783</v>
      </c>
      <c r="B168" s="14" t="s">
        <v>808</v>
      </c>
      <c r="C168" s="14" t="s">
        <v>809</v>
      </c>
      <c r="D168" s="14" t="s">
        <v>784</v>
      </c>
      <c r="E168" s="14" t="s">
        <v>747</v>
      </c>
      <c r="F168" s="14">
        <v>14</v>
      </c>
      <c r="G168" s="14">
        <v>0.74854696600000004</v>
      </c>
      <c r="H168" s="14">
        <v>0.96139686899999999</v>
      </c>
      <c r="I168" s="14">
        <v>0.45015377600000001</v>
      </c>
      <c r="J168" s="14">
        <v>-1.1357908969999999</v>
      </c>
      <c r="K168" s="14">
        <v>2.6328848300000001</v>
      </c>
      <c r="L168" s="14">
        <v>2.1139261779999998</v>
      </c>
      <c r="M168" s="14">
        <v>0.32116801</v>
      </c>
      <c r="N168" s="14">
        <v>13.913851149999999</v>
      </c>
    </row>
    <row r="169" spans="1:20">
      <c r="A169" s="14" t="s">
        <v>783</v>
      </c>
      <c r="B169" s="14" t="s">
        <v>808</v>
      </c>
      <c r="C169" s="14" t="s">
        <v>809</v>
      </c>
      <c r="D169" s="14" t="s">
        <v>784</v>
      </c>
      <c r="E169" s="14" t="s">
        <v>19</v>
      </c>
      <c r="F169" s="14">
        <v>14</v>
      </c>
      <c r="G169" s="14">
        <v>0.710233903</v>
      </c>
      <c r="H169" s="14">
        <v>0.92656353800000002</v>
      </c>
      <c r="I169" s="14">
        <v>0.45705857500000002</v>
      </c>
      <c r="J169" s="14">
        <v>-1.105830632</v>
      </c>
      <c r="K169" s="14">
        <v>2.5262984369999999</v>
      </c>
      <c r="L169" s="14">
        <v>2.0344670699999998</v>
      </c>
      <c r="M169" s="14">
        <v>0.33093588200000001</v>
      </c>
      <c r="N169" s="14">
        <v>12.507124429999999</v>
      </c>
    </row>
    <row r="170" spans="1:20">
      <c r="E170" s="14" t="s">
        <v>55</v>
      </c>
      <c r="F170" s="14">
        <v>14</v>
      </c>
      <c r="G170" s="14">
        <v>-0.1139681</v>
      </c>
      <c r="H170" s="14">
        <v>0.35301398499999997</v>
      </c>
      <c r="I170" s="14">
        <v>0.74681413200000002</v>
      </c>
      <c r="J170" s="14">
        <v>-0.80587551000000002</v>
      </c>
      <c r="K170" s="14">
        <v>0.57793930999999998</v>
      </c>
      <c r="L170" s="14">
        <v>0.89228641900000005</v>
      </c>
      <c r="M170" s="14">
        <v>0.44669666800000002</v>
      </c>
      <c r="N170" s="14">
        <v>1.782361748</v>
      </c>
    </row>
    <row r="171" spans="1:20">
      <c r="E171" s="14" t="s">
        <v>56</v>
      </c>
      <c r="F171" s="14">
        <v>14</v>
      </c>
      <c r="G171" s="14">
        <v>-0.1139681</v>
      </c>
      <c r="H171" s="14">
        <v>0.40634651199999999</v>
      </c>
      <c r="I171" s="14">
        <v>0.77911676200000002</v>
      </c>
      <c r="J171" s="14">
        <v>-0.91040726400000005</v>
      </c>
      <c r="K171" s="14">
        <v>0.68247106400000002</v>
      </c>
      <c r="L171" s="14">
        <v>0.89228641900000005</v>
      </c>
      <c r="M171" s="14">
        <v>0.40236032399999999</v>
      </c>
      <c r="N171" s="14">
        <v>1.978761341</v>
      </c>
    </row>
    <row r="173" spans="1:20">
      <c r="A173" s="14" t="s">
        <v>831</v>
      </c>
      <c r="B173" s="14" t="s">
        <v>808</v>
      </c>
      <c r="C173" s="14" t="s">
        <v>809</v>
      </c>
      <c r="D173" s="14" t="s">
        <v>786</v>
      </c>
      <c r="E173" s="14" t="s">
        <v>16</v>
      </c>
      <c r="F173" s="14">
        <v>21</v>
      </c>
      <c r="G173" s="14">
        <v>0.28384059099999998</v>
      </c>
      <c r="H173" s="14">
        <v>0.72287727000000002</v>
      </c>
      <c r="I173" s="14">
        <v>0.698945437</v>
      </c>
      <c r="J173" s="14">
        <v>-1.1329988600000001</v>
      </c>
      <c r="K173" s="14">
        <v>1.700680041</v>
      </c>
      <c r="L173" s="14">
        <v>1.3282211829999999</v>
      </c>
      <c r="M173" s="14">
        <v>0.32206597599999998</v>
      </c>
      <c r="N173" s="14">
        <v>5.4776711650000003</v>
      </c>
    </row>
    <row r="174" spans="1:20">
      <c r="A174" s="14" t="s">
        <v>785</v>
      </c>
      <c r="B174" s="14" t="s">
        <v>808</v>
      </c>
      <c r="C174" s="14" t="s">
        <v>809</v>
      </c>
      <c r="D174" s="14" t="s">
        <v>786</v>
      </c>
      <c r="E174" s="14" t="s">
        <v>17</v>
      </c>
      <c r="F174" s="14">
        <v>21</v>
      </c>
      <c r="G174" s="14">
        <v>9.1888082999999995E-2</v>
      </c>
      <c r="H174" s="14">
        <v>0.357083239</v>
      </c>
      <c r="I174" s="14">
        <v>0.79692435299999997</v>
      </c>
      <c r="J174" s="14">
        <v>-0.60799506599999997</v>
      </c>
      <c r="K174" s="14">
        <v>0.79177123299999996</v>
      </c>
      <c r="L174" s="14">
        <v>1.096242127</v>
      </c>
      <c r="M174" s="14">
        <v>0.54444134399999999</v>
      </c>
      <c r="N174" s="14">
        <v>2.2073026119999999</v>
      </c>
    </row>
    <row r="175" spans="1:20">
      <c r="A175" s="14" t="s">
        <v>785</v>
      </c>
      <c r="B175" s="14" t="s">
        <v>808</v>
      </c>
      <c r="C175" s="14" t="s">
        <v>809</v>
      </c>
      <c r="D175" s="14" t="s">
        <v>786</v>
      </c>
      <c r="E175" s="14" t="s">
        <v>18</v>
      </c>
      <c r="F175" s="14">
        <v>21</v>
      </c>
      <c r="G175" s="14">
        <v>0.11883152800000001</v>
      </c>
      <c r="H175" s="14">
        <v>0.24843960900000001</v>
      </c>
      <c r="I175" s="14">
        <v>0.63242849599999995</v>
      </c>
      <c r="J175" s="14">
        <v>-0.36811010500000002</v>
      </c>
      <c r="K175" s="14">
        <v>0.605773161</v>
      </c>
      <c r="L175" s="14">
        <v>1.126180172</v>
      </c>
      <c r="M175" s="14">
        <v>0.69204098000000003</v>
      </c>
      <c r="N175" s="14">
        <v>1.8326686089999999</v>
      </c>
      <c r="O175" s="14">
        <v>30.823197390000001</v>
      </c>
      <c r="P175" s="14">
        <v>20</v>
      </c>
      <c r="Q175" s="14">
        <v>5.7568226E-2</v>
      </c>
      <c r="R175" s="14">
        <v>-3.381008E-3</v>
      </c>
      <c r="S175" s="14">
        <v>1.3322479E-2</v>
      </c>
      <c r="T175" s="14">
        <v>0.80238982999999997</v>
      </c>
    </row>
    <row r="176" spans="1:20">
      <c r="A176" s="14" t="s">
        <v>785</v>
      </c>
      <c r="B176" s="14" t="s">
        <v>808</v>
      </c>
      <c r="C176" s="14" t="s">
        <v>809</v>
      </c>
      <c r="D176" s="14" t="s">
        <v>786</v>
      </c>
      <c r="E176" s="14" t="s">
        <v>747</v>
      </c>
      <c r="F176" s="14">
        <v>21</v>
      </c>
      <c r="G176" s="14">
        <v>-9.1811444000000006E-2</v>
      </c>
      <c r="H176" s="14">
        <v>0.66898196600000004</v>
      </c>
      <c r="I176" s="14">
        <v>0.89221288499999996</v>
      </c>
      <c r="J176" s="14">
        <v>-1.4030160979999999</v>
      </c>
      <c r="K176" s="14">
        <v>1.2193932089999999</v>
      </c>
      <c r="L176" s="14">
        <v>0.91227714800000004</v>
      </c>
      <c r="M176" s="14">
        <v>0.24585432400000001</v>
      </c>
      <c r="N176" s="14">
        <v>3.3851330420000001</v>
      </c>
    </row>
    <row r="177" spans="1:14">
      <c r="A177" s="14" t="s">
        <v>785</v>
      </c>
      <c r="B177" s="14" t="s">
        <v>808</v>
      </c>
      <c r="C177" s="14" t="s">
        <v>809</v>
      </c>
      <c r="D177" s="14" t="s">
        <v>786</v>
      </c>
      <c r="E177" s="14" t="s">
        <v>19</v>
      </c>
      <c r="F177" s="14">
        <v>21</v>
      </c>
      <c r="G177" s="14">
        <v>-3.5650079000000001E-2</v>
      </c>
      <c r="H177" s="14">
        <v>0.55286380800000001</v>
      </c>
      <c r="I177" s="14">
        <v>0.94922615399999999</v>
      </c>
      <c r="J177" s="14">
        <v>-1.1192631420000001</v>
      </c>
      <c r="K177" s="14">
        <v>1.0479629850000001</v>
      </c>
      <c r="L177" s="14">
        <v>0.96497790100000003</v>
      </c>
      <c r="M177" s="14">
        <v>0.32652030500000001</v>
      </c>
      <c r="N177" s="14">
        <v>2.8518359659999999</v>
      </c>
    </row>
    <row r="178" spans="1:14">
      <c r="E178" s="14" t="s">
        <v>55</v>
      </c>
      <c r="F178" s="14">
        <v>21</v>
      </c>
      <c r="G178" s="14">
        <v>0.11883152800000001</v>
      </c>
      <c r="H178" s="14">
        <v>0.24843960900000001</v>
      </c>
      <c r="I178" s="14">
        <v>0.63242849599999995</v>
      </c>
      <c r="J178" s="14">
        <v>-0.36811010500000002</v>
      </c>
      <c r="K178" s="14">
        <v>0.605773161</v>
      </c>
      <c r="L178" s="14">
        <v>1.126180172</v>
      </c>
      <c r="M178" s="14">
        <v>0.69204098000000003</v>
      </c>
      <c r="N178" s="14">
        <v>1.8326686089999999</v>
      </c>
    </row>
    <row r="179" spans="1:14">
      <c r="E179" s="14" t="s">
        <v>56</v>
      </c>
      <c r="F179" s="14">
        <v>21</v>
      </c>
      <c r="G179" s="14">
        <v>0.11883152800000001</v>
      </c>
      <c r="H179" s="14">
        <v>0.30842152699999997</v>
      </c>
      <c r="I179" s="14">
        <v>0.70002305499999995</v>
      </c>
      <c r="J179" s="14">
        <v>-0.48567466399999998</v>
      </c>
      <c r="K179" s="14">
        <v>0.72333771999999996</v>
      </c>
      <c r="L179" s="14">
        <v>1.126180172</v>
      </c>
      <c r="M179" s="14">
        <v>0.61528194800000002</v>
      </c>
      <c r="N179" s="14">
        <v>2.0613017899999999</v>
      </c>
    </row>
  </sheetData>
  <mergeCells count="16">
    <mergeCell ref="M3:M4"/>
    <mergeCell ref="N3:N4"/>
    <mergeCell ref="O3:Q3"/>
    <mergeCell ref="R3:T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2DEE-948C-4A25-B716-CBCD54834329}">
  <dimension ref="A1:T179"/>
  <sheetViews>
    <sheetView workbookViewId="0">
      <selection activeCell="M19" sqref="M19"/>
    </sheetView>
  </sheetViews>
  <sheetFormatPr baseColWidth="10" defaultColWidth="8.83203125" defaultRowHeight="14"/>
  <cols>
    <col min="1" max="1" width="12.1640625" style="14" customWidth="1"/>
    <col min="2" max="2" width="21.1640625" style="14" customWidth="1"/>
    <col min="3" max="3" width="17.83203125" style="14" customWidth="1"/>
    <col min="4" max="16384" width="8.83203125" style="14"/>
  </cols>
  <sheetData>
    <row r="1" spans="1:20" s="27" customFormat="1" ht="16">
      <c r="A1" s="26" t="s">
        <v>1503</v>
      </c>
      <c r="B1" s="13" t="s">
        <v>224</v>
      </c>
    </row>
    <row r="2" spans="1:20" s="27" customFormat="1" ht="15">
      <c r="A2" s="27" t="s">
        <v>1502</v>
      </c>
    </row>
    <row r="3" spans="1:20" s="27" customFormat="1">
      <c r="A3" s="30" t="s">
        <v>31</v>
      </c>
      <c r="B3" s="30" t="s">
        <v>727</v>
      </c>
      <c r="C3" s="30" t="s">
        <v>728</v>
      </c>
      <c r="D3" s="30" t="s">
        <v>28</v>
      </c>
      <c r="E3" s="30" t="s">
        <v>729</v>
      </c>
      <c r="F3" s="30" t="s">
        <v>730</v>
      </c>
      <c r="G3" s="30" t="s">
        <v>731</v>
      </c>
      <c r="H3" s="30" t="s">
        <v>251</v>
      </c>
      <c r="I3" s="30" t="s">
        <v>732</v>
      </c>
      <c r="J3" s="30" t="s">
        <v>733</v>
      </c>
      <c r="K3" s="30" t="s">
        <v>734</v>
      </c>
      <c r="L3" s="30" t="s">
        <v>735</v>
      </c>
      <c r="M3" s="30" t="s">
        <v>736</v>
      </c>
      <c r="N3" s="30" t="s">
        <v>737</v>
      </c>
      <c r="O3" s="30" t="s">
        <v>738</v>
      </c>
      <c r="P3" s="30"/>
      <c r="Q3" s="30"/>
      <c r="R3" s="30" t="s">
        <v>54</v>
      </c>
      <c r="S3" s="30"/>
      <c r="T3" s="30"/>
    </row>
    <row r="4" spans="1:20" s="27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0">
      <c r="A5" s="14" t="s">
        <v>743</v>
      </c>
      <c r="B5" s="14" t="s">
        <v>810</v>
      </c>
      <c r="C5" s="14" t="s">
        <v>811</v>
      </c>
      <c r="D5" s="14" t="s">
        <v>746</v>
      </c>
      <c r="E5" s="14" t="s">
        <v>16</v>
      </c>
      <c r="F5" s="14">
        <v>34</v>
      </c>
      <c r="G5" s="14">
        <v>1.82848824</v>
      </c>
      <c r="H5" s="14">
        <v>1.663772195</v>
      </c>
      <c r="I5" s="14">
        <v>0.27996738599999998</v>
      </c>
      <c r="J5" s="14">
        <v>-1.4325052629999999</v>
      </c>
      <c r="K5" s="14">
        <v>5.0894817420000003</v>
      </c>
      <c r="L5" s="14">
        <v>6.2244696350000002</v>
      </c>
      <c r="M5" s="14">
        <v>0.23871014099999999</v>
      </c>
      <c r="N5" s="14">
        <v>162.30572409999999</v>
      </c>
    </row>
    <row r="6" spans="1:20">
      <c r="A6" s="14" t="s">
        <v>743</v>
      </c>
      <c r="B6" s="14" t="s">
        <v>810</v>
      </c>
      <c r="C6" s="14" t="s">
        <v>811</v>
      </c>
      <c r="D6" s="14" t="s">
        <v>746</v>
      </c>
      <c r="E6" s="14" t="s">
        <v>17</v>
      </c>
      <c r="F6" s="14">
        <v>34</v>
      </c>
      <c r="G6" s="14">
        <v>0.54923801800000005</v>
      </c>
      <c r="H6" s="14">
        <v>1.150193107</v>
      </c>
      <c r="I6" s="14">
        <v>0.63299324099999998</v>
      </c>
      <c r="J6" s="14">
        <v>-1.705140471</v>
      </c>
      <c r="K6" s="14">
        <v>2.8036165070000001</v>
      </c>
      <c r="L6" s="14">
        <v>1.7319328140000001</v>
      </c>
      <c r="M6" s="14">
        <v>0.18174685400000001</v>
      </c>
      <c r="N6" s="14">
        <v>16.504226620000001</v>
      </c>
    </row>
    <row r="7" spans="1:20">
      <c r="A7" s="14" t="s">
        <v>743</v>
      </c>
      <c r="B7" s="14" t="s">
        <v>810</v>
      </c>
      <c r="C7" s="14" t="s">
        <v>811</v>
      </c>
      <c r="D7" s="14" t="s">
        <v>746</v>
      </c>
      <c r="E7" s="14" t="s">
        <v>18</v>
      </c>
      <c r="F7" s="14">
        <v>34</v>
      </c>
      <c r="G7" s="14">
        <v>0.40391574499999999</v>
      </c>
      <c r="H7" s="14">
        <v>0.79598707000000002</v>
      </c>
      <c r="I7" s="14">
        <v>0.61184606699999999</v>
      </c>
      <c r="J7" s="14">
        <v>-1.1562189119999999</v>
      </c>
      <c r="K7" s="14">
        <v>1.964050402</v>
      </c>
      <c r="L7" s="14">
        <v>1.497677755</v>
      </c>
      <c r="M7" s="14">
        <v>0.31467374300000001</v>
      </c>
      <c r="N7" s="14">
        <v>7.1281405089999996</v>
      </c>
      <c r="O7" s="14">
        <v>25.69831958</v>
      </c>
      <c r="P7" s="14">
        <v>33</v>
      </c>
      <c r="Q7" s="14">
        <v>0.81364562799999995</v>
      </c>
      <c r="R7" s="14">
        <v>-2.7956670999999999E-2</v>
      </c>
      <c r="S7" s="14">
        <v>2.8671690999999999E-2</v>
      </c>
      <c r="T7" s="14">
        <v>0.33684341600000001</v>
      </c>
    </row>
    <row r="8" spans="1:20">
      <c r="A8" s="14" t="s">
        <v>743</v>
      </c>
      <c r="B8" s="14" t="s">
        <v>810</v>
      </c>
      <c r="C8" s="14" t="s">
        <v>811</v>
      </c>
      <c r="D8" s="14" t="s">
        <v>746</v>
      </c>
      <c r="E8" s="14" t="s">
        <v>747</v>
      </c>
      <c r="F8" s="14">
        <v>34</v>
      </c>
      <c r="G8" s="14">
        <v>-1.0964016999999999</v>
      </c>
      <c r="H8" s="14">
        <v>2.154128923</v>
      </c>
      <c r="I8" s="14">
        <v>0.61415495099999995</v>
      </c>
      <c r="J8" s="14">
        <v>-5.3184943880000004</v>
      </c>
      <c r="K8" s="14">
        <v>3.1256909880000001</v>
      </c>
      <c r="L8" s="14">
        <v>0.33407101099999997</v>
      </c>
      <c r="M8" s="14">
        <v>4.9001260000000003E-3</v>
      </c>
      <c r="N8" s="14">
        <v>22.775627350000001</v>
      </c>
    </row>
    <row r="9" spans="1:20">
      <c r="A9" s="14" t="s">
        <v>743</v>
      </c>
      <c r="B9" s="14" t="s">
        <v>810</v>
      </c>
      <c r="C9" s="14" t="s">
        <v>811</v>
      </c>
      <c r="D9" s="14" t="s">
        <v>746</v>
      </c>
      <c r="E9" s="14" t="s">
        <v>19</v>
      </c>
      <c r="F9" s="14">
        <v>34</v>
      </c>
      <c r="G9" s="14">
        <v>0.36360616099999998</v>
      </c>
      <c r="H9" s="14">
        <v>1.7203857410000001</v>
      </c>
      <c r="I9" s="14">
        <v>0.83391280999999995</v>
      </c>
      <c r="J9" s="14">
        <v>-3.0083498909999999</v>
      </c>
      <c r="K9" s="14">
        <v>3.7355622140000002</v>
      </c>
      <c r="L9" s="14">
        <v>1.4385075629999999</v>
      </c>
      <c r="M9" s="14">
        <v>4.9373082999999998E-2</v>
      </c>
      <c r="N9" s="14">
        <v>41.91158222</v>
      </c>
    </row>
    <row r="10" spans="1:20">
      <c r="E10" s="14" t="s">
        <v>55</v>
      </c>
      <c r="F10" s="14">
        <v>34</v>
      </c>
      <c r="G10" s="14">
        <v>0.40391574499999999</v>
      </c>
      <c r="H10" s="14">
        <v>0.79598707000000002</v>
      </c>
      <c r="I10" s="14">
        <v>0.61184606699999999</v>
      </c>
      <c r="J10" s="14">
        <v>-1.1562189119999999</v>
      </c>
      <c r="K10" s="14">
        <v>1.964050402</v>
      </c>
      <c r="L10" s="14">
        <v>1.497677755</v>
      </c>
      <c r="M10" s="14">
        <v>0.31467374300000001</v>
      </c>
      <c r="N10" s="14">
        <v>7.1281405089999996</v>
      </c>
    </row>
    <row r="11" spans="1:20">
      <c r="E11" s="14" t="s">
        <v>56</v>
      </c>
      <c r="F11" s="14">
        <v>34</v>
      </c>
      <c r="G11" s="14">
        <v>0.40391574499999999</v>
      </c>
      <c r="H11" s="14">
        <v>0.70242733899999998</v>
      </c>
      <c r="I11" s="14">
        <v>0.56527201599999999</v>
      </c>
      <c r="J11" s="14">
        <v>-0.97284183800000001</v>
      </c>
      <c r="K11" s="14">
        <v>1.7806733290000001</v>
      </c>
      <c r="L11" s="14">
        <v>1.497677755</v>
      </c>
      <c r="M11" s="14">
        <v>0.37800727499999998</v>
      </c>
      <c r="N11" s="14">
        <v>5.9338505049999997</v>
      </c>
    </row>
    <row r="13" spans="1:20">
      <c r="A13" s="14" t="s">
        <v>748</v>
      </c>
      <c r="B13" s="14" t="s">
        <v>810</v>
      </c>
      <c r="C13" s="14" t="s">
        <v>811</v>
      </c>
      <c r="D13" s="14" t="s">
        <v>749</v>
      </c>
      <c r="E13" s="14" t="s">
        <v>16</v>
      </c>
      <c r="F13" s="14">
        <v>47</v>
      </c>
      <c r="G13" s="14">
        <v>1.3377631670000001</v>
      </c>
      <c r="H13" s="14">
        <v>1.8412517669999999</v>
      </c>
      <c r="I13" s="14">
        <v>0.47126371500000003</v>
      </c>
      <c r="J13" s="14">
        <v>-2.2710902970000002</v>
      </c>
      <c r="K13" s="14">
        <v>4.9466166310000004</v>
      </c>
      <c r="L13" s="14">
        <v>3.8105104920000001</v>
      </c>
      <c r="M13" s="14">
        <v>0.103199601</v>
      </c>
      <c r="N13" s="14">
        <v>140.6981241</v>
      </c>
    </row>
    <row r="14" spans="1:20">
      <c r="A14" s="14" t="s">
        <v>748</v>
      </c>
      <c r="B14" s="14" t="s">
        <v>810</v>
      </c>
      <c r="C14" s="14" t="s">
        <v>811</v>
      </c>
      <c r="D14" s="14" t="s">
        <v>749</v>
      </c>
      <c r="E14" s="14" t="s">
        <v>17</v>
      </c>
      <c r="F14" s="14">
        <v>47</v>
      </c>
      <c r="G14" s="14">
        <v>0.73192097700000003</v>
      </c>
      <c r="H14" s="14">
        <v>0.674871471</v>
      </c>
      <c r="I14" s="14">
        <v>0.27812815200000002</v>
      </c>
      <c r="J14" s="14">
        <v>-0.59082710599999999</v>
      </c>
      <c r="K14" s="14">
        <v>2.0546690609999998</v>
      </c>
      <c r="L14" s="14">
        <v>2.0790706220000001</v>
      </c>
      <c r="M14" s="14">
        <v>0.55386898699999998</v>
      </c>
      <c r="N14" s="14">
        <v>7.8042547109999996</v>
      </c>
    </row>
    <row r="15" spans="1:20">
      <c r="A15" s="14" t="s">
        <v>748</v>
      </c>
      <c r="B15" s="14" t="s">
        <v>810</v>
      </c>
      <c r="C15" s="14" t="s">
        <v>811</v>
      </c>
      <c r="D15" s="14" t="s">
        <v>749</v>
      </c>
      <c r="E15" s="14" t="s">
        <v>18</v>
      </c>
      <c r="F15" s="14">
        <v>47</v>
      </c>
      <c r="G15" s="14">
        <v>1.407682839</v>
      </c>
      <c r="H15" s="14">
        <v>0.45821096900000002</v>
      </c>
      <c r="I15" s="17">
        <v>2.1253840000000001E-3</v>
      </c>
      <c r="J15" s="14">
        <v>0.50958934</v>
      </c>
      <c r="K15" s="14">
        <v>2.3057763370000002</v>
      </c>
      <c r="L15" s="14">
        <v>4.0864754019999996</v>
      </c>
      <c r="M15" s="14">
        <v>1.6646074660000001</v>
      </c>
      <c r="N15" s="14">
        <v>10.03196342</v>
      </c>
      <c r="O15" s="14">
        <v>52.455829710000003</v>
      </c>
      <c r="P15" s="14">
        <v>46</v>
      </c>
      <c r="Q15" s="14">
        <v>0.23800634200000001</v>
      </c>
      <c r="R15" s="14">
        <v>6.4959800000000004E-4</v>
      </c>
      <c r="S15" s="14">
        <v>1.6477392E-2</v>
      </c>
      <c r="T15" s="14">
        <v>0.96872704200000004</v>
      </c>
    </row>
    <row r="16" spans="1:20">
      <c r="A16" s="14" t="s">
        <v>748</v>
      </c>
      <c r="B16" s="14" t="s">
        <v>810</v>
      </c>
      <c r="C16" s="14" t="s">
        <v>811</v>
      </c>
      <c r="D16" s="14" t="s">
        <v>749</v>
      </c>
      <c r="E16" s="14" t="s">
        <v>747</v>
      </c>
      <c r="F16" s="14">
        <v>47</v>
      </c>
      <c r="G16" s="14">
        <v>-4.2960325000000001E-2</v>
      </c>
      <c r="H16" s="14">
        <v>1.582969284</v>
      </c>
      <c r="I16" s="14">
        <v>0.97846620600000001</v>
      </c>
      <c r="J16" s="14">
        <v>-3.1455801210000001</v>
      </c>
      <c r="K16" s="14">
        <v>3.0596594709999998</v>
      </c>
      <c r="L16" s="14">
        <v>0.95794939599999995</v>
      </c>
      <c r="M16" s="14">
        <v>4.3041946999999997E-2</v>
      </c>
      <c r="N16" s="14">
        <v>21.32029575</v>
      </c>
    </row>
    <row r="17" spans="1:20">
      <c r="A17" s="14" t="s">
        <v>748</v>
      </c>
      <c r="B17" s="14" t="s">
        <v>810</v>
      </c>
      <c r="C17" s="14" t="s">
        <v>811</v>
      </c>
      <c r="D17" s="14" t="s">
        <v>749</v>
      </c>
      <c r="E17" s="14" t="s">
        <v>19</v>
      </c>
      <c r="F17" s="14">
        <v>47</v>
      </c>
      <c r="G17" s="14">
        <v>5.8477156000000002E-2</v>
      </c>
      <c r="H17" s="14">
        <v>1.3489277369999999</v>
      </c>
      <c r="I17" s="14">
        <v>0.96560949600000001</v>
      </c>
      <c r="J17" s="14">
        <v>-2.5854212090000002</v>
      </c>
      <c r="K17" s="14">
        <v>2.702375521</v>
      </c>
      <c r="L17" s="14">
        <v>1.060220766</v>
      </c>
      <c r="M17" s="14">
        <v>7.5364328999999994E-2</v>
      </c>
      <c r="N17" s="14">
        <v>14.91512086</v>
      </c>
    </row>
    <row r="18" spans="1:20">
      <c r="E18" s="14" t="s">
        <v>55</v>
      </c>
      <c r="F18" s="14">
        <v>47</v>
      </c>
      <c r="G18" s="14">
        <v>1.407682839</v>
      </c>
      <c r="H18" s="14">
        <v>0.45821096900000002</v>
      </c>
      <c r="I18" s="14">
        <v>2.1253840000000001E-3</v>
      </c>
      <c r="J18" s="14">
        <v>0.50958934</v>
      </c>
      <c r="K18" s="14">
        <v>2.3057763370000002</v>
      </c>
      <c r="L18" s="14">
        <v>4.0864754019999996</v>
      </c>
      <c r="M18" s="14">
        <v>1.6646074660000001</v>
      </c>
      <c r="N18" s="14">
        <v>10.03196342</v>
      </c>
    </row>
    <row r="19" spans="1:20">
      <c r="E19" s="14" t="s">
        <v>56</v>
      </c>
      <c r="F19" s="14">
        <v>47</v>
      </c>
      <c r="G19" s="14">
        <v>1.407682839</v>
      </c>
      <c r="H19" s="14">
        <v>0.48930927200000002</v>
      </c>
      <c r="I19" s="14">
        <v>4.0163150000000003E-3</v>
      </c>
      <c r="J19" s="14">
        <v>0.44863666400000002</v>
      </c>
      <c r="K19" s="14">
        <v>2.366729013</v>
      </c>
      <c r="L19" s="14">
        <v>4.0864754019999996</v>
      </c>
      <c r="M19" s="14">
        <v>1.5661755070000001</v>
      </c>
      <c r="N19" s="14">
        <v>10.662458409999999</v>
      </c>
    </row>
    <row r="21" spans="1:20">
      <c r="A21" s="14" t="s">
        <v>164</v>
      </c>
      <c r="B21" s="14" t="s">
        <v>810</v>
      </c>
      <c r="C21" s="14" t="s">
        <v>811</v>
      </c>
      <c r="D21" s="14" t="s">
        <v>750</v>
      </c>
      <c r="E21" s="14" t="s">
        <v>16</v>
      </c>
      <c r="F21" s="14">
        <v>32</v>
      </c>
      <c r="G21" s="14">
        <v>-0.103638578</v>
      </c>
      <c r="H21" s="14">
        <v>0.64406856400000001</v>
      </c>
      <c r="I21" s="14">
        <v>0.87324116200000002</v>
      </c>
      <c r="J21" s="14">
        <v>-1.3660129640000001</v>
      </c>
      <c r="K21" s="14">
        <v>1.158735807</v>
      </c>
      <c r="L21" s="14">
        <v>0.90155107899999998</v>
      </c>
      <c r="M21" s="14">
        <v>0.25512211600000001</v>
      </c>
      <c r="N21" s="14">
        <v>3.1859031330000001</v>
      </c>
    </row>
    <row r="22" spans="1:20">
      <c r="A22" s="14" t="s">
        <v>164</v>
      </c>
      <c r="B22" s="14" t="s">
        <v>810</v>
      </c>
      <c r="C22" s="14" t="s">
        <v>811</v>
      </c>
      <c r="D22" s="14" t="s">
        <v>750</v>
      </c>
      <c r="E22" s="14" t="s">
        <v>17</v>
      </c>
      <c r="F22" s="14">
        <v>32</v>
      </c>
      <c r="G22" s="14">
        <v>7.2766169000000006E-2</v>
      </c>
      <c r="H22" s="14">
        <v>0.43864141200000001</v>
      </c>
      <c r="I22" s="14">
        <v>0.86824361500000002</v>
      </c>
      <c r="J22" s="14">
        <v>-0.786970999</v>
      </c>
      <c r="K22" s="14">
        <v>0.93250333699999999</v>
      </c>
      <c r="L22" s="14">
        <v>1.0754790279999999</v>
      </c>
      <c r="M22" s="14">
        <v>0.45522157600000002</v>
      </c>
      <c r="N22" s="14">
        <v>2.5408618569999999</v>
      </c>
    </row>
    <row r="23" spans="1:20">
      <c r="A23" s="14" t="s">
        <v>164</v>
      </c>
      <c r="B23" s="14" t="s">
        <v>810</v>
      </c>
      <c r="C23" s="14" t="s">
        <v>811</v>
      </c>
      <c r="D23" s="14" t="s">
        <v>750</v>
      </c>
      <c r="E23" s="14" t="s">
        <v>18</v>
      </c>
      <c r="F23" s="14">
        <v>32</v>
      </c>
      <c r="G23" s="14">
        <v>0.15171850100000001</v>
      </c>
      <c r="H23" s="14">
        <v>0.30653149000000002</v>
      </c>
      <c r="I23" s="14">
        <v>0.62063371000000001</v>
      </c>
      <c r="J23" s="14">
        <v>-0.44908321800000001</v>
      </c>
      <c r="K23" s="14">
        <v>0.75252022100000004</v>
      </c>
      <c r="L23" s="14">
        <v>1.1638325730000001</v>
      </c>
      <c r="M23" s="14">
        <v>0.63821298599999998</v>
      </c>
      <c r="N23" s="14">
        <v>2.1223420530000001</v>
      </c>
      <c r="O23" s="14">
        <v>35.185209759999999</v>
      </c>
      <c r="P23" s="14">
        <v>31</v>
      </c>
      <c r="Q23" s="14">
        <v>0.27651982200000003</v>
      </c>
      <c r="R23" s="14">
        <v>4.9273989999999998E-3</v>
      </c>
      <c r="S23" s="14">
        <v>1.0663634E-2</v>
      </c>
      <c r="T23" s="14">
        <v>0.64736112099999998</v>
      </c>
    </row>
    <row r="24" spans="1:20">
      <c r="A24" s="14" t="s">
        <v>164</v>
      </c>
      <c r="B24" s="14" t="s">
        <v>810</v>
      </c>
      <c r="C24" s="14" t="s">
        <v>811</v>
      </c>
      <c r="D24" s="14" t="s">
        <v>750</v>
      </c>
      <c r="E24" s="14" t="s">
        <v>747</v>
      </c>
      <c r="F24" s="14">
        <v>32</v>
      </c>
      <c r="G24" s="14">
        <v>-6.8323458000000004E-2</v>
      </c>
      <c r="H24" s="14">
        <v>0.98647608799999997</v>
      </c>
      <c r="I24" s="14">
        <v>0.94522740900000002</v>
      </c>
      <c r="J24" s="14">
        <v>-2.0018165899999998</v>
      </c>
      <c r="K24" s="14">
        <v>1.865169675</v>
      </c>
      <c r="L24" s="14">
        <v>0.93395832899999998</v>
      </c>
      <c r="M24" s="14">
        <v>0.135089658</v>
      </c>
      <c r="N24" s="14">
        <v>6.457031389</v>
      </c>
    </row>
    <row r="25" spans="1:20">
      <c r="A25" s="14" t="s">
        <v>164</v>
      </c>
      <c r="B25" s="14" t="s">
        <v>810</v>
      </c>
      <c r="C25" s="14" t="s">
        <v>811</v>
      </c>
      <c r="D25" s="14" t="s">
        <v>750</v>
      </c>
      <c r="E25" s="14" t="s">
        <v>19</v>
      </c>
      <c r="F25" s="14">
        <v>32</v>
      </c>
      <c r="G25" s="14">
        <v>-3.6827969999999998E-3</v>
      </c>
      <c r="H25" s="14">
        <v>0.43454142200000001</v>
      </c>
      <c r="I25" s="14">
        <v>0.99329221000000001</v>
      </c>
      <c r="J25" s="14">
        <v>-0.85538398299999996</v>
      </c>
      <c r="K25" s="14">
        <v>0.84801839000000001</v>
      </c>
      <c r="L25" s="14">
        <v>0.99632397699999997</v>
      </c>
      <c r="M25" s="14">
        <v>0.42511992100000001</v>
      </c>
      <c r="N25" s="14">
        <v>2.3350151750000001</v>
      </c>
    </row>
    <row r="26" spans="1:20">
      <c r="E26" s="14" t="s">
        <v>55</v>
      </c>
      <c r="F26" s="14">
        <v>32</v>
      </c>
      <c r="G26" s="14">
        <v>0.15171850100000001</v>
      </c>
      <c r="H26" s="14">
        <v>0.30653149000000002</v>
      </c>
      <c r="I26" s="14">
        <v>0.62063371000000001</v>
      </c>
      <c r="J26" s="14">
        <v>-0.44908321800000001</v>
      </c>
      <c r="K26" s="14">
        <v>0.75252022100000004</v>
      </c>
      <c r="L26" s="14">
        <v>1.1638325730000001</v>
      </c>
      <c r="M26" s="14">
        <v>0.63821298599999998</v>
      </c>
      <c r="N26" s="14">
        <v>2.1223420530000001</v>
      </c>
    </row>
    <row r="27" spans="1:20">
      <c r="E27" s="14" t="s">
        <v>56</v>
      </c>
      <c r="F27" s="14">
        <v>32</v>
      </c>
      <c r="G27" s="14">
        <v>0.15171850100000001</v>
      </c>
      <c r="H27" s="14">
        <v>0.32656852200000003</v>
      </c>
      <c r="I27" s="14">
        <v>0.64222941200000006</v>
      </c>
      <c r="J27" s="14">
        <v>-0.48835580200000001</v>
      </c>
      <c r="K27" s="14">
        <v>0.79179280500000004</v>
      </c>
      <c r="L27" s="14">
        <v>1.1638325730000001</v>
      </c>
      <c r="M27" s="14">
        <v>0.61363450200000003</v>
      </c>
      <c r="N27" s="14">
        <v>2.2073502290000002</v>
      </c>
    </row>
    <row r="29" spans="1:20">
      <c r="A29" s="14" t="s">
        <v>790</v>
      </c>
      <c r="B29" s="14" t="s">
        <v>810</v>
      </c>
      <c r="C29" s="14" t="s">
        <v>811</v>
      </c>
      <c r="D29" s="14" t="s">
        <v>752</v>
      </c>
      <c r="E29" s="14" t="s">
        <v>16</v>
      </c>
      <c r="F29" s="14">
        <v>70</v>
      </c>
      <c r="G29" s="14">
        <v>-1.8092024209999999</v>
      </c>
      <c r="H29" s="14">
        <v>1.271827633</v>
      </c>
      <c r="I29" s="14">
        <v>0.159446111</v>
      </c>
      <c r="J29" s="14">
        <v>-4.3019845820000002</v>
      </c>
      <c r="K29" s="14">
        <v>0.68357973900000002</v>
      </c>
      <c r="L29" s="14">
        <v>0.163784716</v>
      </c>
      <c r="M29" s="14">
        <v>1.3541658E-2</v>
      </c>
      <c r="N29" s="14">
        <v>1.9809563619999999</v>
      </c>
    </row>
    <row r="30" spans="1:20">
      <c r="A30" s="14" t="s">
        <v>790</v>
      </c>
      <c r="B30" s="14" t="s">
        <v>810</v>
      </c>
      <c r="C30" s="14" t="s">
        <v>811</v>
      </c>
      <c r="D30" s="14" t="s">
        <v>752</v>
      </c>
      <c r="E30" s="14" t="s">
        <v>17</v>
      </c>
      <c r="F30" s="14">
        <v>70</v>
      </c>
      <c r="G30" s="14">
        <v>-0.50435332700000002</v>
      </c>
      <c r="H30" s="14">
        <v>0.58784186999999999</v>
      </c>
      <c r="I30" s="14">
        <v>0.39090655200000002</v>
      </c>
      <c r="J30" s="14">
        <v>-1.6565233930000001</v>
      </c>
      <c r="K30" s="14">
        <v>0.64781673900000003</v>
      </c>
      <c r="L30" s="14">
        <v>0.603895972</v>
      </c>
      <c r="M30" s="14">
        <v>0.19080116899999999</v>
      </c>
      <c r="N30" s="14">
        <v>1.9113632659999999</v>
      </c>
    </row>
    <row r="31" spans="1:20">
      <c r="A31" s="14" t="s">
        <v>790</v>
      </c>
      <c r="B31" s="14" t="s">
        <v>810</v>
      </c>
      <c r="C31" s="14" t="s">
        <v>811</v>
      </c>
      <c r="D31" s="14" t="s">
        <v>752</v>
      </c>
      <c r="E31" s="14" t="s">
        <v>18</v>
      </c>
      <c r="F31" s="14">
        <v>70</v>
      </c>
      <c r="G31" s="14">
        <v>-0.47729892400000001</v>
      </c>
      <c r="H31" s="14">
        <v>0.39544382700000003</v>
      </c>
      <c r="I31" s="14">
        <v>0.22743387300000001</v>
      </c>
      <c r="J31" s="14">
        <v>-1.252368825</v>
      </c>
      <c r="K31" s="14">
        <v>0.29777097800000002</v>
      </c>
      <c r="L31" s="14">
        <v>0.62045703200000002</v>
      </c>
      <c r="M31" s="14">
        <v>0.28582691999999998</v>
      </c>
      <c r="N31" s="14">
        <v>1.3468532929999999</v>
      </c>
      <c r="O31" s="14">
        <v>62.917371729999999</v>
      </c>
      <c r="P31" s="14">
        <v>69</v>
      </c>
      <c r="Q31" s="14">
        <v>0.68318352199999999</v>
      </c>
      <c r="R31" s="14">
        <v>1.2618314E-2</v>
      </c>
      <c r="S31" s="14">
        <v>1.1451935999999999E-2</v>
      </c>
      <c r="T31" s="14">
        <v>0.27441167999999999</v>
      </c>
    </row>
    <row r="32" spans="1:20">
      <c r="A32" s="14" t="s">
        <v>790</v>
      </c>
      <c r="B32" s="14" t="s">
        <v>810</v>
      </c>
      <c r="C32" s="14" t="s">
        <v>811</v>
      </c>
      <c r="D32" s="14" t="s">
        <v>752</v>
      </c>
      <c r="E32" s="14" t="s">
        <v>747</v>
      </c>
      <c r="F32" s="14">
        <v>70</v>
      </c>
      <c r="G32" s="14">
        <v>4.4021996000000001E-2</v>
      </c>
      <c r="H32" s="14">
        <v>1.3433886100000001</v>
      </c>
      <c r="I32" s="14">
        <v>0.97395311399999995</v>
      </c>
      <c r="J32" s="14">
        <v>-2.5890196780000001</v>
      </c>
      <c r="K32" s="14">
        <v>2.677063671</v>
      </c>
      <c r="L32" s="14">
        <v>1.045005341</v>
      </c>
      <c r="M32" s="14">
        <v>7.509362E-2</v>
      </c>
      <c r="N32" s="14">
        <v>14.542329479999999</v>
      </c>
    </row>
    <row r="33" spans="1:20">
      <c r="A33" s="14" t="s">
        <v>790</v>
      </c>
      <c r="B33" s="14" t="s">
        <v>810</v>
      </c>
      <c r="C33" s="14" t="s">
        <v>811</v>
      </c>
      <c r="D33" s="14" t="s">
        <v>752</v>
      </c>
      <c r="E33" s="14" t="s">
        <v>19</v>
      </c>
      <c r="F33" s="14">
        <v>70</v>
      </c>
      <c r="G33" s="14">
        <v>-0.23340555099999999</v>
      </c>
      <c r="H33" s="14">
        <v>1.2711255960000001</v>
      </c>
      <c r="I33" s="14">
        <v>0.85484919999999998</v>
      </c>
      <c r="J33" s="14">
        <v>-2.7248117199999999</v>
      </c>
      <c r="K33" s="14">
        <v>2.258000617</v>
      </c>
      <c r="L33" s="14">
        <v>0.79183238</v>
      </c>
      <c r="M33" s="14">
        <v>6.5558544999999996E-2</v>
      </c>
      <c r="N33" s="14">
        <v>9.5639480480000003</v>
      </c>
    </row>
    <row r="34" spans="1:20">
      <c r="E34" s="14" t="s">
        <v>55</v>
      </c>
      <c r="F34" s="14">
        <v>70</v>
      </c>
      <c r="G34" s="14">
        <v>-0.47729892400000001</v>
      </c>
      <c r="H34" s="14">
        <v>0.39544382700000003</v>
      </c>
      <c r="I34" s="14">
        <v>0.22743387300000001</v>
      </c>
      <c r="J34" s="14">
        <v>-1.252368825</v>
      </c>
      <c r="K34" s="14">
        <v>0.29777097800000002</v>
      </c>
      <c r="L34" s="14">
        <v>0.62045703200000002</v>
      </c>
      <c r="M34" s="14">
        <v>0.28582691999999998</v>
      </c>
      <c r="N34" s="14">
        <v>1.3468532929999999</v>
      </c>
    </row>
    <row r="35" spans="1:20">
      <c r="E35" s="14" t="s">
        <v>56</v>
      </c>
      <c r="F35" s="14">
        <v>70</v>
      </c>
      <c r="G35" s="14">
        <v>-0.47729892400000001</v>
      </c>
      <c r="H35" s="14">
        <v>0.37761178699999998</v>
      </c>
      <c r="I35" s="14">
        <v>0.20623228399999999</v>
      </c>
      <c r="J35" s="14">
        <v>-1.217418026</v>
      </c>
      <c r="K35" s="14">
        <v>0.26282017800000002</v>
      </c>
      <c r="L35" s="14">
        <v>0.62045703200000002</v>
      </c>
      <c r="M35" s="14">
        <v>0.29599342899999997</v>
      </c>
      <c r="N35" s="14">
        <v>1.3005928229999999</v>
      </c>
    </row>
    <row r="37" spans="1:20">
      <c r="A37" s="14" t="s">
        <v>57</v>
      </c>
      <c r="B37" s="14" t="s">
        <v>810</v>
      </c>
      <c r="C37" s="14" t="s">
        <v>811</v>
      </c>
      <c r="D37" s="14" t="s">
        <v>64</v>
      </c>
      <c r="E37" s="14" t="s">
        <v>16</v>
      </c>
      <c r="F37" s="14">
        <v>90</v>
      </c>
      <c r="G37" s="14">
        <v>0.13520362599999999</v>
      </c>
      <c r="H37" s="14">
        <v>0.311018393</v>
      </c>
      <c r="I37" s="14">
        <v>0.66483518399999997</v>
      </c>
      <c r="J37" s="14">
        <v>-0.47439242399999998</v>
      </c>
      <c r="K37" s="14">
        <v>0.74479967499999999</v>
      </c>
      <c r="L37" s="14">
        <v>1.144769865</v>
      </c>
      <c r="M37" s="14">
        <v>0.62226301399999995</v>
      </c>
      <c r="N37" s="14">
        <v>2.1060195049999999</v>
      </c>
    </row>
    <row r="38" spans="1:20">
      <c r="A38" s="14" t="s">
        <v>62</v>
      </c>
      <c r="B38" s="14" t="s">
        <v>810</v>
      </c>
      <c r="C38" s="14" t="s">
        <v>811</v>
      </c>
      <c r="D38" s="14" t="s">
        <v>64</v>
      </c>
      <c r="E38" s="14" t="s">
        <v>17</v>
      </c>
      <c r="F38" s="14">
        <v>90</v>
      </c>
      <c r="G38" s="14">
        <v>-5.1687588999999999E-2</v>
      </c>
      <c r="H38" s="14">
        <v>0.203848375</v>
      </c>
      <c r="I38" s="14">
        <v>0.79983627800000001</v>
      </c>
      <c r="J38" s="14">
        <v>-0.451230405</v>
      </c>
      <c r="K38" s="14">
        <v>0.34785522600000002</v>
      </c>
      <c r="L38" s="14">
        <v>0.94962549399999996</v>
      </c>
      <c r="M38" s="14">
        <v>0.636844093</v>
      </c>
      <c r="N38" s="14">
        <v>1.4160272309999999</v>
      </c>
    </row>
    <row r="39" spans="1:20">
      <c r="A39" s="14" t="s">
        <v>62</v>
      </c>
      <c r="B39" s="14" t="s">
        <v>810</v>
      </c>
      <c r="C39" s="14" t="s">
        <v>811</v>
      </c>
      <c r="D39" s="14" t="s">
        <v>64</v>
      </c>
      <c r="E39" s="14" t="s">
        <v>18</v>
      </c>
      <c r="F39" s="14">
        <v>90</v>
      </c>
      <c r="G39" s="14">
        <v>-1.2099004999999999E-2</v>
      </c>
      <c r="H39" s="14">
        <v>0.12565219899999999</v>
      </c>
      <c r="I39" s="14">
        <v>0.923290536</v>
      </c>
      <c r="J39" s="14">
        <v>-0.258377315</v>
      </c>
      <c r="K39" s="14">
        <v>0.234179304</v>
      </c>
      <c r="L39" s="14">
        <v>0.98797389300000005</v>
      </c>
      <c r="M39" s="14">
        <v>0.772303776</v>
      </c>
      <c r="N39" s="14">
        <v>1.263871089</v>
      </c>
      <c r="O39" s="14">
        <v>71.654431450000004</v>
      </c>
      <c r="P39" s="14">
        <v>89</v>
      </c>
      <c r="Q39" s="14">
        <v>0.91066144900000001</v>
      </c>
      <c r="R39" s="14">
        <v>-3.9562879999999996E-3</v>
      </c>
      <c r="S39" s="14">
        <v>7.6413410000000003E-3</v>
      </c>
      <c r="T39" s="14">
        <v>0.60593340299999998</v>
      </c>
    </row>
    <row r="40" spans="1:20">
      <c r="A40" s="14" t="s">
        <v>62</v>
      </c>
      <c r="B40" s="14" t="s">
        <v>810</v>
      </c>
      <c r="C40" s="14" t="s">
        <v>811</v>
      </c>
      <c r="D40" s="14" t="s">
        <v>64</v>
      </c>
      <c r="E40" s="14" t="s">
        <v>747</v>
      </c>
      <c r="F40" s="14">
        <v>90</v>
      </c>
      <c r="G40" s="14">
        <v>-0.58384844199999997</v>
      </c>
      <c r="H40" s="14">
        <v>0.38163080399999999</v>
      </c>
      <c r="I40" s="14">
        <v>0.12959369800000001</v>
      </c>
      <c r="J40" s="14">
        <v>-1.3318448169999999</v>
      </c>
      <c r="K40" s="14">
        <v>0.164147933</v>
      </c>
      <c r="L40" s="14">
        <v>0.55774777099999995</v>
      </c>
      <c r="M40" s="14">
        <v>0.26398979900000002</v>
      </c>
      <c r="N40" s="14">
        <v>1.178388625</v>
      </c>
    </row>
    <row r="41" spans="1:20">
      <c r="A41" s="14" t="s">
        <v>62</v>
      </c>
      <c r="B41" s="14" t="s">
        <v>810</v>
      </c>
      <c r="C41" s="14" t="s">
        <v>811</v>
      </c>
      <c r="D41" s="14" t="s">
        <v>64</v>
      </c>
      <c r="E41" s="14" t="s">
        <v>19</v>
      </c>
      <c r="F41" s="14">
        <v>90</v>
      </c>
      <c r="G41" s="14">
        <v>8.3163169999999995E-2</v>
      </c>
      <c r="H41" s="14">
        <v>0.26240678000000001</v>
      </c>
      <c r="I41" s="14">
        <v>0.75204302099999998</v>
      </c>
      <c r="J41" s="14">
        <v>-0.43115411799999998</v>
      </c>
      <c r="K41" s="14">
        <v>0.59748045800000005</v>
      </c>
      <c r="L41" s="14">
        <v>1.0867191140000001</v>
      </c>
      <c r="M41" s="14">
        <v>0.64975876300000002</v>
      </c>
      <c r="N41" s="14">
        <v>1.8175336740000001</v>
      </c>
    </row>
    <row r="42" spans="1:20">
      <c r="E42" s="14" t="s">
        <v>55</v>
      </c>
      <c r="F42" s="14">
        <v>90</v>
      </c>
      <c r="G42" s="14">
        <v>-1.2099004999999999E-2</v>
      </c>
      <c r="H42" s="14">
        <v>0.12565219899999999</v>
      </c>
      <c r="I42" s="14">
        <v>0.923290536</v>
      </c>
      <c r="J42" s="14">
        <v>-0.258377315</v>
      </c>
      <c r="K42" s="14">
        <v>0.234179304</v>
      </c>
      <c r="L42" s="14">
        <v>0.98797389300000005</v>
      </c>
      <c r="M42" s="14">
        <v>0.772303776</v>
      </c>
      <c r="N42" s="14">
        <v>1.263871089</v>
      </c>
    </row>
    <row r="43" spans="1:20">
      <c r="E43" s="14" t="s">
        <v>56</v>
      </c>
      <c r="F43" s="14">
        <v>90</v>
      </c>
      <c r="G43" s="14">
        <v>-1.2099004999999999E-2</v>
      </c>
      <c r="H43" s="14">
        <v>0.11274482500000001</v>
      </c>
      <c r="I43" s="14">
        <v>0.91454053000000002</v>
      </c>
      <c r="J43" s="14">
        <v>-0.233078862</v>
      </c>
      <c r="K43" s="14">
        <v>0.20888085100000001</v>
      </c>
      <c r="L43" s="14">
        <v>0.98797389300000005</v>
      </c>
      <c r="M43" s="14">
        <v>0.79209110500000002</v>
      </c>
      <c r="N43" s="14">
        <v>1.2322981630000001</v>
      </c>
    </row>
    <row r="45" spans="1:20">
      <c r="A45" s="14" t="s">
        <v>754</v>
      </c>
      <c r="B45" s="14" t="s">
        <v>810</v>
      </c>
      <c r="C45" s="14" t="s">
        <v>811</v>
      </c>
      <c r="D45" s="14" t="s">
        <v>755</v>
      </c>
      <c r="E45" s="14" t="s">
        <v>16</v>
      </c>
      <c r="F45" s="14">
        <v>42</v>
      </c>
      <c r="G45" s="14">
        <v>-1.8011372029999999</v>
      </c>
      <c r="H45" s="14">
        <v>1.126564353</v>
      </c>
      <c r="I45" s="14">
        <v>0.11773813599999999</v>
      </c>
      <c r="J45" s="14">
        <v>-4.0092033349999996</v>
      </c>
      <c r="K45" s="14">
        <v>0.40692892899999999</v>
      </c>
      <c r="L45" s="14">
        <v>0.165111017</v>
      </c>
      <c r="M45" s="14">
        <v>1.8147847000000002E-2</v>
      </c>
      <c r="N45" s="14">
        <v>1.5021973390000001</v>
      </c>
    </row>
    <row r="46" spans="1:20">
      <c r="A46" s="14" t="s">
        <v>754</v>
      </c>
      <c r="B46" s="14" t="s">
        <v>810</v>
      </c>
      <c r="C46" s="14" t="s">
        <v>811</v>
      </c>
      <c r="D46" s="14" t="s">
        <v>755</v>
      </c>
      <c r="E46" s="14" t="s">
        <v>17</v>
      </c>
      <c r="F46" s="14">
        <v>42</v>
      </c>
      <c r="G46" s="14">
        <v>-0.98533771999999997</v>
      </c>
      <c r="H46" s="14">
        <v>0.98918831500000004</v>
      </c>
      <c r="I46" s="14">
        <v>0.31919800399999998</v>
      </c>
      <c r="J46" s="14">
        <v>-2.9241468159999999</v>
      </c>
      <c r="K46" s="14">
        <v>0.95347137699999995</v>
      </c>
      <c r="L46" s="14">
        <v>0.37331312999999999</v>
      </c>
      <c r="M46" s="14">
        <v>5.3710497000000003E-2</v>
      </c>
      <c r="N46" s="14">
        <v>2.594701229</v>
      </c>
    </row>
    <row r="47" spans="1:20">
      <c r="A47" s="14" t="s">
        <v>754</v>
      </c>
      <c r="B47" s="14" t="s">
        <v>810</v>
      </c>
      <c r="C47" s="14" t="s">
        <v>811</v>
      </c>
      <c r="D47" s="14" t="s">
        <v>755</v>
      </c>
      <c r="E47" s="14" t="s">
        <v>18</v>
      </c>
      <c r="F47" s="14">
        <v>42</v>
      </c>
      <c r="G47" s="14">
        <v>-0.91513843500000003</v>
      </c>
      <c r="H47" s="14">
        <v>0.67480052700000004</v>
      </c>
      <c r="I47" s="14">
        <v>0.17504781699999999</v>
      </c>
      <c r="J47" s="14">
        <v>-2.2377474670000002</v>
      </c>
      <c r="K47" s="14">
        <v>0.40747059800000002</v>
      </c>
      <c r="L47" s="14">
        <v>0.400461185</v>
      </c>
      <c r="M47" s="14">
        <v>0.106698576</v>
      </c>
      <c r="N47" s="14">
        <v>1.503011254</v>
      </c>
      <c r="O47" s="14">
        <v>33.359462129999997</v>
      </c>
      <c r="P47" s="14">
        <v>41</v>
      </c>
      <c r="Q47" s="14">
        <v>0.79611201899999995</v>
      </c>
      <c r="R47" s="14">
        <v>1.5919642000000001E-2</v>
      </c>
      <c r="S47" s="14">
        <v>1.6209020000000001E-2</v>
      </c>
      <c r="T47" s="14">
        <v>0.33193086799999999</v>
      </c>
    </row>
    <row r="48" spans="1:20">
      <c r="A48" s="14" t="s">
        <v>754</v>
      </c>
      <c r="B48" s="14" t="s">
        <v>810</v>
      </c>
      <c r="C48" s="14" t="s">
        <v>811</v>
      </c>
      <c r="D48" s="14" t="s">
        <v>755</v>
      </c>
      <c r="E48" s="14" t="s">
        <v>747</v>
      </c>
      <c r="F48" s="14">
        <v>42</v>
      </c>
      <c r="G48" s="14">
        <v>-1.1149182639999999</v>
      </c>
      <c r="H48" s="14">
        <v>1.9015586419999999</v>
      </c>
      <c r="I48" s="14">
        <v>0.56087609699999996</v>
      </c>
      <c r="J48" s="14">
        <v>-4.8419732030000002</v>
      </c>
      <c r="K48" s="14">
        <v>2.6121366749999999</v>
      </c>
      <c r="L48" s="14">
        <v>0.32794208200000002</v>
      </c>
      <c r="M48" s="14">
        <v>7.8914669999999992E-3</v>
      </c>
      <c r="N48" s="14">
        <v>13.628138659999999</v>
      </c>
    </row>
    <row r="49" spans="1:20">
      <c r="A49" s="14" t="s">
        <v>754</v>
      </c>
      <c r="B49" s="14" t="s">
        <v>810</v>
      </c>
      <c r="C49" s="14" t="s">
        <v>811</v>
      </c>
      <c r="D49" s="14" t="s">
        <v>755</v>
      </c>
      <c r="E49" s="14" t="s">
        <v>19</v>
      </c>
      <c r="F49" s="14">
        <v>42</v>
      </c>
      <c r="G49" s="14">
        <v>-1.775043589</v>
      </c>
      <c r="H49" s="14">
        <v>1.60745217</v>
      </c>
      <c r="I49" s="14">
        <v>0.275919515</v>
      </c>
      <c r="J49" s="14">
        <v>-4.9256498430000004</v>
      </c>
      <c r="K49" s="14">
        <v>1.375562664</v>
      </c>
      <c r="L49" s="14">
        <v>0.16947606200000001</v>
      </c>
      <c r="M49" s="14">
        <v>7.2580079999999998E-3</v>
      </c>
      <c r="N49" s="14">
        <v>3.9573027299999999</v>
      </c>
    </row>
    <row r="50" spans="1:20">
      <c r="E50" s="14" t="s">
        <v>55</v>
      </c>
      <c r="F50" s="14">
        <v>42</v>
      </c>
      <c r="G50" s="14">
        <v>-0.91513843500000003</v>
      </c>
      <c r="H50" s="14">
        <v>0.67480052700000004</v>
      </c>
      <c r="I50" s="14">
        <v>0.17504781699999999</v>
      </c>
      <c r="J50" s="14">
        <v>-2.2377474670000002</v>
      </c>
      <c r="K50" s="14">
        <v>0.40747059800000002</v>
      </c>
      <c r="L50" s="14">
        <v>0.400461185</v>
      </c>
      <c r="M50" s="14">
        <v>0.106698576</v>
      </c>
      <c r="N50" s="14">
        <v>1.503011254</v>
      </c>
    </row>
    <row r="51" spans="1:20">
      <c r="E51" s="14" t="s">
        <v>56</v>
      </c>
      <c r="F51" s="14">
        <v>42</v>
      </c>
      <c r="G51" s="14">
        <v>-0.91513843500000003</v>
      </c>
      <c r="H51" s="14">
        <v>0.60868556799999995</v>
      </c>
      <c r="I51" s="14">
        <v>0.13271875799999999</v>
      </c>
      <c r="J51" s="14">
        <v>-2.1081621469999998</v>
      </c>
      <c r="K51" s="14">
        <v>0.27788527800000001</v>
      </c>
      <c r="L51" s="14">
        <v>0.400461185</v>
      </c>
      <c r="M51" s="14">
        <v>0.12146098900000001</v>
      </c>
      <c r="N51" s="14">
        <v>1.3203347169999999</v>
      </c>
    </row>
    <row r="53" spans="1:20" ht="15" customHeight="1">
      <c r="A53" s="14" t="s">
        <v>756</v>
      </c>
      <c r="B53" s="14" t="s">
        <v>810</v>
      </c>
      <c r="C53" s="14" t="s">
        <v>811</v>
      </c>
      <c r="D53" s="14" t="s">
        <v>757</v>
      </c>
      <c r="E53" s="14" t="s">
        <v>16</v>
      </c>
      <c r="F53" s="14">
        <v>7</v>
      </c>
      <c r="G53" s="14">
        <v>1.9891598509999999</v>
      </c>
      <c r="H53" s="14">
        <v>1.097814214</v>
      </c>
      <c r="I53" s="14">
        <v>0.12975009700000001</v>
      </c>
      <c r="J53" s="14">
        <v>-0.162556009</v>
      </c>
      <c r="K53" s="14">
        <v>4.1408757109999996</v>
      </c>
      <c r="L53" s="14">
        <v>7.3093902030000004</v>
      </c>
      <c r="M53" s="14">
        <v>0.84996848300000005</v>
      </c>
      <c r="N53" s="14">
        <v>62.857842650000002</v>
      </c>
    </row>
    <row r="54" spans="1:20">
      <c r="A54" s="14" t="s">
        <v>756</v>
      </c>
      <c r="B54" s="14" t="s">
        <v>810</v>
      </c>
      <c r="C54" s="14" t="s">
        <v>1486</v>
      </c>
      <c r="D54" s="14" t="s">
        <v>757</v>
      </c>
      <c r="E54" s="14" t="s">
        <v>17</v>
      </c>
      <c r="F54" s="14">
        <v>7</v>
      </c>
      <c r="G54" s="14">
        <v>1.2202395589999999</v>
      </c>
      <c r="H54" s="14">
        <v>0.51820869599999997</v>
      </c>
      <c r="I54" s="14">
        <v>1.8536361000000001E-2</v>
      </c>
      <c r="J54" s="14">
        <v>0.20455051399999999</v>
      </c>
      <c r="K54" s="14">
        <v>2.2359286030000001</v>
      </c>
      <c r="L54" s="14">
        <v>3.387999261</v>
      </c>
      <c r="M54" s="14">
        <v>1.226973434</v>
      </c>
      <c r="N54" s="14">
        <v>9.3551650520000003</v>
      </c>
    </row>
    <row r="55" spans="1:20">
      <c r="A55" s="14" t="s">
        <v>756</v>
      </c>
      <c r="B55" s="14" t="s">
        <v>810</v>
      </c>
      <c r="C55" s="14" t="s">
        <v>811</v>
      </c>
      <c r="D55" s="14" t="s">
        <v>757</v>
      </c>
      <c r="E55" s="14" t="s">
        <v>18</v>
      </c>
      <c r="F55" s="14">
        <v>7</v>
      </c>
      <c r="G55" s="14">
        <v>1.2822885900000001</v>
      </c>
      <c r="H55" s="14">
        <v>0.41991863800000001</v>
      </c>
      <c r="I55" s="17">
        <v>2.2606839999999998E-3</v>
      </c>
      <c r="J55" s="14">
        <v>0.45924806000000001</v>
      </c>
      <c r="K55" s="14">
        <v>2.1053291189999999</v>
      </c>
      <c r="L55" s="14">
        <v>3.6048803839999999</v>
      </c>
      <c r="M55" s="14">
        <v>1.5828833040000001</v>
      </c>
      <c r="N55" s="14">
        <v>8.2098045699999993</v>
      </c>
      <c r="O55" s="14">
        <v>0.96233691099999996</v>
      </c>
      <c r="P55" s="14">
        <v>6</v>
      </c>
      <c r="Q55" s="14">
        <v>0.98699981999999997</v>
      </c>
      <c r="R55" s="14">
        <v>-2.7356496000000001E-2</v>
      </c>
      <c r="S55" s="14">
        <v>3.9255382999999998E-2</v>
      </c>
      <c r="T55" s="14">
        <v>0.51693749499999997</v>
      </c>
    </row>
    <row r="56" spans="1:20">
      <c r="A56" s="14" t="s">
        <v>756</v>
      </c>
      <c r="B56" s="14" t="s">
        <v>810</v>
      </c>
      <c r="C56" s="14" t="s">
        <v>811</v>
      </c>
      <c r="D56" s="14" t="s">
        <v>757</v>
      </c>
      <c r="E56" s="14" t="s">
        <v>747</v>
      </c>
      <c r="F56" s="14">
        <v>7</v>
      </c>
      <c r="G56" s="14">
        <v>1.2365858460000001</v>
      </c>
      <c r="H56" s="14">
        <v>0.69656487600000006</v>
      </c>
      <c r="I56" s="14">
        <v>0.12620140899999999</v>
      </c>
      <c r="J56" s="14">
        <v>-0.12868130999999999</v>
      </c>
      <c r="K56" s="14">
        <v>2.6018530019999999</v>
      </c>
      <c r="L56" s="14">
        <v>3.4438355860000001</v>
      </c>
      <c r="M56" s="14">
        <v>0.87925413100000005</v>
      </c>
      <c r="N56" s="14">
        <v>13.488709500000001</v>
      </c>
    </row>
    <row r="57" spans="1:20">
      <c r="A57" s="14" t="s">
        <v>756</v>
      </c>
      <c r="B57" s="14" t="s">
        <v>810</v>
      </c>
      <c r="C57" s="14" t="s">
        <v>811</v>
      </c>
      <c r="D57" s="14" t="s">
        <v>757</v>
      </c>
      <c r="E57" s="14" t="s">
        <v>19</v>
      </c>
      <c r="F57" s="14">
        <v>7</v>
      </c>
      <c r="G57" s="14">
        <v>1.14338713</v>
      </c>
      <c r="H57" s="14">
        <v>0.64640618699999997</v>
      </c>
      <c r="I57" s="14">
        <v>0.12732877100000001</v>
      </c>
      <c r="J57" s="14">
        <v>-0.123568997</v>
      </c>
      <c r="K57" s="14">
        <v>2.4103432570000001</v>
      </c>
      <c r="L57" s="14">
        <v>3.1373770919999999</v>
      </c>
      <c r="M57" s="14">
        <v>0.883760663</v>
      </c>
      <c r="N57" s="14">
        <v>11.13778361</v>
      </c>
    </row>
    <row r="58" spans="1:20">
      <c r="E58" s="14" t="s">
        <v>55</v>
      </c>
      <c r="F58" s="14">
        <v>7</v>
      </c>
      <c r="G58" s="14">
        <v>1.2822885900000001</v>
      </c>
      <c r="H58" s="14">
        <v>0.41991863800000001</v>
      </c>
      <c r="I58" s="14">
        <v>2.2606839999999998E-3</v>
      </c>
      <c r="J58" s="14">
        <v>0.45924806000000001</v>
      </c>
      <c r="K58" s="14">
        <v>2.1053291189999999</v>
      </c>
      <c r="L58" s="14">
        <v>3.6048803839999999</v>
      </c>
      <c r="M58" s="14">
        <v>1.5828833040000001</v>
      </c>
      <c r="N58" s="14">
        <v>8.2098045699999993</v>
      </c>
    </row>
    <row r="59" spans="1:20">
      <c r="E59" s="14" t="s">
        <v>56</v>
      </c>
      <c r="F59" s="14">
        <v>7</v>
      </c>
      <c r="G59" s="14">
        <v>1.2822885900000001</v>
      </c>
      <c r="H59" s="14">
        <v>0.168171771</v>
      </c>
      <c r="I59" s="16">
        <v>2.4399999999999999E-14</v>
      </c>
      <c r="J59" s="14">
        <v>0.95267191900000003</v>
      </c>
      <c r="K59" s="14">
        <v>1.6119052599999999</v>
      </c>
      <c r="L59" s="14">
        <v>3.6048803839999999</v>
      </c>
      <c r="M59" s="14">
        <v>2.5926277029999998</v>
      </c>
      <c r="N59" s="14">
        <v>5.0123519720000003</v>
      </c>
    </row>
    <row r="61" spans="1:20">
      <c r="A61" s="14" t="s">
        <v>758</v>
      </c>
      <c r="B61" s="14" t="s">
        <v>810</v>
      </c>
      <c r="C61" s="14" t="s">
        <v>811</v>
      </c>
      <c r="D61" s="14" t="s">
        <v>759</v>
      </c>
      <c r="E61" s="14" t="s">
        <v>16</v>
      </c>
      <c r="F61" s="14">
        <v>10</v>
      </c>
      <c r="G61" s="14">
        <v>-0.97746565200000002</v>
      </c>
      <c r="H61" s="14">
        <v>1.7533165399999999</v>
      </c>
      <c r="I61" s="14">
        <v>0.59244149800000001</v>
      </c>
      <c r="J61" s="14">
        <v>-4.4139660709999999</v>
      </c>
      <c r="K61" s="14">
        <v>2.4590347669999999</v>
      </c>
      <c r="L61" s="14">
        <v>0.37626347399999999</v>
      </c>
      <c r="M61" s="14">
        <v>1.2107066E-2</v>
      </c>
      <c r="N61" s="14">
        <v>11.693519119999999</v>
      </c>
    </row>
    <row r="62" spans="1:20">
      <c r="A62" s="14" t="s">
        <v>758</v>
      </c>
      <c r="B62" s="14" t="s">
        <v>810</v>
      </c>
      <c r="C62" s="14" t="s">
        <v>811</v>
      </c>
      <c r="D62" s="14" t="s">
        <v>759</v>
      </c>
      <c r="E62" s="14" t="s">
        <v>17</v>
      </c>
      <c r="F62" s="14">
        <v>10</v>
      </c>
      <c r="G62" s="14">
        <v>-1.121432378</v>
      </c>
      <c r="H62" s="14">
        <v>0.771858292</v>
      </c>
      <c r="I62" s="14">
        <v>0.14625171300000001</v>
      </c>
      <c r="J62" s="14">
        <v>-2.6342746300000002</v>
      </c>
      <c r="K62" s="14">
        <v>0.39140987500000002</v>
      </c>
      <c r="L62" s="14">
        <v>0.325812773</v>
      </c>
      <c r="M62" s="14">
        <v>7.1771010999999996E-2</v>
      </c>
      <c r="N62" s="14">
        <v>1.479064621</v>
      </c>
    </row>
    <row r="63" spans="1:20">
      <c r="A63" s="14" t="s">
        <v>758</v>
      </c>
      <c r="B63" s="14" t="s">
        <v>810</v>
      </c>
      <c r="C63" s="14" t="s">
        <v>811</v>
      </c>
      <c r="D63" s="14" t="s">
        <v>759</v>
      </c>
      <c r="E63" s="14" t="s">
        <v>18</v>
      </c>
      <c r="F63" s="14">
        <v>10</v>
      </c>
      <c r="G63" s="14">
        <v>-1.0245900130000001</v>
      </c>
      <c r="H63" s="14">
        <v>0.57876738400000005</v>
      </c>
      <c r="I63" s="14">
        <v>7.6677721000000004E-2</v>
      </c>
      <c r="J63" s="14">
        <v>-2.1589740869999998</v>
      </c>
      <c r="K63" s="14">
        <v>0.10979406</v>
      </c>
      <c r="L63" s="14">
        <v>0.358943597</v>
      </c>
      <c r="M63" s="14">
        <v>0.11544349499999999</v>
      </c>
      <c r="N63" s="14">
        <v>1.116048207</v>
      </c>
      <c r="O63" s="14">
        <v>12.55754095</v>
      </c>
      <c r="P63" s="14">
        <v>9</v>
      </c>
      <c r="Q63" s="14">
        <v>0.18367002499999999</v>
      </c>
      <c r="R63" s="14">
        <v>-1.8907150000000001E-3</v>
      </c>
      <c r="S63" s="14">
        <v>6.4048964E-2</v>
      </c>
      <c r="T63" s="14">
        <v>0.97717314700000002</v>
      </c>
    </row>
    <row r="64" spans="1:20">
      <c r="A64" s="14" t="s">
        <v>758</v>
      </c>
      <c r="B64" s="14" t="s">
        <v>810</v>
      </c>
      <c r="C64" s="14" t="s">
        <v>811</v>
      </c>
      <c r="D64" s="14" t="s">
        <v>759</v>
      </c>
      <c r="E64" s="14" t="s">
        <v>747</v>
      </c>
      <c r="F64" s="14">
        <v>10</v>
      </c>
      <c r="G64" s="14">
        <v>-1.433502662</v>
      </c>
      <c r="H64" s="14">
        <v>1.173132472</v>
      </c>
      <c r="I64" s="14">
        <v>0.25276665399999998</v>
      </c>
      <c r="J64" s="14">
        <v>-3.7328423069999999</v>
      </c>
      <c r="K64" s="14">
        <v>0.865836983</v>
      </c>
      <c r="L64" s="14">
        <v>0.23847217000000001</v>
      </c>
      <c r="M64" s="14">
        <v>2.3924738000000001E-2</v>
      </c>
      <c r="N64" s="14">
        <v>2.3769947569999998</v>
      </c>
    </row>
    <row r="65" spans="1:20">
      <c r="A65" s="14" t="s">
        <v>758</v>
      </c>
      <c r="B65" s="14" t="s">
        <v>810</v>
      </c>
      <c r="C65" s="14" t="s">
        <v>811</v>
      </c>
      <c r="D65" s="14" t="s">
        <v>759</v>
      </c>
      <c r="E65" s="14" t="s">
        <v>19</v>
      </c>
      <c r="F65" s="14">
        <v>10</v>
      </c>
      <c r="G65" s="14">
        <v>-1.0644764819999999</v>
      </c>
      <c r="H65" s="14">
        <v>1.0950018880000001</v>
      </c>
      <c r="I65" s="14">
        <v>0.35638974000000001</v>
      </c>
      <c r="J65" s="14">
        <v>-3.210680183</v>
      </c>
      <c r="K65" s="14">
        <v>1.081727219</v>
      </c>
      <c r="L65" s="14">
        <v>0.34490837299999999</v>
      </c>
      <c r="M65" s="14">
        <v>4.0329173000000003E-2</v>
      </c>
      <c r="N65" s="14">
        <v>2.949770054</v>
      </c>
    </row>
    <row r="66" spans="1:20">
      <c r="E66" s="14" t="s">
        <v>55</v>
      </c>
      <c r="F66" s="14">
        <v>10</v>
      </c>
      <c r="G66" s="14">
        <v>-1.0245900130000001</v>
      </c>
      <c r="H66" s="14">
        <v>0.57876738400000005</v>
      </c>
      <c r="I66" s="14">
        <v>7.6677721000000004E-2</v>
      </c>
      <c r="J66" s="14">
        <v>-2.1589740869999998</v>
      </c>
      <c r="K66" s="14">
        <v>0.10979406</v>
      </c>
      <c r="L66" s="14">
        <v>0.358943597</v>
      </c>
      <c r="M66" s="14">
        <v>0.11544349499999999</v>
      </c>
      <c r="N66" s="14">
        <v>1.116048207</v>
      </c>
    </row>
    <row r="67" spans="1:20">
      <c r="E67" s="14" t="s">
        <v>56</v>
      </c>
      <c r="F67" s="14">
        <v>10</v>
      </c>
      <c r="G67" s="14">
        <v>-1.0245900130000001</v>
      </c>
      <c r="H67" s="14">
        <v>0.68365201099999995</v>
      </c>
      <c r="I67" s="14">
        <v>0.133951194</v>
      </c>
      <c r="J67" s="14">
        <v>-2.3645479549999999</v>
      </c>
      <c r="K67" s="14">
        <v>0.31536792899999999</v>
      </c>
      <c r="L67" s="14">
        <v>0.358943597</v>
      </c>
      <c r="M67" s="14">
        <v>9.3991778999999998E-2</v>
      </c>
      <c r="N67" s="14">
        <v>1.370763561</v>
      </c>
    </row>
    <row r="69" spans="1:20">
      <c r="A69" s="14" t="s">
        <v>760</v>
      </c>
      <c r="B69" s="14" t="s">
        <v>810</v>
      </c>
      <c r="C69" s="14" t="s">
        <v>811</v>
      </c>
      <c r="D69" s="14" t="s">
        <v>761</v>
      </c>
      <c r="E69" s="14" t="s">
        <v>16</v>
      </c>
      <c r="F69" s="14">
        <v>16</v>
      </c>
      <c r="G69" s="14">
        <v>-2.0773929999999999E-2</v>
      </c>
      <c r="H69" s="14">
        <v>4.3702652000000002E-2</v>
      </c>
      <c r="I69" s="14">
        <v>0.64187068999999997</v>
      </c>
      <c r="J69" s="14">
        <v>-0.106431127</v>
      </c>
      <c r="K69" s="14">
        <v>6.4883266999999994E-2</v>
      </c>
      <c r="L69" s="14">
        <v>0.97944036199999995</v>
      </c>
      <c r="M69" s="14">
        <v>0.89903696600000005</v>
      </c>
      <c r="N69" s="14">
        <v>1.067034459</v>
      </c>
    </row>
    <row r="70" spans="1:20">
      <c r="A70" s="14" t="s">
        <v>760</v>
      </c>
      <c r="B70" s="14" t="s">
        <v>810</v>
      </c>
      <c r="C70" s="14" t="s">
        <v>811</v>
      </c>
      <c r="D70" s="14" t="s">
        <v>761</v>
      </c>
      <c r="E70" s="14" t="s">
        <v>17</v>
      </c>
      <c r="F70" s="14">
        <v>16</v>
      </c>
      <c r="G70" s="14">
        <v>2.0869546999999999E-2</v>
      </c>
      <c r="H70" s="14">
        <v>1.0641154E-2</v>
      </c>
      <c r="I70" s="14">
        <v>4.9854432999999997E-2</v>
      </c>
      <c r="J70" s="16">
        <v>1.29E-5</v>
      </c>
      <c r="K70" s="14">
        <v>4.172621E-2</v>
      </c>
      <c r="L70" s="14">
        <v>1.0210888389999999</v>
      </c>
      <c r="M70" s="14">
        <v>1.0000128850000001</v>
      </c>
      <c r="N70" s="14">
        <v>1.0426089839999999</v>
      </c>
    </row>
    <row r="71" spans="1:20">
      <c r="A71" s="14" t="s">
        <v>760</v>
      </c>
      <c r="B71" s="14" t="s">
        <v>810</v>
      </c>
      <c r="C71" s="14" t="s">
        <v>811</v>
      </c>
      <c r="D71" s="14" t="s">
        <v>761</v>
      </c>
      <c r="E71" s="14" t="s">
        <v>18</v>
      </c>
      <c r="F71" s="14">
        <v>16</v>
      </c>
      <c r="G71" s="14">
        <v>1.6718555999999999E-2</v>
      </c>
      <c r="H71" s="14">
        <v>7.7883359999999999E-3</v>
      </c>
      <c r="I71" s="17">
        <v>3.1823962999999997E-2</v>
      </c>
      <c r="J71" s="14">
        <v>1.4534179999999999E-3</v>
      </c>
      <c r="K71" s="14">
        <v>3.1983694E-2</v>
      </c>
      <c r="L71" s="14">
        <v>1.016859094</v>
      </c>
      <c r="M71" s="14">
        <v>1.0014544750000001</v>
      </c>
      <c r="N71" s="14">
        <v>1.0325006699999999</v>
      </c>
      <c r="O71" s="14">
        <v>13.82343311</v>
      </c>
      <c r="P71" s="14">
        <v>15</v>
      </c>
      <c r="Q71" s="14">
        <v>0.53896039600000001</v>
      </c>
      <c r="R71" s="14">
        <v>0.139718341</v>
      </c>
      <c r="S71" s="14">
        <v>0.16025389300000001</v>
      </c>
      <c r="T71" s="14">
        <v>0.39799255100000003</v>
      </c>
    </row>
    <row r="72" spans="1:20">
      <c r="A72" s="14" t="s">
        <v>760</v>
      </c>
      <c r="B72" s="14" t="s">
        <v>810</v>
      </c>
      <c r="C72" s="14" t="s">
        <v>811</v>
      </c>
      <c r="D72" s="14" t="s">
        <v>761</v>
      </c>
      <c r="E72" s="14" t="s">
        <v>747</v>
      </c>
      <c r="F72" s="14">
        <v>16</v>
      </c>
      <c r="G72" s="14">
        <v>1.4508353E-2</v>
      </c>
      <c r="H72" s="14">
        <v>1.5094343E-2</v>
      </c>
      <c r="I72" s="14">
        <v>0.35170177899999999</v>
      </c>
      <c r="J72" s="14">
        <v>-1.5076559E-2</v>
      </c>
      <c r="K72" s="14">
        <v>4.4093264E-2</v>
      </c>
      <c r="L72" s="14">
        <v>1.0146141099999999</v>
      </c>
      <c r="M72" s="14">
        <v>0.98503652399999997</v>
      </c>
      <c r="N72" s="14">
        <v>1.0450798189999999</v>
      </c>
    </row>
    <row r="73" spans="1:20">
      <c r="A73" s="14" t="s">
        <v>760</v>
      </c>
      <c r="B73" s="14" t="s">
        <v>810</v>
      </c>
      <c r="C73" s="14" t="s">
        <v>811</v>
      </c>
      <c r="D73" s="14" t="s">
        <v>761</v>
      </c>
      <c r="E73" s="14" t="s">
        <v>19</v>
      </c>
      <c r="F73" s="14">
        <v>16</v>
      </c>
      <c r="G73" s="14">
        <v>1.9012391999999999E-2</v>
      </c>
      <c r="H73" s="14">
        <v>1.2575785000000001E-2</v>
      </c>
      <c r="I73" s="14">
        <v>0.151358036</v>
      </c>
      <c r="J73" s="14">
        <v>-5.6361470000000002E-3</v>
      </c>
      <c r="K73" s="14">
        <v>4.3660930000000001E-2</v>
      </c>
      <c r="L73" s="14">
        <v>1.0191942780000001</v>
      </c>
      <c r="M73" s="14">
        <v>0.994379707</v>
      </c>
      <c r="N73" s="14">
        <v>1.044628093</v>
      </c>
    </row>
    <row r="74" spans="1:20">
      <c r="E74" s="14" t="s">
        <v>55</v>
      </c>
      <c r="F74" s="14">
        <v>16</v>
      </c>
      <c r="G74" s="14">
        <v>1.6718555999999999E-2</v>
      </c>
      <c r="H74" s="14">
        <v>7.7883359999999999E-3</v>
      </c>
      <c r="I74" s="14">
        <v>3.1823962999999997E-2</v>
      </c>
      <c r="J74" s="14">
        <v>1.4534179999999999E-3</v>
      </c>
      <c r="K74" s="14">
        <v>3.1983694E-2</v>
      </c>
      <c r="L74" s="14">
        <v>1.016859094</v>
      </c>
      <c r="M74" s="14">
        <v>1.0014544750000001</v>
      </c>
      <c r="N74" s="14">
        <v>1.0325006699999999</v>
      </c>
    </row>
    <row r="75" spans="1:20">
      <c r="E75" s="14" t="s">
        <v>56</v>
      </c>
      <c r="F75" s="14">
        <v>16</v>
      </c>
      <c r="G75" s="14">
        <v>1.6718555999999999E-2</v>
      </c>
      <c r="H75" s="14">
        <v>7.4766490000000001E-3</v>
      </c>
      <c r="I75" s="14">
        <v>2.5345032E-2</v>
      </c>
      <c r="J75" s="14">
        <v>2.0643240000000002E-3</v>
      </c>
      <c r="K75" s="14">
        <v>3.1372787999999999E-2</v>
      </c>
      <c r="L75" s="14">
        <v>1.016859094</v>
      </c>
      <c r="M75" s="14">
        <v>1.002066457</v>
      </c>
      <c r="N75" s="14">
        <v>1.031870101</v>
      </c>
    </row>
    <row r="77" spans="1:20">
      <c r="A77" s="14" t="s">
        <v>828</v>
      </c>
      <c r="B77" s="14" t="s">
        <v>810</v>
      </c>
      <c r="C77" s="14" t="s">
        <v>811</v>
      </c>
      <c r="D77" s="14" t="s">
        <v>763</v>
      </c>
      <c r="E77" s="14" t="s">
        <v>16</v>
      </c>
      <c r="F77" s="14">
        <v>26</v>
      </c>
      <c r="G77" s="14">
        <v>-3.056662733</v>
      </c>
      <c r="H77" s="14">
        <v>2.2945268560000001</v>
      </c>
      <c r="I77" s="14">
        <v>0.195322198</v>
      </c>
      <c r="J77" s="14">
        <v>-7.5539353709999997</v>
      </c>
      <c r="K77" s="14">
        <v>1.4406099050000001</v>
      </c>
      <c r="L77" s="14">
        <v>4.7044432999999997E-2</v>
      </c>
      <c r="M77" s="14">
        <v>5.2404399999999999E-4</v>
      </c>
      <c r="N77" s="14">
        <v>4.2232708250000002</v>
      </c>
    </row>
    <row r="78" spans="1:20">
      <c r="A78" s="14" t="s">
        <v>793</v>
      </c>
      <c r="B78" s="14" t="s">
        <v>810</v>
      </c>
      <c r="C78" s="14" t="s">
        <v>811</v>
      </c>
      <c r="D78" s="14" t="s">
        <v>763</v>
      </c>
      <c r="E78" s="14" t="s">
        <v>17</v>
      </c>
      <c r="F78" s="14">
        <v>26</v>
      </c>
      <c r="G78" s="14">
        <v>-0.60910890299999998</v>
      </c>
      <c r="H78" s="14">
        <v>0.77113703099999997</v>
      </c>
      <c r="I78" s="14">
        <v>0.42959544100000002</v>
      </c>
      <c r="J78" s="14">
        <v>-2.1205374840000002</v>
      </c>
      <c r="K78" s="14">
        <v>0.90231967899999999</v>
      </c>
      <c r="L78" s="14">
        <v>0.54383526299999996</v>
      </c>
      <c r="M78" s="14">
        <v>0.119967131</v>
      </c>
      <c r="N78" s="14">
        <v>2.4653152230000002</v>
      </c>
    </row>
    <row r="79" spans="1:20">
      <c r="A79" s="14" t="s">
        <v>793</v>
      </c>
      <c r="B79" s="14" t="s">
        <v>810</v>
      </c>
      <c r="C79" s="14" t="s">
        <v>811</v>
      </c>
      <c r="D79" s="14" t="s">
        <v>763</v>
      </c>
      <c r="E79" s="14" t="s">
        <v>18</v>
      </c>
      <c r="F79" s="14">
        <v>26</v>
      </c>
      <c r="G79" s="14">
        <v>-3.2872999E-2</v>
      </c>
      <c r="H79" s="14">
        <v>0.532133474</v>
      </c>
      <c r="I79" s="14">
        <v>0.95074133400000005</v>
      </c>
      <c r="J79" s="14">
        <v>-1.0758546069999999</v>
      </c>
      <c r="K79" s="14">
        <v>1.010108609</v>
      </c>
      <c r="L79" s="14">
        <v>0.96766144600000004</v>
      </c>
      <c r="M79" s="14">
        <v>0.34100620399999998</v>
      </c>
      <c r="N79" s="14">
        <v>2.7458992289999999</v>
      </c>
      <c r="O79" s="14">
        <v>22.425457049999999</v>
      </c>
      <c r="P79" s="14">
        <v>25</v>
      </c>
      <c r="Q79" s="14">
        <v>0.61107392500000002</v>
      </c>
      <c r="R79" s="14">
        <v>3.3826482999999997E-2</v>
      </c>
      <c r="S79" s="14">
        <v>2.4968560000000001E-2</v>
      </c>
      <c r="T79" s="14">
        <v>0.18810981500000001</v>
      </c>
    </row>
    <row r="80" spans="1:20">
      <c r="A80" s="14" t="s">
        <v>793</v>
      </c>
      <c r="B80" s="14" t="s">
        <v>810</v>
      </c>
      <c r="C80" s="14" t="s">
        <v>811</v>
      </c>
      <c r="D80" s="14" t="s">
        <v>763</v>
      </c>
      <c r="E80" s="14" t="s">
        <v>747</v>
      </c>
      <c r="F80" s="14">
        <v>26</v>
      </c>
      <c r="G80" s="14">
        <v>-0.72781505899999999</v>
      </c>
      <c r="H80" s="14">
        <v>1.44059234</v>
      </c>
      <c r="I80" s="14">
        <v>0.61782996000000001</v>
      </c>
      <c r="J80" s="14">
        <v>-3.551376045</v>
      </c>
      <c r="K80" s="14">
        <v>2.0957459269999998</v>
      </c>
      <c r="L80" s="14">
        <v>0.48296308399999999</v>
      </c>
      <c r="M80" s="14">
        <v>2.8685140000000001E-2</v>
      </c>
      <c r="N80" s="14">
        <v>8.1315042200000001</v>
      </c>
    </row>
    <row r="81" spans="1:20">
      <c r="A81" s="14" t="s">
        <v>793</v>
      </c>
      <c r="B81" s="14" t="s">
        <v>810</v>
      </c>
      <c r="C81" s="14" t="s">
        <v>811</v>
      </c>
      <c r="D81" s="14" t="s">
        <v>763</v>
      </c>
      <c r="E81" s="14" t="s">
        <v>19</v>
      </c>
      <c r="F81" s="14">
        <v>26</v>
      </c>
      <c r="G81" s="14">
        <v>-1.1743656790000001</v>
      </c>
      <c r="H81" s="14">
        <v>1.2606417009999999</v>
      </c>
      <c r="I81" s="14">
        <v>0.36047261000000003</v>
      </c>
      <c r="J81" s="14">
        <v>-3.645223412</v>
      </c>
      <c r="K81" s="14">
        <v>1.296492054</v>
      </c>
      <c r="L81" s="14">
        <v>0.30901493200000002</v>
      </c>
      <c r="M81" s="14">
        <v>2.6115574999999999E-2</v>
      </c>
      <c r="N81" s="14">
        <v>3.6564475220000001</v>
      </c>
    </row>
    <row r="82" spans="1:20">
      <c r="E82" s="14" t="s">
        <v>55</v>
      </c>
      <c r="F82" s="14">
        <v>26</v>
      </c>
      <c r="G82" s="14">
        <v>-3.2872999E-2</v>
      </c>
      <c r="H82" s="14">
        <v>0.532133474</v>
      </c>
      <c r="I82" s="14">
        <v>0.95074133400000005</v>
      </c>
      <c r="J82" s="14">
        <v>-1.0758546069999999</v>
      </c>
      <c r="K82" s="14">
        <v>1.010108609</v>
      </c>
      <c r="L82" s="14">
        <v>0.96766144600000004</v>
      </c>
      <c r="M82" s="14">
        <v>0.34100620399999998</v>
      </c>
      <c r="N82" s="14">
        <v>2.7458992289999999</v>
      </c>
    </row>
    <row r="83" spans="1:20">
      <c r="E83" s="14" t="s">
        <v>56</v>
      </c>
      <c r="F83" s="14">
        <v>26</v>
      </c>
      <c r="G83" s="14">
        <v>-3.2872999E-2</v>
      </c>
      <c r="H83" s="14">
        <v>0.50398919499999995</v>
      </c>
      <c r="I83" s="14">
        <v>0.947994377</v>
      </c>
      <c r="J83" s="14">
        <v>-1.0206918220000001</v>
      </c>
      <c r="K83" s="14">
        <v>0.95494582400000005</v>
      </c>
      <c r="L83" s="14">
        <v>0.96766144600000004</v>
      </c>
      <c r="M83" s="14">
        <v>0.36034555899999998</v>
      </c>
      <c r="N83" s="14">
        <v>2.5985298010000002</v>
      </c>
    </row>
    <row r="85" spans="1:20">
      <c r="A85" s="14" t="s">
        <v>764</v>
      </c>
      <c r="B85" s="14" t="s">
        <v>810</v>
      </c>
      <c r="C85" s="14" t="s">
        <v>811</v>
      </c>
      <c r="D85" s="14" t="s">
        <v>765</v>
      </c>
      <c r="E85" s="14" t="s">
        <v>16</v>
      </c>
      <c r="F85" s="14">
        <v>49</v>
      </c>
      <c r="G85" s="14">
        <v>-3.696213314</v>
      </c>
      <c r="H85" s="14">
        <v>2.305409246</v>
      </c>
      <c r="I85" s="14">
        <v>0.115573177</v>
      </c>
      <c r="J85" s="14">
        <v>-8.2148154360000003</v>
      </c>
      <c r="K85" s="14">
        <v>0.82238880800000003</v>
      </c>
      <c r="L85" s="14">
        <v>2.4817324000000002E-2</v>
      </c>
      <c r="M85" s="16">
        <v>2.7099999999999997E-4</v>
      </c>
      <c r="N85" s="14">
        <v>2.2759301089999999</v>
      </c>
    </row>
    <row r="86" spans="1:20">
      <c r="A86" s="14" t="s">
        <v>764</v>
      </c>
      <c r="B86" s="14" t="s">
        <v>810</v>
      </c>
      <c r="C86" s="14" t="s">
        <v>811</v>
      </c>
      <c r="D86" s="14" t="s">
        <v>765</v>
      </c>
      <c r="E86" s="14" t="s">
        <v>17</v>
      </c>
      <c r="F86" s="14">
        <v>49</v>
      </c>
      <c r="G86" s="14">
        <v>-2.74236287</v>
      </c>
      <c r="H86" s="14">
        <v>1.6916579789999999</v>
      </c>
      <c r="I86" s="14">
        <v>0.10499415099999999</v>
      </c>
      <c r="J86" s="14">
        <v>-6.058012508</v>
      </c>
      <c r="K86" s="14">
        <v>0.573286768</v>
      </c>
      <c r="L86" s="14">
        <v>6.4417955999999998E-2</v>
      </c>
      <c r="M86" s="16">
        <v>2.3400000000000001E-3</v>
      </c>
      <c r="N86" s="14">
        <v>1.7740884969999999</v>
      </c>
    </row>
    <row r="87" spans="1:20">
      <c r="A87" s="14" t="s">
        <v>764</v>
      </c>
      <c r="B87" s="14" t="s">
        <v>810</v>
      </c>
      <c r="C87" s="14" t="s">
        <v>811</v>
      </c>
      <c r="D87" s="14" t="s">
        <v>765</v>
      </c>
      <c r="E87" s="14" t="s">
        <v>18</v>
      </c>
      <c r="F87" s="14">
        <v>49</v>
      </c>
      <c r="G87" s="14">
        <v>-1.3837985740000001</v>
      </c>
      <c r="H87" s="14">
        <v>1.184639727</v>
      </c>
      <c r="I87" s="14">
        <v>0.242759312</v>
      </c>
      <c r="J87" s="14">
        <v>-3.7056924389999999</v>
      </c>
      <c r="K87" s="14">
        <v>0.93809529000000003</v>
      </c>
      <c r="L87" s="14">
        <v>0.25062472600000002</v>
      </c>
      <c r="M87" s="14">
        <v>2.4583188999999998E-2</v>
      </c>
      <c r="N87" s="14">
        <v>2.5551100369999999</v>
      </c>
      <c r="O87" s="14">
        <v>49.973098499999999</v>
      </c>
      <c r="P87" s="14">
        <v>48</v>
      </c>
      <c r="Q87" s="14">
        <v>0.39490292599999999</v>
      </c>
      <c r="R87" s="14">
        <v>2.2661104000000001E-2</v>
      </c>
      <c r="S87" s="14">
        <v>1.9407687999999999E-2</v>
      </c>
      <c r="T87" s="14">
        <v>0.248843341</v>
      </c>
    </row>
    <row r="88" spans="1:20">
      <c r="A88" s="14" t="s">
        <v>764</v>
      </c>
      <c r="B88" s="14" t="s">
        <v>810</v>
      </c>
      <c r="C88" s="14" t="s">
        <v>811</v>
      </c>
      <c r="D88" s="14" t="s">
        <v>765</v>
      </c>
      <c r="E88" s="14" t="s">
        <v>747</v>
      </c>
      <c r="F88" s="14">
        <v>49</v>
      </c>
      <c r="G88" s="14">
        <v>-4.1271011030000002</v>
      </c>
      <c r="H88" s="14">
        <v>3.0202442920000001</v>
      </c>
      <c r="I88" s="14">
        <v>0.178155908</v>
      </c>
      <c r="J88" s="14">
        <v>-10.046779920000001</v>
      </c>
      <c r="K88" s="14">
        <v>1.7925777089999999</v>
      </c>
      <c r="L88" s="14">
        <v>1.6129569E-2</v>
      </c>
      <c r="M88" s="16">
        <v>4.3300000000000002E-5</v>
      </c>
      <c r="N88" s="14">
        <v>6.0049114489999997</v>
      </c>
    </row>
    <row r="89" spans="1:20">
      <c r="A89" s="14" t="s">
        <v>764</v>
      </c>
      <c r="B89" s="14" t="s">
        <v>810</v>
      </c>
      <c r="C89" s="14" t="s">
        <v>811</v>
      </c>
      <c r="D89" s="14" t="s">
        <v>765</v>
      </c>
      <c r="E89" s="14" t="s">
        <v>19</v>
      </c>
      <c r="F89" s="14">
        <v>49</v>
      </c>
      <c r="G89" s="14">
        <v>-3.0086773990000002</v>
      </c>
      <c r="H89" s="14">
        <v>2.3717688140000002</v>
      </c>
      <c r="I89" s="14">
        <v>0.21072390099999999</v>
      </c>
      <c r="J89" s="14">
        <v>-7.6573442739999997</v>
      </c>
      <c r="K89" s="14">
        <v>1.639989476</v>
      </c>
      <c r="L89" s="14">
        <v>4.9356915000000001E-2</v>
      </c>
      <c r="M89" s="16">
        <v>4.73E-4</v>
      </c>
      <c r="N89" s="14">
        <v>5.1551152609999997</v>
      </c>
    </row>
    <row r="90" spans="1:20">
      <c r="E90" s="14" t="s">
        <v>55</v>
      </c>
      <c r="F90" s="14">
        <v>49</v>
      </c>
      <c r="G90" s="14">
        <v>-1.3837985740000001</v>
      </c>
      <c r="H90" s="14">
        <v>1.1610175170000001</v>
      </c>
      <c r="I90" s="14">
        <v>0.233306607</v>
      </c>
      <c r="J90" s="14">
        <v>-3.659392907</v>
      </c>
      <c r="K90" s="14">
        <v>0.89179575899999997</v>
      </c>
      <c r="L90" s="14">
        <v>0.25062472600000002</v>
      </c>
      <c r="M90" s="14">
        <v>2.5748139E-2</v>
      </c>
      <c r="N90" s="14">
        <v>2.439506486</v>
      </c>
    </row>
    <row r="91" spans="1:20">
      <c r="E91" s="14" t="s">
        <v>56</v>
      </c>
      <c r="F91" s="14">
        <v>49</v>
      </c>
      <c r="G91" s="14">
        <v>-1.3837985740000001</v>
      </c>
      <c r="H91" s="14">
        <v>1.184639727</v>
      </c>
      <c r="I91" s="14">
        <v>0.242759312</v>
      </c>
      <c r="J91" s="14">
        <v>-3.7056924389999999</v>
      </c>
      <c r="K91" s="14">
        <v>0.93809529000000003</v>
      </c>
      <c r="L91" s="14">
        <v>0.25062472600000002</v>
      </c>
      <c r="M91" s="14">
        <v>2.4583188999999998E-2</v>
      </c>
      <c r="N91" s="14">
        <v>2.5551100369999999</v>
      </c>
    </row>
    <row r="93" spans="1:20">
      <c r="A93" s="14" t="s">
        <v>795</v>
      </c>
      <c r="B93" s="14" t="s">
        <v>810</v>
      </c>
      <c r="C93" s="14" t="s">
        <v>811</v>
      </c>
      <c r="D93" s="14" t="s">
        <v>766</v>
      </c>
      <c r="E93" s="14" t="s">
        <v>16</v>
      </c>
      <c r="F93" s="14">
        <v>24</v>
      </c>
      <c r="G93" s="14">
        <v>2.6072563190000002</v>
      </c>
      <c r="H93" s="14">
        <v>2.3030776880000001</v>
      </c>
      <c r="I93" s="14">
        <v>0.26979176700000002</v>
      </c>
      <c r="J93" s="14">
        <v>-1.9067759500000001</v>
      </c>
      <c r="K93" s="14">
        <v>7.1212885879999996</v>
      </c>
      <c r="L93" s="14">
        <v>13.56179053</v>
      </c>
      <c r="M93" s="14">
        <v>0.148558576</v>
      </c>
      <c r="N93" s="14">
        <v>1238.0447360000001</v>
      </c>
    </row>
    <row r="94" spans="1:20">
      <c r="A94" s="14" t="s">
        <v>795</v>
      </c>
      <c r="B94" s="14" t="s">
        <v>810</v>
      </c>
      <c r="C94" s="14" t="s">
        <v>811</v>
      </c>
      <c r="D94" s="14" t="s">
        <v>766</v>
      </c>
      <c r="E94" s="14" t="s">
        <v>17</v>
      </c>
      <c r="F94" s="14">
        <v>24</v>
      </c>
      <c r="G94" s="14">
        <v>3.8222314540000002</v>
      </c>
      <c r="H94" s="14">
        <v>1.731810426</v>
      </c>
      <c r="I94" s="14">
        <v>2.7308982999999998E-2</v>
      </c>
      <c r="J94" s="14">
        <v>0.42788301899999998</v>
      </c>
      <c r="K94" s="14">
        <v>7.2165798890000001</v>
      </c>
      <c r="L94" s="14">
        <v>45.706085639999998</v>
      </c>
      <c r="M94" s="14">
        <v>1.5340066210000001</v>
      </c>
      <c r="N94" s="14">
        <v>1361.8234990000001</v>
      </c>
    </row>
    <row r="95" spans="1:20">
      <c r="A95" s="14" t="s">
        <v>795</v>
      </c>
      <c r="B95" s="14" t="s">
        <v>810</v>
      </c>
      <c r="C95" s="14" t="s">
        <v>811</v>
      </c>
      <c r="D95" s="14" t="s">
        <v>766</v>
      </c>
      <c r="E95" s="14" t="s">
        <v>18</v>
      </c>
      <c r="F95" s="14">
        <v>24</v>
      </c>
      <c r="G95" s="14">
        <v>2.3336660870000001</v>
      </c>
      <c r="H95" s="14">
        <v>1.209292821</v>
      </c>
      <c r="I95" s="14">
        <v>5.3634411E-2</v>
      </c>
      <c r="J95" s="14">
        <v>-3.6547841999999997E-2</v>
      </c>
      <c r="K95" s="14">
        <v>4.7038800170000004</v>
      </c>
      <c r="L95" s="14">
        <v>10.31569052</v>
      </c>
      <c r="M95" s="14">
        <v>0.96411196700000001</v>
      </c>
      <c r="N95" s="14">
        <v>110.37459800000001</v>
      </c>
      <c r="O95" s="14">
        <v>21.054503499999999</v>
      </c>
      <c r="P95" s="14">
        <v>23</v>
      </c>
      <c r="Q95" s="14">
        <v>0.57775893599999995</v>
      </c>
      <c r="R95" s="14">
        <v>-3.9399140000000001E-3</v>
      </c>
      <c r="S95" s="14">
        <v>2.8226187999999999E-2</v>
      </c>
      <c r="T95" s="14">
        <v>0.89025895700000002</v>
      </c>
    </row>
    <row r="96" spans="1:20">
      <c r="A96" s="14" t="s">
        <v>795</v>
      </c>
      <c r="B96" s="14" t="s">
        <v>810</v>
      </c>
      <c r="C96" s="14" t="s">
        <v>811</v>
      </c>
      <c r="D96" s="14" t="s">
        <v>766</v>
      </c>
      <c r="E96" s="14" t="s">
        <v>747</v>
      </c>
      <c r="F96" s="14">
        <v>24</v>
      </c>
      <c r="G96" s="14">
        <v>5.5110704229999996</v>
      </c>
      <c r="H96" s="14">
        <v>2.8895819880000002</v>
      </c>
      <c r="I96" s="14">
        <v>6.9057411999999999E-2</v>
      </c>
      <c r="J96" s="14">
        <v>-0.152510272</v>
      </c>
      <c r="K96" s="14">
        <v>11.17465112</v>
      </c>
      <c r="L96" s="14">
        <v>247.41582500000001</v>
      </c>
      <c r="M96" s="14">
        <v>0.85855007500000002</v>
      </c>
      <c r="N96" s="14">
        <v>71299.965240000005</v>
      </c>
    </row>
    <row r="97" spans="1:20">
      <c r="A97" s="14" t="s">
        <v>795</v>
      </c>
      <c r="B97" s="14" t="s">
        <v>810</v>
      </c>
      <c r="C97" s="14" t="s">
        <v>811</v>
      </c>
      <c r="D97" s="14" t="s">
        <v>766</v>
      </c>
      <c r="E97" s="14" t="s">
        <v>19</v>
      </c>
      <c r="F97" s="14">
        <v>24</v>
      </c>
      <c r="G97" s="14">
        <v>4.2558852649999999</v>
      </c>
      <c r="H97" s="14">
        <v>2.1355704420000001</v>
      </c>
      <c r="I97" s="14">
        <v>5.8272995000000001E-2</v>
      </c>
      <c r="J97" s="14">
        <v>7.0167199E-2</v>
      </c>
      <c r="K97" s="14">
        <v>8.4416033299999995</v>
      </c>
      <c r="L97" s="14">
        <v>70.519217740000002</v>
      </c>
      <c r="M97" s="14">
        <v>1.072687518</v>
      </c>
      <c r="N97" s="14">
        <v>4635.9820399999999</v>
      </c>
    </row>
    <row r="98" spans="1:20">
      <c r="E98" s="14" t="s">
        <v>55</v>
      </c>
      <c r="F98" s="14">
        <v>24</v>
      </c>
      <c r="G98" s="14">
        <v>2.3336660870000001</v>
      </c>
      <c r="H98" s="14">
        <v>1.209292821</v>
      </c>
      <c r="I98" s="14">
        <v>5.3634411E-2</v>
      </c>
      <c r="J98" s="14">
        <v>-3.6547841999999997E-2</v>
      </c>
      <c r="K98" s="14">
        <v>4.7038800170000004</v>
      </c>
      <c r="L98" s="14">
        <v>10.31569052</v>
      </c>
      <c r="M98" s="14">
        <v>0.96411196700000001</v>
      </c>
      <c r="N98" s="14">
        <v>110.37459800000001</v>
      </c>
    </row>
    <row r="99" spans="1:20">
      <c r="E99" s="14" t="s">
        <v>56</v>
      </c>
      <c r="F99" s="14">
        <v>24</v>
      </c>
      <c r="G99" s="14">
        <v>2.3336660870000001</v>
      </c>
      <c r="H99" s="14">
        <v>1.1570178499999999</v>
      </c>
      <c r="I99" s="14">
        <v>4.3699022999999997E-2</v>
      </c>
      <c r="J99" s="14">
        <v>6.5911101999999999E-2</v>
      </c>
      <c r="K99" s="14">
        <v>4.601421073</v>
      </c>
      <c r="L99" s="14">
        <v>10.31569052</v>
      </c>
      <c r="M99" s="14">
        <v>1.068131758</v>
      </c>
      <c r="N99" s="14">
        <v>99.625790589999994</v>
      </c>
    </row>
    <row r="101" spans="1:20">
      <c r="A101" s="14" t="s">
        <v>767</v>
      </c>
      <c r="B101" s="14" t="s">
        <v>810</v>
      </c>
      <c r="C101" s="14" t="s">
        <v>811</v>
      </c>
      <c r="D101" s="14" t="s">
        <v>768</v>
      </c>
      <c r="E101" s="14" t="s">
        <v>16</v>
      </c>
      <c r="F101" s="14">
        <v>19</v>
      </c>
      <c r="G101" s="14">
        <v>0.66474783100000001</v>
      </c>
      <c r="H101" s="14">
        <v>0.70758072400000005</v>
      </c>
      <c r="I101" s="14">
        <v>0.360649579</v>
      </c>
      <c r="J101" s="14">
        <v>-0.72211038699999996</v>
      </c>
      <c r="K101" s="14">
        <v>2.0516060500000002</v>
      </c>
      <c r="L101" s="14">
        <v>1.9440002439999999</v>
      </c>
      <c r="M101" s="14">
        <v>0.48572610399999999</v>
      </c>
      <c r="N101" s="14">
        <v>7.7803867660000003</v>
      </c>
    </row>
    <row r="102" spans="1:20">
      <c r="A102" s="14" t="s">
        <v>767</v>
      </c>
      <c r="B102" s="14" t="s">
        <v>810</v>
      </c>
      <c r="C102" s="14" t="s">
        <v>811</v>
      </c>
      <c r="D102" s="14" t="s">
        <v>768</v>
      </c>
      <c r="E102" s="14" t="s">
        <v>17</v>
      </c>
      <c r="F102" s="14">
        <v>19</v>
      </c>
      <c r="G102" s="14">
        <v>0.15270959000000001</v>
      </c>
      <c r="H102" s="14">
        <v>0.65617393700000004</v>
      </c>
      <c r="I102" s="14">
        <v>0.815973167</v>
      </c>
      <c r="J102" s="14">
        <v>-1.133391327</v>
      </c>
      <c r="K102" s="14">
        <v>1.4388105069999999</v>
      </c>
      <c r="L102" s="14">
        <v>1.164986606</v>
      </c>
      <c r="M102" s="14">
        <v>0.32193959999999999</v>
      </c>
      <c r="N102" s="14">
        <v>4.2156783139999998</v>
      </c>
    </row>
    <row r="103" spans="1:20">
      <c r="A103" s="14" t="s">
        <v>767</v>
      </c>
      <c r="B103" s="14" t="s">
        <v>810</v>
      </c>
      <c r="C103" s="14" t="s">
        <v>811</v>
      </c>
      <c r="D103" s="14" t="s">
        <v>768</v>
      </c>
      <c r="E103" s="14" t="s">
        <v>18</v>
      </c>
      <c r="F103" s="14">
        <v>19</v>
      </c>
      <c r="G103" s="14">
        <v>0.48444874199999999</v>
      </c>
      <c r="H103" s="14">
        <v>0.44131527399999998</v>
      </c>
      <c r="I103" s="14">
        <v>0.27231871800000002</v>
      </c>
      <c r="J103" s="14">
        <v>-0.38052919600000001</v>
      </c>
      <c r="K103" s="14">
        <v>1.3494266800000001</v>
      </c>
      <c r="L103" s="14">
        <v>1.623279916</v>
      </c>
      <c r="M103" s="14">
        <v>0.68349960799999998</v>
      </c>
      <c r="N103" s="14">
        <v>3.8552146230000002</v>
      </c>
      <c r="O103" s="14">
        <v>17.22870764</v>
      </c>
      <c r="P103" s="14">
        <v>18</v>
      </c>
      <c r="Q103" s="14">
        <v>0.507437005</v>
      </c>
      <c r="R103" s="14">
        <v>-5.8289129999999998E-3</v>
      </c>
      <c r="S103" s="14">
        <v>1.7840376000000002E-2</v>
      </c>
      <c r="T103" s="14">
        <v>0.74786346000000004</v>
      </c>
    </row>
    <row r="104" spans="1:20">
      <c r="A104" s="14" t="s">
        <v>767</v>
      </c>
      <c r="B104" s="14" t="s">
        <v>810</v>
      </c>
      <c r="C104" s="14" t="s">
        <v>811</v>
      </c>
      <c r="D104" s="14" t="s">
        <v>768</v>
      </c>
      <c r="E104" s="14" t="s">
        <v>747</v>
      </c>
      <c r="F104" s="14">
        <v>19</v>
      </c>
      <c r="G104" s="14">
        <v>-0.27003400999999999</v>
      </c>
      <c r="H104" s="14">
        <v>1.2622563579999999</v>
      </c>
      <c r="I104" s="14">
        <v>0.83300657</v>
      </c>
      <c r="J104" s="14">
        <v>-2.7440564709999999</v>
      </c>
      <c r="K104" s="14">
        <v>2.2039884519999999</v>
      </c>
      <c r="L104" s="14">
        <v>0.76335353299999997</v>
      </c>
      <c r="M104" s="14">
        <v>6.4308950000000004E-2</v>
      </c>
      <c r="N104" s="14">
        <v>9.0610812119999995</v>
      </c>
    </row>
    <row r="105" spans="1:20">
      <c r="A105" s="14" t="s">
        <v>767</v>
      </c>
      <c r="B105" s="14" t="s">
        <v>810</v>
      </c>
      <c r="C105" s="14" t="s">
        <v>811</v>
      </c>
      <c r="D105" s="14" t="s">
        <v>768</v>
      </c>
      <c r="E105" s="14" t="s">
        <v>19</v>
      </c>
      <c r="F105" s="14">
        <v>19</v>
      </c>
      <c r="G105" s="14">
        <v>-0.242969138</v>
      </c>
      <c r="H105" s="14">
        <v>0.97982411999999997</v>
      </c>
      <c r="I105" s="14">
        <v>0.80696270199999998</v>
      </c>
      <c r="J105" s="14">
        <v>-2.163424413</v>
      </c>
      <c r="K105" s="14">
        <v>1.677486136</v>
      </c>
      <c r="L105" s="14">
        <v>0.78429571799999998</v>
      </c>
      <c r="M105" s="14">
        <v>0.114930876</v>
      </c>
      <c r="N105" s="14">
        <v>5.3520846339999997</v>
      </c>
    </row>
    <row r="106" spans="1:20">
      <c r="E106" s="14" t="s">
        <v>55</v>
      </c>
      <c r="F106" s="14">
        <v>19</v>
      </c>
      <c r="G106" s="14">
        <v>0.48444874199999999</v>
      </c>
      <c r="H106" s="14">
        <v>0.44131527399999998</v>
      </c>
      <c r="I106" s="14">
        <v>0.27231871800000002</v>
      </c>
      <c r="J106" s="14">
        <v>-0.38052919600000001</v>
      </c>
      <c r="K106" s="14">
        <v>1.3494266800000001</v>
      </c>
      <c r="L106" s="14">
        <v>1.623279916</v>
      </c>
      <c r="M106" s="14">
        <v>0.68349960799999998</v>
      </c>
      <c r="N106" s="14">
        <v>3.8552146230000002</v>
      </c>
    </row>
    <row r="107" spans="1:20">
      <c r="E107" s="14" t="s">
        <v>56</v>
      </c>
      <c r="F107" s="14">
        <v>19</v>
      </c>
      <c r="G107" s="14">
        <v>0.48444874199999999</v>
      </c>
      <c r="H107" s="14">
        <v>0.43175667200000001</v>
      </c>
      <c r="I107" s="14">
        <v>0.26184495499999999</v>
      </c>
      <c r="J107" s="14">
        <v>-0.36179433500000002</v>
      </c>
      <c r="K107" s="14">
        <v>1.330691818</v>
      </c>
      <c r="L107" s="14">
        <v>1.623279916</v>
      </c>
      <c r="M107" s="14">
        <v>0.69642558399999999</v>
      </c>
      <c r="N107" s="14">
        <v>3.783660088</v>
      </c>
    </row>
    <row r="109" spans="1:20">
      <c r="A109" s="14" t="s">
        <v>769</v>
      </c>
      <c r="B109" s="14" t="s">
        <v>810</v>
      </c>
      <c r="C109" s="14" t="s">
        <v>811</v>
      </c>
      <c r="D109" s="14" t="s">
        <v>770</v>
      </c>
      <c r="E109" s="14" t="s">
        <v>16</v>
      </c>
      <c r="F109" s="14">
        <v>35</v>
      </c>
      <c r="G109" s="14">
        <v>0.85521136900000005</v>
      </c>
      <c r="H109" s="14">
        <v>1.881071911</v>
      </c>
      <c r="I109" s="14">
        <v>0.65234463600000003</v>
      </c>
      <c r="J109" s="14">
        <v>-2.8316895770000001</v>
      </c>
      <c r="K109" s="14">
        <v>4.5421123149999998</v>
      </c>
      <c r="L109" s="14">
        <v>2.3518714410000001</v>
      </c>
      <c r="M109" s="14">
        <v>5.8913231000000003E-2</v>
      </c>
      <c r="N109" s="14">
        <v>93.888913810000005</v>
      </c>
    </row>
    <row r="110" spans="1:20">
      <c r="A110" s="14" t="s">
        <v>769</v>
      </c>
      <c r="B110" s="14" t="s">
        <v>810</v>
      </c>
      <c r="C110" s="14" t="s">
        <v>811</v>
      </c>
      <c r="D110" s="14" t="s">
        <v>770</v>
      </c>
      <c r="E110" s="14" t="s">
        <v>17</v>
      </c>
      <c r="F110" s="14">
        <v>35</v>
      </c>
      <c r="G110" s="14">
        <v>0.57135256899999998</v>
      </c>
      <c r="H110" s="14">
        <v>0.59386361200000004</v>
      </c>
      <c r="I110" s="14">
        <v>0.33600242899999999</v>
      </c>
      <c r="J110" s="14">
        <v>-0.592620111</v>
      </c>
      <c r="K110" s="14">
        <v>1.735325249</v>
      </c>
      <c r="L110" s="14">
        <v>1.7706603729999999</v>
      </c>
      <c r="M110" s="14">
        <v>0.55287678699999998</v>
      </c>
      <c r="N110" s="14">
        <v>5.67077192</v>
      </c>
    </row>
    <row r="111" spans="1:20">
      <c r="A111" s="14" t="s">
        <v>769</v>
      </c>
      <c r="B111" s="14" t="s">
        <v>810</v>
      </c>
      <c r="C111" s="14" t="s">
        <v>811</v>
      </c>
      <c r="D111" s="14" t="s">
        <v>770</v>
      </c>
      <c r="E111" s="14" t="s">
        <v>18</v>
      </c>
      <c r="F111" s="14">
        <v>35</v>
      </c>
      <c r="G111" s="14">
        <v>0.31878956899999999</v>
      </c>
      <c r="H111" s="14">
        <v>0.41104702700000001</v>
      </c>
      <c r="I111" s="14">
        <v>0.43801179099999998</v>
      </c>
      <c r="J111" s="14">
        <v>-0.48686260399999998</v>
      </c>
      <c r="K111" s="14">
        <v>1.1244417419999999</v>
      </c>
      <c r="L111" s="14">
        <v>1.3754618540000001</v>
      </c>
      <c r="M111" s="14">
        <v>0.61455146400000005</v>
      </c>
      <c r="N111" s="14">
        <v>3.078497773</v>
      </c>
      <c r="O111" s="14">
        <v>32.998525260000001</v>
      </c>
      <c r="P111" s="14">
        <v>34</v>
      </c>
      <c r="Q111" s="14">
        <v>0.51655317599999995</v>
      </c>
      <c r="R111" s="14">
        <v>-6.5059660000000002E-3</v>
      </c>
      <c r="S111" s="14">
        <v>2.2263133000000001E-2</v>
      </c>
      <c r="T111" s="14">
        <v>0.77193985799999998</v>
      </c>
    </row>
    <row r="112" spans="1:20">
      <c r="A112" s="14" t="s">
        <v>769</v>
      </c>
      <c r="B112" s="14" t="s">
        <v>810</v>
      </c>
      <c r="C112" s="14" t="s">
        <v>811</v>
      </c>
      <c r="D112" s="14" t="s">
        <v>770</v>
      </c>
      <c r="E112" s="14" t="s">
        <v>747</v>
      </c>
      <c r="F112" s="14">
        <v>35</v>
      </c>
      <c r="G112" s="14">
        <v>1.218226571</v>
      </c>
      <c r="H112" s="14">
        <v>1.321475956</v>
      </c>
      <c r="I112" s="14">
        <v>0.363093002</v>
      </c>
      <c r="J112" s="14">
        <v>-1.371866303</v>
      </c>
      <c r="K112" s="14">
        <v>3.808319445</v>
      </c>
      <c r="L112" s="14">
        <v>3.3811861209999998</v>
      </c>
      <c r="M112" s="14">
        <v>0.253633161</v>
      </c>
      <c r="N112" s="14">
        <v>45.074624810000003</v>
      </c>
    </row>
    <row r="113" spans="1:20">
      <c r="A113" s="14" t="s">
        <v>769</v>
      </c>
      <c r="B113" s="14" t="s">
        <v>810</v>
      </c>
      <c r="C113" s="14" t="s">
        <v>811</v>
      </c>
      <c r="D113" s="14" t="s">
        <v>770</v>
      </c>
      <c r="E113" s="14" t="s">
        <v>19</v>
      </c>
      <c r="F113" s="14">
        <v>35</v>
      </c>
      <c r="G113" s="14">
        <v>0.88381000399999998</v>
      </c>
      <c r="H113" s="14">
        <v>1.0940745279999999</v>
      </c>
      <c r="I113" s="14">
        <v>0.42481293399999998</v>
      </c>
      <c r="J113" s="14">
        <v>-1.260576071</v>
      </c>
      <c r="K113" s="14">
        <v>3.0281960780000001</v>
      </c>
      <c r="L113" s="14">
        <v>2.4201027640000001</v>
      </c>
      <c r="M113" s="14">
        <v>0.28349066899999997</v>
      </c>
      <c r="N113" s="14">
        <v>20.659930060000001</v>
      </c>
    </row>
    <row r="114" spans="1:20">
      <c r="E114" s="14" t="s">
        <v>55</v>
      </c>
      <c r="F114" s="14">
        <v>35</v>
      </c>
      <c r="G114" s="14">
        <v>0.31878956899999999</v>
      </c>
      <c r="H114" s="14">
        <v>0.41104702700000001</v>
      </c>
      <c r="I114" s="14">
        <v>0.43801179099999998</v>
      </c>
      <c r="J114" s="14">
        <v>-0.48686260399999998</v>
      </c>
      <c r="K114" s="14">
        <v>1.1244417419999999</v>
      </c>
      <c r="L114" s="14">
        <v>1.3754618540000001</v>
      </c>
      <c r="M114" s="14">
        <v>0.61455146400000005</v>
      </c>
      <c r="N114" s="14">
        <v>3.078497773</v>
      </c>
    </row>
    <row r="115" spans="1:20">
      <c r="E115" s="14" t="s">
        <v>56</v>
      </c>
      <c r="F115" s="14">
        <v>35</v>
      </c>
      <c r="G115" s="14">
        <v>0.31878956899999999</v>
      </c>
      <c r="H115" s="14">
        <v>0.404948056</v>
      </c>
      <c r="I115" s="14">
        <v>0.431143899</v>
      </c>
      <c r="J115" s="14">
        <v>-0.47490862099999998</v>
      </c>
      <c r="K115" s="14">
        <v>1.112487759</v>
      </c>
      <c r="L115" s="14">
        <v>1.3754618540000001</v>
      </c>
      <c r="M115" s="14">
        <v>0.621941886</v>
      </c>
      <c r="N115" s="14">
        <v>3.0419165440000002</v>
      </c>
    </row>
    <row r="117" spans="1:20">
      <c r="A117" s="14" t="s">
        <v>771</v>
      </c>
      <c r="B117" s="14" t="s">
        <v>810</v>
      </c>
      <c r="C117" s="14" t="s">
        <v>811</v>
      </c>
      <c r="D117" s="14" t="s">
        <v>772</v>
      </c>
      <c r="E117" s="14" t="s">
        <v>16</v>
      </c>
      <c r="F117" s="14">
        <v>62</v>
      </c>
      <c r="G117" s="14">
        <v>-0.43278172399999998</v>
      </c>
      <c r="H117" s="14">
        <v>1.0904234829999999</v>
      </c>
      <c r="I117" s="14">
        <v>0.69285443000000002</v>
      </c>
      <c r="J117" s="14">
        <v>-2.5700117499999999</v>
      </c>
      <c r="K117" s="14">
        <v>1.7044483029999999</v>
      </c>
      <c r="L117" s="14">
        <v>0.64870207300000005</v>
      </c>
      <c r="M117" s="14">
        <v>7.6534645999999998E-2</v>
      </c>
      <c r="N117" s="14">
        <v>5.4983514060000003</v>
      </c>
    </row>
    <row r="118" spans="1:20">
      <c r="A118" s="14" t="s">
        <v>771</v>
      </c>
      <c r="B118" s="14" t="s">
        <v>810</v>
      </c>
      <c r="C118" s="14" t="s">
        <v>811</v>
      </c>
      <c r="D118" s="14" t="s">
        <v>772</v>
      </c>
      <c r="E118" s="14" t="s">
        <v>17</v>
      </c>
      <c r="F118" s="14">
        <v>62</v>
      </c>
      <c r="G118" s="14">
        <v>-0.30083247099999999</v>
      </c>
      <c r="H118" s="14">
        <v>0.53413245799999998</v>
      </c>
      <c r="I118" s="14">
        <v>0.57328714000000003</v>
      </c>
      <c r="J118" s="14">
        <v>-1.347732089</v>
      </c>
      <c r="K118" s="14">
        <v>0.74606714699999999</v>
      </c>
      <c r="L118" s="14">
        <v>0.74020176699999995</v>
      </c>
      <c r="M118" s="14">
        <v>0.25982886199999999</v>
      </c>
      <c r="N118" s="14">
        <v>2.1086905169999999</v>
      </c>
    </row>
    <row r="119" spans="1:20">
      <c r="A119" s="14" t="s">
        <v>771</v>
      </c>
      <c r="B119" s="14" t="s">
        <v>810</v>
      </c>
      <c r="C119" s="14" t="s">
        <v>811</v>
      </c>
      <c r="D119" s="14" t="s">
        <v>772</v>
      </c>
      <c r="E119" s="14" t="s">
        <v>18</v>
      </c>
      <c r="F119" s="14">
        <v>62</v>
      </c>
      <c r="G119" s="14">
        <v>-0.190651348</v>
      </c>
      <c r="H119" s="14">
        <v>0.35882413800000001</v>
      </c>
      <c r="I119" s="14">
        <v>0.59519529699999996</v>
      </c>
      <c r="J119" s="14">
        <v>-0.89394665900000003</v>
      </c>
      <c r="K119" s="14">
        <v>0.51264396199999995</v>
      </c>
      <c r="L119" s="14">
        <v>0.82642067100000005</v>
      </c>
      <c r="M119" s="14">
        <v>0.40903822899999998</v>
      </c>
      <c r="N119" s="14">
        <v>1.6696999880000001</v>
      </c>
      <c r="O119" s="14">
        <v>73.67559645</v>
      </c>
      <c r="P119" s="14">
        <v>61</v>
      </c>
      <c r="Q119" s="14">
        <v>0.12798632700000001</v>
      </c>
      <c r="R119" s="14">
        <v>2.8407269999999999E-3</v>
      </c>
      <c r="S119" s="14">
        <v>1.1913096999999999E-2</v>
      </c>
      <c r="T119" s="14">
        <v>0.81234142200000004</v>
      </c>
    </row>
    <row r="120" spans="1:20">
      <c r="A120" s="14" t="s">
        <v>771</v>
      </c>
      <c r="B120" s="14" t="s">
        <v>810</v>
      </c>
      <c r="C120" s="14" t="s">
        <v>811</v>
      </c>
      <c r="D120" s="14" t="s">
        <v>772</v>
      </c>
      <c r="E120" s="14" t="s">
        <v>747</v>
      </c>
      <c r="F120" s="14">
        <v>62</v>
      </c>
      <c r="G120" s="14">
        <v>-7.3214535999999997E-2</v>
      </c>
      <c r="H120" s="14">
        <v>1.2283485030000001</v>
      </c>
      <c r="I120" s="14">
        <v>0.95266584099999996</v>
      </c>
      <c r="J120" s="14">
        <v>-2.4807776029999999</v>
      </c>
      <c r="K120" s="14">
        <v>2.3343485309999998</v>
      </c>
      <c r="L120" s="14">
        <v>0.92940141899999995</v>
      </c>
      <c r="M120" s="14">
        <v>8.3678132000000002E-2</v>
      </c>
      <c r="N120" s="14">
        <v>10.322732800000001</v>
      </c>
    </row>
    <row r="121" spans="1:20">
      <c r="A121" s="14" t="s">
        <v>771</v>
      </c>
      <c r="B121" s="14" t="s">
        <v>810</v>
      </c>
      <c r="C121" s="14" t="s">
        <v>811</v>
      </c>
      <c r="D121" s="14" t="s">
        <v>772</v>
      </c>
      <c r="E121" s="14" t="s">
        <v>19</v>
      </c>
      <c r="F121" s="14">
        <v>62</v>
      </c>
      <c r="G121" s="14">
        <v>-0.27867447899999997</v>
      </c>
      <c r="H121" s="14">
        <v>1.0229026560000001</v>
      </c>
      <c r="I121" s="14">
        <v>0.786207659</v>
      </c>
      <c r="J121" s="14">
        <v>-2.2835636849999998</v>
      </c>
      <c r="K121" s="14">
        <v>1.7262147269999999</v>
      </c>
      <c r="L121" s="14">
        <v>0.75678621300000004</v>
      </c>
      <c r="M121" s="14">
        <v>0.10192034699999999</v>
      </c>
      <c r="N121" s="14">
        <v>5.6193428499999998</v>
      </c>
    </row>
    <row r="122" spans="1:20">
      <c r="E122" s="14" t="s">
        <v>55</v>
      </c>
      <c r="F122" s="14">
        <v>62</v>
      </c>
      <c r="G122" s="14">
        <v>-0.190651348</v>
      </c>
      <c r="H122" s="14">
        <v>0.35882413800000001</v>
      </c>
      <c r="I122" s="14">
        <v>0.59519529699999996</v>
      </c>
      <c r="J122" s="14">
        <v>-0.89394665900000003</v>
      </c>
      <c r="K122" s="14">
        <v>0.51264396199999995</v>
      </c>
      <c r="L122" s="14">
        <v>0.82642067100000005</v>
      </c>
      <c r="M122" s="14">
        <v>0.40903822899999998</v>
      </c>
      <c r="N122" s="14">
        <v>1.6696999880000001</v>
      </c>
    </row>
    <row r="123" spans="1:20">
      <c r="E123" s="14" t="s">
        <v>56</v>
      </c>
      <c r="F123" s="14">
        <v>62</v>
      </c>
      <c r="G123" s="14">
        <v>-0.190651348</v>
      </c>
      <c r="H123" s="14">
        <v>0.39434701999999999</v>
      </c>
      <c r="I123" s="14">
        <v>0.62876854599999998</v>
      </c>
      <c r="J123" s="14">
        <v>-0.96357150700000005</v>
      </c>
      <c r="K123" s="14">
        <v>0.58226880999999997</v>
      </c>
      <c r="L123" s="14">
        <v>0.82642067100000005</v>
      </c>
      <c r="M123" s="14">
        <v>0.38152782099999999</v>
      </c>
      <c r="N123" s="14">
        <v>1.7900952130000001</v>
      </c>
    </row>
    <row r="125" spans="1:20">
      <c r="A125" s="14" t="s">
        <v>773</v>
      </c>
      <c r="B125" s="14" t="s">
        <v>810</v>
      </c>
      <c r="C125" s="14" t="s">
        <v>811</v>
      </c>
      <c r="D125" s="14" t="s">
        <v>774</v>
      </c>
      <c r="E125" s="14" t="s">
        <v>16</v>
      </c>
      <c r="F125" s="14">
        <v>54</v>
      </c>
      <c r="G125" s="14">
        <v>-6.7320466999999995E-2</v>
      </c>
      <c r="H125" s="14">
        <v>1.170667235</v>
      </c>
      <c r="I125" s="14">
        <v>0.95436248599999995</v>
      </c>
      <c r="J125" s="14">
        <v>-2.3618282480000001</v>
      </c>
      <c r="K125" s="14">
        <v>2.2271873150000001</v>
      </c>
      <c r="L125" s="14">
        <v>0.93489555099999999</v>
      </c>
      <c r="M125" s="14">
        <v>9.4247757000000001E-2</v>
      </c>
      <c r="N125" s="14">
        <v>9.2737452359999999</v>
      </c>
    </row>
    <row r="126" spans="1:20">
      <c r="A126" s="14" t="s">
        <v>773</v>
      </c>
      <c r="B126" s="14" t="s">
        <v>810</v>
      </c>
      <c r="C126" s="14" t="s">
        <v>811</v>
      </c>
      <c r="D126" s="14" t="s">
        <v>774</v>
      </c>
      <c r="E126" s="14" t="s">
        <v>17</v>
      </c>
      <c r="F126" s="14">
        <v>54</v>
      </c>
      <c r="G126" s="14">
        <v>0.18879591600000001</v>
      </c>
      <c r="H126" s="14">
        <v>0.36404569399999998</v>
      </c>
      <c r="I126" s="14">
        <v>0.60403622400000001</v>
      </c>
      <c r="J126" s="14">
        <v>-0.524733644</v>
      </c>
      <c r="K126" s="14">
        <v>0.90232547500000004</v>
      </c>
      <c r="L126" s="14">
        <v>1.2077944359999999</v>
      </c>
      <c r="M126" s="14">
        <v>0.59171295000000002</v>
      </c>
      <c r="N126" s="14">
        <v>2.465329514</v>
      </c>
    </row>
    <row r="127" spans="1:20">
      <c r="A127" s="14" t="s">
        <v>773</v>
      </c>
      <c r="B127" s="14" t="s">
        <v>810</v>
      </c>
      <c r="C127" s="14" t="s">
        <v>811</v>
      </c>
      <c r="D127" s="14" t="s">
        <v>774</v>
      </c>
      <c r="E127" s="14" t="s">
        <v>18</v>
      </c>
      <c r="F127" s="14">
        <v>54</v>
      </c>
      <c r="G127" s="14">
        <v>-0.26163608700000002</v>
      </c>
      <c r="H127" s="14">
        <v>0.24433634400000001</v>
      </c>
      <c r="I127" s="14">
        <v>0.28425802300000003</v>
      </c>
      <c r="J127" s="14">
        <v>-0.74053532099999997</v>
      </c>
      <c r="K127" s="14">
        <v>0.21726314699999999</v>
      </c>
      <c r="L127" s="14">
        <v>0.76979111</v>
      </c>
      <c r="M127" s="14">
        <v>0.47685857500000001</v>
      </c>
      <c r="N127" s="14">
        <v>1.242671064</v>
      </c>
      <c r="O127" s="14">
        <v>66.178870680000003</v>
      </c>
      <c r="P127" s="14">
        <v>53</v>
      </c>
      <c r="Q127" s="14">
        <v>0.105528836</v>
      </c>
      <c r="R127" s="14">
        <v>-3.3161029999999999E-3</v>
      </c>
      <c r="S127" s="14">
        <v>1.9416709000000001E-2</v>
      </c>
      <c r="T127" s="14">
        <v>0.86505481200000001</v>
      </c>
    </row>
    <row r="128" spans="1:20">
      <c r="A128" s="14" t="s">
        <v>773</v>
      </c>
      <c r="B128" s="14" t="s">
        <v>810</v>
      </c>
      <c r="C128" s="14" t="s">
        <v>811</v>
      </c>
      <c r="D128" s="14" t="s">
        <v>774</v>
      </c>
      <c r="E128" s="14" t="s">
        <v>747</v>
      </c>
      <c r="F128" s="14">
        <v>54</v>
      </c>
      <c r="G128" s="14">
        <v>0.65577741899999997</v>
      </c>
      <c r="H128" s="14">
        <v>0.88728826199999999</v>
      </c>
      <c r="I128" s="14">
        <v>0.46311892799999999</v>
      </c>
      <c r="J128" s="14">
        <v>-1.0833075750000001</v>
      </c>
      <c r="K128" s="14">
        <v>2.3948624120000002</v>
      </c>
      <c r="L128" s="14">
        <v>1.926639741</v>
      </c>
      <c r="M128" s="14">
        <v>0.33847414399999998</v>
      </c>
      <c r="N128" s="14">
        <v>10.966689069999999</v>
      </c>
    </row>
    <row r="129" spans="1:20">
      <c r="A129" s="14" t="s">
        <v>773</v>
      </c>
      <c r="B129" s="14" t="s">
        <v>810</v>
      </c>
      <c r="C129" s="14" t="s">
        <v>811</v>
      </c>
      <c r="D129" s="14" t="s">
        <v>774</v>
      </c>
      <c r="E129" s="14" t="s">
        <v>19</v>
      </c>
      <c r="F129" s="14">
        <v>54</v>
      </c>
      <c r="G129" s="14">
        <v>0.56761002199999999</v>
      </c>
      <c r="H129" s="14">
        <v>0.747903278</v>
      </c>
      <c r="I129" s="14">
        <v>0.45125355900000003</v>
      </c>
      <c r="J129" s="14">
        <v>-0.89828040399999998</v>
      </c>
      <c r="K129" s="14">
        <v>2.0335004470000002</v>
      </c>
      <c r="L129" s="14">
        <v>1.764045978</v>
      </c>
      <c r="M129" s="14">
        <v>0.40726939699999998</v>
      </c>
      <c r="N129" s="14">
        <v>7.6407857689999998</v>
      </c>
    </row>
    <row r="130" spans="1:20">
      <c r="E130" s="14" t="s">
        <v>55</v>
      </c>
      <c r="F130" s="14">
        <v>54</v>
      </c>
      <c r="G130" s="14">
        <v>-0.26163608700000002</v>
      </c>
      <c r="H130" s="14">
        <v>0.24433634400000001</v>
      </c>
      <c r="I130" s="14">
        <v>0.28425802300000003</v>
      </c>
      <c r="J130" s="14">
        <v>-0.74053532099999997</v>
      </c>
      <c r="K130" s="14">
        <v>0.21726314699999999</v>
      </c>
      <c r="L130" s="14">
        <v>0.76979111</v>
      </c>
      <c r="M130" s="14">
        <v>0.47685857500000001</v>
      </c>
      <c r="N130" s="14">
        <v>1.242671064</v>
      </c>
    </row>
    <row r="131" spans="1:20">
      <c r="E131" s="14" t="s">
        <v>56</v>
      </c>
      <c r="F131" s="14">
        <v>54</v>
      </c>
      <c r="G131" s="14">
        <v>-0.26163608700000002</v>
      </c>
      <c r="H131" s="14">
        <v>0.27302965000000001</v>
      </c>
      <c r="I131" s="14">
        <v>0.33792669199999997</v>
      </c>
      <c r="J131" s="14">
        <v>-0.79677420099999996</v>
      </c>
      <c r="K131" s="14">
        <v>0.27350202600000001</v>
      </c>
      <c r="L131" s="14">
        <v>0.76979111</v>
      </c>
      <c r="M131" s="14">
        <v>0.45078075000000001</v>
      </c>
      <c r="N131" s="14">
        <v>1.3145600230000001</v>
      </c>
    </row>
    <row r="133" spans="1:20">
      <c r="A133" s="14" t="s">
        <v>829</v>
      </c>
      <c r="B133" s="14" t="s">
        <v>810</v>
      </c>
      <c r="C133" s="14" t="s">
        <v>811</v>
      </c>
      <c r="D133" s="14" t="s">
        <v>776</v>
      </c>
      <c r="E133" s="14" t="s">
        <v>16</v>
      </c>
      <c r="F133" s="14">
        <v>12</v>
      </c>
      <c r="G133" s="14">
        <v>0.76703774499999999</v>
      </c>
      <c r="H133" s="14">
        <v>5.0465555579999997</v>
      </c>
      <c r="I133" s="14">
        <v>0.88221573600000003</v>
      </c>
      <c r="J133" s="14">
        <v>-9.1242111480000005</v>
      </c>
      <c r="K133" s="14">
        <v>10.65828664</v>
      </c>
      <c r="L133" s="14">
        <v>2.1533779420000001</v>
      </c>
      <c r="M133" s="14">
        <v>1.08995E-4</v>
      </c>
      <c r="N133" s="14">
        <v>42543.681969999998</v>
      </c>
    </row>
    <row r="134" spans="1:20">
      <c r="A134" s="14" t="s">
        <v>775</v>
      </c>
      <c r="B134" s="14" t="s">
        <v>810</v>
      </c>
      <c r="C134" s="14" t="s">
        <v>811</v>
      </c>
      <c r="D134" s="14" t="s">
        <v>776</v>
      </c>
      <c r="E134" s="14" t="s">
        <v>17</v>
      </c>
      <c r="F134" s="14">
        <v>12</v>
      </c>
      <c r="G134" s="14">
        <v>0.14621780000000001</v>
      </c>
      <c r="H134" s="14">
        <v>1.262254013</v>
      </c>
      <c r="I134" s="14">
        <v>0.90778041899999995</v>
      </c>
      <c r="J134" s="14">
        <v>-2.327800066</v>
      </c>
      <c r="K134" s="14">
        <v>2.620235665</v>
      </c>
      <c r="L134" s="14">
        <v>1.1574482530000001</v>
      </c>
      <c r="M134" s="14">
        <v>9.7510026999999999E-2</v>
      </c>
      <c r="N134" s="14">
        <v>13.738961</v>
      </c>
    </row>
    <row r="135" spans="1:20">
      <c r="A135" s="14" t="s">
        <v>775</v>
      </c>
      <c r="B135" s="14" t="s">
        <v>810</v>
      </c>
      <c r="C135" s="14" t="s">
        <v>811</v>
      </c>
      <c r="D135" s="14" t="s">
        <v>776</v>
      </c>
      <c r="E135" s="14" t="s">
        <v>18</v>
      </c>
      <c r="F135" s="14">
        <v>12</v>
      </c>
      <c r="G135" s="14">
        <v>0.37312282699999999</v>
      </c>
      <c r="H135" s="14">
        <v>0.90547228899999999</v>
      </c>
      <c r="I135" s="14">
        <v>0.68028418199999996</v>
      </c>
      <c r="J135" s="14">
        <v>-1.401602859</v>
      </c>
      <c r="K135" s="14">
        <v>2.147848513</v>
      </c>
      <c r="L135" s="14">
        <v>1.452262706</v>
      </c>
      <c r="M135" s="14">
        <v>0.24620201999999999</v>
      </c>
      <c r="N135" s="14">
        <v>8.5664080429999991</v>
      </c>
      <c r="O135" s="14">
        <v>12.996210700000001</v>
      </c>
      <c r="P135" s="14">
        <v>11</v>
      </c>
      <c r="Q135" s="14">
        <v>0.29357314899999998</v>
      </c>
      <c r="R135" s="14">
        <v>-4.1238129999999996E-3</v>
      </c>
      <c r="S135" s="14">
        <v>5.1715048E-2</v>
      </c>
      <c r="T135" s="14">
        <v>0.93801642200000002</v>
      </c>
    </row>
    <row r="136" spans="1:20">
      <c r="A136" s="14" t="s">
        <v>775</v>
      </c>
      <c r="B136" s="14" t="s">
        <v>810</v>
      </c>
      <c r="C136" s="14" t="s">
        <v>811</v>
      </c>
      <c r="D136" s="14" t="s">
        <v>776</v>
      </c>
      <c r="E136" s="14" t="s">
        <v>747</v>
      </c>
      <c r="F136" s="14">
        <v>12</v>
      </c>
      <c r="G136" s="14">
        <v>8.3586531000000006E-2</v>
      </c>
      <c r="H136" s="14">
        <v>2.061025576</v>
      </c>
      <c r="I136" s="14">
        <v>0.96837676800000005</v>
      </c>
      <c r="J136" s="14">
        <v>-3.9560235979999998</v>
      </c>
      <c r="K136" s="14">
        <v>4.1231966599999996</v>
      </c>
      <c r="L136" s="14">
        <v>1.087179286</v>
      </c>
      <c r="M136" s="14">
        <v>1.9139067999999999E-2</v>
      </c>
      <c r="N136" s="14">
        <v>61.756341069999998</v>
      </c>
    </row>
    <row r="137" spans="1:20">
      <c r="A137" s="14" t="s">
        <v>775</v>
      </c>
      <c r="B137" s="14" t="s">
        <v>810</v>
      </c>
      <c r="C137" s="14" t="s">
        <v>811</v>
      </c>
      <c r="D137" s="14" t="s">
        <v>776</v>
      </c>
      <c r="E137" s="14" t="s">
        <v>19</v>
      </c>
      <c r="F137" s="14">
        <v>12</v>
      </c>
      <c r="G137" s="14">
        <v>-0.21758091500000001</v>
      </c>
      <c r="H137" s="14">
        <v>1.769920443</v>
      </c>
      <c r="I137" s="14">
        <v>0.90437779900000004</v>
      </c>
      <c r="J137" s="14">
        <v>-3.6866249839999998</v>
      </c>
      <c r="K137" s="14">
        <v>3.2514631540000001</v>
      </c>
      <c r="L137" s="14">
        <v>0.80446250900000005</v>
      </c>
      <c r="M137" s="14">
        <v>2.5056425E-2</v>
      </c>
      <c r="N137" s="14">
        <v>25.828102770000001</v>
      </c>
    </row>
    <row r="138" spans="1:20">
      <c r="E138" s="14" t="s">
        <v>55</v>
      </c>
      <c r="F138" s="14">
        <v>12</v>
      </c>
      <c r="G138" s="14">
        <v>0.37312282699999999</v>
      </c>
      <c r="H138" s="14">
        <v>0.90547228899999999</v>
      </c>
      <c r="I138" s="14">
        <v>0.68028418199999996</v>
      </c>
      <c r="J138" s="14">
        <v>-1.401602859</v>
      </c>
      <c r="K138" s="14">
        <v>2.147848513</v>
      </c>
      <c r="L138" s="14">
        <v>1.452262706</v>
      </c>
      <c r="M138" s="14">
        <v>0.24620201999999999</v>
      </c>
      <c r="N138" s="14">
        <v>8.5664080429999991</v>
      </c>
    </row>
    <row r="139" spans="1:20">
      <c r="E139" s="14" t="s">
        <v>56</v>
      </c>
      <c r="F139" s="14">
        <v>12</v>
      </c>
      <c r="G139" s="14">
        <v>0.37312282699999999</v>
      </c>
      <c r="H139" s="14">
        <v>0.98420868500000003</v>
      </c>
      <c r="I139" s="14">
        <v>0.70460657900000001</v>
      </c>
      <c r="J139" s="14">
        <v>-1.5559261950000001</v>
      </c>
      <c r="K139" s="14">
        <v>2.302171849</v>
      </c>
      <c r="L139" s="14">
        <v>1.452262706</v>
      </c>
      <c r="M139" s="14">
        <v>0.210993871</v>
      </c>
      <c r="N139" s="14">
        <v>9.9958684160000004</v>
      </c>
    </row>
    <row r="141" spans="1:20">
      <c r="A141" s="14" t="s">
        <v>777</v>
      </c>
      <c r="B141" s="14" t="s">
        <v>810</v>
      </c>
      <c r="C141" s="14" t="s">
        <v>811</v>
      </c>
      <c r="D141" s="14" t="s">
        <v>778</v>
      </c>
      <c r="E141" s="14" t="s">
        <v>16</v>
      </c>
      <c r="F141" s="14">
        <v>52</v>
      </c>
      <c r="G141" s="14">
        <v>1.2935372140000001</v>
      </c>
      <c r="H141" s="14">
        <v>1.139035579</v>
      </c>
      <c r="I141" s="14">
        <v>0.26152059300000002</v>
      </c>
      <c r="J141" s="14">
        <v>-0.93897252099999995</v>
      </c>
      <c r="K141" s="14">
        <v>3.52604695</v>
      </c>
      <c r="L141" s="14">
        <v>3.6456592539999999</v>
      </c>
      <c r="M141" s="14">
        <v>0.391029403</v>
      </c>
      <c r="N141" s="14">
        <v>33.989340140000003</v>
      </c>
    </row>
    <row r="142" spans="1:20">
      <c r="A142" s="14" t="s">
        <v>777</v>
      </c>
      <c r="B142" s="14" t="s">
        <v>810</v>
      </c>
      <c r="C142" s="14" t="s">
        <v>811</v>
      </c>
      <c r="D142" s="14" t="s">
        <v>778</v>
      </c>
      <c r="E142" s="14" t="s">
        <v>17</v>
      </c>
      <c r="F142" s="14">
        <v>52</v>
      </c>
      <c r="G142" s="14">
        <v>0.56533186300000005</v>
      </c>
      <c r="H142" s="14">
        <v>0.41358843699999998</v>
      </c>
      <c r="I142" s="14">
        <v>0.17165829799999999</v>
      </c>
      <c r="J142" s="14">
        <v>-0.24530147299999999</v>
      </c>
      <c r="K142" s="14">
        <v>1.3759652</v>
      </c>
      <c r="L142" s="14">
        <v>1.7600317759999999</v>
      </c>
      <c r="M142" s="14">
        <v>0.78246860900000004</v>
      </c>
      <c r="N142" s="14">
        <v>3.958896008</v>
      </c>
    </row>
    <row r="143" spans="1:20">
      <c r="A143" s="14" t="s">
        <v>777</v>
      </c>
      <c r="B143" s="14" t="s">
        <v>810</v>
      </c>
      <c r="C143" s="14" t="s">
        <v>811</v>
      </c>
      <c r="D143" s="14" t="s">
        <v>778</v>
      </c>
      <c r="E143" s="14" t="s">
        <v>18</v>
      </c>
      <c r="F143" s="14">
        <v>52</v>
      </c>
      <c r="G143" s="14">
        <v>0.33195075499999999</v>
      </c>
      <c r="H143" s="14">
        <v>0.27592877199999999</v>
      </c>
      <c r="I143" s="14">
        <v>0.228964481</v>
      </c>
      <c r="J143" s="14">
        <v>-0.208869638</v>
      </c>
      <c r="K143" s="14">
        <v>0.872771148</v>
      </c>
      <c r="L143" s="14">
        <v>1.3936842149999999</v>
      </c>
      <c r="M143" s="14">
        <v>0.81150101799999996</v>
      </c>
      <c r="N143" s="14">
        <v>2.3935345109999999</v>
      </c>
      <c r="O143" s="14">
        <v>50.991610770000001</v>
      </c>
      <c r="P143" s="14">
        <v>51</v>
      </c>
      <c r="Q143" s="14">
        <v>0.473990984</v>
      </c>
      <c r="R143" s="14">
        <v>-1.4387432E-2</v>
      </c>
      <c r="S143" s="14">
        <v>1.6532458999999999E-2</v>
      </c>
      <c r="T143" s="14">
        <v>0.38832081699999998</v>
      </c>
    </row>
    <row r="144" spans="1:20">
      <c r="A144" s="14" t="s">
        <v>777</v>
      </c>
      <c r="B144" s="14" t="s">
        <v>810</v>
      </c>
      <c r="C144" s="14" t="s">
        <v>811</v>
      </c>
      <c r="D144" s="14" t="s">
        <v>778</v>
      </c>
      <c r="E144" s="14" t="s">
        <v>747</v>
      </c>
      <c r="F144" s="14">
        <v>52</v>
      </c>
      <c r="G144" s="14">
        <v>0.54233341800000001</v>
      </c>
      <c r="H144" s="14">
        <v>0.83642340699999995</v>
      </c>
      <c r="I144" s="14">
        <v>0.519637868</v>
      </c>
      <c r="J144" s="14">
        <v>-1.0970564599999999</v>
      </c>
      <c r="K144" s="14">
        <v>2.1817232959999999</v>
      </c>
      <c r="L144" s="14">
        <v>1.720015699</v>
      </c>
      <c r="M144" s="14">
        <v>0.33385234600000002</v>
      </c>
      <c r="N144" s="14">
        <v>8.8615642070000007</v>
      </c>
    </row>
    <row r="145" spans="1:20">
      <c r="A145" s="14" t="s">
        <v>777</v>
      </c>
      <c r="B145" s="14" t="s">
        <v>810</v>
      </c>
      <c r="C145" s="14" t="s">
        <v>811</v>
      </c>
      <c r="D145" s="14" t="s">
        <v>778</v>
      </c>
      <c r="E145" s="14" t="s">
        <v>19</v>
      </c>
      <c r="F145" s="14">
        <v>52</v>
      </c>
      <c r="G145" s="14">
        <v>-6.0508273000000001E-2</v>
      </c>
      <c r="H145" s="14">
        <v>0.77137401000000005</v>
      </c>
      <c r="I145" s="14">
        <v>0.93778327399999994</v>
      </c>
      <c r="J145" s="14">
        <v>-1.572401333</v>
      </c>
      <c r="K145" s="14">
        <v>1.4513847870000001</v>
      </c>
      <c r="L145" s="14">
        <v>0.94128598200000002</v>
      </c>
      <c r="M145" s="14">
        <v>0.20754619599999999</v>
      </c>
      <c r="N145" s="14">
        <v>4.2690221079999997</v>
      </c>
    </row>
    <row r="146" spans="1:20">
      <c r="E146" s="14" t="s">
        <v>55</v>
      </c>
      <c r="F146" s="14">
        <v>52</v>
      </c>
      <c r="G146" s="14">
        <v>0.33195075499999999</v>
      </c>
      <c r="H146" s="14">
        <v>0.27592877199999999</v>
      </c>
      <c r="I146" s="14">
        <v>0.228964481</v>
      </c>
      <c r="J146" s="14">
        <v>-0.208869638</v>
      </c>
      <c r="K146" s="14">
        <v>0.872771148</v>
      </c>
      <c r="L146" s="14">
        <v>1.3936842149999999</v>
      </c>
      <c r="M146" s="14">
        <v>0.81150101799999996</v>
      </c>
      <c r="N146" s="14">
        <v>2.3935345109999999</v>
      </c>
    </row>
    <row r="147" spans="1:20">
      <c r="E147" s="14" t="s">
        <v>56</v>
      </c>
      <c r="F147" s="14">
        <v>52</v>
      </c>
      <c r="G147" s="14">
        <v>0.33195075499999999</v>
      </c>
      <c r="H147" s="14">
        <v>0.27590607700000003</v>
      </c>
      <c r="I147" s="14">
        <v>0.22892619</v>
      </c>
      <c r="J147" s="14">
        <v>-0.20882515500000001</v>
      </c>
      <c r="K147" s="14">
        <v>0.87272666600000004</v>
      </c>
      <c r="L147" s="14">
        <v>1.3936842149999999</v>
      </c>
      <c r="M147" s="14">
        <v>0.811537116</v>
      </c>
      <c r="N147" s="14">
        <v>2.393428042</v>
      </c>
    </row>
    <row r="149" spans="1:20">
      <c r="A149" s="14" t="s">
        <v>834</v>
      </c>
      <c r="B149" s="14" t="s">
        <v>810</v>
      </c>
      <c r="C149" s="14" t="s">
        <v>811</v>
      </c>
      <c r="D149" s="14" t="s">
        <v>780</v>
      </c>
      <c r="E149" s="14" t="s">
        <v>16</v>
      </c>
      <c r="F149" s="14">
        <v>8</v>
      </c>
      <c r="G149" s="14">
        <v>-0.63709915699999997</v>
      </c>
      <c r="H149" s="14">
        <v>1.4865576760000001</v>
      </c>
      <c r="I149" s="14">
        <v>0.68319274399999996</v>
      </c>
      <c r="J149" s="14">
        <v>-3.550752202</v>
      </c>
      <c r="K149" s="14">
        <v>2.2765538869999999</v>
      </c>
      <c r="L149" s="14">
        <v>0.52882423700000003</v>
      </c>
      <c r="M149" s="14">
        <v>2.8703040999999999E-2</v>
      </c>
      <c r="N149" s="14">
        <v>9.7430468450000003</v>
      </c>
    </row>
    <row r="150" spans="1:20">
      <c r="A150" s="14" t="s">
        <v>779</v>
      </c>
      <c r="B150" s="14" t="s">
        <v>810</v>
      </c>
      <c r="C150" s="14" t="s">
        <v>811</v>
      </c>
      <c r="D150" s="14" t="s">
        <v>780</v>
      </c>
      <c r="E150" s="14" t="s">
        <v>17</v>
      </c>
      <c r="F150" s="14">
        <v>8</v>
      </c>
      <c r="G150" s="14">
        <v>0.28715044099999998</v>
      </c>
      <c r="H150" s="14">
        <v>0.70500180000000001</v>
      </c>
      <c r="I150" s="14">
        <v>0.68378432199999994</v>
      </c>
      <c r="J150" s="14">
        <v>-1.0946530880000001</v>
      </c>
      <c r="K150" s="14">
        <v>1.6689539689999999</v>
      </c>
      <c r="L150" s="14">
        <v>1.332624679</v>
      </c>
      <c r="M150" s="14">
        <v>0.33465568299999998</v>
      </c>
      <c r="N150" s="14">
        <v>5.3066140109999997</v>
      </c>
    </row>
    <row r="151" spans="1:20">
      <c r="A151" s="14" t="s">
        <v>779</v>
      </c>
      <c r="B151" s="14" t="s">
        <v>810</v>
      </c>
      <c r="C151" s="14" t="s">
        <v>811</v>
      </c>
      <c r="D151" s="14" t="s">
        <v>780</v>
      </c>
      <c r="E151" s="14" t="s">
        <v>18</v>
      </c>
      <c r="F151" s="14">
        <v>8</v>
      </c>
      <c r="G151" s="14">
        <v>-0.11401281200000001</v>
      </c>
      <c r="H151" s="14">
        <v>0.49294023999999997</v>
      </c>
      <c r="I151" s="14">
        <v>0.81708846899999998</v>
      </c>
      <c r="J151" s="14">
        <v>-1.0801756819999999</v>
      </c>
      <c r="K151" s="14">
        <v>0.85215005799999999</v>
      </c>
      <c r="L151" s="14">
        <v>0.89224652500000001</v>
      </c>
      <c r="M151" s="14">
        <v>0.33953587000000002</v>
      </c>
      <c r="N151" s="14">
        <v>2.3446826409999999</v>
      </c>
      <c r="O151" s="14">
        <v>9.4380486549999993</v>
      </c>
      <c r="P151" s="14">
        <v>7</v>
      </c>
      <c r="Q151" s="14">
        <v>0.22271634800000001</v>
      </c>
      <c r="R151" s="14">
        <v>1.5206274000000001E-2</v>
      </c>
      <c r="S151" s="14">
        <v>3.9399501000000003E-2</v>
      </c>
      <c r="T151" s="14">
        <v>0.71284704099999996</v>
      </c>
    </row>
    <row r="152" spans="1:20">
      <c r="A152" s="14" t="s">
        <v>779</v>
      </c>
      <c r="B152" s="14" t="s">
        <v>810</v>
      </c>
      <c r="C152" s="14" t="s">
        <v>811</v>
      </c>
      <c r="D152" s="14" t="s">
        <v>780</v>
      </c>
      <c r="E152" s="14" t="s">
        <v>747</v>
      </c>
      <c r="F152" s="14">
        <v>8</v>
      </c>
      <c r="G152" s="14">
        <v>0.77535589699999996</v>
      </c>
      <c r="H152" s="14">
        <v>1.21544228</v>
      </c>
      <c r="I152" s="14">
        <v>0.54382071200000004</v>
      </c>
      <c r="J152" s="14">
        <v>-1.6069109720000001</v>
      </c>
      <c r="K152" s="14">
        <v>3.1576227659999998</v>
      </c>
      <c r="L152" s="14">
        <v>2.171364772</v>
      </c>
      <c r="M152" s="14">
        <v>0.200506027</v>
      </c>
      <c r="N152" s="14">
        <v>23.514629670000001</v>
      </c>
    </row>
    <row r="153" spans="1:20">
      <c r="A153" s="14" t="s">
        <v>779</v>
      </c>
      <c r="B153" s="14" t="s">
        <v>810</v>
      </c>
      <c r="C153" s="14" t="s">
        <v>811</v>
      </c>
      <c r="D153" s="14" t="s">
        <v>780</v>
      </c>
      <c r="E153" s="14" t="s">
        <v>19</v>
      </c>
      <c r="F153" s="14">
        <v>8</v>
      </c>
      <c r="G153" s="14">
        <v>0.85729932900000005</v>
      </c>
      <c r="H153" s="14">
        <v>1.193505657</v>
      </c>
      <c r="I153" s="14">
        <v>0.49583954400000002</v>
      </c>
      <c r="J153" s="14">
        <v>-1.481971758</v>
      </c>
      <c r="K153" s="14">
        <v>3.1965704160000001</v>
      </c>
      <c r="L153" s="14">
        <v>2.3567871839999999</v>
      </c>
      <c r="M153" s="14">
        <v>0.22718928399999999</v>
      </c>
      <c r="N153" s="14">
        <v>24.448537930000001</v>
      </c>
    </row>
    <row r="154" spans="1:20">
      <c r="E154" s="14" t="s">
        <v>55</v>
      </c>
      <c r="F154" s="14">
        <v>8</v>
      </c>
      <c r="G154" s="14">
        <v>-0.11401281200000001</v>
      </c>
      <c r="H154" s="14">
        <v>0.49294023999999997</v>
      </c>
      <c r="I154" s="14">
        <v>0.81708846899999998</v>
      </c>
      <c r="J154" s="14">
        <v>-1.0801756819999999</v>
      </c>
      <c r="K154" s="14">
        <v>0.85215005799999999</v>
      </c>
      <c r="L154" s="14">
        <v>0.89224652500000001</v>
      </c>
      <c r="M154" s="14">
        <v>0.33953587000000002</v>
      </c>
      <c r="N154" s="14">
        <v>2.3446826409999999</v>
      </c>
    </row>
    <row r="155" spans="1:20">
      <c r="E155" s="14" t="s">
        <v>56</v>
      </c>
      <c r="F155" s="14">
        <v>8</v>
      </c>
      <c r="G155" s="14">
        <v>-0.11401281200000001</v>
      </c>
      <c r="H155" s="14">
        <v>0.57238251399999995</v>
      </c>
      <c r="I155" s="14">
        <v>0.842114205</v>
      </c>
      <c r="J155" s="14">
        <v>-1.2358825389999999</v>
      </c>
      <c r="K155" s="14">
        <v>1.0078569159999999</v>
      </c>
      <c r="L155" s="14">
        <v>0.89224652500000001</v>
      </c>
      <c r="M155" s="14">
        <v>0.29057820200000001</v>
      </c>
      <c r="N155" s="14">
        <v>2.7397232630000001</v>
      </c>
    </row>
    <row r="157" spans="1:20">
      <c r="A157" s="14" t="s">
        <v>835</v>
      </c>
      <c r="B157" s="14" t="s">
        <v>810</v>
      </c>
      <c r="C157" s="14" t="s">
        <v>811</v>
      </c>
      <c r="D157" s="14" t="s">
        <v>782</v>
      </c>
      <c r="E157" s="14" t="s">
        <v>16</v>
      </c>
      <c r="F157" s="14">
        <v>9</v>
      </c>
      <c r="G157" s="14">
        <v>0.79734015400000002</v>
      </c>
      <c r="H157" s="14">
        <v>1.0687535690000001</v>
      </c>
      <c r="I157" s="14">
        <v>0.47993782400000001</v>
      </c>
      <c r="J157" s="14">
        <v>-1.2974168399999999</v>
      </c>
      <c r="K157" s="14">
        <v>2.892097149</v>
      </c>
      <c r="L157" s="14">
        <v>2.2196291989999999</v>
      </c>
      <c r="M157" s="14">
        <v>0.273236696</v>
      </c>
      <c r="N157" s="14">
        <v>18.031083840000001</v>
      </c>
    </row>
    <row r="158" spans="1:20">
      <c r="A158" s="14" t="s">
        <v>781</v>
      </c>
      <c r="B158" s="14" t="s">
        <v>810</v>
      </c>
      <c r="C158" s="14" t="s">
        <v>811</v>
      </c>
      <c r="D158" s="14" t="s">
        <v>782</v>
      </c>
      <c r="E158" s="14" t="s">
        <v>17</v>
      </c>
      <c r="F158" s="14">
        <v>9</v>
      </c>
      <c r="G158" s="14">
        <v>0.117297211</v>
      </c>
      <c r="H158" s="14">
        <v>0.65816856000000001</v>
      </c>
      <c r="I158" s="14">
        <v>0.85855210000000004</v>
      </c>
      <c r="J158" s="14">
        <v>-1.1727131660000001</v>
      </c>
      <c r="K158" s="14">
        <v>1.407307589</v>
      </c>
      <c r="L158" s="14">
        <v>1.12445358</v>
      </c>
      <c r="M158" s="14">
        <v>0.30952600499999999</v>
      </c>
      <c r="N158" s="14">
        <v>4.0849422410000003</v>
      </c>
    </row>
    <row r="159" spans="1:20">
      <c r="A159" s="14" t="s">
        <v>781</v>
      </c>
      <c r="B159" s="14" t="s">
        <v>810</v>
      </c>
      <c r="C159" s="14" t="s">
        <v>811</v>
      </c>
      <c r="D159" s="14" t="s">
        <v>782</v>
      </c>
      <c r="E159" s="14" t="s">
        <v>18</v>
      </c>
      <c r="F159" s="14">
        <v>9</v>
      </c>
      <c r="G159" s="14">
        <v>2.9466078E-2</v>
      </c>
      <c r="H159" s="14">
        <v>0.54151873900000003</v>
      </c>
      <c r="I159" s="14">
        <v>0.95660550600000005</v>
      </c>
      <c r="J159" s="14">
        <v>-1.031910651</v>
      </c>
      <c r="K159" s="14">
        <v>1.090842807</v>
      </c>
      <c r="L159" s="14">
        <v>1.0299044980000001</v>
      </c>
      <c r="M159" s="14">
        <v>0.35632549600000002</v>
      </c>
      <c r="N159" s="14">
        <v>2.9767818689999999</v>
      </c>
      <c r="O159" s="14">
        <v>9.4708385669999995</v>
      </c>
      <c r="P159" s="14">
        <v>8</v>
      </c>
      <c r="Q159" s="14">
        <v>0.30414488699999997</v>
      </c>
      <c r="R159" s="14">
        <v>-2.6784265000000002E-2</v>
      </c>
      <c r="S159" s="14">
        <v>3.1925586999999998E-2</v>
      </c>
      <c r="T159" s="14">
        <v>0.42920823499999999</v>
      </c>
    </row>
    <row r="160" spans="1:20">
      <c r="A160" s="14" t="s">
        <v>781</v>
      </c>
      <c r="B160" s="14" t="s">
        <v>810</v>
      </c>
      <c r="C160" s="14" t="s">
        <v>811</v>
      </c>
      <c r="D160" s="14" t="s">
        <v>782</v>
      </c>
      <c r="E160" s="14" t="s">
        <v>747</v>
      </c>
      <c r="F160" s="14">
        <v>9</v>
      </c>
      <c r="G160" s="14">
        <v>0.16772420599999999</v>
      </c>
      <c r="H160" s="14">
        <v>0.96631440300000004</v>
      </c>
      <c r="I160" s="14">
        <v>0.86651409599999996</v>
      </c>
      <c r="J160" s="14">
        <v>-1.7262520240000001</v>
      </c>
      <c r="K160" s="14">
        <v>2.0617004360000002</v>
      </c>
      <c r="L160" s="14">
        <v>1.182610409</v>
      </c>
      <c r="M160" s="14">
        <v>0.17795011399999999</v>
      </c>
      <c r="N160" s="14">
        <v>7.8593227309999998</v>
      </c>
    </row>
    <row r="161" spans="1:20">
      <c r="A161" s="14" t="s">
        <v>781</v>
      </c>
      <c r="B161" s="14" t="s">
        <v>810</v>
      </c>
      <c r="C161" s="14" t="s">
        <v>811</v>
      </c>
      <c r="D161" s="14" t="s">
        <v>782</v>
      </c>
      <c r="E161" s="14" t="s">
        <v>19</v>
      </c>
      <c r="F161" s="14">
        <v>9</v>
      </c>
      <c r="G161" s="14">
        <v>0.16772420599999999</v>
      </c>
      <c r="H161" s="14">
        <v>0.88343915100000003</v>
      </c>
      <c r="I161" s="14">
        <v>0.85415252399999997</v>
      </c>
      <c r="J161" s="14">
        <v>-1.56381653</v>
      </c>
      <c r="K161" s="14">
        <v>1.8992649420000001</v>
      </c>
      <c r="L161" s="14">
        <v>1.182610409</v>
      </c>
      <c r="M161" s="14">
        <v>0.20933560900000001</v>
      </c>
      <c r="N161" s="14">
        <v>6.6809817300000001</v>
      </c>
    </row>
    <row r="162" spans="1:20">
      <c r="E162" s="14" t="s">
        <v>55</v>
      </c>
      <c r="F162" s="14">
        <v>9</v>
      </c>
      <c r="G162" s="14">
        <v>2.9466078E-2</v>
      </c>
      <c r="H162" s="14">
        <v>0.49769613299999999</v>
      </c>
      <c r="I162" s="14">
        <v>0.95278886200000001</v>
      </c>
      <c r="J162" s="14">
        <v>-0.94601834299999998</v>
      </c>
      <c r="K162" s="14">
        <v>1.004950499</v>
      </c>
      <c r="L162" s="14">
        <v>1.0299044980000001</v>
      </c>
      <c r="M162" s="14">
        <v>0.38828396300000001</v>
      </c>
      <c r="N162" s="14">
        <v>2.731772045</v>
      </c>
    </row>
    <row r="163" spans="1:20">
      <c r="E163" s="14" t="s">
        <v>56</v>
      </c>
      <c r="F163" s="14">
        <v>9</v>
      </c>
      <c r="G163" s="14">
        <v>2.9466078E-2</v>
      </c>
      <c r="H163" s="14">
        <v>0.54151873900000003</v>
      </c>
      <c r="I163" s="14">
        <v>0.95660550600000005</v>
      </c>
      <c r="J163" s="14">
        <v>-1.031910651</v>
      </c>
      <c r="K163" s="14">
        <v>1.090842807</v>
      </c>
      <c r="L163" s="14">
        <v>1.0299044980000001</v>
      </c>
      <c r="M163" s="14">
        <v>0.35632549600000002</v>
      </c>
      <c r="N163" s="14">
        <v>2.9767818689999999</v>
      </c>
    </row>
    <row r="165" spans="1:20">
      <c r="A165" s="14" t="s">
        <v>783</v>
      </c>
      <c r="B165" s="14" t="s">
        <v>810</v>
      </c>
      <c r="C165" s="14" t="s">
        <v>811</v>
      </c>
      <c r="D165" s="14" t="s">
        <v>784</v>
      </c>
      <c r="E165" s="14" t="s">
        <v>16</v>
      </c>
      <c r="F165" s="14">
        <v>12</v>
      </c>
      <c r="G165" s="14">
        <v>0.88707455499999999</v>
      </c>
      <c r="H165" s="14">
        <v>4.7435059219999998</v>
      </c>
      <c r="I165" s="14">
        <v>0.85539384200000002</v>
      </c>
      <c r="J165" s="14">
        <v>-8.4101970519999991</v>
      </c>
      <c r="K165" s="14">
        <v>10.18434616</v>
      </c>
      <c r="L165" s="14">
        <v>2.4280162239999998</v>
      </c>
      <c r="M165" s="14">
        <v>2.2258600000000001E-4</v>
      </c>
      <c r="N165" s="14">
        <v>26485.32705</v>
      </c>
    </row>
    <row r="166" spans="1:20">
      <c r="A166" s="14" t="s">
        <v>783</v>
      </c>
      <c r="B166" s="14" t="s">
        <v>810</v>
      </c>
      <c r="C166" s="14" t="s">
        <v>811</v>
      </c>
      <c r="D166" s="14" t="s">
        <v>784</v>
      </c>
      <c r="E166" s="14" t="s">
        <v>17</v>
      </c>
      <c r="F166" s="14">
        <v>12</v>
      </c>
      <c r="G166" s="14">
        <v>-1.078094391</v>
      </c>
      <c r="H166" s="14">
        <v>1.0688419280000001</v>
      </c>
      <c r="I166" s="14">
        <v>0.31313938600000002</v>
      </c>
      <c r="J166" s="14">
        <v>-3.1730245699999999</v>
      </c>
      <c r="K166" s="14">
        <v>1.0168357889999999</v>
      </c>
      <c r="L166" s="14">
        <v>0.34024327900000001</v>
      </c>
      <c r="M166" s="14">
        <v>4.1876746999999999E-2</v>
      </c>
      <c r="N166" s="14">
        <v>2.7644336589999998</v>
      </c>
    </row>
    <row r="167" spans="1:20">
      <c r="A167" s="14" t="s">
        <v>783</v>
      </c>
      <c r="B167" s="14" t="s">
        <v>810</v>
      </c>
      <c r="C167" s="14" t="s">
        <v>811</v>
      </c>
      <c r="D167" s="14" t="s">
        <v>784</v>
      </c>
      <c r="E167" s="14" t="s">
        <v>18</v>
      </c>
      <c r="F167" s="14">
        <v>12</v>
      </c>
      <c r="G167" s="14">
        <v>-1.003228759</v>
      </c>
      <c r="H167" s="14">
        <v>0.68608312199999999</v>
      </c>
      <c r="I167" s="14">
        <v>0.14367123200000001</v>
      </c>
      <c r="J167" s="14">
        <v>-2.3479516789999999</v>
      </c>
      <c r="K167" s="14">
        <v>0.34149415999999999</v>
      </c>
      <c r="L167" s="14">
        <v>0.366693563</v>
      </c>
      <c r="M167" s="14">
        <v>9.5564708999999998E-2</v>
      </c>
      <c r="N167" s="14">
        <v>1.4070483760000001</v>
      </c>
      <c r="O167" s="14">
        <v>15.05198873</v>
      </c>
      <c r="P167" s="14">
        <v>11</v>
      </c>
      <c r="Q167" s="14">
        <v>0.18012921300000001</v>
      </c>
      <c r="R167" s="14">
        <v>-2.3580772E-2</v>
      </c>
      <c r="S167" s="14">
        <v>5.8249503000000001E-2</v>
      </c>
      <c r="T167" s="14">
        <v>0.69413104699999995</v>
      </c>
    </row>
    <row r="168" spans="1:20">
      <c r="A168" s="14" t="s">
        <v>783</v>
      </c>
      <c r="B168" s="14" t="s">
        <v>810</v>
      </c>
      <c r="C168" s="14" t="s">
        <v>811</v>
      </c>
      <c r="D168" s="14" t="s">
        <v>784</v>
      </c>
      <c r="E168" s="14" t="s">
        <v>747</v>
      </c>
      <c r="F168" s="14">
        <v>12</v>
      </c>
      <c r="G168" s="14">
        <v>-0.80631008100000001</v>
      </c>
      <c r="H168" s="14">
        <v>1.9033832230000001</v>
      </c>
      <c r="I168" s="14">
        <v>0.68000808199999996</v>
      </c>
      <c r="J168" s="14">
        <v>-4.536941197</v>
      </c>
      <c r="K168" s="14">
        <v>2.9243210350000002</v>
      </c>
      <c r="L168" s="14">
        <v>0.44650258900000001</v>
      </c>
      <c r="M168" s="14">
        <v>1.0706103999999999E-2</v>
      </c>
      <c r="N168" s="14">
        <v>18.621578360000001</v>
      </c>
    </row>
    <row r="169" spans="1:20">
      <c r="A169" s="14" t="s">
        <v>783</v>
      </c>
      <c r="B169" s="14" t="s">
        <v>810</v>
      </c>
      <c r="C169" s="14" t="s">
        <v>811</v>
      </c>
      <c r="D169" s="14" t="s">
        <v>784</v>
      </c>
      <c r="E169" s="14" t="s">
        <v>19</v>
      </c>
      <c r="F169" s="14">
        <v>12</v>
      </c>
      <c r="G169" s="14">
        <v>-0.76980265199999998</v>
      </c>
      <c r="H169" s="14">
        <v>2.0052184039999998</v>
      </c>
      <c r="I169" s="14">
        <v>0.70836969000000005</v>
      </c>
      <c r="J169" s="14">
        <v>-4.7000307240000003</v>
      </c>
      <c r="K169" s="14">
        <v>3.1604254190000001</v>
      </c>
      <c r="L169" s="14">
        <v>0.463104452</v>
      </c>
      <c r="M169" s="14">
        <v>9.094998E-3</v>
      </c>
      <c r="N169" s="14">
        <v>23.580625439999999</v>
      </c>
    </row>
    <row r="170" spans="1:20">
      <c r="E170" s="14" t="s">
        <v>55</v>
      </c>
      <c r="F170" s="14">
        <v>12</v>
      </c>
      <c r="G170" s="14">
        <v>-1.003228759</v>
      </c>
      <c r="H170" s="14">
        <v>0.68608312199999999</v>
      </c>
      <c r="I170" s="14">
        <v>0.14367123200000001</v>
      </c>
      <c r="J170" s="14">
        <v>-2.3479516789999999</v>
      </c>
      <c r="K170" s="14">
        <v>0.34149415999999999</v>
      </c>
      <c r="L170" s="14">
        <v>0.366693563</v>
      </c>
      <c r="M170" s="14">
        <v>9.5564708999999998E-2</v>
      </c>
      <c r="N170" s="14">
        <v>1.4070483760000001</v>
      </c>
    </row>
    <row r="171" spans="1:20">
      <c r="E171" s="14" t="s">
        <v>56</v>
      </c>
      <c r="F171" s="14">
        <v>12</v>
      </c>
      <c r="G171" s="14">
        <v>-1.003228759</v>
      </c>
      <c r="H171" s="14">
        <v>0.802559676</v>
      </c>
      <c r="I171" s="14">
        <v>0.211286273</v>
      </c>
      <c r="J171" s="14">
        <v>-2.5762457250000002</v>
      </c>
      <c r="K171" s="14">
        <v>0.56978820600000002</v>
      </c>
      <c r="L171" s="14">
        <v>0.366693563</v>
      </c>
      <c r="M171" s="14">
        <v>7.6059014999999994E-2</v>
      </c>
      <c r="N171" s="14">
        <v>1.7678925830000001</v>
      </c>
    </row>
    <row r="173" spans="1:20">
      <c r="A173" s="14" t="s">
        <v>800</v>
      </c>
      <c r="B173" s="14" t="s">
        <v>810</v>
      </c>
      <c r="C173" s="14" t="s">
        <v>811</v>
      </c>
      <c r="D173" s="14" t="s">
        <v>786</v>
      </c>
      <c r="E173" s="14" t="s">
        <v>16</v>
      </c>
      <c r="F173" s="14">
        <v>20</v>
      </c>
      <c r="G173" s="14">
        <v>2.7888628440000001</v>
      </c>
      <c r="H173" s="14">
        <v>1.141318608</v>
      </c>
      <c r="I173" s="14">
        <v>2.5075519000000001E-2</v>
      </c>
      <c r="J173" s="14">
        <v>0.55187837200000001</v>
      </c>
      <c r="K173" s="14">
        <v>5.0258473170000002</v>
      </c>
      <c r="L173" s="14">
        <v>16.262516269999999</v>
      </c>
      <c r="M173" s="14">
        <v>1.7365117720000001</v>
      </c>
      <c r="N173" s="14">
        <v>152.2992471</v>
      </c>
    </row>
    <row r="174" spans="1:20">
      <c r="A174" s="14" t="s">
        <v>785</v>
      </c>
      <c r="B174" s="14" t="s">
        <v>810</v>
      </c>
      <c r="C174" s="14" t="s">
        <v>811</v>
      </c>
      <c r="D174" s="14" t="s">
        <v>786</v>
      </c>
      <c r="E174" s="14" t="s">
        <v>17</v>
      </c>
      <c r="F174" s="14">
        <v>20</v>
      </c>
      <c r="G174" s="14">
        <v>8.9455788999999994E-2</v>
      </c>
      <c r="H174" s="14">
        <v>0.69512010199999996</v>
      </c>
      <c r="I174" s="14">
        <v>0.89760205699999995</v>
      </c>
      <c r="J174" s="14">
        <v>-1.2729796099999999</v>
      </c>
      <c r="K174" s="14">
        <v>1.4518911880000001</v>
      </c>
      <c r="L174" s="14">
        <v>1.0935789840000001</v>
      </c>
      <c r="M174" s="14">
        <v>0.27999609800000003</v>
      </c>
      <c r="N174" s="14">
        <v>4.271184495</v>
      </c>
    </row>
    <row r="175" spans="1:20">
      <c r="A175" s="14" t="s">
        <v>785</v>
      </c>
      <c r="B175" s="14" t="s">
        <v>810</v>
      </c>
      <c r="C175" s="14" t="s">
        <v>811</v>
      </c>
      <c r="D175" s="14" t="s">
        <v>786</v>
      </c>
      <c r="E175" s="14" t="s">
        <v>18</v>
      </c>
      <c r="F175" s="14">
        <v>20</v>
      </c>
      <c r="G175" s="14">
        <v>0.12351915199999999</v>
      </c>
      <c r="H175" s="14">
        <v>0.55869158100000005</v>
      </c>
      <c r="I175" s="14">
        <v>0.82502510200000001</v>
      </c>
      <c r="J175" s="14">
        <v>-0.971516347</v>
      </c>
      <c r="K175" s="14">
        <v>1.21855465</v>
      </c>
      <c r="L175" s="14">
        <v>1.1314716739999999</v>
      </c>
      <c r="M175" s="14">
        <v>0.378508652</v>
      </c>
      <c r="N175" s="14">
        <v>3.3822955970000002</v>
      </c>
      <c r="O175" s="14">
        <v>26.621218750000001</v>
      </c>
      <c r="P175" s="14">
        <v>19</v>
      </c>
      <c r="Q175" s="14">
        <v>0.11379007200000001</v>
      </c>
      <c r="R175" s="14">
        <v>-5.3038934000000003E-2</v>
      </c>
      <c r="S175" s="14">
        <v>2.0510713999999999E-2</v>
      </c>
      <c r="T175" s="15">
        <v>1.8642974E-2</v>
      </c>
    </row>
    <row r="176" spans="1:20">
      <c r="A176" s="14" t="s">
        <v>785</v>
      </c>
      <c r="B176" s="14" t="s">
        <v>810</v>
      </c>
      <c r="C176" s="14" t="s">
        <v>811</v>
      </c>
      <c r="D176" s="14" t="s">
        <v>786</v>
      </c>
      <c r="E176" s="14" t="s">
        <v>747</v>
      </c>
      <c r="F176" s="14">
        <v>20</v>
      </c>
      <c r="G176" s="14">
        <v>2.3696307E-2</v>
      </c>
      <c r="H176" s="14">
        <v>1.400997549</v>
      </c>
      <c r="I176" s="14">
        <v>0.98668166999999996</v>
      </c>
      <c r="J176" s="14">
        <v>-2.72225889</v>
      </c>
      <c r="K176" s="14">
        <v>2.769651503</v>
      </c>
      <c r="L176" s="14">
        <v>1.023979295</v>
      </c>
      <c r="M176" s="14">
        <v>6.5726119E-2</v>
      </c>
      <c r="N176" s="14">
        <v>15.953073440000001</v>
      </c>
    </row>
    <row r="177" spans="1:14">
      <c r="A177" s="14" t="s">
        <v>785</v>
      </c>
      <c r="B177" s="14" t="s">
        <v>810</v>
      </c>
      <c r="C177" s="14" t="s">
        <v>811</v>
      </c>
      <c r="D177" s="14" t="s">
        <v>786</v>
      </c>
      <c r="E177" s="14" t="s">
        <v>19</v>
      </c>
      <c r="F177" s="14">
        <v>20</v>
      </c>
      <c r="G177" s="14">
        <v>0.54587385200000005</v>
      </c>
      <c r="H177" s="14">
        <v>1.253478358</v>
      </c>
      <c r="I177" s="14">
        <v>0.66811584300000004</v>
      </c>
      <c r="J177" s="14">
        <v>-1.9109437300000001</v>
      </c>
      <c r="K177" s="14">
        <v>3.0026914329999999</v>
      </c>
      <c r="L177" s="14">
        <v>1.7261160929999999</v>
      </c>
      <c r="M177" s="14">
        <v>0.14794070500000001</v>
      </c>
      <c r="N177" s="14">
        <v>20.139668619999998</v>
      </c>
    </row>
    <row r="178" spans="1:14">
      <c r="E178" s="14" t="s">
        <v>55</v>
      </c>
      <c r="F178" s="14">
        <v>20</v>
      </c>
      <c r="G178" s="14">
        <v>0.12351915199999999</v>
      </c>
      <c r="H178" s="14">
        <v>0.47199235</v>
      </c>
      <c r="I178" s="14">
        <v>0.79355477699999999</v>
      </c>
      <c r="J178" s="14">
        <v>-0.80158585500000001</v>
      </c>
      <c r="K178" s="14">
        <v>1.048624158</v>
      </c>
      <c r="L178" s="14">
        <v>1.1314716739999999</v>
      </c>
      <c r="M178" s="14">
        <v>0.44861695800000001</v>
      </c>
      <c r="N178" s="14">
        <v>2.853722146</v>
      </c>
    </row>
    <row r="179" spans="1:14">
      <c r="E179" s="14" t="s">
        <v>56</v>
      </c>
      <c r="F179" s="14">
        <v>20</v>
      </c>
      <c r="G179" s="14">
        <v>0.12351915199999999</v>
      </c>
      <c r="H179" s="14">
        <v>0.55869158100000005</v>
      </c>
      <c r="I179" s="14">
        <v>0.82502510200000001</v>
      </c>
      <c r="J179" s="14">
        <v>-0.971516347</v>
      </c>
      <c r="K179" s="14">
        <v>1.21855465</v>
      </c>
      <c r="L179" s="14">
        <v>1.1314716739999999</v>
      </c>
      <c r="M179" s="14">
        <v>0.378508652</v>
      </c>
      <c r="N179" s="14">
        <v>3.3822955970000002</v>
      </c>
    </row>
  </sheetData>
  <mergeCells count="16">
    <mergeCell ref="M3:M4"/>
    <mergeCell ref="N3:N4"/>
    <mergeCell ref="O3:Q3"/>
    <mergeCell ref="R3:T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4A3E-662B-4D1D-82F7-965E2A77F274}">
  <dimension ref="A1:T179"/>
  <sheetViews>
    <sheetView workbookViewId="0">
      <selection activeCell="A2" sqref="A2"/>
    </sheetView>
  </sheetViews>
  <sheetFormatPr baseColWidth="10" defaultColWidth="8.83203125" defaultRowHeight="14"/>
  <cols>
    <col min="1" max="1" width="12.33203125" style="14" customWidth="1"/>
    <col min="2" max="5" width="8.83203125" style="14"/>
    <col min="6" max="13" width="9" style="14" bestFit="1" customWidth="1"/>
    <col min="14" max="14" width="12.83203125" style="14" bestFit="1" customWidth="1"/>
    <col min="15" max="20" width="9" style="14" bestFit="1" customWidth="1"/>
    <col min="21" max="16384" width="8.83203125" style="14"/>
  </cols>
  <sheetData>
    <row r="1" spans="1:20" s="27" customFormat="1" ht="16">
      <c r="A1" s="26" t="s">
        <v>1504</v>
      </c>
      <c r="B1" s="13" t="s">
        <v>225</v>
      </c>
    </row>
    <row r="2" spans="1:20" s="27" customFormat="1" ht="15">
      <c r="A2" s="27" t="s">
        <v>1502</v>
      </c>
    </row>
    <row r="3" spans="1:20" s="27" customFormat="1">
      <c r="A3" s="30" t="s">
        <v>31</v>
      </c>
      <c r="B3" s="30" t="s">
        <v>727</v>
      </c>
      <c r="C3" s="30" t="s">
        <v>728</v>
      </c>
      <c r="D3" s="30" t="s">
        <v>28</v>
      </c>
      <c r="E3" s="30" t="s">
        <v>729</v>
      </c>
      <c r="F3" s="30" t="s">
        <v>730</v>
      </c>
      <c r="G3" s="30" t="s">
        <v>731</v>
      </c>
      <c r="H3" s="30" t="s">
        <v>251</v>
      </c>
      <c r="I3" s="30" t="s">
        <v>732</v>
      </c>
      <c r="J3" s="30" t="s">
        <v>733</v>
      </c>
      <c r="K3" s="30" t="s">
        <v>734</v>
      </c>
      <c r="L3" s="30" t="s">
        <v>735</v>
      </c>
      <c r="M3" s="30" t="s">
        <v>736</v>
      </c>
      <c r="N3" s="30" t="s">
        <v>737</v>
      </c>
      <c r="O3" s="30" t="s">
        <v>738</v>
      </c>
      <c r="P3" s="30"/>
      <c r="Q3" s="30"/>
      <c r="R3" s="30" t="s">
        <v>54</v>
      </c>
      <c r="S3" s="30"/>
      <c r="T3" s="30"/>
    </row>
    <row r="4" spans="1:20" s="27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0">
      <c r="A5" s="14" t="s">
        <v>743</v>
      </c>
      <c r="B5" s="14" t="s">
        <v>812</v>
      </c>
      <c r="C5" s="14" t="s">
        <v>813</v>
      </c>
      <c r="D5" s="14" t="s">
        <v>746</v>
      </c>
      <c r="E5" s="14" t="s">
        <v>16</v>
      </c>
      <c r="F5" s="14">
        <v>40</v>
      </c>
      <c r="G5" s="14">
        <v>4.2997554840000003</v>
      </c>
      <c r="H5" s="14">
        <v>4.9937755619999997</v>
      </c>
      <c r="I5" s="14">
        <v>0.39462591299999999</v>
      </c>
      <c r="J5" s="14">
        <v>-5.4880446169999999</v>
      </c>
      <c r="K5" s="14">
        <v>14.08755558</v>
      </c>
      <c r="L5" s="14">
        <v>73.681775139999999</v>
      </c>
      <c r="M5" s="14">
        <v>4.135924E-3</v>
      </c>
      <c r="N5" s="14">
        <v>1312646.1040000001</v>
      </c>
    </row>
    <row r="6" spans="1:20">
      <c r="A6" s="14" t="s">
        <v>743</v>
      </c>
      <c r="B6" s="14" t="s">
        <v>812</v>
      </c>
      <c r="C6" s="14" t="s">
        <v>813</v>
      </c>
      <c r="D6" s="14" t="s">
        <v>746</v>
      </c>
      <c r="E6" s="14" t="s">
        <v>17</v>
      </c>
      <c r="F6" s="14">
        <v>40</v>
      </c>
      <c r="G6" s="14">
        <v>2.304905083</v>
      </c>
      <c r="H6" s="14">
        <v>4.0249782859999996</v>
      </c>
      <c r="I6" s="14">
        <v>0.56688148500000002</v>
      </c>
      <c r="J6" s="14">
        <v>-5.5840523580000001</v>
      </c>
      <c r="K6" s="14">
        <v>10.19386252</v>
      </c>
      <c r="L6" s="14">
        <v>10.02322683</v>
      </c>
      <c r="M6" s="14">
        <v>3.7573089999999999E-3</v>
      </c>
      <c r="N6" s="14">
        <v>26738.574089999998</v>
      </c>
    </row>
    <row r="7" spans="1:20">
      <c r="A7" s="14" t="s">
        <v>743</v>
      </c>
      <c r="B7" s="14" t="s">
        <v>812</v>
      </c>
      <c r="C7" s="14" t="s">
        <v>813</v>
      </c>
      <c r="D7" s="14" t="s">
        <v>746</v>
      </c>
      <c r="E7" s="14" t="s">
        <v>18</v>
      </c>
      <c r="F7" s="14">
        <v>40</v>
      </c>
      <c r="G7" s="14">
        <v>2.489817124</v>
      </c>
      <c r="H7" s="14">
        <v>2.6861996640000001</v>
      </c>
      <c r="I7" s="14">
        <v>0.35398258300000002</v>
      </c>
      <c r="J7" s="14">
        <v>-2.7751342179999998</v>
      </c>
      <c r="K7" s="14">
        <v>7.7547684659999998</v>
      </c>
      <c r="L7" s="14">
        <v>12.059070609999999</v>
      </c>
      <c r="M7" s="14">
        <v>6.2341108999999999E-2</v>
      </c>
      <c r="N7" s="14">
        <v>2332.6691900000001</v>
      </c>
      <c r="O7" s="14">
        <v>27.481318120000001</v>
      </c>
      <c r="P7" s="14">
        <v>39</v>
      </c>
      <c r="Q7" s="14">
        <v>0.91667109000000002</v>
      </c>
      <c r="R7" s="14">
        <v>-3.395389E-2</v>
      </c>
      <c r="S7" s="14">
        <v>7.8973914000000006E-2</v>
      </c>
      <c r="T7" s="14">
        <v>0.66966908800000002</v>
      </c>
    </row>
    <row r="8" spans="1:20">
      <c r="A8" s="14" t="s">
        <v>743</v>
      </c>
      <c r="B8" s="14" t="s">
        <v>812</v>
      </c>
      <c r="C8" s="14" t="s">
        <v>813</v>
      </c>
      <c r="D8" s="14" t="s">
        <v>746</v>
      </c>
      <c r="E8" s="14" t="s">
        <v>747</v>
      </c>
      <c r="F8" s="14">
        <v>40</v>
      </c>
      <c r="G8" s="14">
        <v>-1.2017058890000001</v>
      </c>
      <c r="H8" s="14">
        <v>7.6099569369999998</v>
      </c>
      <c r="I8" s="14">
        <v>0.87534069699999995</v>
      </c>
      <c r="J8" s="14">
        <v>-16.117221480000001</v>
      </c>
      <c r="K8" s="14">
        <v>13.71380971</v>
      </c>
      <c r="L8" s="14">
        <v>0.300680846</v>
      </c>
      <c r="M8" s="16">
        <v>9.9999999999999995E-8</v>
      </c>
      <c r="N8" s="14">
        <v>903299.73270000005</v>
      </c>
    </row>
    <row r="9" spans="1:20">
      <c r="A9" s="14" t="s">
        <v>743</v>
      </c>
      <c r="B9" s="14" t="s">
        <v>812</v>
      </c>
      <c r="C9" s="14" t="s">
        <v>813</v>
      </c>
      <c r="D9" s="14" t="s">
        <v>746</v>
      </c>
      <c r="E9" s="14" t="s">
        <v>19</v>
      </c>
      <c r="F9" s="14">
        <v>40</v>
      </c>
      <c r="G9" s="14">
        <v>2.8020168660000002</v>
      </c>
      <c r="H9" s="14">
        <v>5.4600797720000003</v>
      </c>
      <c r="I9" s="14">
        <v>0.610718698</v>
      </c>
      <c r="J9" s="14">
        <v>-7.8997394859999996</v>
      </c>
      <c r="K9" s="14">
        <v>13.503773219999999</v>
      </c>
      <c r="L9" s="14">
        <v>16.477846889999999</v>
      </c>
      <c r="M9" s="14">
        <v>3.7083999999999999E-4</v>
      </c>
      <c r="N9" s="14">
        <v>732173.81590000005</v>
      </c>
    </row>
    <row r="10" spans="1:20">
      <c r="E10" s="14" t="s">
        <v>55</v>
      </c>
      <c r="F10" s="14">
        <v>40</v>
      </c>
      <c r="G10" s="14">
        <v>2.489817124</v>
      </c>
      <c r="H10" s="14">
        <v>2.6861996640000001</v>
      </c>
      <c r="I10" s="14">
        <v>0.35398258300000002</v>
      </c>
      <c r="J10" s="14">
        <v>-2.7751342179999998</v>
      </c>
      <c r="K10" s="14">
        <v>7.7547684659999998</v>
      </c>
      <c r="L10" s="14">
        <v>12.059070609999999</v>
      </c>
      <c r="M10" s="14">
        <v>6.2341108999999999E-2</v>
      </c>
      <c r="N10" s="14">
        <v>2332.6691900000001</v>
      </c>
    </row>
    <row r="11" spans="1:20">
      <c r="E11" s="14" t="s">
        <v>56</v>
      </c>
      <c r="F11" s="14">
        <v>40</v>
      </c>
      <c r="G11" s="14">
        <v>2.489817124</v>
      </c>
      <c r="H11" s="14">
        <v>2.2548869159999998</v>
      </c>
      <c r="I11" s="14">
        <v>0.26951196900000002</v>
      </c>
      <c r="J11" s="14">
        <v>-1.9297612319999999</v>
      </c>
      <c r="K11" s="14">
        <v>6.9093954799999997</v>
      </c>
      <c r="L11" s="14">
        <v>12.059070609999999</v>
      </c>
      <c r="M11" s="14">
        <v>0.145182859</v>
      </c>
      <c r="N11" s="14">
        <v>1001.6415469999999</v>
      </c>
    </row>
    <row r="13" spans="1:20">
      <c r="A13" s="14" t="s">
        <v>748</v>
      </c>
      <c r="B13" s="14" t="s">
        <v>812</v>
      </c>
      <c r="C13" s="14" t="s">
        <v>813</v>
      </c>
      <c r="D13" s="14" t="s">
        <v>749</v>
      </c>
      <c r="E13" s="14" t="s">
        <v>16</v>
      </c>
      <c r="F13" s="14">
        <v>53</v>
      </c>
      <c r="G13" s="14">
        <v>1.213392853</v>
      </c>
      <c r="H13" s="14">
        <v>5.1333738120000003</v>
      </c>
      <c r="I13" s="14">
        <v>0.81408974700000003</v>
      </c>
      <c r="J13" s="14">
        <v>-8.8480198179999991</v>
      </c>
      <c r="K13" s="14">
        <v>11.274805519999999</v>
      </c>
      <c r="L13" s="14">
        <v>3.3648818579999999</v>
      </c>
      <c r="M13" s="14">
        <v>1.43666E-4</v>
      </c>
      <c r="N13" s="14">
        <v>78810.815929999997</v>
      </c>
    </row>
    <row r="14" spans="1:20">
      <c r="A14" s="14" t="s">
        <v>748</v>
      </c>
      <c r="B14" s="14" t="s">
        <v>812</v>
      </c>
      <c r="C14" s="14" t="s">
        <v>813</v>
      </c>
      <c r="D14" s="14" t="s">
        <v>749</v>
      </c>
      <c r="E14" s="14" t="s">
        <v>17</v>
      </c>
      <c r="F14" s="14">
        <v>53</v>
      </c>
      <c r="G14" s="14">
        <v>-0.44868218700000001</v>
      </c>
      <c r="H14" s="14">
        <v>2.2526693689999999</v>
      </c>
      <c r="I14" s="14">
        <v>0.84212350599999997</v>
      </c>
      <c r="J14" s="14">
        <v>-4.8639141510000004</v>
      </c>
      <c r="K14" s="14">
        <v>3.966549777</v>
      </c>
      <c r="L14" s="14">
        <v>0.63846897999999996</v>
      </c>
      <c r="M14" s="14">
        <v>7.7202069999999998E-3</v>
      </c>
      <c r="N14" s="14">
        <v>52.802037380000002</v>
      </c>
    </row>
    <row r="15" spans="1:20">
      <c r="A15" s="14" t="s">
        <v>748</v>
      </c>
      <c r="B15" s="14" t="s">
        <v>812</v>
      </c>
      <c r="C15" s="14" t="s">
        <v>813</v>
      </c>
      <c r="D15" s="14" t="s">
        <v>749</v>
      </c>
      <c r="E15" s="14" t="s">
        <v>18</v>
      </c>
      <c r="F15" s="14">
        <v>53</v>
      </c>
      <c r="G15" s="14">
        <v>0.84765787500000001</v>
      </c>
      <c r="H15" s="14">
        <v>1.501469114</v>
      </c>
      <c r="I15" s="14">
        <v>0.57237830300000003</v>
      </c>
      <c r="J15" s="14">
        <v>-2.0952215889999999</v>
      </c>
      <c r="K15" s="14">
        <v>3.790537338</v>
      </c>
      <c r="L15" s="14">
        <v>2.3341735180000001</v>
      </c>
      <c r="M15" s="14">
        <v>0.123042976</v>
      </c>
      <c r="N15" s="14">
        <v>44.280187310000002</v>
      </c>
      <c r="O15" s="14">
        <v>51.296813720000003</v>
      </c>
      <c r="P15" s="14">
        <v>52</v>
      </c>
      <c r="Q15" s="14">
        <v>0.50150051900000003</v>
      </c>
      <c r="R15" s="14">
        <v>-3.5065209999999999E-3</v>
      </c>
      <c r="S15" s="14">
        <v>4.7051825999999998E-2</v>
      </c>
      <c r="T15" s="14">
        <v>0.94088447200000003</v>
      </c>
    </row>
    <row r="16" spans="1:20">
      <c r="A16" s="14" t="s">
        <v>748</v>
      </c>
      <c r="B16" s="14" t="s">
        <v>812</v>
      </c>
      <c r="C16" s="14" t="s">
        <v>813</v>
      </c>
      <c r="D16" s="14" t="s">
        <v>749</v>
      </c>
      <c r="E16" s="14" t="s">
        <v>747</v>
      </c>
      <c r="F16" s="14">
        <v>53</v>
      </c>
      <c r="G16" s="14">
        <v>-2.6786281939999999</v>
      </c>
      <c r="H16" s="14">
        <v>5.0619272219999996</v>
      </c>
      <c r="I16" s="14">
        <v>0.59893823599999996</v>
      </c>
      <c r="J16" s="14">
        <v>-12.600005550000001</v>
      </c>
      <c r="K16" s="14">
        <v>7.2427491609999999</v>
      </c>
      <c r="L16" s="14">
        <v>6.8657274000000004E-2</v>
      </c>
      <c r="M16" s="16">
        <v>3.3699999999999999E-6</v>
      </c>
      <c r="N16" s="14">
        <v>1397.9318330000001</v>
      </c>
    </row>
    <row r="17" spans="1:20">
      <c r="A17" s="14" t="s">
        <v>748</v>
      </c>
      <c r="B17" s="14" t="s">
        <v>812</v>
      </c>
      <c r="C17" s="14" t="s">
        <v>813</v>
      </c>
      <c r="D17" s="14" t="s">
        <v>749</v>
      </c>
      <c r="E17" s="14" t="s">
        <v>19</v>
      </c>
      <c r="F17" s="14">
        <v>53</v>
      </c>
      <c r="G17" s="14">
        <v>-3.104307564</v>
      </c>
      <c r="H17" s="14">
        <v>3.841758037</v>
      </c>
      <c r="I17" s="14">
        <v>0.42274680999999997</v>
      </c>
      <c r="J17" s="14">
        <v>-10.634153319999999</v>
      </c>
      <c r="K17" s="14">
        <v>4.425538188</v>
      </c>
      <c r="L17" s="14">
        <v>4.4855566999999999E-2</v>
      </c>
      <c r="M17" s="16">
        <v>2.41E-5</v>
      </c>
      <c r="N17" s="14">
        <v>83.557764910000003</v>
      </c>
    </row>
    <row r="18" spans="1:20">
      <c r="E18" s="14" t="s">
        <v>55</v>
      </c>
      <c r="F18" s="14">
        <v>53</v>
      </c>
      <c r="G18" s="14">
        <v>0.84765787500000001</v>
      </c>
      <c r="H18" s="14">
        <v>1.501469114</v>
      </c>
      <c r="I18" s="14">
        <v>0.57237830300000003</v>
      </c>
      <c r="J18" s="14">
        <v>-2.0952215889999999</v>
      </c>
      <c r="K18" s="14">
        <v>3.790537338</v>
      </c>
      <c r="L18" s="14">
        <v>2.3341735180000001</v>
      </c>
      <c r="M18" s="14">
        <v>0.123042976</v>
      </c>
      <c r="N18" s="14">
        <v>44.280187310000002</v>
      </c>
    </row>
    <row r="19" spans="1:20">
      <c r="E19" s="14" t="s">
        <v>56</v>
      </c>
      <c r="F19" s="14">
        <v>53</v>
      </c>
      <c r="G19" s="14">
        <v>0.84765787500000001</v>
      </c>
      <c r="H19" s="14">
        <v>1.4912825160000001</v>
      </c>
      <c r="I19" s="14">
        <v>0.56975752099999999</v>
      </c>
      <c r="J19" s="14">
        <v>-2.0752558560000001</v>
      </c>
      <c r="K19" s="14">
        <v>3.7705716059999999</v>
      </c>
      <c r="L19" s="14">
        <v>2.3341735180000001</v>
      </c>
      <c r="M19" s="14">
        <v>0.125524307</v>
      </c>
      <c r="N19" s="14">
        <v>43.404868209999997</v>
      </c>
    </row>
    <row r="21" spans="1:20">
      <c r="A21" s="20" t="s">
        <v>58</v>
      </c>
      <c r="B21" s="14" t="s">
        <v>812</v>
      </c>
      <c r="C21" s="14" t="s">
        <v>813</v>
      </c>
      <c r="D21" s="14" t="s">
        <v>750</v>
      </c>
      <c r="E21" s="14" t="s">
        <v>16</v>
      </c>
      <c r="F21" s="14">
        <v>38</v>
      </c>
      <c r="G21" s="14">
        <v>0.40319803399999998</v>
      </c>
      <c r="H21" s="14">
        <v>2.1207577770000001</v>
      </c>
      <c r="I21" s="14">
        <v>0.85028327000000004</v>
      </c>
      <c r="J21" s="14">
        <v>-3.7534872090000002</v>
      </c>
      <c r="K21" s="14">
        <v>4.559883278</v>
      </c>
      <c r="L21" s="14">
        <v>1.4966032410000001</v>
      </c>
      <c r="M21" s="16">
        <v>2.3435877000000001E-2</v>
      </c>
      <c r="N21" s="14">
        <v>95.572323769999997</v>
      </c>
    </row>
    <row r="22" spans="1:20">
      <c r="A22" s="14" t="s">
        <v>164</v>
      </c>
      <c r="B22" s="14" t="s">
        <v>812</v>
      </c>
      <c r="C22" s="14" t="s">
        <v>813</v>
      </c>
      <c r="D22" s="14" t="s">
        <v>750</v>
      </c>
      <c r="E22" s="14" t="s">
        <v>17</v>
      </c>
      <c r="F22" s="14">
        <v>38</v>
      </c>
      <c r="G22" s="14">
        <v>0.36771978999999999</v>
      </c>
      <c r="H22" s="14">
        <v>1.4718340009999999</v>
      </c>
      <c r="I22" s="14">
        <v>0.80271277500000005</v>
      </c>
      <c r="J22" s="14">
        <v>-2.5170748509999998</v>
      </c>
      <c r="K22" s="14">
        <v>3.2525144309999998</v>
      </c>
      <c r="L22" s="14">
        <v>1.444437236</v>
      </c>
      <c r="M22" s="14">
        <v>8.0695307999999993E-2</v>
      </c>
      <c r="N22" s="14">
        <v>25.855269549999999</v>
      </c>
    </row>
    <row r="23" spans="1:20">
      <c r="A23" s="14" t="s">
        <v>164</v>
      </c>
      <c r="B23" s="14" t="s">
        <v>812</v>
      </c>
      <c r="C23" s="14" t="s">
        <v>813</v>
      </c>
      <c r="D23" s="14" t="s">
        <v>750</v>
      </c>
      <c r="E23" s="14" t="s">
        <v>18</v>
      </c>
      <c r="F23" s="14">
        <v>38</v>
      </c>
      <c r="G23" s="14">
        <v>-0.16822092499999999</v>
      </c>
      <c r="H23" s="14">
        <v>1.0545660240000001</v>
      </c>
      <c r="I23" s="14">
        <v>0.87326177699999996</v>
      </c>
      <c r="J23" s="14">
        <v>-2.235170332</v>
      </c>
      <c r="K23" s="14">
        <v>1.8987284820000001</v>
      </c>
      <c r="L23" s="14">
        <v>0.84516709499999998</v>
      </c>
      <c r="M23" s="14">
        <v>0.10697390699999999</v>
      </c>
      <c r="N23" s="14">
        <v>6.67739861</v>
      </c>
      <c r="O23" s="14">
        <v>24.644470810000001</v>
      </c>
      <c r="P23" s="14">
        <v>37</v>
      </c>
      <c r="Q23" s="14">
        <v>0.94027262199999995</v>
      </c>
      <c r="R23" s="14">
        <v>-1.0804592E-2</v>
      </c>
      <c r="S23" s="14">
        <v>3.4790876999999998E-2</v>
      </c>
      <c r="T23" s="14">
        <v>0.75792749199999998</v>
      </c>
    </row>
    <row r="24" spans="1:20">
      <c r="A24" s="14" t="s">
        <v>164</v>
      </c>
      <c r="B24" s="14" t="s">
        <v>812</v>
      </c>
      <c r="C24" s="14" t="s">
        <v>813</v>
      </c>
      <c r="D24" s="14" t="s">
        <v>750</v>
      </c>
      <c r="E24" s="14" t="s">
        <v>747</v>
      </c>
      <c r="F24" s="14">
        <v>38</v>
      </c>
      <c r="G24" s="14">
        <v>-1.334246909</v>
      </c>
      <c r="H24" s="14">
        <v>2.5732485230000002</v>
      </c>
      <c r="I24" s="14">
        <v>0.60719195999999998</v>
      </c>
      <c r="J24" s="14">
        <v>-6.3778140130000001</v>
      </c>
      <c r="K24" s="14">
        <v>3.7093201960000002</v>
      </c>
      <c r="L24" s="14">
        <v>0.26335643199999997</v>
      </c>
      <c r="M24" s="16">
        <v>1.6988330000000001E-3</v>
      </c>
      <c r="N24" s="14">
        <v>40.826043380000002</v>
      </c>
    </row>
    <row r="25" spans="1:20">
      <c r="A25" s="14" t="s">
        <v>164</v>
      </c>
      <c r="B25" s="14" t="s">
        <v>812</v>
      </c>
      <c r="C25" s="14" t="s">
        <v>813</v>
      </c>
      <c r="D25" s="14" t="s">
        <v>750</v>
      </c>
      <c r="E25" s="14" t="s">
        <v>19</v>
      </c>
      <c r="F25" s="14">
        <v>38</v>
      </c>
      <c r="G25" s="14">
        <v>0.44656061200000002</v>
      </c>
      <c r="H25" s="14">
        <v>1.5850630880000001</v>
      </c>
      <c r="I25" s="14">
        <v>0.77971995299999997</v>
      </c>
      <c r="J25" s="14">
        <v>-2.660163039</v>
      </c>
      <c r="K25" s="14">
        <v>3.5532842640000002</v>
      </c>
      <c r="L25" s="14">
        <v>1.5629274179999999</v>
      </c>
      <c r="M25" s="14">
        <v>6.9936817999999998E-2</v>
      </c>
      <c r="N25" s="14">
        <v>34.927841579999999</v>
      </c>
    </row>
    <row r="26" spans="1:20">
      <c r="E26" s="14" t="s">
        <v>55</v>
      </c>
      <c r="F26" s="14">
        <v>38</v>
      </c>
      <c r="G26" s="14">
        <v>-0.16822092499999999</v>
      </c>
      <c r="H26" s="14">
        <v>1.0545660240000001</v>
      </c>
      <c r="I26" s="14">
        <v>0.87326177699999996</v>
      </c>
      <c r="J26" s="14">
        <v>-2.235170332</v>
      </c>
      <c r="K26" s="14">
        <v>1.8987284820000001</v>
      </c>
      <c r="L26" s="14">
        <v>0.84516709499999998</v>
      </c>
      <c r="M26" s="14">
        <v>0.10697390699999999</v>
      </c>
      <c r="N26" s="14">
        <v>6.67739861</v>
      </c>
    </row>
    <row r="27" spans="1:20">
      <c r="E27" s="14" t="s">
        <v>56</v>
      </c>
      <c r="F27" s="14">
        <v>38</v>
      </c>
      <c r="G27" s="14">
        <v>-0.16822092499999999</v>
      </c>
      <c r="H27" s="14">
        <v>0.86066206599999995</v>
      </c>
      <c r="I27" s="14">
        <v>0.84503656199999999</v>
      </c>
      <c r="J27" s="14">
        <v>-1.855118574</v>
      </c>
      <c r="K27" s="14">
        <v>1.5186767240000001</v>
      </c>
      <c r="L27" s="14">
        <v>0.84516709499999998</v>
      </c>
      <c r="M27" s="14">
        <v>0.15643439200000001</v>
      </c>
      <c r="N27" s="14">
        <v>4.5661788799999998</v>
      </c>
    </row>
    <row r="29" spans="1:20">
      <c r="A29" s="14" t="s">
        <v>790</v>
      </c>
      <c r="B29" s="14" t="s">
        <v>812</v>
      </c>
      <c r="C29" s="14" t="s">
        <v>813</v>
      </c>
      <c r="D29" s="14" t="s">
        <v>752</v>
      </c>
      <c r="E29" s="14" t="s">
        <v>16</v>
      </c>
      <c r="F29" s="14">
        <v>82</v>
      </c>
      <c r="G29" s="14">
        <v>-5.8312172200000001</v>
      </c>
      <c r="H29" s="14">
        <v>3.8773037399999999</v>
      </c>
      <c r="I29" s="14">
        <v>0.13653556999999999</v>
      </c>
      <c r="J29" s="14">
        <v>-13.43073255</v>
      </c>
      <c r="K29" s="14">
        <v>1.768298111</v>
      </c>
      <c r="L29" s="14">
        <v>2.9345030000000002E-3</v>
      </c>
      <c r="M29" s="16">
        <v>1.4699999999999999E-6</v>
      </c>
      <c r="N29" s="14">
        <v>5.8608703179999999</v>
      </c>
    </row>
    <row r="30" spans="1:20">
      <c r="A30" s="14" t="s">
        <v>790</v>
      </c>
      <c r="B30" s="14" t="s">
        <v>812</v>
      </c>
      <c r="C30" s="14" t="s">
        <v>813</v>
      </c>
      <c r="D30" s="14" t="s">
        <v>752</v>
      </c>
      <c r="E30" s="14" t="s">
        <v>17</v>
      </c>
      <c r="F30" s="14">
        <v>82</v>
      </c>
      <c r="G30" s="14">
        <v>-3.3287834479999998</v>
      </c>
      <c r="H30" s="14">
        <v>1.9028936620000001</v>
      </c>
      <c r="I30" s="14">
        <v>8.0234494000000003E-2</v>
      </c>
      <c r="J30" s="14">
        <v>-7.0584550249999998</v>
      </c>
      <c r="K30" s="14">
        <v>0.40088812800000001</v>
      </c>
      <c r="L30" s="14">
        <v>3.5836675999999998E-2</v>
      </c>
      <c r="M30" s="14">
        <v>8.6010600000000002E-4</v>
      </c>
      <c r="N30" s="14">
        <v>1.493150218</v>
      </c>
    </row>
    <row r="31" spans="1:20">
      <c r="A31" s="14" t="s">
        <v>790</v>
      </c>
      <c r="B31" s="14" t="s">
        <v>812</v>
      </c>
      <c r="C31" s="14" t="s">
        <v>813</v>
      </c>
      <c r="D31" s="14" t="s">
        <v>752</v>
      </c>
      <c r="E31" s="14" t="s">
        <v>18</v>
      </c>
      <c r="F31" s="14">
        <v>82</v>
      </c>
      <c r="G31" s="14">
        <v>-1.629189657</v>
      </c>
      <c r="H31" s="14">
        <v>1.3019679120000001</v>
      </c>
      <c r="I31" s="14">
        <v>0.21081462300000001</v>
      </c>
      <c r="J31" s="14">
        <v>-4.1810467649999996</v>
      </c>
      <c r="K31" s="14">
        <v>0.92266744999999994</v>
      </c>
      <c r="L31" s="14">
        <v>0.19608840899999999</v>
      </c>
      <c r="M31" s="14">
        <v>1.5282502E-2</v>
      </c>
      <c r="N31" s="14">
        <v>2.5159927309999999</v>
      </c>
      <c r="O31" s="14">
        <v>75.926038910000003</v>
      </c>
      <c r="P31" s="14">
        <v>81</v>
      </c>
      <c r="Q31" s="14">
        <v>0.63855645400000005</v>
      </c>
      <c r="R31" s="14">
        <v>4.1507834E-2</v>
      </c>
      <c r="S31" s="14">
        <v>3.6076337999999999E-2</v>
      </c>
      <c r="T31" s="14">
        <v>0.25334262499999999</v>
      </c>
    </row>
    <row r="32" spans="1:20">
      <c r="A32" s="14" t="s">
        <v>790</v>
      </c>
      <c r="B32" s="14" t="s">
        <v>812</v>
      </c>
      <c r="C32" s="14" t="s">
        <v>813</v>
      </c>
      <c r="D32" s="14" t="s">
        <v>752</v>
      </c>
      <c r="E32" s="14" t="s">
        <v>747</v>
      </c>
      <c r="F32" s="14">
        <v>82</v>
      </c>
      <c r="G32" s="14">
        <v>-5.4980473810000001</v>
      </c>
      <c r="H32" s="14">
        <v>4.7947751399999996</v>
      </c>
      <c r="I32" s="14">
        <v>0.25489209899999998</v>
      </c>
      <c r="J32" s="14">
        <v>-14.89580666</v>
      </c>
      <c r="K32" s="14">
        <v>3.8997118940000002</v>
      </c>
      <c r="L32" s="14">
        <v>4.0947589999999999E-3</v>
      </c>
      <c r="M32" s="16">
        <v>3.39E-7</v>
      </c>
      <c r="N32" s="14">
        <v>49.388218039999998</v>
      </c>
    </row>
    <row r="33" spans="1:20">
      <c r="A33" s="14" t="s">
        <v>790</v>
      </c>
      <c r="B33" s="14" t="s">
        <v>812</v>
      </c>
      <c r="C33" s="14" t="s">
        <v>813</v>
      </c>
      <c r="D33" s="14" t="s">
        <v>752</v>
      </c>
      <c r="E33" s="14" t="s">
        <v>19</v>
      </c>
      <c r="F33" s="14">
        <v>82</v>
      </c>
      <c r="G33" s="14">
        <v>-3.8311976419999998</v>
      </c>
      <c r="H33" s="14">
        <v>3.8187677880000002</v>
      </c>
      <c r="I33" s="14">
        <v>0.31872558400000001</v>
      </c>
      <c r="J33" s="14">
        <v>-11.31598251</v>
      </c>
      <c r="K33" s="14">
        <v>3.6535872239999998</v>
      </c>
      <c r="L33" s="14">
        <v>2.1683630999999998E-2</v>
      </c>
      <c r="M33" s="16">
        <v>1.22E-5</v>
      </c>
      <c r="N33" s="14">
        <v>38.612931119999999</v>
      </c>
    </row>
    <row r="34" spans="1:20">
      <c r="E34" s="14" t="s">
        <v>55</v>
      </c>
      <c r="F34" s="14">
        <v>82</v>
      </c>
      <c r="G34" s="14">
        <v>-1.629189657</v>
      </c>
      <c r="H34" s="14">
        <v>1.3019679120000001</v>
      </c>
      <c r="I34" s="14">
        <v>0.21081462300000001</v>
      </c>
      <c r="J34" s="14">
        <v>-4.1810467649999996</v>
      </c>
      <c r="K34" s="14">
        <v>0.92266744999999994</v>
      </c>
      <c r="L34" s="14">
        <v>0.19608840899999999</v>
      </c>
      <c r="M34" s="14">
        <v>1.5282502E-2</v>
      </c>
      <c r="N34" s="14">
        <v>2.5159927309999999</v>
      </c>
    </row>
    <row r="35" spans="1:20">
      <c r="E35" s="14" t="s">
        <v>56</v>
      </c>
      <c r="F35" s="14">
        <v>82</v>
      </c>
      <c r="G35" s="14">
        <v>-1.629189657</v>
      </c>
      <c r="H35" s="14">
        <v>1.260529875</v>
      </c>
      <c r="I35" s="14">
        <v>0.19619645799999999</v>
      </c>
      <c r="J35" s="14">
        <v>-4.0998282120000002</v>
      </c>
      <c r="K35" s="14">
        <v>0.84144889700000003</v>
      </c>
      <c r="L35" s="14">
        <v>0.19608840899999999</v>
      </c>
      <c r="M35" s="14">
        <v>1.6575523000000002E-2</v>
      </c>
      <c r="N35" s="14">
        <v>2.3197255860000001</v>
      </c>
    </row>
    <row r="37" spans="1:20">
      <c r="A37" s="14" t="s">
        <v>62</v>
      </c>
      <c r="B37" s="14" t="s">
        <v>812</v>
      </c>
      <c r="C37" s="14" t="s">
        <v>813</v>
      </c>
      <c r="D37" s="14" t="s">
        <v>64</v>
      </c>
      <c r="E37" s="14" t="s">
        <v>16</v>
      </c>
      <c r="F37" s="14">
        <v>95</v>
      </c>
      <c r="G37" s="14">
        <v>-1.3432937460000001</v>
      </c>
      <c r="H37" s="14">
        <v>1.380733057</v>
      </c>
      <c r="I37" s="14">
        <v>0.33313440100000002</v>
      </c>
      <c r="J37" s="14">
        <v>-4.0495305369999999</v>
      </c>
      <c r="K37" s="14">
        <v>1.362943045</v>
      </c>
      <c r="L37" s="14">
        <v>0.26098463399999999</v>
      </c>
      <c r="M37" s="14">
        <v>1.7430556E-2</v>
      </c>
      <c r="N37" s="14">
        <v>3.9076768629999998</v>
      </c>
    </row>
    <row r="38" spans="1:20">
      <c r="A38" s="14" t="s">
        <v>62</v>
      </c>
      <c r="B38" s="14" t="s">
        <v>812</v>
      </c>
      <c r="C38" s="14" t="s">
        <v>813</v>
      </c>
      <c r="D38" s="14" t="s">
        <v>64</v>
      </c>
      <c r="E38" s="14" t="s">
        <v>17</v>
      </c>
      <c r="F38" s="14">
        <v>95</v>
      </c>
      <c r="G38" s="14">
        <v>-0.68933502999999996</v>
      </c>
      <c r="H38" s="14">
        <v>0.67671798299999997</v>
      </c>
      <c r="I38" s="14">
        <v>0.30837178500000001</v>
      </c>
      <c r="J38" s="14">
        <v>-2.0157022759999998</v>
      </c>
      <c r="K38" s="14">
        <v>0.63703221700000001</v>
      </c>
      <c r="L38" s="14">
        <v>0.50190971299999998</v>
      </c>
      <c r="M38" s="14">
        <v>0.133226808</v>
      </c>
      <c r="N38" s="14">
        <v>1.890860878</v>
      </c>
    </row>
    <row r="39" spans="1:20">
      <c r="A39" s="14" t="s">
        <v>62</v>
      </c>
      <c r="B39" s="14" t="s">
        <v>812</v>
      </c>
      <c r="C39" s="14" t="s">
        <v>813</v>
      </c>
      <c r="D39" s="14" t="s">
        <v>64</v>
      </c>
      <c r="E39" s="14" t="s">
        <v>18</v>
      </c>
      <c r="F39" s="14">
        <v>95</v>
      </c>
      <c r="G39" s="14">
        <v>-0.39428175599999998</v>
      </c>
      <c r="H39" s="14">
        <v>0.44943205899999999</v>
      </c>
      <c r="I39" s="14">
        <v>0.38032974000000003</v>
      </c>
      <c r="J39" s="14">
        <v>-1.2751685909999999</v>
      </c>
      <c r="K39" s="14">
        <v>0.486605079</v>
      </c>
      <c r="L39" s="14">
        <v>0.67416408000000005</v>
      </c>
      <c r="M39" s="14">
        <v>0.27938386300000001</v>
      </c>
      <c r="N39" s="14">
        <v>1.6267840309999999</v>
      </c>
      <c r="O39" s="14">
        <v>84.222474969999993</v>
      </c>
      <c r="P39" s="14">
        <v>94</v>
      </c>
      <c r="Q39" s="14">
        <v>0.75501639399999998</v>
      </c>
      <c r="R39" s="14">
        <v>2.3840409999999999E-2</v>
      </c>
      <c r="S39" s="14">
        <v>3.2796855E-2</v>
      </c>
      <c r="T39" s="14">
        <v>0.46910600600000002</v>
      </c>
    </row>
    <row r="40" spans="1:20">
      <c r="A40" s="14" t="s">
        <v>62</v>
      </c>
      <c r="B40" s="14" t="s">
        <v>812</v>
      </c>
      <c r="C40" s="14" t="s">
        <v>813</v>
      </c>
      <c r="D40" s="14" t="s">
        <v>64</v>
      </c>
      <c r="E40" s="14" t="s">
        <v>747</v>
      </c>
      <c r="F40" s="14">
        <v>95</v>
      </c>
      <c r="G40" s="14">
        <v>0.275729644</v>
      </c>
      <c r="H40" s="14">
        <v>1.5954696850000001</v>
      </c>
      <c r="I40" s="14">
        <v>0.86316420699999996</v>
      </c>
      <c r="J40" s="14">
        <v>-2.8513909399999999</v>
      </c>
      <c r="K40" s="14">
        <v>3.4028502270000001</v>
      </c>
      <c r="L40" s="14">
        <v>1.3174916240000001</v>
      </c>
      <c r="M40" s="14">
        <v>5.7763918999999997E-2</v>
      </c>
      <c r="N40" s="14">
        <v>30.049626369999999</v>
      </c>
    </row>
    <row r="41" spans="1:20">
      <c r="A41" s="14" t="s">
        <v>62</v>
      </c>
      <c r="B41" s="14" t="s">
        <v>812</v>
      </c>
      <c r="C41" s="14" t="s">
        <v>813</v>
      </c>
      <c r="D41" s="14" t="s">
        <v>64</v>
      </c>
      <c r="E41" s="14" t="s">
        <v>19</v>
      </c>
      <c r="F41" s="14">
        <v>95</v>
      </c>
      <c r="G41" s="14">
        <v>-1.033752212</v>
      </c>
      <c r="H41" s="14">
        <v>1.1792788400000001</v>
      </c>
      <c r="I41" s="14">
        <v>0.38294034300000002</v>
      </c>
      <c r="J41" s="14">
        <v>-3.3451387389999998</v>
      </c>
      <c r="K41" s="14">
        <v>1.2776343139999999</v>
      </c>
      <c r="L41" s="14">
        <v>0.35566990500000001</v>
      </c>
      <c r="M41" s="14">
        <v>3.5255323999999998E-2</v>
      </c>
      <c r="N41" s="14">
        <v>3.5881412629999998</v>
      </c>
    </row>
    <row r="42" spans="1:20">
      <c r="E42" s="14" t="s">
        <v>55</v>
      </c>
      <c r="F42" s="14">
        <v>95</v>
      </c>
      <c r="G42" s="14">
        <v>-0.39428175599999998</v>
      </c>
      <c r="H42" s="14">
        <v>0.44943205899999999</v>
      </c>
      <c r="I42" s="14">
        <v>0.38032974000000003</v>
      </c>
      <c r="J42" s="14">
        <v>-1.2751685909999999</v>
      </c>
      <c r="K42" s="14">
        <v>0.486605079</v>
      </c>
      <c r="L42" s="14">
        <v>0.67416408000000005</v>
      </c>
      <c r="M42" s="14">
        <v>0.27938386300000001</v>
      </c>
      <c r="N42" s="14">
        <v>1.6267840309999999</v>
      </c>
    </row>
    <row r="43" spans="1:20">
      <c r="E43" s="14" t="s">
        <v>56</v>
      </c>
      <c r="F43" s="14">
        <v>95</v>
      </c>
      <c r="G43" s="14">
        <v>-0.39428175599999998</v>
      </c>
      <c r="H43" s="14">
        <v>0.425416295</v>
      </c>
      <c r="I43" s="14">
        <v>0.35402314099999999</v>
      </c>
      <c r="J43" s="14">
        <v>-1.2280976939999999</v>
      </c>
      <c r="K43" s="14">
        <v>0.439534182</v>
      </c>
      <c r="L43" s="14">
        <v>0.67416408000000005</v>
      </c>
      <c r="M43" s="14">
        <v>0.29284913699999998</v>
      </c>
      <c r="N43" s="14">
        <v>1.5519841080000001</v>
      </c>
    </row>
    <row r="45" spans="1:20">
      <c r="A45" s="14" t="s">
        <v>754</v>
      </c>
      <c r="B45" s="14" t="s">
        <v>812</v>
      </c>
      <c r="C45" s="14" t="s">
        <v>813</v>
      </c>
      <c r="D45" s="14" t="s">
        <v>755</v>
      </c>
      <c r="E45" s="14" t="s">
        <v>16</v>
      </c>
      <c r="F45" s="14">
        <v>45</v>
      </c>
      <c r="G45" s="14">
        <v>-2.0088341289999998</v>
      </c>
      <c r="H45" s="14">
        <v>3.3250007739999998</v>
      </c>
      <c r="I45" s="14">
        <v>0.54891146599999996</v>
      </c>
      <c r="J45" s="14">
        <v>-8.5258356460000009</v>
      </c>
      <c r="K45" s="14">
        <v>4.5081673880000004</v>
      </c>
      <c r="L45" s="14">
        <v>0.134144979</v>
      </c>
      <c r="M45" s="14">
        <v>1.9827899999999999E-4</v>
      </c>
      <c r="N45" s="14">
        <v>90.755346639999999</v>
      </c>
    </row>
    <row r="46" spans="1:20">
      <c r="A46" s="14" t="s">
        <v>754</v>
      </c>
      <c r="B46" s="14" t="s">
        <v>812</v>
      </c>
      <c r="C46" s="14" t="s">
        <v>813</v>
      </c>
      <c r="D46" s="14" t="s">
        <v>755</v>
      </c>
      <c r="E46" s="14" t="s">
        <v>17</v>
      </c>
      <c r="F46" s="14">
        <v>45</v>
      </c>
      <c r="G46" s="14">
        <v>-5.6056491560000001</v>
      </c>
      <c r="H46" s="14">
        <v>3.0331046019999999</v>
      </c>
      <c r="I46" s="14">
        <v>6.4579840999999999E-2</v>
      </c>
      <c r="J46" s="14">
        <v>-11.55053418</v>
      </c>
      <c r="K46" s="14">
        <v>0.33923586500000003</v>
      </c>
      <c r="L46" s="14">
        <v>3.6770330000000001E-3</v>
      </c>
      <c r="M46" s="16">
        <v>9.6299999999999993E-6</v>
      </c>
      <c r="N46" s="14">
        <v>1.403874431</v>
      </c>
    </row>
    <row r="47" spans="1:20">
      <c r="A47" s="14" t="s">
        <v>754</v>
      </c>
      <c r="B47" s="14" t="s">
        <v>812</v>
      </c>
      <c r="C47" s="14" t="s">
        <v>813</v>
      </c>
      <c r="D47" s="14" t="s">
        <v>755</v>
      </c>
      <c r="E47" s="14" t="s">
        <v>18</v>
      </c>
      <c r="F47" s="14">
        <v>45</v>
      </c>
      <c r="G47" s="14">
        <v>-2.0582669409999998</v>
      </c>
      <c r="H47" s="14">
        <v>1.951690345</v>
      </c>
      <c r="I47" s="14">
        <v>0.29160494999999997</v>
      </c>
      <c r="J47" s="14">
        <v>-5.8835800159999998</v>
      </c>
      <c r="K47" s="14">
        <v>1.7670461340000001</v>
      </c>
      <c r="L47" s="14">
        <v>0.12767504700000001</v>
      </c>
      <c r="M47" s="14">
        <v>2.7847979999999998E-3</v>
      </c>
      <c r="N47" s="14">
        <v>5.8535372350000001</v>
      </c>
      <c r="O47" s="14">
        <v>32.240050619999998</v>
      </c>
      <c r="P47" s="14">
        <v>44</v>
      </c>
      <c r="Q47" s="14">
        <v>0.90556357200000004</v>
      </c>
      <c r="R47" s="14">
        <v>-1.0207199999999999E-3</v>
      </c>
      <c r="S47" s="14">
        <v>5.5584844000000001E-2</v>
      </c>
      <c r="T47" s="14">
        <v>0.98543399499999995</v>
      </c>
    </row>
    <row r="48" spans="1:20">
      <c r="A48" s="14" t="s">
        <v>754</v>
      </c>
      <c r="B48" s="14" t="s">
        <v>812</v>
      </c>
      <c r="C48" s="14" t="s">
        <v>813</v>
      </c>
      <c r="D48" s="14" t="s">
        <v>755</v>
      </c>
      <c r="E48" s="14" t="s">
        <v>747</v>
      </c>
      <c r="F48" s="14">
        <v>45</v>
      </c>
      <c r="G48" s="14">
        <v>-6.5681010180000001</v>
      </c>
      <c r="H48" s="14">
        <v>5.246883113</v>
      </c>
      <c r="I48" s="14">
        <v>0.2172531</v>
      </c>
      <c r="J48" s="14">
        <v>-16.85199192</v>
      </c>
      <c r="K48" s="14">
        <v>3.7157898839999999</v>
      </c>
      <c r="L48" s="14">
        <v>1.404462E-3</v>
      </c>
      <c r="M48" s="16">
        <v>4.8E-8</v>
      </c>
      <c r="N48" s="14">
        <v>41.09103142</v>
      </c>
    </row>
    <row r="49" spans="1:20">
      <c r="A49" s="14" t="s">
        <v>754</v>
      </c>
      <c r="B49" s="14" t="s">
        <v>812</v>
      </c>
      <c r="C49" s="14" t="s">
        <v>813</v>
      </c>
      <c r="D49" s="14" t="s">
        <v>755</v>
      </c>
      <c r="E49" s="14" t="s">
        <v>19</v>
      </c>
      <c r="F49" s="14">
        <v>45</v>
      </c>
      <c r="G49" s="14">
        <v>-6.7653677569999999</v>
      </c>
      <c r="H49" s="14">
        <v>3.9084044470000001</v>
      </c>
      <c r="I49" s="14">
        <v>9.0463416000000005E-2</v>
      </c>
      <c r="J49" s="14">
        <v>-14.425840470000001</v>
      </c>
      <c r="K49" s="14">
        <v>0.89510495899999998</v>
      </c>
      <c r="L49" s="14">
        <v>1.153023E-3</v>
      </c>
      <c r="M49" s="16">
        <v>5.4300000000000003E-7</v>
      </c>
      <c r="N49" s="14">
        <v>2.4475926729999999</v>
      </c>
    </row>
    <row r="50" spans="1:20">
      <c r="E50" s="14" t="s">
        <v>55</v>
      </c>
      <c r="F50" s="14">
        <v>45</v>
      </c>
      <c r="G50" s="14">
        <v>-2.0582669409999998</v>
      </c>
      <c r="H50" s="14">
        <v>1.951690345</v>
      </c>
      <c r="I50" s="14">
        <v>0.29160494999999997</v>
      </c>
      <c r="J50" s="14">
        <v>-5.8835800159999998</v>
      </c>
      <c r="K50" s="14">
        <v>1.7670461340000001</v>
      </c>
      <c r="L50" s="14">
        <v>0.12767504700000001</v>
      </c>
      <c r="M50" s="14">
        <v>2.7847979999999998E-3</v>
      </c>
      <c r="N50" s="14">
        <v>5.8535372350000001</v>
      </c>
    </row>
    <row r="51" spans="1:20">
      <c r="E51" s="14" t="s">
        <v>56</v>
      </c>
      <c r="F51" s="14">
        <v>45</v>
      </c>
      <c r="G51" s="14">
        <v>-2.0582669409999998</v>
      </c>
      <c r="H51" s="14">
        <v>1.670638297</v>
      </c>
      <c r="I51" s="14">
        <v>0.21794001499999999</v>
      </c>
      <c r="J51" s="14">
        <v>-5.3327180040000002</v>
      </c>
      <c r="K51" s="14">
        <v>1.216184121</v>
      </c>
      <c r="L51" s="14">
        <v>0.12767504700000001</v>
      </c>
      <c r="M51" s="14">
        <v>4.8309219999999996E-3</v>
      </c>
      <c r="N51" s="14">
        <v>3.3742872660000001</v>
      </c>
    </row>
    <row r="53" spans="1:20">
      <c r="A53" s="14" t="s">
        <v>756</v>
      </c>
      <c r="B53" s="14" t="s">
        <v>812</v>
      </c>
      <c r="C53" s="14" t="s">
        <v>813</v>
      </c>
      <c r="D53" s="14" t="s">
        <v>757</v>
      </c>
      <c r="E53" s="14" t="s">
        <v>16</v>
      </c>
      <c r="F53" s="14">
        <v>9</v>
      </c>
      <c r="G53" s="14">
        <v>0.45554489300000001</v>
      </c>
      <c r="H53" s="14">
        <v>4.6875736019999996</v>
      </c>
      <c r="I53" s="14">
        <v>0.92530633200000001</v>
      </c>
      <c r="J53" s="14">
        <v>-8.7320993659999999</v>
      </c>
      <c r="K53" s="14">
        <v>9.6431891519999997</v>
      </c>
      <c r="L53" s="14">
        <v>1.5770324630000001</v>
      </c>
      <c r="M53" s="14">
        <v>1.61323E-4</v>
      </c>
      <c r="N53" s="14">
        <v>15416.430759999999</v>
      </c>
    </row>
    <row r="54" spans="1:20">
      <c r="A54" s="14" t="s">
        <v>756</v>
      </c>
      <c r="B54" s="14" t="s">
        <v>812</v>
      </c>
      <c r="C54" s="14" t="s">
        <v>813</v>
      </c>
      <c r="D54" s="14" t="s">
        <v>757</v>
      </c>
      <c r="E54" s="14" t="s">
        <v>17</v>
      </c>
      <c r="F54" s="14">
        <v>9</v>
      </c>
      <c r="G54" s="14">
        <v>-1.8067021459999999</v>
      </c>
      <c r="H54" s="14">
        <v>1.8410443160000001</v>
      </c>
      <c r="I54" s="14">
        <v>0.32642196600000001</v>
      </c>
      <c r="J54" s="14">
        <v>-5.415149005</v>
      </c>
      <c r="K54" s="14">
        <v>1.8017447129999999</v>
      </c>
      <c r="L54" s="14">
        <v>0.16419473500000001</v>
      </c>
      <c r="M54" s="14">
        <v>4.448675E-3</v>
      </c>
      <c r="N54" s="14">
        <v>6.0602115789999997</v>
      </c>
    </row>
    <row r="55" spans="1:20">
      <c r="A55" s="14" t="s">
        <v>756</v>
      </c>
      <c r="B55" s="14" t="s">
        <v>812</v>
      </c>
      <c r="C55" s="14" t="s">
        <v>813</v>
      </c>
      <c r="D55" s="14" t="s">
        <v>757</v>
      </c>
      <c r="E55" s="14" t="s">
        <v>18</v>
      </c>
      <c r="F55" s="14">
        <v>9</v>
      </c>
      <c r="G55" s="14">
        <v>-1.71003302</v>
      </c>
      <c r="H55" s="14">
        <v>1.2876170950000001</v>
      </c>
      <c r="I55" s="14">
        <v>0.18415821900000001</v>
      </c>
      <c r="J55" s="14">
        <v>-4.2337625259999996</v>
      </c>
      <c r="K55" s="14">
        <v>0.813696486</v>
      </c>
      <c r="L55" s="14">
        <v>0.180859821</v>
      </c>
      <c r="M55" s="14">
        <v>1.449774E-2</v>
      </c>
      <c r="N55" s="14">
        <v>2.2562327249999998</v>
      </c>
      <c r="O55" s="14">
        <v>10.58355639</v>
      </c>
      <c r="P55" s="14">
        <v>8</v>
      </c>
      <c r="Q55" s="14">
        <v>0.22642970000000001</v>
      </c>
      <c r="R55" s="14">
        <v>-7.7675040000000001E-2</v>
      </c>
      <c r="S55" s="14">
        <v>0.15859060999999999</v>
      </c>
      <c r="T55" s="14">
        <v>0.63926275499999996</v>
      </c>
    </row>
    <row r="56" spans="1:20">
      <c r="A56" s="14" t="s">
        <v>756</v>
      </c>
      <c r="B56" s="14" t="s">
        <v>812</v>
      </c>
      <c r="C56" s="14" t="s">
        <v>813</v>
      </c>
      <c r="D56" s="14" t="s">
        <v>757</v>
      </c>
      <c r="E56" s="14" t="s">
        <v>747</v>
      </c>
      <c r="F56" s="14">
        <v>9</v>
      </c>
      <c r="G56" s="14">
        <v>-2.5851270209999999</v>
      </c>
      <c r="H56" s="14">
        <v>3.3501104509999999</v>
      </c>
      <c r="I56" s="14">
        <v>0.46250146399999997</v>
      </c>
      <c r="J56" s="14">
        <v>-9.1513435059999999</v>
      </c>
      <c r="K56" s="14">
        <v>3.981089463</v>
      </c>
      <c r="L56" s="14">
        <v>7.5386502999999994E-2</v>
      </c>
      <c r="M56" s="14">
        <v>1.0607699999999999E-4</v>
      </c>
      <c r="N56" s="14">
        <v>53.575370849999999</v>
      </c>
    </row>
    <row r="57" spans="1:20">
      <c r="A57" s="14" t="s">
        <v>756</v>
      </c>
      <c r="B57" s="14" t="s">
        <v>812</v>
      </c>
      <c r="C57" s="14" t="s">
        <v>813</v>
      </c>
      <c r="D57" s="14" t="s">
        <v>757</v>
      </c>
      <c r="E57" s="14" t="s">
        <v>19</v>
      </c>
      <c r="F57" s="14">
        <v>9</v>
      </c>
      <c r="G57" s="14">
        <v>-2.6829170420000001</v>
      </c>
      <c r="H57" s="14">
        <v>3.4666754559999999</v>
      </c>
      <c r="I57" s="14">
        <v>0.46123607700000002</v>
      </c>
      <c r="J57" s="14">
        <v>-9.477600936</v>
      </c>
      <c r="K57" s="14">
        <v>4.1117668519999997</v>
      </c>
      <c r="L57" s="14">
        <v>6.8363443999999995E-2</v>
      </c>
      <c r="M57" s="16">
        <v>7.6500000000000003E-5</v>
      </c>
      <c r="N57" s="14">
        <v>61.054496569999998</v>
      </c>
    </row>
    <row r="58" spans="1:20">
      <c r="E58" s="14" t="s">
        <v>55</v>
      </c>
      <c r="F58" s="14">
        <v>9</v>
      </c>
      <c r="G58" s="14">
        <v>-1.71003302</v>
      </c>
      <c r="H58" s="14">
        <v>1.2876170950000001</v>
      </c>
      <c r="I58" s="14">
        <v>0.18415821900000001</v>
      </c>
      <c r="J58" s="14">
        <v>-4.2337625259999996</v>
      </c>
      <c r="K58" s="14">
        <v>0.813696486</v>
      </c>
      <c r="L58" s="14">
        <v>0.180859821</v>
      </c>
      <c r="M58" s="14">
        <v>1.449774E-2</v>
      </c>
      <c r="N58" s="14">
        <v>2.2562327249999998</v>
      </c>
    </row>
    <row r="59" spans="1:20">
      <c r="E59" s="14" t="s">
        <v>56</v>
      </c>
      <c r="F59" s="14">
        <v>9</v>
      </c>
      <c r="G59" s="14">
        <v>-1.71003302</v>
      </c>
      <c r="H59" s="14">
        <v>1.4810085120000001</v>
      </c>
      <c r="I59" s="14">
        <v>0.248237505</v>
      </c>
      <c r="J59" s="14">
        <v>-4.6128097029999999</v>
      </c>
      <c r="K59" s="14">
        <v>1.1927436629999999</v>
      </c>
      <c r="L59" s="14">
        <v>0.180859821</v>
      </c>
      <c r="M59" s="14">
        <v>9.9238959999999998E-3</v>
      </c>
      <c r="N59" s="14">
        <v>3.2961122349999998</v>
      </c>
    </row>
    <row r="61" spans="1:20">
      <c r="A61" s="14" t="s">
        <v>825</v>
      </c>
      <c r="B61" s="14" t="s">
        <v>812</v>
      </c>
      <c r="C61" s="14" t="s">
        <v>813</v>
      </c>
      <c r="D61" s="14" t="s">
        <v>759</v>
      </c>
      <c r="E61" s="14" t="s">
        <v>16</v>
      </c>
      <c r="F61" s="14">
        <v>15</v>
      </c>
      <c r="G61" s="14">
        <v>5.4533941329999998</v>
      </c>
      <c r="H61" s="14">
        <v>3.7834589300000001</v>
      </c>
      <c r="I61" s="14">
        <v>0.17313050099999999</v>
      </c>
      <c r="J61" s="14">
        <v>-1.9621853709999999</v>
      </c>
      <c r="K61" s="14">
        <v>12.86897364</v>
      </c>
      <c r="L61" s="14">
        <v>233.54952030000001</v>
      </c>
      <c r="M61" s="14">
        <v>0.14055092899999999</v>
      </c>
      <c r="N61" s="14">
        <v>388082.65990000003</v>
      </c>
    </row>
    <row r="62" spans="1:20">
      <c r="A62" s="14" t="s">
        <v>758</v>
      </c>
      <c r="B62" s="14" t="s">
        <v>812</v>
      </c>
      <c r="C62" s="14" t="s">
        <v>813</v>
      </c>
      <c r="D62" s="14" t="s">
        <v>759</v>
      </c>
      <c r="E62" s="14" t="s">
        <v>17</v>
      </c>
      <c r="F62" s="14">
        <v>15</v>
      </c>
      <c r="G62" s="14">
        <v>0.53338477900000003</v>
      </c>
      <c r="H62" s="14">
        <v>2.2528937130000002</v>
      </c>
      <c r="I62" s="14">
        <v>0.812846544</v>
      </c>
      <c r="J62" s="14">
        <v>-3.8822868979999998</v>
      </c>
      <c r="K62" s="14">
        <v>4.949056455</v>
      </c>
      <c r="L62" s="14">
        <v>1.704692562</v>
      </c>
      <c r="M62" s="14">
        <v>2.0603653E-2</v>
      </c>
      <c r="N62" s="14">
        <v>141.04182180000001</v>
      </c>
    </row>
    <row r="63" spans="1:20">
      <c r="A63" s="14" t="s">
        <v>758</v>
      </c>
      <c r="B63" s="14" t="s">
        <v>812</v>
      </c>
      <c r="C63" s="14" t="s">
        <v>813</v>
      </c>
      <c r="D63" s="14" t="s">
        <v>759</v>
      </c>
      <c r="E63" s="14" t="s">
        <v>18</v>
      </c>
      <c r="F63" s="14">
        <v>15</v>
      </c>
      <c r="G63" s="14">
        <v>-7.9299212999999993E-2</v>
      </c>
      <c r="H63" s="14">
        <v>1.850635569</v>
      </c>
      <c r="I63" s="14">
        <v>0.96582133100000001</v>
      </c>
      <c r="J63" s="14">
        <v>-3.706544928</v>
      </c>
      <c r="K63" s="14">
        <v>3.5479465010000002</v>
      </c>
      <c r="L63" s="14">
        <v>0.92376348100000005</v>
      </c>
      <c r="M63" s="14">
        <v>2.4562240999999999E-2</v>
      </c>
      <c r="N63" s="14">
        <v>34.741901740000003</v>
      </c>
      <c r="O63" s="14">
        <v>22.879973939999999</v>
      </c>
      <c r="P63" s="14">
        <v>14</v>
      </c>
      <c r="Q63" s="14">
        <v>6.2251016999999999E-2</v>
      </c>
      <c r="R63" s="14">
        <v>-0.23492105199999999</v>
      </c>
      <c r="S63" s="14">
        <v>0.142505312</v>
      </c>
      <c r="T63" s="14">
        <v>0.123191751</v>
      </c>
    </row>
    <row r="64" spans="1:20">
      <c r="A64" s="14" t="s">
        <v>758</v>
      </c>
      <c r="B64" s="14" t="s">
        <v>812</v>
      </c>
      <c r="C64" s="14" t="s">
        <v>813</v>
      </c>
      <c r="D64" s="14" t="s">
        <v>759</v>
      </c>
      <c r="E64" s="14" t="s">
        <v>747</v>
      </c>
      <c r="F64" s="14">
        <v>15</v>
      </c>
      <c r="G64" s="14">
        <v>-8.6891530419999992</v>
      </c>
      <c r="H64" s="14">
        <v>4.3686416499999998</v>
      </c>
      <c r="I64" s="14">
        <v>6.6611285000000006E-2</v>
      </c>
      <c r="J64" s="14">
        <v>-17.251690679999999</v>
      </c>
      <c r="K64" s="14">
        <v>-0.12661540900000001</v>
      </c>
      <c r="L64" s="14">
        <v>1.6840299999999999E-4</v>
      </c>
      <c r="M64" s="16">
        <v>3.2199999999999997E-8</v>
      </c>
      <c r="N64" s="14">
        <v>0.88107245999999995</v>
      </c>
    </row>
    <row r="65" spans="1:20">
      <c r="A65" s="14" t="s">
        <v>758</v>
      </c>
      <c r="B65" s="14" t="s">
        <v>812</v>
      </c>
      <c r="C65" s="14" t="s">
        <v>813</v>
      </c>
      <c r="D65" s="14" t="s">
        <v>759</v>
      </c>
      <c r="E65" s="14" t="s">
        <v>19</v>
      </c>
      <c r="F65" s="14">
        <v>15</v>
      </c>
      <c r="G65" s="14">
        <v>0.59395164099999997</v>
      </c>
      <c r="H65" s="14">
        <v>2.6909926070000001</v>
      </c>
      <c r="I65" s="14">
        <v>0.82849812899999997</v>
      </c>
      <c r="J65" s="14">
        <v>-4.6803938690000004</v>
      </c>
      <c r="K65" s="14">
        <v>5.8682971500000001</v>
      </c>
      <c r="L65" s="14">
        <v>1.811131233</v>
      </c>
      <c r="M65" s="14">
        <v>9.2753599999999999E-3</v>
      </c>
      <c r="N65" s="14">
        <v>353.64626070000003</v>
      </c>
    </row>
    <row r="66" spans="1:20">
      <c r="E66" s="14" t="s">
        <v>55</v>
      </c>
      <c r="F66" s="14">
        <v>15</v>
      </c>
      <c r="G66" s="14">
        <v>-7.9299212999999993E-2</v>
      </c>
      <c r="H66" s="14">
        <v>1.447628618</v>
      </c>
      <c r="I66" s="14">
        <v>0.95631476999999998</v>
      </c>
      <c r="J66" s="14">
        <v>-2.9166513049999998</v>
      </c>
      <c r="K66" s="14">
        <v>2.758052878</v>
      </c>
      <c r="L66" s="14">
        <v>0.92376348100000005</v>
      </c>
      <c r="M66" s="14">
        <v>5.4114598E-2</v>
      </c>
      <c r="N66" s="14">
        <v>15.76910865</v>
      </c>
    </row>
    <row r="67" spans="1:20">
      <c r="E67" s="14" t="s">
        <v>56</v>
      </c>
      <c r="F67" s="14">
        <v>15</v>
      </c>
      <c r="G67" s="14">
        <v>-7.9299212999999993E-2</v>
      </c>
      <c r="H67" s="14">
        <v>1.850635569</v>
      </c>
      <c r="I67" s="14">
        <v>0.96582133100000001</v>
      </c>
      <c r="J67" s="14">
        <v>-3.706544928</v>
      </c>
      <c r="K67" s="14">
        <v>3.5479465010000002</v>
      </c>
      <c r="L67" s="14">
        <v>0.92376348100000005</v>
      </c>
      <c r="M67" s="14">
        <v>2.4562240999999999E-2</v>
      </c>
      <c r="N67" s="14">
        <v>34.741901740000003</v>
      </c>
    </row>
    <row r="69" spans="1:20">
      <c r="A69" s="14" t="s">
        <v>760</v>
      </c>
      <c r="B69" s="14" t="s">
        <v>812</v>
      </c>
      <c r="C69" s="14" t="s">
        <v>813</v>
      </c>
      <c r="D69" s="14" t="s">
        <v>761</v>
      </c>
      <c r="E69" s="14" t="s">
        <v>16</v>
      </c>
      <c r="F69" s="14">
        <v>19</v>
      </c>
      <c r="G69" s="14">
        <v>4.6000847999999997E-2</v>
      </c>
      <c r="H69" s="14">
        <v>0.111109415</v>
      </c>
      <c r="I69" s="14">
        <v>0.68404041599999998</v>
      </c>
      <c r="J69" s="14">
        <v>-0.171773606</v>
      </c>
      <c r="K69" s="14">
        <v>0.26377530199999999</v>
      </c>
      <c r="L69" s="14">
        <v>1.0470752990000001</v>
      </c>
      <c r="M69" s="14">
        <v>0.84216981400000002</v>
      </c>
      <c r="N69" s="14">
        <v>1.3018356440000001</v>
      </c>
    </row>
    <row r="70" spans="1:20">
      <c r="A70" s="14" t="s">
        <v>760</v>
      </c>
      <c r="B70" s="14" t="s">
        <v>812</v>
      </c>
      <c r="C70" s="14" t="s">
        <v>813</v>
      </c>
      <c r="D70" s="14" t="s">
        <v>761</v>
      </c>
      <c r="E70" s="14" t="s">
        <v>17</v>
      </c>
      <c r="F70" s="14">
        <v>19</v>
      </c>
      <c r="G70" s="14">
        <v>3.8360405E-2</v>
      </c>
      <c r="H70" s="14">
        <v>2.8581776E-2</v>
      </c>
      <c r="I70" s="14">
        <v>0.179554467</v>
      </c>
      <c r="J70" s="14">
        <v>-1.7659877000000001E-2</v>
      </c>
      <c r="K70" s="14">
        <v>9.4380687000000005E-2</v>
      </c>
      <c r="L70" s="14">
        <v>1.039105664</v>
      </c>
      <c r="M70" s="14">
        <v>0.98249514500000001</v>
      </c>
      <c r="N70" s="14">
        <v>1.098978032</v>
      </c>
    </row>
    <row r="71" spans="1:20">
      <c r="A71" s="14" t="s">
        <v>760</v>
      </c>
      <c r="B71" s="14" t="s">
        <v>812</v>
      </c>
      <c r="C71" s="14" t="s">
        <v>813</v>
      </c>
      <c r="D71" s="14" t="s">
        <v>761</v>
      </c>
      <c r="E71" s="14" t="s">
        <v>18</v>
      </c>
      <c r="F71" s="14">
        <v>19</v>
      </c>
      <c r="G71" s="14">
        <v>4.9011619999999999E-2</v>
      </c>
      <c r="H71" s="14">
        <v>2.0778469000000001E-2</v>
      </c>
      <c r="I71" s="17">
        <v>1.8335634999999999E-2</v>
      </c>
      <c r="J71" s="14">
        <v>8.285822E-3</v>
      </c>
      <c r="K71" s="14">
        <v>8.9737418999999999E-2</v>
      </c>
      <c r="L71" s="14">
        <v>1.050232555</v>
      </c>
      <c r="M71" s="14">
        <v>1.0083202449999999</v>
      </c>
      <c r="N71" s="14">
        <v>1.0938870119999999</v>
      </c>
      <c r="O71" s="14">
        <v>15.29661143</v>
      </c>
      <c r="P71" s="14">
        <v>18</v>
      </c>
      <c r="Q71" s="14">
        <v>0.64151007599999998</v>
      </c>
      <c r="R71" s="14">
        <v>1.1290669E-2</v>
      </c>
      <c r="S71" s="14">
        <v>0.40931951700000002</v>
      </c>
      <c r="T71" s="14">
        <v>0.97831517300000004</v>
      </c>
    </row>
    <row r="72" spans="1:20">
      <c r="A72" s="14" t="s">
        <v>760</v>
      </c>
      <c r="B72" s="14" t="s">
        <v>812</v>
      </c>
      <c r="C72" s="14" t="s">
        <v>813</v>
      </c>
      <c r="D72" s="14" t="s">
        <v>761</v>
      </c>
      <c r="E72" s="14" t="s">
        <v>747</v>
      </c>
      <c r="F72" s="14">
        <v>19</v>
      </c>
      <c r="G72" s="14">
        <v>2.7107321E-2</v>
      </c>
      <c r="H72" s="14">
        <v>4.5366488000000003E-2</v>
      </c>
      <c r="I72" s="14">
        <v>0.55760413499999995</v>
      </c>
      <c r="J72" s="14">
        <v>-6.1810996E-2</v>
      </c>
      <c r="K72" s="14">
        <v>0.116025638</v>
      </c>
      <c r="L72" s="14">
        <v>1.0274780670000001</v>
      </c>
      <c r="M72" s="14">
        <v>0.940060546</v>
      </c>
      <c r="N72" s="14">
        <v>1.123024663</v>
      </c>
    </row>
    <row r="73" spans="1:20">
      <c r="A73" s="14" t="s">
        <v>760</v>
      </c>
      <c r="B73" s="14" t="s">
        <v>812</v>
      </c>
      <c r="C73" s="14" t="s">
        <v>813</v>
      </c>
      <c r="D73" s="14" t="s">
        <v>761</v>
      </c>
      <c r="E73" s="14" t="s">
        <v>19</v>
      </c>
      <c r="F73" s="14">
        <v>19</v>
      </c>
      <c r="G73" s="14">
        <v>4.1391107000000003E-2</v>
      </c>
      <c r="H73" s="14">
        <v>3.4079709999999999E-2</v>
      </c>
      <c r="I73" s="14">
        <v>0.240235913</v>
      </c>
      <c r="J73" s="14">
        <v>-2.5405126E-2</v>
      </c>
      <c r="K73" s="14">
        <v>0.10818733899999999</v>
      </c>
      <c r="L73" s="14">
        <v>1.0422596609999999</v>
      </c>
      <c r="M73" s="14">
        <v>0.97491486900000002</v>
      </c>
      <c r="N73" s="14">
        <v>1.1142564699999999</v>
      </c>
    </row>
    <row r="74" spans="1:20">
      <c r="E74" s="14" t="s">
        <v>55</v>
      </c>
      <c r="F74" s="14">
        <v>19</v>
      </c>
      <c r="G74" s="14">
        <v>4.9011619999999999E-2</v>
      </c>
      <c r="H74" s="14">
        <v>2.0778469000000001E-2</v>
      </c>
      <c r="I74" s="14">
        <v>1.8335634999999999E-2</v>
      </c>
      <c r="J74" s="14">
        <v>8.285822E-3</v>
      </c>
      <c r="K74" s="14">
        <v>8.9737418999999999E-2</v>
      </c>
      <c r="L74" s="14">
        <v>1.050232555</v>
      </c>
      <c r="M74" s="14">
        <v>1.0083202449999999</v>
      </c>
      <c r="N74" s="14">
        <v>1.0938870119999999</v>
      </c>
    </row>
    <row r="75" spans="1:20">
      <c r="E75" s="14" t="s">
        <v>56</v>
      </c>
      <c r="F75" s="14">
        <v>19</v>
      </c>
      <c r="G75" s="14">
        <v>4.9011619999999999E-2</v>
      </c>
      <c r="H75" s="14">
        <v>1.915468E-2</v>
      </c>
      <c r="I75" s="14">
        <v>1.0505583000000001E-2</v>
      </c>
      <c r="J75" s="14">
        <v>1.1468447999999999E-2</v>
      </c>
      <c r="K75" s="14">
        <v>8.6554793000000005E-2</v>
      </c>
      <c r="L75" s="14">
        <v>1.050232555</v>
      </c>
      <c r="M75" s="14">
        <v>1.011534462</v>
      </c>
      <c r="N75" s="14">
        <v>1.090411113</v>
      </c>
    </row>
    <row r="77" spans="1:20">
      <c r="A77" s="14" t="s">
        <v>828</v>
      </c>
      <c r="B77" s="14" t="s">
        <v>812</v>
      </c>
      <c r="C77" s="14" t="s">
        <v>813</v>
      </c>
      <c r="D77" s="14" t="s">
        <v>763</v>
      </c>
      <c r="E77" s="14" t="s">
        <v>16</v>
      </c>
      <c r="F77" s="14">
        <v>31</v>
      </c>
      <c r="G77" s="14">
        <v>-13.719825820000001</v>
      </c>
      <c r="H77" s="14">
        <v>8.8357713709999999</v>
      </c>
      <c r="I77" s="14">
        <v>0.13132703700000001</v>
      </c>
      <c r="J77" s="14">
        <v>-31.037937710000001</v>
      </c>
      <c r="K77" s="14">
        <v>3.5982860620000001</v>
      </c>
      <c r="L77" s="16">
        <v>1.1000000000000001E-6</v>
      </c>
      <c r="M77" s="16">
        <v>3.3099999999999999E-14</v>
      </c>
      <c r="N77" s="14">
        <v>36.535561059999999</v>
      </c>
    </row>
    <row r="78" spans="1:20">
      <c r="A78" s="14" t="s">
        <v>793</v>
      </c>
      <c r="B78" s="14" t="s">
        <v>812</v>
      </c>
      <c r="C78" s="14" t="s">
        <v>813</v>
      </c>
      <c r="D78" s="14" t="s">
        <v>763</v>
      </c>
      <c r="E78" s="14" t="s">
        <v>17</v>
      </c>
      <c r="F78" s="14">
        <v>31</v>
      </c>
      <c r="G78" s="14">
        <v>0.75855907300000003</v>
      </c>
      <c r="H78" s="14">
        <v>2.7845141170000001</v>
      </c>
      <c r="I78" s="14">
        <v>0.78529861599999995</v>
      </c>
      <c r="J78" s="14">
        <v>-4.6990885960000002</v>
      </c>
      <c r="K78" s="14">
        <v>6.2162067419999998</v>
      </c>
      <c r="L78" s="14">
        <v>2.1351973399999999</v>
      </c>
      <c r="M78" s="14">
        <v>9.1035700000000001E-3</v>
      </c>
      <c r="N78" s="14">
        <v>500.79996119999998</v>
      </c>
    </row>
    <row r="79" spans="1:20">
      <c r="A79" s="14" t="s">
        <v>793</v>
      </c>
      <c r="B79" s="14" t="s">
        <v>812</v>
      </c>
      <c r="C79" s="14" t="s">
        <v>813</v>
      </c>
      <c r="D79" s="14" t="s">
        <v>763</v>
      </c>
      <c r="E79" s="14" t="s">
        <v>18</v>
      </c>
      <c r="F79" s="14">
        <v>31</v>
      </c>
      <c r="G79" s="14">
        <v>8.4625120999999998E-2</v>
      </c>
      <c r="H79" s="14">
        <v>1.78549516</v>
      </c>
      <c r="I79" s="14">
        <v>0.96219770999999998</v>
      </c>
      <c r="J79" s="14">
        <v>-3.4149453919999999</v>
      </c>
      <c r="K79" s="14">
        <v>3.5841956339999999</v>
      </c>
      <c r="L79" s="14">
        <v>1.088309006</v>
      </c>
      <c r="M79" s="14">
        <v>3.2878202000000002E-2</v>
      </c>
      <c r="N79" s="14">
        <v>36.024369270000001</v>
      </c>
      <c r="O79" s="14">
        <v>42.533971010000002</v>
      </c>
      <c r="P79" s="14">
        <v>30</v>
      </c>
      <c r="Q79" s="14">
        <v>6.4368886E-2</v>
      </c>
      <c r="R79" s="14">
        <v>0.153248201</v>
      </c>
      <c r="S79" s="14">
        <v>9.5353821000000005E-2</v>
      </c>
      <c r="T79" s="14">
        <v>0.118855768</v>
      </c>
    </row>
    <row r="80" spans="1:20">
      <c r="A80" s="14" t="s">
        <v>793</v>
      </c>
      <c r="B80" s="14" t="s">
        <v>812</v>
      </c>
      <c r="C80" s="14" t="s">
        <v>813</v>
      </c>
      <c r="D80" s="14" t="s">
        <v>763</v>
      </c>
      <c r="E80" s="14" t="s">
        <v>747</v>
      </c>
      <c r="F80" s="14">
        <v>31</v>
      </c>
      <c r="G80" s="14">
        <v>-0.858772706</v>
      </c>
      <c r="H80" s="14">
        <v>5.0014487990000003</v>
      </c>
      <c r="I80" s="14">
        <v>0.86482263199999998</v>
      </c>
      <c r="J80" s="14">
        <v>-10.66161235</v>
      </c>
      <c r="K80" s="14">
        <v>8.9440669400000008</v>
      </c>
      <c r="L80" s="14">
        <v>0.42368174600000003</v>
      </c>
      <c r="M80" s="16">
        <v>2.34E-5</v>
      </c>
      <c r="N80" s="14">
        <v>7662.2958680000002</v>
      </c>
    </row>
    <row r="81" spans="1:20">
      <c r="A81" s="14" t="s">
        <v>793</v>
      </c>
      <c r="B81" s="14" t="s">
        <v>812</v>
      </c>
      <c r="C81" s="14" t="s">
        <v>813</v>
      </c>
      <c r="D81" s="14" t="s">
        <v>763</v>
      </c>
      <c r="E81" s="14" t="s">
        <v>19</v>
      </c>
      <c r="F81" s="14">
        <v>31</v>
      </c>
      <c r="G81" s="14">
        <v>0.28392564399999998</v>
      </c>
      <c r="H81" s="14">
        <v>4.1836879140000001</v>
      </c>
      <c r="I81" s="14">
        <v>0.94634346899999999</v>
      </c>
      <c r="J81" s="14">
        <v>-7.9161026679999997</v>
      </c>
      <c r="K81" s="14">
        <v>8.4839539560000006</v>
      </c>
      <c r="L81" s="14">
        <v>1.3283341580000001</v>
      </c>
      <c r="M81" s="14">
        <v>3.6482099999999998E-4</v>
      </c>
      <c r="N81" s="14">
        <v>4836.5355909999998</v>
      </c>
    </row>
    <row r="82" spans="1:20">
      <c r="E82" s="14" t="s">
        <v>55</v>
      </c>
      <c r="F82" s="14">
        <v>31</v>
      </c>
      <c r="G82" s="14">
        <v>8.4625120999999998E-2</v>
      </c>
      <c r="H82" s="14">
        <v>1.78549516</v>
      </c>
      <c r="I82" s="14">
        <v>0.96219770999999998</v>
      </c>
      <c r="J82" s="14">
        <v>-3.4149453919999999</v>
      </c>
      <c r="K82" s="14">
        <v>3.5841956339999999</v>
      </c>
      <c r="L82" s="14">
        <v>1.088309006</v>
      </c>
      <c r="M82" s="14">
        <v>3.2878202000000002E-2</v>
      </c>
      <c r="N82" s="14">
        <v>36.024369270000001</v>
      </c>
    </row>
    <row r="83" spans="1:20">
      <c r="E83" s="14" t="s">
        <v>56</v>
      </c>
      <c r="F83" s="14">
        <v>31</v>
      </c>
      <c r="G83" s="14">
        <v>8.4625120999999998E-2</v>
      </c>
      <c r="H83" s="14">
        <v>2.1260134860000002</v>
      </c>
      <c r="I83" s="14">
        <v>0.96824890699999999</v>
      </c>
      <c r="J83" s="14">
        <v>-4.0823613129999998</v>
      </c>
      <c r="K83" s="14">
        <v>4.2516115540000001</v>
      </c>
      <c r="L83" s="14">
        <v>1.088309006</v>
      </c>
      <c r="M83" s="14">
        <v>1.6867588999999999E-2</v>
      </c>
      <c r="N83" s="14">
        <v>70.218482120000004</v>
      </c>
    </row>
    <row r="85" spans="1:20">
      <c r="A85" s="14" t="s">
        <v>764</v>
      </c>
      <c r="B85" s="14" t="s">
        <v>812</v>
      </c>
      <c r="C85" s="14" t="s">
        <v>813</v>
      </c>
      <c r="D85" s="14" t="s">
        <v>765</v>
      </c>
      <c r="E85" s="14" t="s">
        <v>16</v>
      </c>
      <c r="F85" s="14">
        <v>54</v>
      </c>
      <c r="G85" s="14">
        <v>-1.360302092</v>
      </c>
      <c r="H85" s="14">
        <v>7.1384514240000003</v>
      </c>
      <c r="I85" s="14">
        <v>0.84961248599999994</v>
      </c>
      <c r="J85" s="14">
        <v>-15.35166688</v>
      </c>
      <c r="K85" s="14">
        <v>12.631062699999999</v>
      </c>
      <c r="L85" s="14">
        <v>0.25658325399999998</v>
      </c>
      <c r="M85" s="16">
        <v>2.1500000000000001E-7</v>
      </c>
      <c r="N85" s="14">
        <v>305915.04139999999</v>
      </c>
    </row>
    <row r="86" spans="1:20">
      <c r="A86" s="14" t="s">
        <v>764</v>
      </c>
      <c r="B86" s="14" t="s">
        <v>812</v>
      </c>
      <c r="C86" s="14" t="s">
        <v>813</v>
      </c>
      <c r="D86" s="14" t="s">
        <v>765</v>
      </c>
      <c r="E86" s="14" t="s">
        <v>17</v>
      </c>
      <c r="F86" s="14">
        <v>54</v>
      </c>
      <c r="G86" s="14">
        <v>-7.4701021470000004</v>
      </c>
      <c r="H86" s="14">
        <v>5.4126267529999996</v>
      </c>
      <c r="I86" s="14">
        <v>0.16754812399999999</v>
      </c>
      <c r="J86" s="14">
        <v>-18.078850580000001</v>
      </c>
      <c r="K86" s="14">
        <v>3.1386462900000001</v>
      </c>
      <c r="L86" s="14">
        <v>5.6986999999999999E-4</v>
      </c>
      <c r="M86" s="16">
        <v>1.4100000000000001E-8</v>
      </c>
      <c r="N86" s="14">
        <v>23.072612070000002</v>
      </c>
    </row>
    <row r="87" spans="1:20">
      <c r="A87" s="14" t="s">
        <v>764</v>
      </c>
      <c r="B87" s="14" t="s">
        <v>812</v>
      </c>
      <c r="C87" s="14" t="s">
        <v>813</v>
      </c>
      <c r="D87" s="14" t="s">
        <v>765</v>
      </c>
      <c r="E87" s="14" t="s">
        <v>18</v>
      </c>
      <c r="F87" s="14">
        <v>54</v>
      </c>
      <c r="G87" s="14">
        <v>-3.403550278</v>
      </c>
      <c r="H87" s="14">
        <v>3.6377355169999999</v>
      </c>
      <c r="I87" s="14">
        <v>0.34946715</v>
      </c>
      <c r="J87" s="14">
        <v>-10.53351189</v>
      </c>
      <c r="K87" s="14">
        <v>3.7264113349999999</v>
      </c>
      <c r="L87" s="14">
        <v>3.3254996000000002E-2</v>
      </c>
      <c r="M87" s="16">
        <v>2.6599999999999999E-5</v>
      </c>
      <c r="N87" s="14">
        <v>41.529803880000003</v>
      </c>
      <c r="O87" s="14">
        <v>45.742219460000001</v>
      </c>
      <c r="P87" s="14">
        <v>53</v>
      </c>
      <c r="Q87" s="14">
        <v>0.74996526100000005</v>
      </c>
      <c r="R87" s="14">
        <v>-1.9994399E-2</v>
      </c>
      <c r="S87" s="14">
        <v>6.0103286999999998E-2</v>
      </c>
      <c r="T87" s="14">
        <v>0.74072287299999995</v>
      </c>
    </row>
    <row r="88" spans="1:20">
      <c r="A88" s="14" t="s">
        <v>764</v>
      </c>
      <c r="B88" s="14" t="s">
        <v>812</v>
      </c>
      <c r="C88" s="14" t="s">
        <v>813</v>
      </c>
      <c r="D88" s="14" t="s">
        <v>765</v>
      </c>
      <c r="E88" s="14" t="s">
        <v>747</v>
      </c>
      <c r="F88" s="14">
        <v>54</v>
      </c>
      <c r="G88" s="14">
        <v>-7.7192571059999997</v>
      </c>
      <c r="H88" s="14">
        <v>9.3847550129999995</v>
      </c>
      <c r="I88" s="14">
        <v>0.41445983400000003</v>
      </c>
      <c r="J88" s="14">
        <v>-26.113376930000001</v>
      </c>
      <c r="K88" s="14">
        <v>10.67486272</v>
      </c>
      <c r="L88" s="14">
        <v>4.4419000000000001E-4</v>
      </c>
      <c r="M88" s="16">
        <v>4.56E-12</v>
      </c>
      <c r="N88" s="14">
        <v>43254.766750000003</v>
      </c>
    </row>
    <row r="89" spans="1:20">
      <c r="A89" s="14" t="s">
        <v>764</v>
      </c>
      <c r="B89" s="14" t="s">
        <v>812</v>
      </c>
      <c r="C89" s="14" t="s">
        <v>813</v>
      </c>
      <c r="D89" s="14" t="s">
        <v>765</v>
      </c>
      <c r="E89" s="14" t="s">
        <v>19</v>
      </c>
      <c r="F89" s="14">
        <v>54</v>
      </c>
      <c r="G89" s="14">
        <v>-9.9087858309999994</v>
      </c>
      <c r="H89" s="14">
        <v>7.5379364659999997</v>
      </c>
      <c r="I89" s="14">
        <v>0.194330791</v>
      </c>
      <c r="J89" s="14">
        <v>-24.683141299999999</v>
      </c>
      <c r="K89" s="14">
        <v>4.8655696409999996</v>
      </c>
      <c r="L89" s="16">
        <v>4.9700000000000002E-5</v>
      </c>
      <c r="M89" s="16">
        <v>1.9100000000000001E-11</v>
      </c>
      <c r="N89" s="14">
        <v>129.74482560000001</v>
      </c>
    </row>
    <row r="90" spans="1:20">
      <c r="E90" s="14" t="s">
        <v>55</v>
      </c>
      <c r="F90" s="14">
        <v>54</v>
      </c>
      <c r="G90" s="14">
        <v>-3.403550278</v>
      </c>
      <c r="H90" s="14">
        <v>3.6377355169999999</v>
      </c>
      <c r="I90" s="14">
        <v>0.34946715</v>
      </c>
      <c r="J90" s="14">
        <v>-10.53351189</v>
      </c>
      <c r="K90" s="14">
        <v>3.7264113349999999</v>
      </c>
      <c r="L90" s="14">
        <v>3.3254996000000002E-2</v>
      </c>
      <c r="M90" s="16">
        <v>2.6599999999999999E-5</v>
      </c>
      <c r="N90" s="14">
        <v>41.529803880000003</v>
      </c>
    </row>
    <row r="91" spans="1:20">
      <c r="E91" s="14" t="s">
        <v>56</v>
      </c>
      <c r="F91" s="14">
        <v>54</v>
      </c>
      <c r="G91" s="14">
        <v>-3.403550278</v>
      </c>
      <c r="H91" s="14">
        <v>3.3794949519999999</v>
      </c>
      <c r="I91" s="14">
        <v>0.31387806099999999</v>
      </c>
      <c r="J91" s="14">
        <v>-10.027360379999999</v>
      </c>
      <c r="K91" s="14">
        <v>3.2202598290000002</v>
      </c>
      <c r="L91" s="14">
        <v>3.3254996000000002E-2</v>
      </c>
      <c r="M91" s="16">
        <v>4.4199999999999997E-5</v>
      </c>
      <c r="N91" s="14">
        <v>25.034624059999999</v>
      </c>
    </row>
    <row r="93" spans="1:20">
      <c r="A93" s="14" t="s">
        <v>795</v>
      </c>
      <c r="B93" s="14" t="s">
        <v>812</v>
      </c>
      <c r="C93" s="14" t="s">
        <v>813</v>
      </c>
      <c r="D93" s="14" t="s">
        <v>766</v>
      </c>
      <c r="E93" s="14" t="s">
        <v>16</v>
      </c>
      <c r="F93" s="14">
        <v>28</v>
      </c>
      <c r="G93" s="14">
        <v>-5.4330137780000003</v>
      </c>
      <c r="H93" s="14">
        <v>6.4492648460000002</v>
      </c>
      <c r="I93" s="14">
        <v>0.407233648</v>
      </c>
      <c r="J93" s="14">
        <v>-18.07357288</v>
      </c>
      <c r="K93" s="14">
        <v>7.2075453190000003</v>
      </c>
      <c r="L93" s="14">
        <v>4.3699059999999998E-3</v>
      </c>
      <c r="M93" s="16">
        <v>1.4100000000000001E-8</v>
      </c>
      <c r="N93" s="14">
        <v>1349.575421</v>
      </c>
    </row>
    <row r="94" spans="1:20">
      <c r="A94" s="14" t="s">
        <v>795</v>
      </c>
      <c r="B94" s="14" t="s">
        <v>812</v>
      </c>
      <c r="C94" s="14" t="s">
        <v>813</v>
      </c>
      <c r="D94" s="14" t="s">
        <v>766</v>
      </c>
      <c r="E94" s="14" t="s">
        <v>17</v>
      </c>
      <c r="F94" s="14">
        <v>28</v>
      </c>
      <c r="G94" s="14">
        <v>-7.4708207890000002</v>
      </c>
      <c r="H94" s="14">
        <v>5.8023269769999999</v>
      </c>
      <c r="I94" s="14">
        <v>0.197900572</v>
      </c>
      <c r="J94" s="14">
        <v>-18.843381659999999</v>
      </c>
      <c r="K94" s="14">
        <v>3.9017400850000001</v>
      </c>
      <c r="L94" s="14">
        <v>5.6946099999999995E-4</v>
      </c>
      <c r="M94" s="16">
        <v>6.5499999999999999E-9</v>
      </c>
      <c r="N94" s="14">
        <v>49.488488420000003</v>
      </c>
    </row>
    <row r="95" spans="1:20">
      <c r="A95" s="14" t="s">
        <v>795</v>
      </c>
      <c r="B95" s="14" t="s">
        <v>812</v>
      </c>
      <c r="C95" s="14" t="s">
        <v>813</v>
      </c>
      <c r="D95" s="14" t="s">
        <v>766</v>
      </c>
      <c r="E95" s="14" t="s">
        <v>18</v>
      </c>
      <c r="F95" s="14">
        <v>28</v>
      </c>
      <c r="G95" s="14">
        <v>-7.9905697670000002</v>
      </c>
      <c r="H95" s="14">
        <v>3.672562621</v>
      </c>
      <c r="I95" s="17">
        <v>2.9574129000000001E-2</v>
      </c>
      <c r="J95" s="14">
        <v>-15.1887925</v>
      </c>
      <c r="K95" s="14">
        <v>-0.79234703100000003</v>
      </c>
      <c r="L95" s="14">
        <v>3.3864099999999999E-4</v>
      </c>
      <c r="M95" s="16">
        <v>2.53E-7</v>
      </c>
      <c r="N95" s="14">
        <v>0.45278085699999998</v>
      </c>
      <c r="O95" s="14">
        <v>16.650196189999999</v>
      </c>
      <c r="P95" s="14">
        <v>27</v>
      </c>
      <c r="Q95" s="14">
        <v>0.93939740500000002</v>
      </c>
      <c r="R95" s="14">
        <v>-4.4272640000000002E-2</v>
      </c>
      <c r="S95" s="14">
        <v>9.1770772E-2</v>
      </c>
      <c r="T95" s="14">
        <v>0.63353989399999999</v>
      </c>
    </row>
    <row r="96" spans="1:20">
      <c r="A96" s="14" t="s">
        <v>795</v>
      </c>
      <c r="B96" s="14" t="s">
        <v>812</v>
      </c>
      <c r="C96" s="14" t="s">
        <v>813</v>
      </c>
      <c r="D96" s="14" t="s">
        <v>766</v>
      </c>
      <c r="E96" s="14" t="s">
        <v>747</v>
      </c>
      <c r="F96" s="14">
        <v>28</v>
      </c>
      <c r="G96" s="14">
        <v>-9.8702303140000005</v>
      </c>
      <c r="H96" s="14">
        <v>7.7371260169999996</v>
      </c>
      <c r="I96" s="14">
        <v>0.212929074</v>
      </c>
      <c r="J96" s="14">
        <v>-25.034997310000001</v>
      </c>
      <c r="K96" s="14">
        <v>5.2945366800000002</v>
      </c>
      <c r="L96" s="16">
        <v>5.1700000000000003E-5</v>
      </c>
      <c r="M96" s="16">
        <v>1.34E-11</v>
      </c>
      <c r="N96" s="14">
        <v>199.24529029999999</v>
      </c>
    </row>
    <row r="97" spans="1:20">
      <c r="A97" s="14" t="s">
        <v>795</v>
      </c>
      <c r="B97" s="14" t="s">
        <v>812</v>
      </c>
      <c r="C97" s="14" t="s">
        <v>813</v>
      </c>
      <c r="D97" s="14" t="s">
        <v>766</v>
      </c>
      <c r="E97" s="14" t="s">
        <v>19</v>
      </c>
      <c r="F97" s="14">
        <v>28</v>
      </c>
      <c r="G97" s="14">
        <v>-8.5829988410000002</v>
      </c>
      <c r="H97" s="14">
        <v>5.1027489199999998</v>
      </c>
      <c r="I97" s="14">
        <v>0.104094245</v>
      </c>
      <c r="J97" s="14">
        <v>-18.584386720000001</v>
      </c>
      <c r="K97" s="14">
        <v>1.418389042</v>
      </c>
      <c r="L97" s="14">
        <v>1.8726300000000001E-4</v>
      </c>
      <c r="M97" s="16">
        <v>8.4900000000000003E-9</v>
      </c>
      <c r="N97" s="14">
        <v>4.1304610779999997</v>
      </c>
    </row>
    <row r="98" spans="1:20">
      <c r="E98" s="14" t="s">
        <v>55</v>
      </c>
      <c r="F98" s="14">
        <v>28</v>
      </c>
      <c r="G98" s="14">
        <v>-7.9905697670000002</v>
      </c>
      <c r="H98" s="14">
        <v>3.672562621</v>
      </c>
      <c r="I98" s="14">
        <v>2.9574129000000001E-2</v>
      </c>
      <c r="J98" s="14">
        <v>-15.1887925</v>
      </c>
      <c r="K98" s="14">
        <v>-0.79234703100000003</v>
      </c>
      <c r="L98" s="14">
        <v>3.3864099999999999E-4</v>
      </c>
      <c r="M98" s="16">
        <v>2.53E-7</v>
      </c>
      <c r="N98" s="14">
        <v>0.45278085699999998</v>
      </c>
    </row>
    <row r="99" spans="1:20">
      <c r="E99" s="14" t="s">
        <v>56</v>
      </c>
      <c r="F99" s="14">
        <v>28</v>
      </c>
      <c r="G99" s="14">
        <v>-7.9905697670000002</v>
      </c>
      <c r="H99" s="14">
        <v>2.8840116149999999</v>
      </c>
      <c r="I99" s="14">
        <v>5.5945539999999998E-3</v>
      </c>
      <c r="J99" s="14">
        <v>-13.643232530000001</v>
      </c>
      <c r="K99" s="14">
        <v>-2.337907001</v>
      </c>
      <c r="L99" s="14">
        <v>3.3864099999999999E-4</v>
      </c>
      <c r="M99" s="16">
        <v>1.19E-6</v>
      </c>
      <c r="N99" s="14">
        <v>9.6529462999999996E-2</v>
      </c>
    </row>
    <row r="101" spans="1:20">
      <c r="A101" s="14" t="s">
        <v>767</v>
      </c>
      <c r="B101" s="14" t="s">
        <v>812</v>
      </c>
      <c r="C101" s="14" t="s">
        <v>813</v>
      </c>
      <c r="D101" s="14" t="s">
        <v>768</v>
      </c>
      <c r="E101" s="14" t="s">
        <v>16</v>
      </c>
      <c r="F101" s="14">
        <v>21</v>
      </c>
      <c r="G101" s="14">
        <v>4.2680042819999997</v>
      </c>
      <c r="H101" s="14">
        <v>2.2835050469999998</v>
      </c>
      <c r="I101" s="14">
        <v>7.7109771999999993E-2</v>
      </c>
      <c r="J101" s="14">
        <v>-0.20766561</v>
      </c>
      <c r="K101" s="14">
        <v>8.7436741740000006</v>
      </c>
      <c r="L101" s="14">
        <v>71.379040939999996</v>
      </c>
      <c r="M101" s="14">
        <v>0.81247867600000001</v>
      </c>
      <c r="N101" s="14">
        <v>6270.8937900000001</v>
      </c>
    </row>
    <row r="102" spans="1:20">
      <c r="A102" s="14" t="s">
        <v>767</v>
      </c>
      <c r="B102" s="14" t="s">
        <v>812</v>
      </c>
      <c r="C102" s="14" t="s">
        <v>813</v>
      </c>
      <c r="D102" s="14" t="s">
        <v>768</v>
      </c>
      <c r="E102" s="14" t="s">
        <v>17</v>
      </c>
      <c r="F102" s="14">
        <v>21</v>
      </c>
      <c r="G102" s="14">
        <v>4.5363219880000001</v>
      </c>
      <c r="H102" s="14">
        <v>1.904846351</v>
      </c>
      <c r="I102" s="14">
        <v>1.7244000999999998E-2</v>
      </c>
      <c r="J102" s="14">
        <v>0.80282314099999996</v>
      </c>
      <c r="K102" s="14">
        <v>8.2698208359999992</v>
      </c>
      <c r="L102" s="14">
        <v>93.346837210000004</v>
      </c>
      <c r="M102" s="14">
        <v>2.2318328219999999</v>
      </c>
      <c r="N102" s="14">
        <v>3904.2494270000002</v>
      </c>
    </row>
    <row r="103" spans="1:20">
      <c r="A103" s="14" t="s">
        <v>767</v>
      </c>
      <c r="B103" s="14" t="s">
        <v>812</v>
      </c>
      <c r="C103" s="14" t="s">
        <v>813</v>
      </c>
      <c r="D103" s="14" t="s">
        <v>768</v>
      </c>
      <c r="E103" s="14" t="s">
        <v>18</v>
      </c>
      <c r="F103" s="14">
        <v>21</v>
      </c>
      <c r="G103" s="14">
        <v>3.2952513099999998</v>
      </c>
      <c r="H103" s="14">
        <v>1.3514429539999999</v>
      </c>
      <c r="I103" s="17">
        <v>1.4755677E-2</v>
      </c>
      <c r="J103" s="14">
        <v>0.64642312099999999</v>
      </c>
      <c r="K103" s="14">
        <v>5.9440795</v>
      </c>
      <c r="L103" s="14">
        <v>26.984194630000001</v>
      </c>
      <c r="M103" s="14">
        <v>1.908701411</v>
      </c>
      <c r="N103" s="14">
        <v>381.4880397</v>
      </c>
      <c r="O103" s="14">
        <v>22.322124209999998</v>
      </c>
      <c r="P103" s="14">
        <v>20</v>
      </c>
      <c r="Q103" s="14">
        <v>0.32329020600000002</v>
      </c>
      <c r="R103" s="14">
        <v>-3.4272634000000003E-2</v>
      </c>
      <c r="S103" s="14">
        <v>6.2058968999999999E-2</v>
      </c>
      <c r="T103" s="14">
        <v>0.58720916099999998</v>
      </c>
    </row>
    <row r="104" spans="1:20">
      <c r="A104" s="14" t="s">
        <v>767</v>
      </c>
      <c r="B104" s="14" t="s">
        <v>812</v>
      </c>
      <c r="C104" s="14" t="s">
        <v>813</v>
      </c>
      <c r="D104" s="14" t="s">
        <v>768</v>
      </c>
      <c r="E104" s="14" t="s">
        <v>747</v>
      </c>
      <c r="F104" s="14">
        <v>21</v>
      </c>
      <c r="G104" s="14">
        <v>3.4377049990000002</v>
      </c>
      <c r="H104" s="14">
        <v>2.9151382969999999</v>
      </c>
      <c r="I104" s="14">
        <v>0.25213350899999998</v>
      </c>
      <c r="J104" s="14">
        <v>-2.2759660629999998</v>
      </c>
      <c r="K104" s="14">
        <v>9.1513760600000005</v>
      </c>
      <c r="L104" s="14">
        <v>31.115466130000001</v>
      </c>
      <c r="M104" s="14">
        <v>0.102697648</v>
      </c>
      <c r="N104" s="14">
        <v>9427.404133</v>
      </c>
    </row>
    <row r="105" spans="1:20">
      <c r="A105" s="14" t="s">
        <v>767</v>
      </c>
      <c r="B105" s="14" t="s">
        <v>812</v>
      </c>
      <c r="C105" s="14" t="s">
        <v>813</v>
      </c>
      <c r="D105" s="14" t="s">
        <v>768</v>
      </c>
      <c r="E105" s="14" t="s">
        <v>19</v>
      </c>
      <c r="F105" s="14">
        <v>21</v>
      </c>
      <c r="G105" s="14">
        <v>4.7937075929999997</v>
      </c>
      <c r="H105" s="14">
        <v>2.0183782180000001</v>
      </c>
      <c r="I105" s="14">
        <v>2.7662900000000001E-2</v>
      </c>
      <c r="J105" s="14">
        <v>0.83768628599999995</v>
      </c>
      <c r="K105" s="14">
        <v>8.7497288999999991</v>
      </c>
      <c r="L105" s="14">
        <v>120.74822500000001</v>
      </c>
      <c r="M105" s="14">
        <v>2.3110137609999999</v>
      </c>
      <c r="N105" s="14">
        <v>6308.9775120000004</v>
      </c>
    </row>
    <row r="106" spans="1:20">
      <c r="E106" s="14" t="s">
        <v>55</v>
      </c>
      <c r="F106" s="14">
        <v>21</v>
      </c>
      <c r="G106" s="14">
        <v>3.2952513099999998</v>
      </c>
      <c r="H106" s="14">
        <v>1.3514429539999999</v>
      </c>
      <c r="I106" s="14">
        <v>1.4755677E-2</v>
      </c>
      <c r="J106" s="14">
        <v>0.64642312099999999</v>
      </c>
      <c r="K106" s="14">
        <v>5.9440795</v>
      </c>
      <c r="L106" s="14">
        <v>26.984194630000001</v>
      </c>
      <c r="M106" s="14">
        <v>1.908701411</v>
      </c>
      <c r="N106" s="14">
        <v>381.4880397</v>
      </c>
    </row>
    <row r="107" spans="1:20">
      <c r="E107" s="14" t="s">
        <v>56</v>
      </c>
      <c r="F107" s="14">
        <v>21</v>
      </c>
      <c r="G107" s="14">
        <v>3.2952513099999998</v>
      </c>
      <c r="H107" s="14">
        <v>1.4277444500000001</v>
      </c>
      <c r="I107" s="14">
        <v>2.0998470000000002E-2</v>
      </c>
      <c r="J107" s="14">
        <v>0.49687218799999999</v>
      </c>
      <c r="K107" s="14">
        <v>6.0936304330000004</v>
      </c>
      <c r="L107" s="14">
        <v>26.984194630000001</v>
      </c>
      <c r="M107" s="14">
        <v>1.6435724380000001</v>
      </c>
      <c r="N107" s="14">
        <v>443.02687429999997</v>
      </c>
    </row>
    <row r="109" spans="1:20">
      <c r="A109" s="14" t="s">
        <v>769</v>
      </c>
      <c r="B109" s="14" t="s">
        <v>812</v>
      </c>
      <c r="C109" s="14" t="s">
        <v>813</v>
      </c>
      <c r="D109" s="14" t="s">
        <v>770</v>
      </c>
      <c r="E109" s="14" t="s">
        <v>16</v>
      </c>
      <c r="F109" s="14">
        <v>41</v>
      </c>
      <c r="G109" s="14">
        <v>0.80497196999999998</v>
      </c>
      <c r="H109" s="14">
        <v>5.6965866099999998</v>
      </c>
      <c r="I109" s="14">
        <v>0.888354211</v>
      </c>
      <c r="J109" s="14">
        <v>-10.36033778</v>
      </c>
      <c r="K109" s="14">
        <v>11.97028173</v>
      </c>
      <c r="L109" s="14">
        <v>2.2366338059999999</v>
      </c>
      <c r="M109" s="16">
        <v>3.1699999999999998E-5</v>
      </c>
      <c r="N109" s="14">
        <v>157989.1636</v>
      </c>
    </row>
    <row r="110" spans="1:20">
      <c r="A110" s="14" t="s">
        <v>769</v>
      </c>
      <c r="B110" s="14" t="s">
        <v>812</v>
      </c>
      <c r="C110" s="14" t="s">
        <v>813</v>
      </c>
      <c r="D110" s="14" t="s">
        <v>770</v>
      </c>
      <c r="E110" s="14" t="s">
        <v>17</v>
      </c>
      <c r="F110" s="14">
        <v>41</v>
      </c>
      <c r="G110" s="14">
        <v>-1.0377721360000001</v>
      </c>
      <c r="H110" s="14">
        <v>1.7501657049999999</v>
      </c>
      <c r="I110" s="14">
        <v>0.55321026200000001</v>
      </c>
      <c r="J110" s="14">
        <v>-4.4680969169999996</v>
      </c>
      <c r="K110" s="14">
        <v>2.3925526449999999</v>
      </c>
      <c r="L110" s="14">
        <v>0.354243009</v>
      </c>
      <c r="M110" s="14">
        <v>1.1469122E-2</v>
      </c>
      <c r="N110" s="14">
        <v>10.94138781</v>
      </c>
    </row>
    <row r="111" spans="1:20">
      <c r="A111" s="14" t="s">
        <v>769</v>
      </c>
      <c r="B111" s="14" t="s">
        <v>812</v>
      </c>
      <c r="C111" s="14" t="s">
        <v>813</v>
      </c>
      <c r="D111" s="14" t="s">
        <v>770</v>
      </c>
      <c r="E111" s="14" t="s">
        <v>18</v>
      </c>
      <c r="F111" s="14">
        <v>41</v>
      </c>
      <c r="G111" s="14">
        <v>-0.67491998200000003</v>
      </c>
      <c r="H111" s="14">
        <v>1.269317128</v>
      </c>
      <c r="I111" s="14">
        <v>0.59492065900000002</v>
      </c>
      <c r="J111" s="14">
        <v>-3.1627815529999999</v>
      </c>
      <c r="K111" s="14">
        <v>1.8129415879999999</v>
      </c>
      <c r="L111" s="14">
        <v>0.50919716400000004</v>
      </c>
      <c r="M111" s="14">
        <v>4.2307895999999998E-2</v>
      </c>
      <c r="N111" s="14">
        <v>6.1284483139999999</v>
      </c>
      <c r="O111" s="14">
        <v>23.864414239999999</v>
      </c>
      <c r="P111" s="14">
        <v>40</v>
      </c>
      <c r="Q111" s="14">
        <v>0.97979272900000003</v>
      </c>
      <c r="R111" s="14">
        <v>-1.8566189E-2</v>
      </c>
      <c r="S111" s="14">
        <v>6.9670588000000006E-2</v>
      </c>
      <c r="T111" s="14">
        <v>0.79126940800000001</v>
      </c>
    </row>
    <row r="112" spans="1:20">
      <c r="A112" s="14" t="s">
        <v>769</v>
      </c>
      <c r="B112" s="14" t="s">
        <v>812</v>
      </c>
      <c r="C112" s="14" t="s">
        <v>813</v>
      </c>
      <c r="D112" s="14" t="s">
        <v>770</v>
      </c>
      <c r="E112" s="14" t="s">
        <v>747</v>
      </c>
      <c r="F112" s="14">
        <v>41</v>
      </c>
      <c r="G112" s="14">
        <v>1.597668417</v>
      </c>
      <c r="H112" s="14">
        <v>4.0108310290000002</v>
      </c>
      <c r="I112" s="14">
        <v>0.692499011</v>
      </c>
      <c r="J112" s="14">
        <v>-6.2635604010000003</v>
      </c>
      <c r="K112" s="14">
        <v>9.4588972340000002</v>
      </c>
      <c r="L112" s="14">
        <v>4.9414974679999997</v>
      </c>
      <c r="M112" s="14">
        <v>1.904453E-3</v>
      </c>
      <c r="N112" s="14">
        <v>12821.73727</v>
      </c>
    </row>
    <row r="113" spans="1:20">
      <c r="A113" s="14" t="s">
        <v>769</v>
      </c>
      <c r="B113" s="14" t="s">
        <v>812</v>
      </c>
      <c r="C113" s="14" t="s">
        <v>813</v>
      </c>
      <c r="D113" s="14" t="s">
        <v>770</v>
      </c>
      <c r="E113" s="14" t="s">
        <v>19</v>
      </c>
      <c r="F113" s="14">
        <v>41</v>
      </c>
      <c r="G113" s="14">
        <v>2.3280621180000001</v>
      </c>
      <c r="H113" s="14">
        <v>4.107413298</v>
      </c>
      <c r="I113" s="14">
        <v>0.57402033100000005</v>
      </c>
      <c r="J113" s="14">
        <v>-5.7224679470000002</v>
      </c>
      <c r="K113" s="14">
        <v>10.37859218</v>
      </c>
      <c r="L113" s="14">
        <v>10.25804338</v>
      </c>
      <c r="M113" s="14">
        <v>3.271627E-3</v>
      </c>
      <c r="N113" s="14">
        <v>32163.649069999999</v>
      </c>
    </row>
    <row r="114" spans="1:20">
      <c r="E114" s="14" t="s">
        <v>55</v>
      </c>
      <c r="F114" s="14">
        <v>41</v>
      </c>
      <c r="G114" s="14">
        <v>-0.67491998200000003</v>
      </c>
      <c r="H114" s="14">
        <v>1.269317128</v>
      </c>
      <c r="I114" s="14">
        <v>0.59492065900000002</v>
      </c>
      <c r="J114" s="14">
        <v>-3.1627815529999999</v>
      </c>
      <c r="K114" s="14">
        <v>1.8129415879999999</v>
      </c>
      <c r="L114" s="14">
        <v>0.50919716400000004</v>
      </c>
      <c r="M114" s="14">
        <v>4.2307895999999998E-2</v>
      </c>
      <c r="N114" s="14">
        <v>6.1284483139999999</v>
      </c>
    </row>
    <row r="115" spans="1:20">
      <c r="E115" s="14" t="s">
        <v>56</v>
      </c>
      <c r="F115" s="14">
        <v>41</v>
      </c>
      <c r="G115" s="14">
        <v>-0.67491998200000003</v>
      </c>
      <c r="H115" s="14">
        <v>0.98042761300000003</v>
      </c>
      <c r="I115" s="14">
        <v>0.49120502500000002</v>
      </c>
      <c r="J115" s="14">
        <v>-2.596558103</v>
      </c>
      <c r="K115" s="14">
        <v>1.2467181380000001</v>
      </c>
      <c r="L115" s="14">
        <v>0.50919716400000004</v>
      </c>
      <c r="M115" s="14">
        <v>7.4529660999999997E-2</v>
      </c>
      <c r="N115" s="14">
        <v>3.4789069100000001</v>
      </c>
    </row>
    <row r="117" spans="1:20">
      <c r="A117" s="14" t="s">
        <v>771</v>
      </c>
      <c r="B117" s="14" t="s">
        <v>812</v>
      </c>
      <c r="C117" s="14" t="s">
        <v>813</v>
      </c>
      <c r="D117" s="14" t="s">
        <v>772</v>
      </c>
      <c r="E117" s="14" t="s">
        <v>16</v>
      </c>
      <c r="F117" s="14">
        <v>67</v>
      </c>
      <c r="G117" s="14">
        <v>-1.9907978399999999</v>
      </c>
      <c r="H117" s="14">
        <v>3.100019852</v>
      </c>
      <c r="I117" s="14">
        <v>0.52300920900000003</v>
      </c>
      <c r="J117" s="14">
        <v>-8.0668367490000001</v>
      </c>
      <c r="K117" s="14">
        <v>4.0852410690000003</v>
      </c>
      <c r="L117" s="14">
        <v>0.13658640799999999</v>
      </c>
      <c r="M117" s="14">
        <v>3.1377400000000001E-4</v>
      </c>
      <c r="N117" s="14">
        <v>59.456269110000001</v>
      </c>
    </row>
    <row r="118" spans="1:20">
      <c r="A118" s="14" t="s">
        <v>771</v>
      </c>
      <c r="B118" s="14" t="s">
        <v>812</v>
      </c>
      <c r="C118" s="14" t="s">
        <v>813</v>
      </c>
      <c r="D118" s="14" t="s">
        <v>772</v>
      </c>
      <c r="E118" s="14" t="s">
        <v>17</v>
      </c>
      <c r="F118" s="14">
        <v>67</v>
      </c>
      <c r="G118" s="14">
        <v>-1.67369557</v>
      </c>
      <c r="H118" s="14">
        <v>1.7529022219999999</v>
      </c>
      <c r="I118" s="14">
        <v>0.33967176999999998</v>
      </c>
      <c r="J118" s="14">
        <v>-5.1093839250000004</v>
      </c>
      <c r="K118" s="14">
        <v>1.761992784</v>
      </c>
      <c r="L118" s="14">
        <v>0.18755266900000001</v>
      </c>
      <c r="M118" s="14">
        <v>6.0398029999999998E-3</v>
      </c>
      <c r="N118" s="14">
        <v>5.8240318760000003</v>
      </c>
    </row>
    <row r="119" spans="1:20">
      <c r="A119" s="14" t="s">
        <v>771</v>
      </c>
      <c r="B119" s="14" t="s">
        <v>812</v>
      </c>
      <c r="C119" s="14" t="s">
        <v>813</v>
      </c>
      <c r="D119" s="14" t="s">
        <v>772</v>
      </c>
      <c r="E119" s="14" t="s">
        <v>18</v>
      </c>
      <c r="F119" s="14">
        <v>67</v>
      </c>
      <c r="G119" s="14">
        <v>-0.71673279700000003</v>
      </c>
      <c r="H119" s="14">
        <v>1.2160761330000001</v>
      </c>
      <c r="I119" s="14">
        <v>0.55560537200000004</v>
      </c>
      <c r="J119" s="14">
        <v>-3.1002420169999998</v>
      </c>
      <c r="K119" s="14">
        <v>1.666776423</v>
      </c>
      <c r="L119" s="14">
        <v>0.48834517500000002</v>
      </c>
      <c r="M119" s="14">
        <v>4.5038301000000003E-2</v>
      </c>
      <c r="N119" s="14">
        <v>5.2950711850000003</v>
      </c>
      <c r="O119" s="14">
        <v>65.354173729999999</v>
      </c>
      <c r="P119" s="14">
        <v>66</v>
      </c>
      <c r="Q119" s="14">
        <v>0.49931440199999999</v>
      </c>
      <c r="R119" s="14">
        <v>1.5601808999999999E-2</v>
      </c>
      <c r="S119" s="14">
        <v>3.4911563E-2</v>
      </c>
      <c r="T119" s="14">
        <v>0.65643627500000001</v>
      </c>
    </row>
    <row r="120" spans="1:20">
      <c r="A120" s="14" t="s">
        <v>771</v>
      </c>
      <c r="B120" s="14" t="s">
        <v>812</v>
      </c>
      <c r="C120" s="14" t="s">
        <v>813</v>
      </c>
      <c r="D120" s="14" t="s">
        <v>772</v>
      </c>
      <c r="E120" s="14" t="s">
        <v>747</v>
      </c>
      <c r="F120" s="14">
        <v>67</v>
      </c>
      <c r="G120" s="14">
        <v>-5.5149265600000001</v>
      </c>
      <c r="H120" s="14">
        <v>4.1472005100000002</v>
      </c>
      <c r="I120" s="14">
        <v>0.188163472</v>
      </c>
      <c r="J120" s="14">
        <v>-13.643439559999999</v>
      </c>
      <c r="K120" s="14">
        <v>2.6135864409999998</v>
      </c>
      <c r="L120" s="14">
        <v>4.0262229999999998E-3</v>
      </c>
      <c r="M120" s="16">
        <v>1.19E-6</v>
      </c>
      <c r="N120" s="14">
        <v>13.647910599999999</v>
      </c>
    </row>
    <row r="121" spans="1:20">
      <c r="A121" s="14" t="s">
        <v>771</v>
      </c>
      <c r="B121" s="14" t="s">
        <v>812</v>
      </c>
      <c r="C121" s="14" t="s">
        <v>813</v>
      </c>
      <c r="D121" s="14" t="s">
        <v>772</v>
      </c>
      <c r="E121" s="14" t="s">
        <v>19</v>
      </c>
      <c r="F121" s="14">
        <v>67</v>
      </c>
      <c r="G121" s="14">
        <v>-6.3190323939999997</v>
      </c>
      <c r="H121" s="14">
        <v>4.0088082319999998</v>
      </c>
      <c r="I121" s="14">
        <v>0.119741246</v>
      </c>
      <c r="J121" s="14">
        <v>-14.17629653</v>
      </c>
      <c r="K121" s="14">
        <v>1.5382317409999999</v>
      </c>
      <c r="L121" s="14">
        <v>1.801686E-3</v>
      </c>
      <c r="M121" s="16">
        <v>6.9699999999999995E-7</v>
      </c>
      <c r="N121" s="14">
        <v>4.6563493539999996</v>
      </c>
    </row>
    <row r="122" spans="1:20">
      <c r="E122" s="14" t="s">
        <v>55</v>
      </c>
      <c r="F122" s="14">
        <v>67</v>
      </c>
      <c r="G122" s="14">
        <v>-0.71673279700000003</v>
      </c>
      <c r="H122" s="14">
        <v>1.2160761330000001</v>
      </c>
      <c r="I122" s="14">
        <v>0.55560537200000004</v>
      </c>
      <c r="J122" s="14">
        <v>-3.1002420169999998</v>
      </c>
      <c r="K122" s="14">
        <v>1.666776423</v>
      </c>
      <c r="L122" s="14">
        <v>0.48834517500000002</v>
      </c>
      <c r="M122" s="14">
        <v>4.5038301000000003E-2</v>
      </c>
      <c r="N122" s="14">
        <v>5.2950711850000003</v>
      </c>
    </row>
    <row r="123" spans="1:20">
      <c r="E123" s="14" t="s">
        <v>56</v>
      </c>
      <c r="F123" s="14">
        <v>67</v>
      </c>
      <c r="G123" s="14">
        <v>-0.71673279700000003</v>
      </c>
      <c r="H123" s="14">
        <v>1.210111704</v>
      </c>
      <c r="I123" s="14">
        <v>0.55365876999999997</v>
      </c>
      <c r="J123" s="14">
        <v>-3.0885517359999999</v>
      </c>
      <c r="K123" s="14">
        <v>1.655086142</v>
      </c>
      <c r="L123" s="14">
        <v>0.48834517500000002</v>
      </c>
      <c r="M123" s="14">
        <v>4.5567901000000001E-2</v>
      </c>
      <c r="N123" s="14">
        <v>5.2335307289999999</v>
      </c>
    </row>
    <row r="125" spans="1:20">
      <c r="A125" s="14" t="s">
        <v>773</v>
      </c>
      <c r="B125" s="14" t="s">
        <v>812</v>
      </c>
      <c r="C125" s="14" t="s">
        <v>813</v>
      </c>
      <c r="D125" s="14" t="s">
        <v>774</v>
      </c>
      <c r="E125" s="14" t="s">
        <v>16</v>
      </c>
      <c r="F125" s="14">
        <v>62</v>
      </c>
      <c r="G125" s="14">
        <v>1.4065713740000001</v>
      </c>
      <c r="H125" s="14">
        <v>3.859749141</v>
      </c>
      <c r="I125" s="14">
        <v>0.71682531400000005</v>
      </c>
      <c r="J125" s="14">
        <v>-6.1585369419999996</v>
      </c>
      <c r="K125" s="14">
        <v>8.9716796900000002</v>
      </c>
      <c r="L125" s="14">
        <v>4.0819359520000003</v>
      </c>
      <c r="M125" s="14">
        <v>2.1153460000000002E-3</v>
      </c>
      <c r="N125" s="14">
        <v>7876.8211170000004</v>
      </c>
    </row>
    <row r="126" spans="1:20">
      <c r="A126" s="14" t="s">
        <v>773</v>
      </c>
      <c r="B126" s="14" t="s">
        <v>812</v>
      </c>
      <c r="C126" s="14" t="s">
        <v>813</v>
      </c>
      <c r="D126" s="14" t="s">
        <v>774</v>
      </c>
      <c r="E126" s="14" t="s">
        <v>17</v>
      </c>
      <c r="F126" s="14">
        <v>62</v>
      </c>
      <c r="G126" s="14">
        <v>-0.58412438200000005</v>
      </c>
      <c r="H126" s="14">
        <v>1.197450439</v>
      </c>
      <c r="I126" s="14">
        <v>0.62568674499999999</v>
      </c>
      <c r="J126" s="14">
        <v>-2.9311272420000001</v>
      </c>
      <c r="K126" s="14">
        <v>1.7628784790000001</v>
      </c>
      <c r="L126" s="14">
        <v>0.55759388799999998</v>
      </c>
      <c r="M126" s="14">
        <v>5.3336881000000003E-2</v>
      </c>
      <c r="N126" s="14">
        <v>5.8291924760000002</v>
      </c>
    </row>
    <row r="127" spans="1:20">
      <c r="A127" s="14" t="s">
        <v>773</v>
      </c>
      <c r="B127" s="14" t="s">
        <v>812</v>
      </c>
      <c r="C127" s="14" t="s">
        <v>813</v>
      </c>
      <c r="D127" s="14" t="s">
        <v>774</v>
      </c>
      <c r="E127" s="14" t="s">
        <v>18</v>
      </c>
      <c r="F127" s="14">
        <v>62</v>
      </c>
      <c r="G127" s="14">
        <v>-0.30356754400000002</v>
      </c>
      <c r="H127" s="14">
        <v>0.81820754100000004</v>
      </c>
      <c r="I127" s="14">
        <v>0.71062611099999995</v>
      </c>
      <c r="J127" s="14">
        <v>-1.907254325</v>
      </c>
      <c r="K127" s="14">
        <v>1.3001192370000001</v>
      </c>
      <c r="L127" s="14">
        <v>0.73818002800000004</v>
      </c>
      <c r="M127" s="14">
        <v>0.14848752600000001</v>
      </c>
      <c r="N127" s="14">
        <v>3.6697342079999999</v>
      </c>
      <c r="O127" s="14">
        <v>74.654725260000006</v>
      </c>
      <c r="P127" s="14">
        <v>61</v>
      </c>
      <c r="Q127" s="14">
        <v>0.112413713</v>
      </c>
      <c r="R127" s="14">
        <v>-2.9322974000000002E-2</v>
      </c>
      <c r="S127" s="14">
        <v>6.4311116000000002E-2</v>
      </c>
      <c r="T127" s="14">
        <v>0.65006839800000005</v>
      </c>
    </row>
    <row r="128" spans="1:20">
      <c r="A128" s="14" t="s">
        <v>773</v>
      </c>
      <c r="B128" s="14" t="s">
        <v>812</v>
      </c>
      <c r="C128" s="14" t="s">
        <v>813</v>
      </c>
      <c r="D128" s="14" t="s">
        <v>774</v>
      </c>
      <c r="E128" s="14" t="s">
        <v>747</v>
      </c>
      <c r="F128" s="14">
        <v>62</v>
      </c>
      <c r="G128" s="14">
        <v>-1.4710327009999999</v>
      </c>
      <c r="H128" s="14">
        <v>3.1272281460000002</v>
      </c>
      <c r="I128" s="14">
        <v>0.63975038200000001</v>
      </c>
      <c r="J128" s="14">
        <v>-7.6003998670000001</v>
      </c>
      <c r="K128" s="14">
        <v>4.6583344650000003</v>
      </c>
      <c r="L128" s="14">
        <v>0.229688164</v>
      </c>
      <c r="M128" s="14">
        <v>5.0025099999999995E-4</v>
      </c>
      <c r="N128" s="14">
        <v>105.46028800000001</v>
      </c>
    </row>
    <row r="129" spans="1:20">
      <c r="A129" s="14" t="s">
        <v>773</v>
      </c>
      <c r="B129" s="14" t="s">
        <v>812</v>
      </c>
      <c r="C129" s="14" t="s">
        <v>813</v>
      </c>
      <c r="D129" s="14" t="s">
        <v>774</v>
      </c>
      <c r="E129" s="14" t="s">
        <v>19</v>
      </c>
      <c r="F129" s="14">
        <v>62</v>
      </c>
      <c r="G129" s="14">
        <v>-2.0614575180000001</v>
      </c>
      <c r="H129" s="14">
        <v>3.1640781530000002</v>
      </c>
      <c r="I129" s="14">
        <v>0.51715858100000001</v>
      </c>
      <c r="J129" s="14">
        <v>-8.2630506980000007</v>
      </c>
      <c r="K129" s="14">
        <v>4.1401356629999997</v>
      </c>
      <c r="L129" s="14">
        <v>0.12726833900000001</v>
      </c>
      <c r="M129" s="14">
        <v>2.5787100000000001E-4</v>
      </c>
      <c r="N129" s="14">
        <v>62.811342019999998</v>
      </c>
    </row>
    <row r="130" spans="1:20">
      <c r="E130" s="14" t="s">
        <v>55</v>
      </c>
      <c r="F130" s="14">
        <v>62</v>
      </c>
      <c r="G130" s="14">
        <v>-0.30356754400000002</v>
      </c>
      <c r="H130" s="14">
        <v>0.81820754100000004</v>
      </c>
      <c r="I130" s="14">
        <v>0.71062611099999995</v>
      </c>
      <c r="J130" s="14">
        <v>-1.907254325</v>
      </c>
      <c r="K130" s="14">
        <v>1.3001192370000001</v>
      </c>
      <c r="L130" s="14">
        <v>0.73818002800000004</v>
      </c>
      <c r="M130" s="14">
        <v>0.14848752600000001</v>
      </c>
      <c r="N130" s="14">
        <v>3.6697342079999999</v>
      </c>
    </row>
    <row r="131" spans="1:20">
      <c r="E131" s="14" t="s">
        <v>56</v>
      </c>
      <c r="F131" s="14">
        <v>62</v>
      </c>
      <c r="G131" s="14">
        <v>-0.30356754400000002</v>
      </c>
      <c r="H131" s="14">
        <v>0.90516387099999995</v>
      </c>
      <c r="I131" s="14">
        <v>0.73734371499999996</v>
      </c>
      <c r="J131" s="14">
        <v>-2.0776887319999999</v>
      </c>
      <c r="K131" s="14">
        <v>1.470553644</v>
      </c>
      <c r="L131" s="14">
        <v>0.73818002800000004</v>
      </c>
      <c r="M131" s="14">
        <v>0.12521929300000001</v>
      </c>
      <c r="N131" s="14">
        <v>4.3516437339999996</v>
      </c>
    </row>
    <row r="133" spans="1:20">
      <c r="A133" s="14" t="s">
        <v>829</v>
      </c>
      <c r="B133" s="14" t="s">
        <v>812</v>
      </c>
      <c r="C133" s="14" t="s">
        <v>813</v>
      </c>
      <c r="D133" s="14" t="s">
        <v>776</v>
      </c>
      <c r="E133" s="14" t="s">
        <v>16</v>
      </c>
      <c r="F133" s="14">
        <v>19</v>
      </c>
      <c r="G133" s="14">
        <v>1.318272562</v>
      </c>
      <c r="H133" s="14">
        <v>12.03273338</v>
      </c>
      <c r="I133" s="14">
        <v>0.91404343700000001</v>
      </c>
      <c r="J133" s="14">
        <v>-22.265884870000001</v>
      </c>
      <c r="K133" s="14">
        <v>24.902429990000002</v>
      </c>
      <c r="L133" s="14">
        <v>3.7369604320000001</v>
      </c>
      <c r="M133" s="16">
        <v>2.1400000000000001E-10</v>
      </c>
      <c r="N133" s="14">
        <v>65311240409</v>
      </c>
    </row>
    <row r="134" spans="1:20">
      <c r="A134" s="14" t="s">
        <v>775</v>
      </c>
      <c r="B134" s="14" t="s">
        <v>812</v>
      </c>
      <c r="C134" s="14" t="s">
        <v>813</v>
      </c>
      <c r="D134" s="14" t="s">
        <v>776</v>
      </c>
      <c r="E134" s="14" t="s">
        <v>17</v>
      </c>
      <c r="F134" s="14">
        <v>19</v>
      </c>
      <c r="G134" s="14">
        <v>3.6295096999999998E-2</v>
      </c>
      <c r="H134" s="14">
        <v>3.3588255220000001</v>
      </c>
      <c r="I134" s="14">
        <v>0.99137831499999995</v>
      </c>
      <c r="J134" s="14">
        <v>-6.5470029260000002</v>
      </c>
      <c r="K134" s="14">
        <v>6.6195931210000003</v>
      </c>
      <c r="L134" s="14">
        <v>1.0369618060000001</v>
      </c>
      <c r="M134" s="14">
        <v>1.4344080000000001E-3</v>
      </c>
      <c r="N134" s="14">
        <v>749.64002210000001</v>
      </c>
    </row>
    <row r="135" spans="1:20">
      <c r="A135" s="14" t="s">
        <v>775</v>
      </c>
      <c r="B135" s="14" t="s">
        <v>812</v>
      </c>
      <c r="C135" s="14" t="s">
        <v>813</v>
      </c>
      <c r="D135" s="14" t="s">
        <v>776</v>
      </c>
      <c r="E135" s="14" t="s">
        <v>18</v>
      </c>
      <c r="F135" s="14">
        <v>19</v>
      </c>
      <c r="G135" s="14">
        <v>0.34087777699999999</v>
      </c>
      <c r="H135" s="14">
        <v>2.51861537</v>
      </c>
      <c r="I135" s="14">
        <v>0.89234043200000002</v>
      </c>
      <c r="J135" s="14">
        <v>-4.5956083489999999</v>
      </c>
      <c r="K135" s="14">
        <v>5.2773639020000003</v>
      </c>
      <c r="L135" s="14">
        <v>1.4061813620000001</v>
      </c>
      <c r="M135" s="14">
        <v>1.0096077E-2</v>
      </c>
      <c r="N135" s="14">
        <v>195.85290689999999</v>
      </c>
      <c r="O135" s="14">
        <v>16.642457690000001</v>
      </c>
      <c r="P135" s="14">
        <v>18</v>
      </c>
      <c r="Q135" s="14">
        <v>0.54780244600000005</v>
      </c>
      <c r="R135" s="14">
        <v>-1.0563896E-2</v>
      </c>
      <c r="S135" s="14">
        <v>0.12717155699999999</v>
      </c>
      <c r="T135" s="14">
        <v>0.93476770600000003</v>
      </c>
    </row>
    <row r="136" spans="1:20">
      <c r="A136" s="14" t="s">
        <v>775</v>
      </c>
      <c r="B136" s="14" t="s">
        <v>812</v>
      </c>
      <c r="C136" s="14" t="s">
        <v>813</v>
      </c>
      <c r="D136" s="14" t="s">
        <v>776</v>
      </c>
      <c r="E136" s="14" t="s">
        <v>747</v>
      </c>
      <c r="F136" s="14">
        <v>19</v>
      </c>
      <c r="G136" s="14">
        <v>-2.3727289140000001</v>
      </c>
      <c r="H136" s="14">
        <v>5.7946841730000003</v>
      </c>
      <c r="I136" s="14">
        <v>0.68702883699999995</v>
      </c>
      <c r="J136" s="14">
        <v>-13.730309889999999</v>
      </c>
      <c r="K136" s="14">
        <v>8.9848520650000001</v>
      </c>
      <c r="L136" s="14">
        <v>9.3225973000000004E-2</v>
      </c>
      <c r="M136" s="16">
        <v>1.0899999999999999E-6</v>
      </c>
      <c r="N136" s="14">
        <v>7981.2639300000001</v>
      </c>
    </row>
    <row r="137" spans="1:20">
      <c r="A137" s="14" t="s">
        <v>775</v>
      </c>
      <c r="B137" s="14" t="s">
        <v>812</v>
      </c>
      <c r="C137" s="14" t="s">
        <v>813</v>
      </c>
      <c r="D137" s="14" t="s">
        <v>776</v>
      </c>
      <c r="E137" s="14" t="s">
        <v>19</v>
      </c>
      <c r="F137" s="14">
        <v>19</v>
      </c>
      <c r="G137" s="14">
        <v>8.5506243999999995E-2</v>
      </c>
      <c r="H137" s="14">
        <v>5.3607728630000002</v>
      </c>
      <c r="I137" s="14">
        <v>0.987449464</v>
      </c>
      <c r="J137" s="14">
        <v>-10.42160857</v>
      </c>
      <c r="K137" s="14">
        <v>10.592621060000001</v>
      </c>
      <c r="L137" s="14">
        <v>1.089268363</v>
      </c>
      <c r="M137" s="16">
        <v>2.9799999999999999E-5</v>
      </c>
      <c r="N137" s="14">
        <v>39839.774640000003</v>
      </c>
    </row>
    <row r="138" spans="1:20">
      <c r="E138" s="14" t="s">
        <v>55</v>
      </c>
      <c r="F138" s="14">
        <v>19</v>
      </c>
      <c r="G138" s="14">
        <v>0.34087777699999999</v>
      </c>
      <c r="H138" s="14">
        <v>2.51861537</v>
      </c>
      <c r="I138" s="14">
        <v>0.89234043200000002</v>
      </c>
      <c r="J138" s="14">
        <v>-4.5956083489999999</v>
      </c>
      <c r="K138" s="14">
        <v>5.2773639020000003</v>
      </c>
      <c r="L138" s="14">
        <v>1.4061813620000001</v>
      </c>
      <c r="M138" s="14">
        <v>1.0096077E-2</v>
      </c>
      <c r="N138" s="14">
        <v>195.85290689999999</v>
      </c>
    </row>
    <row r="139" spans="1:20">
      <c r="E139" s="14" t="s">
        <v>56</v>
      </c>
      <c r="F139" s="14">
        <v>19</v>
      </c>
      <c r="G139" s="14">
        <v>0.34087777699999999</v>
      </c>
      <c r="H139" s="14">
        <v>2.4217779880000001</v>
      </c>
      <c r="I139" s="14">
        <v>0.88806335800000002</v>
      </c>
      <c r="J139" s="14">
        <v>-4.4058070809999998</v>
      </c>
      <c r="K139" s="14">
        <v>5.0875626340000002</v>
      </c>
      <c r="L139" s="14">
        <v>1.4061813620000001</v>
      </c>
      <c r="M139" s="14">
        <v>1.2206251E-2</v>
      </c>
      <c r="N139" s="14">
        <v>161.9945405</v>
      </c>
    </row>
    <row r="141" spans="1:20">
      <c r="A141" s="14" t="s">
        <v>777</v>
      </c>
      <c r="B141" s="14" t="s">
        <v>812</v>
      </c>
      <c r="C141" s="14" t="s">
        <v>813</v>
      </c>
      <c r="D141" s="14" t="s">
        <v>778</v>
      </c>
      <c r="E141" s="14" t="s">
        <v>16</v>
      </c>
      <c r="F141" s="14">
        <v>61</v>
      </c>
      <c r="G141" s="14">
        <v>-7.138747446</v>
      </c>
      <c r="H141" s="14">
        <v>3.8759263000000002</v>
      </c>
      <c r="I141" s="14">
        <v>7.0529695000000003E-2</v>
      </c>
      <c r="J141" s="14">
        <v>-14.73556299</v>
      </c>
      <c r="K141" s="14">
        <v>0.45806810199999998</v>
      </c>
      <c r="L141" s="14">
        <v>7.9374600000000001E-4</v>
      </c>
      <c r="M141" s="16">
        <v>3.9799999999999999E-7</v>
      </c>
      <c r="N141" s="14">
        <v>1.5810166699999999</v>
      </c>
    </row>
    <row r="142" spans="1:20">
      <c r="A142" s="14" t="s">
        <v>777</v>
      </c>
      <c r="B142" s="14" t="s">
        <v>812</v>
      </c>
      <c r="C142" s="14" t="s">
        <v>813</v>
      </c>
      <c r="D142" s="14" t="s">
        <v>778</v>
      </c>
      <c r="E142" s="14" t="s">
        <v>17</v>
      </c>
      <c r="F142" s="14">
        <v>61</v>
      </c>
      <c r="G142" s="14">
        <v>-2.5747293939999998</v>
      </c>
      <c r="H142" s="14">
        <v>1.2919062299999999</v>
      </c>
      <c r="I142" s="14">
        <v>4.6264814000000001E-2</v>
      </c>
      <c r="J142" s="14">
        <v>-5.1068656040000002</v>
      </c>
      <c r="K142" s="14">
        <v>-4.2593183999999999E-2</v>
      </c>
      <c r="L142" s="14">
        <v>7.6174433E-2</v>
      </c>
      <c r="M142" s="14">
        <v>6.0550320000000001E-3</v>
      </c>
      <c r="N142" s="14">
        <v>0.95830116300000001</v>
      </c>
    </row>
    <row r="143" spans="1:20">
      <c r="A143" s="14" t="s">
        <v>777</v>
      </c>
      <c r="B143" s="14" t="s">
        <v>812</v>
      </c>
      <c r="C143" s="14" t="s">
        <v>813</v>
      </c>
      <c r="D143" s="14" t="s">
        <v>778</v>
      </c>
      <c r="E143" s="14" t="s">
        <v>18</v>
      </c>
      <c r="F143" s="14">
        <v>61</v>
      </c>
      <c r="G143" s="14">
        <v>-1.608661304</v>
      </c>
      <c r="H143" s="14">
        <v>0.91804566200000004</v>
      </c>
      <c r="I143" s="14">
        <v>7.9727873000000005E-2</v>
      </c>
      <c r="J143" s="14">
        <v>-3.4080308019999999</v>
      </c>
      <c r="K143" s="14">
        <v>0.190708194</v>
      </c>
      <c r="L143" s="14">
        <v>0.20015538199999999</v>
      </c>
      <c r="M143" s="14">
        <v>3.3106328999999997E-2</v>
      </c>
      <c r="N143" s="14">
        <v>1.2101062840000001</v>
      </c>
      <c r="O143" s="14">
        <v>43.300784669999999</v>
      </c>
      <c r="P143" s="14">
        <v>60</v>
      </c>
      <c r="Q143" s="14">
        <v>0.94866175200000002</v>
      </c>
      <c r="R143" s="14">
        <v>8.2197245000000002E-2</v>
      </c>
      <c r="S143" s="14">
        <v>5.5971047000000003E-2</v>
      </c>
      <c r="T143" s="14">
        <v>0.14726193100000001</v>
      </c>
    </row>
    <row r="144" spans="1:20">
      <c r="A144" s="14" t="s">
        <v>777</v>
      </c>
      <c r="B144" s="14" t="s">
        <v>812</v>
      </c>
      <c r="C144" s="14" t="s">
        <v>813</v>
      </c>
      <c r="D144" s="14" t="s">
        <v>778</v>
      </c>
      <c r="E144" s="14" t="s">
        <v>747</v>
      </c>
      <c r="F144" s="14">
        <v>61</v>
      </c>
      <c r="G144" s="14">
        <v>-5.492875669</v>
      </c>
      <c r="H144" s="14">
        <v>2.9887061400000001</v>
      </c>
      <c r="I144" s="14">
        <v>7.1032681E-2</v>
      </c>
      <c r="J144" s="14">
        <v>-11.3507397</v>
      </c>
      <c r="K144" s="14">
        <v>0.36498836600000001</v>
      </c>
      <c r="L144" s="14">
        <v>4.1159910000000003E-3</v>
      </c>
      <c r="M144" s="16">
        <v>1.1800000000000001E-5</v>
      </c>
      <c r="N144" s="14">
        <v>1.44049725</v>
      </c>
    </row>
    <row r="145" spans="1:20">
      <c r="A145" s="14" t="s">
        <v>777</v>
      </c>
      <c r="B145" s="14" t="s">
        <v>812</v>
      </c>
      <c r="C145" s="14" t="s">
        <v>813</v>
      </c>
      <c r="D145" s="14" t="s">
        <v>778</v>
      </c>
      <c r="E145" s="14" t="s">
        <v>19</v>
      </c>
      <c r="F145" s="14">
        <v>61</v>
      </c>
      <c r="G145" s="14">
        <v>-5.0194373219999999</v>
      </c>
      <c r="H145" s="14">
        <v>2.4886970439999998</v>
      </c>
      <c r="I145" s="14">
        <v>4.8188082E-2</v>
      </c>
      <c r="J145" s="14">
        <v>-9.8972835289999992</v>
      </c>
      <c r="K145" s="14">
        <v>-0.14159111599999999</v>
      </c>
      <c r="L145" s="14">
        <v>6.6082440000000001E-3</v>
      </c>
      <c r="M145" s="16">
        <v>5.0300000000000003E-5</v>
      </c>
      <c r="N145" s="14">
        <v>0.86797608599999998</v>
      </c>
    </row>
    <row r="146" spans="1:20">
      <c r="E146" s="14" t="s">
        <v>55</v>
      </c>
      <c r="F146" s="14">
        <v>61</v>
      </c>
      <c r="G146" s="14">
        <v>-1.608661304</v>
      </c>
      <c r="H146" s="14">
        <v>0.91804566200000004</v>
      </c>
      <c r="I146" s="14">
        <v>7.9727873000000005E-2</v>
      </c>
      <c r="J146" s="14">
        <v>-3.4080308019999999</v>
      </c>
      <c r="K146" s="14">
        <v>0.190708194</v>
      </c>
      <c r="L146" s="14">
        <v>0.20015538199999999</v>
      </c>
      <c r="M146" s="14">
        <v>3.3106328999999997E-2</v>
      </c>
      <c r="N146" s="14">
        <v>1.2101062840000001</v>
      </c>
    </row>
    <row r="147" spans="1:20">
      <c r="E147" s="14" t="s">
        <v>56</v>
      </c>
      <c r="F147" s="14">
        <v>61</v>
      </c>
      <c r="G147" s="14">
        <v>-1.608661304</v>
      </c>
      <c r="H147" s="14">
        <v>0.77989572699999998</v>
      </c>
      <c r="I147" s="14">
        <v>3.9144749999999999E-2</v>
      </c>
      <c r="J147" s="14">
        <v>-3.1372569289999999</v>
      </c>
      <c r="K147" s="14">
        <v>-8.0065679000000001E-2</v>
      </c>
      <c r="L147" s="14">
        <v>0.20015538199999999</v>
      </c>
      <c r="M147" s="14">
        <v>4.3401689E-2</v>
      </c>
      <c r="N147" s="14">
        <v>0.92305571900000005</v>
      </c>
    </row>
    <row r="149" spans="1:20">
      <c r="A149" s="14" t="s">
        <v>779</v>
      </c>
      <c r="B149" s="14" t="s">
        <v>812</v>
      </c>
      <c r="C149" s="14" t="s">
        <v>813</v>
      </c>
      <c r="D149" s="14" t="s">
        <v>780</v>
      </c>
      <c r="E149" s="14" t="s">
        <v>16</v>
      </c>
      <c r="F149" s="14">
        <v>10</v>
      </c>
      <c r="G149" s="14">
        <v>10.668445050000001</v>
      </c>
      <c r="H149" s="14">
        <v>3.6068326919999998</v>
      </c>
      <c r="I149" s="14">
        <v>1.8206119999999999E-2</v>
      </c>
      <c r="J149" s="14">
        <v>3.5990529750000002</v>
      </c>
      <c r="K149" s="14">
        <v>17.737837129999999</v>
      </c>
      <c r="L149" s="14">
        <v>42978.060830000002</v>
      </c>
      <c r="M149" s="14">
        <v>36.563591389999999</v>
      </c>
      <c r="N149" s="14">
        <v>50517841.439999998</v>
      </c>
    </row>
    <row r="150" spans="1:20">
      <c r="A150" s="14" t="s">
        <v>779</v>
      </c>
      <c r="B150" s="14" t="s">
        <v>1487</v>
      </c>
      <c r="C150" s="14" t="s">
        <v>813</v>
      </c>
      <c r="D150" s="14" t="s">
        <v>780</v>
      </c>
      <c r="E150" s="14" t="s">
        <v>17</v>
      </c>
      <c r="F150" s="14">
        <v>10</v>
      </c>
      <c r="G150" s="14">
        <v>5.2545612100000003</v>
      </c>
      <c r="H150" s="14">
        <v>2.1695078109999999</v>
      </c>
      <c r="I150" s="14">
        <v>1.543509E-2</v>
      </c>
      <c r="J150" s="14">
        <v>1.0023259</v>
      </c>
      <c r="K150" s="14">
        <v>9.5067965189999999</v>
      </c>
      <c r="L150" s="14">
        <v>191.4374665</v>
      </c>
      <c r="M150" s="14">
        <v>2.7246116389999999</v>
      </c>
      <c r="N150" s="14">
        <v>13450.835730000001</v>
      </c>
    </row>
    <row r="151" spans="1:20">
      <c r="A151" s="14" t="s">
        <v>779</v>
      </c>
      <c r="B151" s="14" t="s">
        <v>812</v>
      </c>
      <c r="C151" s="14" t="s">
        <v>813</v>
      </c>
      <c r="D151" s="14" t="s">
        <v>780</v>
      </c>
      <c r="E151" s="14" t="s">
        <v>18</v>
      </c>
      <c r="F151" s="14">
        <v>10</v>
      </c>
      <c r="G151" s="14">
        <v>5.3451760119999996</v>
      </c>
      <c r="H151" s="14">
        <v>1.566807643</v>
      </c>
      <c r="I151" s="17">
        <v>6.4604699999999996E-4</v>
      </c>
      <c r="J151" s="14">
        <v>2.2742330320000002</v>
      </c>
      <c r="K151" s="14">
        <v>8.4161189929999995</v>
      </c>
      <c r="L151" s="14">
        <v>209.5947726</v>
      </c>
      <c r="M151" s="14">
        <v>9.7204608710000002</v>
      </c>
      <c r="N151" s="14">
        <v>4519.329823</v>
      </c>
      <c r="O151" s="14">
        <v>9.9312636370000007</v>
      </c>
      <c r="P151" s="14">
        <v>9</v>
      </c>
      <c r="Q151" s="14">
        <v>0.35607845500000002</v>
      </c>
      <c r="R151" s="14">
        <v>-0.169799599</v>
      </c>
      <c r="S151" s="14">
        <v>0.103627283</v>
      </c>
      <c r="T151" s="14">
        <v>0.13993789500000001</v>
      </c>
    </row>
    <row r="152" spans="1:20">
      <c r="A152" s="14" t="s">
        <v>779</v>
      </c>
      <c r="B152" s="14" t="s">
        <v>812</v>
      </c>
      <c r="C152" s="14" t="s">
        <v>813</v>
      </c>
      <c r="D152" s="14" t="s">
        <v>780</v>
      </c>
      <c r="E152" s="14" t="s">
        <v>747</v>
      </c>
      <c r="F152" s="14">
        <v>10</v>
      </c>
      <c r="G152" s="14">
        <v>4.5546813400000001</v>
      </c>
      <c r="H152" s="14">
        <v>3.405154199</v>
      </c>
      <c r="I152" s="14">
        <v>0.21384819099999999</v>
      </c>
      <c r="J152" s="14">
        <v>-2.1194208899999998</v>
      </c>
      <c r="K152" s="14">
        <v>11.228783569999999</v>
      </c>
      <c r="L152" s="14">
        <v>95.076453319999999</v>
      </c>
      <c r="M152" s="14">
        <v>0.12010116</v>
      </c>
      <c r="N152" s="14">
        <v>75265.983779999995</v>
      </c>
    </row>
    <row r="153" spans="1:20">
      <c r="A153" s="14" t="s">
        <v>779</v>
      </c>
      <c r="B153" s="14" t="s">
        <v>812</v>
      </c>
      <c r="C153" s="14" t="s">
        <v>813</v>
      </c>
      <c r="D153" s="14" t="s">
        <v>780</v>
      </c>
      <c r="E153" s="14" t="s">
        <v>19</v>
      </c>
      <c r="F153" s="14">
        <v>10</v>
      </c>
      <c r="G153" s="14">
        <v>5.7230656240000002</v>
      </c>
      <c r="H153" s="14">
        <v>3.2371597419999998</v>
      </c>
      <c r="I153" s="14">
        <v>0.11086818900000001</v>
      </c>
      <c r="J153" s="14">
        <v>-0.62176746999999999</v>
      </c>
      <c r="K153" s="14">
        <v>12.067898720000001</v>
      </c>
      <c r="L153" s="14">
        <v>305.84108099999997</v>
      </c>
      <c r="M153" s="14">
        <v>0.53699447700000003</v>
      </c>
      <c r="N153" s="14">
        <v>174189.4393</v>
      </c>
    </row>
    <row r="154" spans="1:20">
      <c r="E154" s="14" t="s">
        <v>55</v>
      </c>
      <c r="F154" s="14">
        <v>10</v>
      </c>
      <c r="G154" s="14">
        <v>5.3451760119999996</v>
      </c>
      <c r="H154" s="14">
        <v>1.566807643</v>
      </c>
      <c r="I154" s="14">
        <v>6.4604699999999996E-4</v>
      </c>
      <c r="J154" s="14">
        <v>2.2742330320000002</v>
      </c>
      <c r="K154" s="14">
        <v>8.4161189929999995</v>
      </c>
      <c r="L154" s="14">
        <v>209.5947726</v>
      </c>
      <c r="M154" s="14">
        <v>9.7204608710000002</v>
      </c>
      <c r="N154" s="14">
        <v>4519.329823</v>
      </c>
    </row>
    <row r="155" spans="1:20">
      <c r="E155" s="14" t="s">
        <v>56</v>
      </c>
      <c r="F155" s="14">
        <v>10</v>
      </c>
      <c r="G155" s="14">
        <v>5.3451760119999996</v>
      </c>
      <c r="H155" s="14">
        <v>1.6458743689999999</v>
      </c>
      <c r="I155" s="14">
        <v>1.1637419999999999E-3</v>
      </c>
      <c r="J155" s="14">
        <v>2.1192622490000002</v>
      </c>
      <c r="K155" s="14">
        <v>8.5710897760000009</v>
      </c>
      <c r="L155" s="14">
        <v>209.5947726</v>
      </c>
      <c r="M155" s="14">
        <v>8.3249934470000007</v>
      </c>
      <c r="N155" s="14">
        <v>5276.8772719999997</v>
      </c>
    </row>
    <row r="157" spans="1:20">
      <c r="A157" s="14" t="s">
        <v>781</v>
      </c>
      <c r="B157" s="14" t="s">
        <v>812</v>
      </c>
      <c r="C157" s="14" t="s">
        <v>813</v>
      </c>
      <c r="D157" s="14" t="s">
        <v>782</v>
      </c>
      <c r="E157" s="14" t="s">
        <v>16</v>
      </c>
      <c r="F157" s="14">
        <v>10</v>
      </c>
      <c r="G157" s="14">
        <v>3.3765384269999998</v>
      </c>
      <c r="H157" s="14">
        <v>3.946414941</v>
      </c>
      <c r="I157" s="14">
        <v>0.41710853599999997</v>
      </c>
      <c r="J157" s="14">
        <v>-4.3584348579999999</v>
      </c>
      <c r="K157" s="14">
        <v>11.11151171</v>
      </c>
      <c r="L157" s="14">
        <v>29.269277809999998</v>
      </c>
      <c r="M157" s="14">
        <v>1.2798403E-2</v>
      </c>
      <c r="N157" s="14">
        <v>66937.304879999996</v>
      </c>
    </row>
    <row r="158" spans="1:20">
      <c r="A158" s="14" t="s">
        <v>781</v>
      </c>
      <c r="B158" s="14" t="s">
        <v>812</v>
      </c>
      <c r="C158" s="14" t="s">
        <v>813</v>
      </c>
      <c r="D158" s="14" t="s">
        <v>782</v>
      </c>
      <c r="E158" s="14" t="s">
        <v>17</v>
      </c>
      <c r="F158" s="14">
        <v>10</v>
      </c>
      <c r="G158" s="14">
        <v>1.335035363</v>
      </c>
      <c r="H158" s="14">
        <v>2.469926257</v>
      </c>
      <c r="I158" s="14">
        <v>0.58884103399999999</v>
      </c>
      <c r="J158" s="14">
        <v>-3.5060201000000002</v>
      </c>
      <c r="K158" s="14">
        <v>6.1760908270000003</v>
      </c>
      <c r="L158" s="14">
        <v>3.8001303289999999</v>
      </c>
      <c r="M158" s="14">
        <v>3.0016138000000001E-2</v>
      </c>
      <c r="N158" s="14">
        <v>481.10754279999998</v>
      </c>
    </row>
    <row r="159" spans="1:20">
      <c r="A159" s="14" t="s">
        <v>781</v>
      </c>
      <c r="B159" s="14" t="s">
        <v>812</v>
      </c>
      <c r="C159" s="14" t="s">
        <v>813</v>
      </c>
      <c r="D159" s="14" t="s">
        <v>782</v>
      </c>
      <c r="E159" s="14" t="s">
        <v>18</v>
      </c>
      <c r="F159" s="14">
        <v>10</v>
      </c>
      <c r="G159" s="14">
        <v>2.745895967</v>
      </c>
      <c r="H159" s="14">
        <v>1.845286347</v>
      </c>
      <c r="I159" s="14">
        <v>0.13673519000000001</v>
      </c>
      <c r="J159" s="14">
        <v>-0.87086527300000005</v>
      </c>
      <c r="K159" s="14">
        <v>6.3626572059999997</v>
      </c>
      <c r="L159" s="14">
        <v>15.578565559999999</v>
      </c>
      <c r="M159" s="14">
        <v>0.41858919900000002</v>
      </c>
      <c r="N159" s="14">
        <v>579.78491940000004</v>
      </c>
      <c r="O159" s="14">
        <v>7.0974075860000001</v>
      </c>
      <c r="P159" s="14">
        <v>9</v>
      </c>
      <c r="Q159" s="14">
        <v>0.62697848899999997</v>
      </c>
      <c r="R159" s="14">
        <v>-1.9089564999999999E-2</v>
      </c>
      <c r="S159" s="14">
        <v>0.105594721</v>
      </c>
      <c r="T159" s="14">
        <v>0.86103503100000001</v>
      </c>
    </row>
    <row r="160" spans="1:20">
      <c r="A160" s="14" t="s">
        <v>781</v>
      </c>
      <c r="B160" s="14" t="s">
        <v>812</v>
      </c>
      <c r="C160" s="14" t="s">
        <v>813</v>
      </c>
      <c r="D160" s="14" t="s">
        <v>782</v>
      </c>
      <c r="E160" s="14" t="s">
        <v>747</v>
      </c>
      <c r="F160" s="14">
        <v>10</v>
      </c>
      <c r="G160" s="14">
        <v>-0.106886484</v>
      </c>
      <c r="H160" s="14">
        <v>3.5532032299999998</v>
      </c>
      <c r="I160" s="14">
        <v>0.97665839200000004</v>
      </c>
      <c r="J160" s="14">
        <v>-7.0711648150000004</v>
      </c>
      <c r="K160" s="14">
        <v>6.8573918469999997</v>
      </c>
      <c r="L160" s="14">
        <v>0.89862767600000004</v>
      </c>
      <c r="M160" s="14">
        <v>8.4924299999999996E-4</v>
      </c>
      <c r="N160" s="14">
        <v>950.88378030000001</v>
      </c>
    </row>
    <row r="161" spans="1:20">
      <c r="A161" s="14" t="s">
        <v>781</v>
      </c>
      <c r="B161" s="14" t="s">
        <v>812</v>
      </c>
      <c r="C161" s="14" t="s">
        <v>813</v>
      </c>
      <c r="D161" s="14" t="s">
        <v>782</v>
      </c>
      <c r="E161" s="14" t="s">
        <v>19</v>
      </c>
      <c r="F161" s="14">
        <v>10</v>
      </c>
      <c r="G161" s="14">
        <v>0.20641203899999999</v>
      </c>
      <c r="H161" s="14">
        <v>3.4303164220000002</v>
      </c>
      <c r="I161" s="14">
        <v>0.953332929</v>
      </c>
      <c r="J161" s="14">
        <v>-6.5170081489999996</v>
      </c>
      <c r="K161" s="14">
        <v>6.9298322270000003</v>
      </c>
      <c r="L161" s="14">
        <v>1.229259603</v>
      </c>
      <c r="M161" s="14">
        <v>1.4780850000000001E-3</v>
      </c>
      <c r="N161" s="14">
        <v>1022.322447</v>
      </c>
    </row>
    <row r="162" spans="1:20">
      <c r="E162" s="14" t="s">
        <v>55</v>
      </c>
      <c r="F162" s="14">
        <v>10</v>
      </c>
      <c r="G162" s="14">
        <v>2.745895967</v>
      </c>
      <c r="H162" s="14">
        <v>1.845286347</v>
      </c>
      <c r="I162" s="14">
        <v>0.13673519000000001</v>
      </c>
      <c r="J162" s="14">
        <v>-0.87086527300000005</v>
      </c>
      <c r="K162" s="14">
        <v>6.3626572059999997</v>
      </c>
      <c r="L162" s="14">
        <v>15.578565559999999</v>
      </c>
      <c r="M162" s="14">
        <v>0.41858919900000002</v>
      </c>
      <c r="N162" s="14">
        <v>579.78491940000004</v>
      </c>
    </row>
    <row r="163" spans="1:20">
      <c r="E163" s="14" t="s">
        <v>56</v>
      </c>
      <c r="F163" s="14">
        <v>10</v>
      </c>
      <c r="G163" s="14">
        <v>2.745895967</v>
      </c>
      <c r="H163" s="14">
        <v>1.638673335</v>
      </c>
      <c r="I163" s="14">
        <v>9.3800431000000004E-2</v>
      </c>
      <c r="J163" s="14">
        <v>-0.46590377100000002</v>
      </c>
      <c r="K163" s="14">
        <v>5.9576957039999998</v>
      </c>
      <c r="L163" s="14">
        <v>15.578565559999999</v>
      </c>
      <c r="M163" s="14">
        <v>0.62756767199999997</v>
      </c>
      <c r="N163" s="14">
        <v>386.717984</v>
      </c>
    </row>
    <row r="165" spans="1:20">
      <c r="A165" s="14" t="s">
        <v>836</v>
      </c>
      <c r="B165" s="14" t="s">
        <v>812</v>
      </c>
      <c r="C165" s="14" t="s">
        <v>813</v>
      </c>
      <c r="D165" s="14" t="s">
        <v>784</v>
      </c>
      <c r="E165" s="14" t="s">
        <v>16</v>
      </c>
      <c r="F165" s="14">
        <v>14</v>
      </c>
      <c r="G165" s="14">
        <v>-5.9278342310000003</v>
      </c>
      <c r="H165" s="14">
        <v>15.25582928</v>
      </c>
      <c r="I165" s="14">
        <v>0.70440619000000004</v>
      </c>
      <c r="J165" s="14">
        <v>-35.829259630000003</v>
      </c>
      <c r="K165" s="14">
        <v>23.973591160000002</v>
      </c>
      <c r="L165" s="14">
        <v>2.6642459999999999E-3</v>
      </c>
      <c r="M165" s="16">
        <v>2.7499999999999998E-16</v>
      </c>
      <c r="N165" s="14">
        <v>25798731576</v>
      </c>
    </row>
    <row r="166" spans="1:20">
      <c r="A166" s="14" t="s">
        <v>783</v>
      </c>
      <c r="B166" s="14" t="s">
        <v>812</v>
      </c>
      <c r="C166" s="14" t="s">
        <v>813</v>
      </c>
      <c r="D166" s="14" t="s">
        <v>784</v>
      </c>
      <c r="E166" s="14" t="s">
        <v>17</v>
      </c>
      <c r="F166" s="14">
        <v>14</v>
      </c>
      <c r="G166" s="14">
        <v>-2.4225716230000001</v>
      </c>
      <c r="H166" s="14">
        <v>3.179456584</v>
      </c>
      <c r="I166" s="14">
        <v>0.44609272300000002</v>
      </c>
      <c r="J166" s="14">
        <v>-8.6543065279999993</v>
      </c>
      <c r="K166" s="14">
        <v>3.809163281</v>
      </c>
      <c r="L166" s="14">
        <v>8.8693237999999994E-2</v>
      </c>
      <c r="M166" s="14">
        <v>1.7437400000000001E-4</v>
      </c>
      <c r="N166" s="14">
        <v>45.112676450000002</v>
      </c>
    </row>
    <row r="167" spans="1:20">
      <c r="A167" s="14" t="s">
        <v>783</v>
      </c>
      <c r="B167" s="14" t="s">
        <v>812</v>
      </c>
      <c r="C167" s="14" t="s">
        <v>813</v>
      </c>
      <c r="D167" s="14" t="s">
        <v>784</v>
      </c>
      <c r="E167" s="14" t="s">
        <v>18</v>
      </c>
      <c r="F167" s="14">
        <v>14</v>
      </c>
      <c r="G167" s="14">
        <v>-1.1026824319999999</v>
      </c>
      <c r="H167" s="14">
        <v>2.2168406360000001</v>
      </c>
      <c r="I167" s="14">
        <v>0.61889876799999999</v>
      </c>
      <c r="J167" s="14">
        <v>-5.4476900779999999</v>
      </c>
      <c r="K167" s="14">
        <v>3.2423252140000001</v>
      </c>
      <c r="L167" s="14">
        <v>0.33197937599999999</v>
      </c>
      <c r="M167" s="14">
        <v>4.3062400000000002E-3</v>
      </c>
      <c r="N167" s="14">
        <v>25.593162199999998</v>
      </c>
      <c r="O167" s="14">
        <v>15.57778493</v>
      </c>
      <c r="P167" s="14">
        <v>13</v>
      </c>
      <c r="Q167" s="14">
        <v>0.27268262300000001</v>
      </c>
      <c r="R167" s="14">
        <v>6.1278079999999999E-2</v>
      </c>
      <c r="S167" s="14">
        <v>0.19109384400000001</v>
      </c>
      <c r="T167" s="14">
        <v>0.75397587799999999</v>
      </c>
    </row>
    <row r="168" spans="1:20">
      <c r="A168" s="14" t="s">
        <v>783</v>
      </c>
      <c r="B168" s="14" t="s">
        <v>812</v>
      </c>
      <c r="C168" s="14" t="s">
        <v>813</v>
      </c>
      <c r="D168" s="14" t="s">
        <v>784</v>
      </c>
      <c r="E168" s="14" t="s">
        <v>747</v>
      </c>
      <c r="F168" s="14">
        <v>14</v>
      </c>
      <c r="G168" s="14">
        <v>-1.4447511749999999</v>
      </c>
      <c r="H168" s="14">
        <v>5.3435834790000003</v>
      </c>
      <c r="I168" s="14">
        <v>0.79111947800000004</v>
      </c>
      <c r="J168" s="14">
        <v>-11.91817479</v>
      </c>
      <c r="K168" s="14">
        <v>9.0286724429999996</v>
      </c>
      <c r="L168" s="14">
        <v>0.23580474300000001</v>
      </c>
      <c r="M168" s="16">
        <v>6.6699999999999997E-6</v>
      </c>
      <c r="N168" s="14">
        <v>8338.7820159999992</v>
      </c>
    </row>
    <row r="169" spans="1:20">
      <c r="A169" s="14" t="s">
        <v>783</v>
      </c>
      <c r="B169" s="14" t="s">
        <v>812</v>
      </c>
      <c r="C169" s="14" t="s">
        <v>813</v>
      </c>
      <c r="D169" s="14" t="s">
        <v>784</v>
      </c>
      <c r="E169" s="14" t="s">
        <v>19</v>
      </c>
      <c r="F169" s="14">
        <v>14</v>
      </c>
      <c r="G169" s="14">
        <v>-1.698455818</v>
      </c>
      <c r="H169" s="14">
        <v>4.6307482889999996</v>
      </c>
      <c r="I169" s="14">
        <v>0.71968554900000004</v>
      </c>
      <c r="J169" s="14">
        <v>-10.77472246</v>
      </c>
      <c r="K169" s="14">
        <v>7.3778108280000003</v>
      </c>
      <c r="L169" s="14">
        <v>0.18296583899999999</v>
      </c>
      <c r="M169" s="16">
        <v>2.09E-5</v>
      </c>
      <c r="N169" s="14">
        <v>1600.0830739999999</v>
      </c>
    </row>
    <row r="170" spans="1:20">
      <c r="E170" s="14" t="s">
        <v>55</v>
      </c>
      <c r="F170" s="14">
        <v>14</v>
      </c>
      <c r="G170" s="14">
        <v>-1.1026824319999999</v>
      </c>
      <c r="H170" s="14">
        <v>2.2168406360000001</v>
      </c>
      <c r="I170" s="14">
        <v>0.61889876799999999</v>
      </c>
      <c r="J170" s="14">
        <v>-5.4476900779999999</v>
      </c>
      <c r="K170" s="14">
        <v>3.2423252140000001</v>
      </c>
      <c r="L170" s="14">
        <v>0.33197937599999999</v>
      </c>
      <c r="M170" s="14">
        <v>4.3062400000000002E-3</v>
      </c>
      <c r="N170" s="14">
        <v>25.593162199999998</v>
      </c>
    </row>
    <row r="171" spans="1:20">
      <c r="E171" s="14" t="s">
        <v>56</v>
      </c>
      <c r="F171" s="14">
        <v>14</v>
      </c>
      <c r="G171" s="14">
        <v>-1.1026824319999999</v>
      </c>
      <c r="H171" s="14">
        <v>2.4266975369999999</v>
      </c>
      <c r="I171" s="14">
        <v>0.6495436</v>
      </c>
      <c r="J171" s="14">
        <v>-5.8590096039999997</v>
      </c>
      <c r="K171" s="14">
        <v>3.6536447399999998</v>
      </c>
      <c r="L171" s="14">
        <v>0.33197937599999999</v>
      </c>
      <c r="M171" s="14">
        <v>2.8540689999999999E-3</v>
      </c>
      <c r="N171" s="14">
        <v>38.615152080000001</v>
      </c>
    </row>
    <row r="173" spans="1:20">
      <c r="A173" s="14" t="s">
        <v>831</v>
      </c>
      <c r="B173" s="14" t="s">
        <v>812</v>
      </c>
      <c r="C173" s="14" t="s">
        <v>813</v>
      </c>
      <c r="D173" s="14" t="s">
        <v>786</v>
      </c>
      <c r="E173" s="14" t="s">
        <v>16</v>
      </c>
      <c r="F173" s="14">
        <v>20</v>
      </c>
      <c r="G173" s="14">
        <v>-2.0903425859999998</v>
      </c>
      <c r="H173" s="14">
        <v>3.8241215739999999</v>
      </c>
      <c r="I173" s="14">
        <v>0.591351933</v>
      </c>
      <c r="J173" s="14">
        <v>-9.5856208699999996</v>
      </c>
      <c r="K173" s="14">
        <v>5.4049356980000001</v>
      </c>
      <c r="L173" s="14">
        <v>0.12364477</v>
      </c>
      <c r="M173" s="16">
        <v>6.8700000000000003E-5</v>
      </c>
      <c r="N173" s="14">
        <v>222.50191280000001</v>
      </c>
    </row>
    <row r="174" spans="1:20">
      <c r="A174" s="14" t="s">
        <v>785</v>
      </c>
      <c r="B174" s="14" t="s">
        <v>812</v>
      </c>
      <c r="C174" s="14" t="s">
        <v>813</v>
      </c>
      <c r="D174" s="14" t="s">
        <v>786</v>
      </c>
      <c r="E174" s="14" t="s">
        <v>17</v>
      </c>
      <c r="F174" s="14">
        <v>20</v>
      </c>
      <c r="G174" s="14">
        <v>-1.0285160630000001</v>
      </c>
      <c r="H174" s="14">
        <v>2.3105939229999999</v>
      </c>
      <c r="I174" s="14">
        <v>0.656225375</v>
      </c>
      <c r="J174" s="14">
        <v>-5.5572801509999996</v>
      </c>
      <c r="K174" s="14">
        <v>3.500248026</v>
      </c>
      <c r="L174" s="14">
        <v>0.35753712999999998</v>
      </c>
      <c r="M174" s="14">
        <v>3.8592589999999999E-3</v>
      </c>
      <c r="N174" s="14">
        <v>33.123666479999997</v>
      </c>
    </row>
    <row r="175" spans="1:20">
      <c r="A175" s="14" t="s">
        <v>785</v>
      </c>
      <c r="B175" s="14" t="s">
        <v>812</v>
      </c>
      <c r="C175" s="14" t="s">
        <v>813</v>
      </c>
      <c r="D175" s="14" t="s">
        <v>786</v>
      </c>
      <c r="E175" s="14" t="s">
        <v>18</v>
      </c>
      <c r="F175" s="14">
        <v>20</v>
      </c>
      <c r="G175" s="14">
        <v>6.5829489000000005E-2</v>
      </c>
      <c r="H175" s="14">
        <v>1.7314310310000001</v>
      </c>
      <c r="I175" s="14">
        <v>0.96967151399999996</v>
      </c>
      <c r="J175" s="14">
        <v>-3.3277753319999999</v>
      </c>
      <c r="K175" s="14">
        <v>3.4594343099999998</v>
      </c>
      <c r="L175" s="14">
        <v>1.068044588</v>
      </c>
      <c r="M175" s="14">
        <v>3.5872820999999999E-2</v>
      </c>
      <c r="N175" s="14">
        <v>31.798983060000001</v>
      </c>
      <c r="O175" s="14">
        <v>21.39164113</v>
      </c>
      <c r="P175" s="14">
        <v>19</v>
      </c>
      <c r="Q175" s="14">
        <v>0.31556953100000001</v>
      </c>
      <c r="R175" s="14">
        <v>4.6346564E-2</v>
      </c>
      <c r="S175" s="14">
        <v>7.2983888999999996E-2</v>
      </c>
      <c r="T175" s="14">
        <v>0.533402194</v>
      </c>
    </row>
    <row r="176" spans="1:20">
      <c r="A176" s="14" t="s">
        <v>785</v>
      </c>
      <c r="B176" s="14" t="s">
        <v>812</v>
      </c>
      <c r="C176" s="14" t="s">
        <v>813</v>
      </c>
      <c r="D176" s="14" t="s">
        <v>786</v>
      </c>
      <c r="E176" s="14" t="s">
        <v>747</v>
      </c>
      <c r="F176" s="14">
        <v>20</v>
      </c>
      <c r="G176" s="14">
        <v>-5.370732308</v>
      </c>
      <c r="H176" s="14">
        <v>4.6014573829999996</v>
      </c>
      <c r="I176" s="14">
        <v>0.25757750099999999</v>
      </c>
      <c r="J176" s="14">
        <v>-14.38958878</v>
      </c>
      <c r="K176" s="14">
        <v>3.6481241629999999</v>
      </c>
      <c r="L176" s="14">
        <v>4.6507240000000002E-3</v>
      </c>
      <c r="M176" s="16">
        <v>5.6300000000000005E-7</v>
      </c>
      <c r="N176" s="14">
        <v>38.402561480000003</v>
      </c>
    </row>
    <row r="177" spans="1:14">
      <c r="A177" s="14" t="s">
        <v>785</v>
      </c>
      <c r="B177" s="14" t="s">
        <v>812</v>
      </c>
      <c r="C177" s="14" t="s">
        <v>813</v>
      </c>
      <c r="D177" s="14" t="s">
        <v>786</v>
      </c>
      <c r="E177" s="14" t="s">
        <v>19</v>
      </c>
      <c r="F177" s="14">
        <v>20</v>
      </c>
      <c r="G177" s="14">
        <v>-4.4879133170000003</v>
      </c>
      <c r="H177" s="14">
        <v>3.902499062</v>
      </c>
      <c r="I177" s="14">
        <v>0.26440942200000001</v>
      </c>
      <c r="J177" s="14">
        <v>-12.13681148</v>
      </c>
      <c r="K177" s="14">
        <v>3.1609848450000002</v>
      </c>
      <c r="L177" s="14">
        <v>1.1244082000000001E-2</v>
      </c>
      <c r="M177" s="16">
        <v>5.3600000000000004E-6</v>
      </c>
      <c r="N177" s="14">
        <v>23.593820749999999</v>
      </c>
    </row>
    <row r="178" spans="1:14">
      <c r="E178" s="14" t="s">
        <v>55</v>
      </c>
      <c r="F178" s="14">
        <v>20</v>
      </c>
      <c r="G178" s="14">
        <v>6.5829489000000005E-2</v>
      </c>
      <c r="H178" s="14">
        <v>1.63177376</v>
      </c>
      <c r="I178" s="14">
        <v>0.96782023900000003</v>
      </c>
      <c r="J178" s="14">
        <v>-3.132447081</v>
      </c>
      <c r="K178" s="14">
        <v>3.2641060589999999</v>
      </c>
      <c r="L178" s="14">
        <v>1.068044588</v>
      </c>
      <c r="M178" s="14">
        <v>4.3610946999999997E-2</v>
      </c>
      <c r="N178" s="14">
        <v>26.156717960000002</v>
      </c>
    </row>
    <row r="179" spans="1:14">
      <c r="E179" s="14" t="s">
        <v>56</v>
      </c>
      <c r="F179" s="14">
        <v>20</v>
      </c>
      <c r="G179" s="14">
        <v>6.5829489000000005E-2</v>
      </c>
      <c r="H179" s="14">
        <v>1.7314310310000001</v>
      </c>
      <c r="I179" s="14">
        <v>0.96967151399999996</v>
      </c>
      <c r="J179" s="14">
        <v>-3.3277753319999999</v>
      </c>
      <c r="K179" s="14">
        <v>3.4594343099999998</v>
      </c>
      <c r="L179" s="14">
        <v>1.068044588</v>
      </c>
      <c r="M179" s="14">
        <v>3.5872820999999999E-2</v>
      </c>
      <c r="N179" s="14">
        <v>31.798983060000001</v>
      </c>
    </row>
  </sheetData>
  <mergeCells count="16">
    <mergeCell ref="N3:N4"/>
    <mergeCell ref="O3:Q3"/>
    <mergeCell ref="R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1F56-B235-4C59-B485-678C487A6CA3}">
  <dimension ref="A1:V179"/>
  <sheetViews>
    <sheetView workbookViewId="0">
      <selection activeCell="M16" sqref="M16"/>
    </sheetView>
  </sheetViews>
  <sheetFormatPr baseColWidth="10" defaultColWidth="8.83203125" defaultRowHeight="14"/>
  <cols>
    <col min="1" max="1" width="11.5" style="14" customWidth="1"/>
    <col min="2" max="2" width="8.83203125" style="14"/>
    <col min="3" max="3" width="9.1640625" style="14" customWidth="1"/>
    <col min="4" max="4" width="25.6640625" style="14" customWidth="1"/>
    <col min="5" max="5" width="16.1640625" style="14" customWidth="1"/>
    <col min="6" max="16384" width="8.83203125" style="14"/>
  </cols>
  <sheetData>
    <row r="1" spans="1:22" s="27" customFormat="1" ht="16">
      <c r="A1" s="2" t="s">
        <v>1505</v>
      </c>
      <c r="B1" s="4" t="s">
        <v>226</v>
      </c>
    </row>
    <row r="2" spans="1:22" s="27" customFormat="1" ht="15">
      <c r="A2" s="27" t="s">
        <v>1502</v>
      </c>
    </row>
    <row r="3" spans="1:22" s="27" customFormat="1">
      <c r="A3" s="31" t="s">
        <v>31</v>
      </c>
      <c r="B3" s="31" t="s">
        <v>727</v>
      </c>
      <c r="C3" s="31" t="s">
        <v>728</v>
      </c>
      <c r="D3" s="31" t="s">
        <v>28</v>
      </c>
      <c r="E3" s="31" t="s">
        <v>729</v>
      </c>
      <c r="F3" s="31" t="s">
        <v>730</v>
      </c>
      <c r="G3" s="31" t="s">
        <v>731</v>
      </c>
      <c r="H3" s="31" t="s">
        <v>251</v>
      </c>
      <c r="I3" s="31" t="s">
        <v>732</v>
      </c>
      <c r="J3" s="31" t="s">
        <v>733</v>
      </c>
      <c r="K3" s="31" t="s">
        <v>734</v>
      </c>
      <c r="L3" s="31" t="s">
        <v>735</v>
      </c>
      <c r="M3" s="31" t="s">
        <v>736</v>
      </c>
      <c r="N3" s="31" t="s">
        <v>737</v>
      </c>
      <c r="O3" s="31" t="s">
        <v>738</v>
      </c>
      <c r="P3" s="31"/>
      <c r="Q3" s="31"/>
      <c r="R3" s="31" t="s">
        <v>54</v>
      </c>
      <c r="S3" s="31"/>
      <c r="T3" s="31"/>
    </row>
    <row r="4" spans="1:22" s="27" customForma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7" t="s">
        <v>739</v>
      </c>
      <c r="P4" s="27" t="s">
        <v>740</v>
      </c>
      <c r="Q4" s="27" t="s">
        <v>741</v>
      </c>
      <c r="R4" s="27" t="s">
        <v>742</v>
      </c>
      <c r="S4" s="27" t="s">
        <v>251</v>
      </c>
      <c r="T4" s="27" t="s">
        <v>732</v>
      </c>
    </row>
    <row r="5" spans="1:22">
      <c r="A5" s="14" t="s">
        <v>743</v>
      </c>
      <c r="B5" s="14" t="s">
        <v>814</v>
      </c>
      <c r="C5" s="14" t="s">
        <v>815</v>
      </c>
      <c r="D5" s="14" t="s">
        <v>746</v>
      </c>
      <c r="E5" s="14" t="s">
        <v>16</v>
      </c>
      <c r="F5" s="14">
        <v>42</v>
      </c>
      <c r="G5" s="14">
        <v>0.26304656300000001</v>
      </c>
      <c r="H5" s="14">
        <v>0.51375796500000004</v>
      </c>
      <c r="I5" s="14">
        <v>0.61146305300000003</v>
      </c>
      <c r="J5" s="14">
        <v>-0.74391904799999997</v>
      </c>
      <c r="K5" s="14">
        <v>1.2700121740000001</v>
      </c>
      <c r="L5" s="14">
        <v>1.300887291</v>
      </c>
      <c r="M5" s="14">
        <v>0.47524774199999997</v>
      </c>
      <c r="N5" s="14">
        <v>3.560895913</v>
      </c>
    </row>
    <row r="6" spans="1:22">
      <c r="A6" s="14" t="s">
        <v>743</v>
      </c>
      <c r="B6" s="14" t="s">
        <v>821</v>
      </c>
      <c r="C6" s="14" t="s">
        <v>815</v>
      </c>
      <c r="D6" s="14" t="s">
        <v>746</v>
      </c>
      <c r="E6" s="14" t="s">
        <v>17</v>
      </c>
      <c r="F6" s="14">
        <v>42</v>
      </c>
      <c r="G6" s="14">
        <v>6.5126929E-2</v>
      </c>
      <c r="H6" s="14">
        <v>0.37493074799999998</v>
      </c>
      <c r="I6" s="14">
        <v>0.86209818199999999</v>
      </c>
      <c r="J6" s="14">
        <v>-0.66973733800000002</v>
      </c>
      <c r="K6" s="14">
        <v>0.79999119500000004</v>
      </c>
      <c r="L6" s="14">
        <v>1.067294486</v>
      </c>
      <c r="M6" s="14">
        <v>0.51184300199999999</v>
      </c>
      <c r="N6" s="14">
        <v>2.225521332</v>
      </c>
    </row>
    <row r="7" spans="1:22">
      <c r="A7" s="14" t="s">
        <v>743</v>
      </c>
      <c r="B7" s="14" t="s">
        <v>814</v>
      </c>
      <c r="C7" s="14" t="s">
        <v>815</v>
      </c>
      <c r="D7" s="14" t="s">
        <v>746</v>
      </c>
      <c r="E7" s="14" t="s">
        <v>18</v>
      </c>
      <c r="F7" s="14">
        <v>42</v>
      </c>
      <c r="G7" s="14">
        <v>0.23330041700000001</v>
      </c>
      <c r="H7" s="14">
        <v>0.24884669700000001</v>
      </c>
      <c r="I7" s="14">
        <v>0.34848770699999998</v>
      </c>
      <c r="J7" s="14">
        <v>-0.254439109</v>
      </c>
      <c r="K7" s="14">
        <v>0.72103994400000004</v>
      </c>
      <c r="L7" s="14">
        <v>1.2627607780000001</v>
      </c>
      <c r="M7" s="14">
        <v>0.77535126399999998</v>
      </c>
      <c r="N7" s="14">
        <v>2.0565708169999999</v>
      </c>
      <c r="O7" s="14">
        <v>49.139451350000002</v>
      </c>
      <c r="P7" s="14">
        <v>41</v>
      </c>
      <c r="Q7" s="14">
        <v>0.17931082200000001</v>
      </c>
      <c r="R7" s="14">
        <v>-5.8920299999999995E-4</v>
      </c>
      <c r="S7" s="14">
        <v>8.5857299999999998E-3</v>
      </c>
      <c r="T7" s="14">
        <v>0.94562939599999996</v>
      </c>
    </row>
    <row r="8" spans="1:22">
      <c r="A8" s="14" t="s">
        <v>743</v>
      </c>
      <c r="B8" s="14" t="s">
        <v>814</v>
      </c>
      <c r="C8" s="14" t="s">
        <v>815</v>
      </c>
      <c r="D8" s="14" t="s">
        <v>746</v>
      </c>
      <c r="E8" s="14" t="s">
        <v>747</v>
      </c>
      <c r="F8" s="14">
        <v>42</v>
      </c>
      <c r="G8" s="14">
        <v>1.251286613</v>
      </c>
      <c r="H8" s="14">
        <v>0.77214709599999998</v>
      </c>
      <c r="I8" s="14">
        <v>0.112785688</v>
      </c>
      <c r="J8" s="14">
        <v>-0.26212169600000002</v>
      </c>
      <c r="K8" s="14">
        <v>2.7646949219999999</v>
      </c>
      <c r="L8" s="14">
        <v>3.4948365689999998</v>
      </c>
      <c r="M8" s="14">
        <v>0.76941738299999995</v>
      </c>
      <c r="N8" s="14">
        <v>15.874196380000001</v>
      </c>
    </row>
    <row r="9" spans="1:22">
      <c r="A9" s="14" t="s">
        <v>743</v>
      </c>
      <c r="B9" s="14" t="s">
        <v>814</v>
      </c>
      <c r="C9" s="14" t="s">
        <v>815</v>
      </c>
      <c r="D9" s="14" t="s">
        <v>746</v>
      </c>
      <c r="E9" s="14" t="s">
        <v>19</v>
      </c>
      <c r="F9" s="14">
        <v>42</v>
      </c>
      <c r="G9" s="14">
        <v>0.17553603400000001</v>
      </c>
      <c r="H9" s="14">
        <v>0.317395714</v>
      </c>
      <c r="I9" s="14">
        <v>0.58323165499999996</v>
      </c>
      <c r="J9" s="14">
        <v>-0.44655956699999999</v>
      </c>
      <c r="K9" s="14">
        <v>0.79763163400000003</v>
      </c>
      <c r="L9" s="14">
        <v>1.1918849359999999</v>
      </c>
      <c r="M9" s="14">
        <v>0.639825647</v>
      </c>
      <c r="N9" s="14">
        <v>2.2202762690000002</v>
      </c>
    </row>
    <row r="10" spans="1:22">
      <c r="E10" s="14" t="s">
        <v>55</v>
      </c>
      <c r="F10" s="14">
        <v>42</v>
      </c>
      <c r="G10" s="14">
        <v>0.23330041700000001</v>
      </c>
      <c r="H10" s="14">
        <v>0.24884669700000001</v>
      </c>
      <c r="I10" s="14">
        <v>0.34848770699999998</v>
      </c>
      <c r="J10" s="14">
        <v>-0.254439109</v>
      </c>
      <c r="K10" s="14">
        <v>0.72103994400000004</v>
      </c>
      <c r="L10" s="14">
        <v>1.2627607780000001</v>
      </c>
      <c r="M10" s="14">
        <v>0.77535126399999998</v>
      </c>
      <c r="N10" s="14">
        <v>2.0565708169999999</v>
      </c>
    </row>
    <row r="11" spans="1:22">
      <c r="E11" s="14" t="s">
        <v>56</v>
      </c>
      <c r="F11" s="14">
        <v>42</v>
      </c>
      <c r="G11" s="14">
        <v>0.23330041700000001</v>
      </c>
      <c r="H11" s="14">
        <v>0.27243010899999998</v>
      </c>
      <c r="I11" s="14">
        <v>0.39179427999999999</v>
      </c>
      <c r="J11" s="14">
        <v>-0.300662596</v>
      </c>
      <c r="K11" s="14">
        <v>0.76726343100000005</v>
      </c>
      <c r="L11" s="14">
        <v>1.2627607780000001</v>
      </c>
      <c r="M11" s="14">
        <v>0.74032752000000002</v>
      </c>
      <c r="N11" s="14">
        <v>2.153863984</v>
      </c>
    </row>
    <row r="13" spans="1:22" ht="16">
      <c r="A13" s="14" t="s">
        <v>748</v>
      </c>
      <c r="B13" s="14" t="s">
        <v>814</v>
      </c>
      <c r="C13" s="14" t="s">
        <v>815</v>
      </c>
      <c r="D13" s="14" t="s">
        <v>749</v>
      </c>
      <c r="E13" s="14" t="s">
        <v>16</v>
      </c>
      <c r="F13" s="14">
        <v>46</v>
      </c>
      <c r="G13" s="14">
        <v>0.62582922399999996</v>
      </c>
      <c r="H13" s="14">
        <v>0.67710506000000004</v>
      </c>
      <c r="I13" s="14">
        <v>0.36038610300000001</v>
      </c>
      <c r="J13" s="14">
        <v>-0.70129669400000005</v>
      </c>
      <c r="K13" s="14">
        <v>1.952955142</v>
      </c>
      <c r="L13" s="14">
        <v>1.8697957940000001</v>
      </c>
      <c r="M13" s="14">
        <v>0.49594180199999999</v>
      </c>
      <c r="N13" s="14">
        <v>7.049489071</v>
      </c>
      <c r="U13" s="2"/>
      <c r="V13" s="3"/>
    </row>
    <row r="14" spans="1:22" ht="16">
      <c r="A14" s="14" t="s">
        <v>748</v>
      </c>
      <c r="B14" s="14" t="s">
        <v>814</v>
      </c>
      <c r="C14" s="14" t="s">
        <v>815</v>
      </c>
      <c r="D14" s="14" t="s">
        <v>749</v>
      </c>
      <c r="E14" s="14" t="s">
        <v>17</v>
      </c>
      <c r="F14" s="14">
        <v>46</v>
      </c>
      <c r="G14" s="14">
        <v>0.40538711900000002</v>
      </c>
      <c r="H14" s="14">
        <v>0.263539727</v>
      </c>
      <c r="I14" s="14">
        <v>0.123990158</v>
      </c>
      <c r="J14" s="14">
        <v>-0.11115074599999999</v>
      </c>
      <c r="K14" s="14">
        <v>0.921924984</v>
      </c>
      <c r="L14" s="14">
        <v>1.499883021</v>
      </c>
      <c r="M14" s="14">
        <v>0.89480385100000004</v>
      </c>
      <c r="N14" s="14">
        <v>2.5141253859999999</v>
      </c>
      <c r="U14" s="2"/>
      <c r="V14" s="3"/>
    </row>
    <row r="15" spans="1:22" ht="16">
      <c r="A15" s="14" t="s">
        <v>748</v>
      </c>
      <c r="B15" s="14" t="s">
        <v>814</v>
      </c>
      <c r="C15" s="14" t="s">
        <v>815</v>
      </c>
      <c r="D15" s="14" t="s">
        <v>749</v>
      </c>
      <c r="E15" s="14" t="s">
        <v>753</v>
      </c>
      <c r="F15" s="14">
        <v>46</v>
      </c>
      <c r="G15" s="14">
        <v>0.32978422299999999</v>
      </c>
      <c r="H15" s="14">
        <v>0.19518224000000001</v>
      </c>
      <c r="I15" s="14">
        <v>9.1100278000000007E-2</v>
      </c>
      <c r="J15" s="14">
        <v>-5.2772966999999997E-2</v>
      </c>
      <c r="K15" s="14">
        <v>0.71234141299999998</v>
      </c>
      <c r="L15" s="14">
        <v>1.3906680220000001</v>
      </c>
      <c r="M15" s="14">
        <v>0.94859535100000003</v>
      </c>
      <c r="N15" s="14">
        <v>2.0387592510000001</v>
      </c>
      <c r="O15" s="14">
        <v>66.631116320000004</v>
      </c>
      <c r="P15" s="14">
        <v>45</v>
      </c>
      <c r="Q15" s="15">
        <v>1.9702895000000002E-2</v>
      </c>
      <c r="R15" s="14">
        <v>-2.832883E-3</v>
      </c>
      <c r="S15" s="14">
        <v>6.1992189999999997E-3</v>
      </c>
      <c r="T15" s="14">
        <v>0.64993779200000001</v>
      </c>
      <c r="U15" s="2"/>
      <c r="V15" s="3"/>
    </row>
    <row r="16" spans="1:22" ht="16">
      <c r="A16" s="14" t="s">
        <v>748</v>
      </c>
      <c r="B16" s="14" t="s">
        <v>814</v>
      </c>
      <c r="C16" s="14" t="s">
        <v>815</v>
      </c>
      <c r="D16" s="14" t="s">
        <v>749</v>
      </c>
      <c r="E16" s="14" t="s">
        <v>747</v>
      </c>
      <c r="F16" s="14">
        <v>46</v>
      </c>
      <c r="G16" s="14">
        <v>-0.26856352</v>
      </c>
      <c r="H16" s="14">
        <v>0.58976041400000001</v>
      </c>
      <c r="I16" s="14">
        <v>0.65102749699999996</v>
      </c>
      <c r="J16" s="14">
        <v>-1.4244939320000001</v>
      </c>
      <c r="K16" s="14">
        <v>0.88736689199999996</v>
      </c>
      <c r="L16" s="14">
        <v>0.76447686199999998</v>
      </c>
      <c r="M16" s="14">
        <v>0.24063020800000001</v>
      </c>
      <c r="N16" s="14">
        <v>2.4287261249999998</v>
      </c>
      <c r="U16" s="2"/>
      <c r="V16" s="3"/>
    </row>
    <row r="17" spans="1:20">
      <c r="A17" s="14" t="s">
        <v>748</v>
      </c>
      <c r="B17" s="14" t="s">
        <v>814</v>
      </c>
      <c r="C17" s="14" t="s">
        <v>815</v>
      </c>
      <c r="D17" s="14" t="s">
        <v>749</v>
      </c>
      <c r="E17" s="14" t="s">
        <v>19</v>
      </c>
      <c r="F17" s="14">
        <v>46</v>
      </c>
      <c r="G17" s="14">
        <v>0.53635669399999997</v>
      </c>
      <c r="H17" s="14">
        <v>0.35897748299999999</v>
      </c>
      <c r="I17" s="14">
        <v>0.14212292100000001</v>
      </c>
      <c r="J17" s="14">
        <v>-0.16723917299999999</v>
      </c>
      <c r="K17" s="14">
        <v>1.239952561</v>
      </c>
      <c r="L17" s="14">
        <v>1.709766299</v>
      </c>
      <c r="M17" s="14">
        <v>0.84599724700000001</v>
      </c>
      <c r="N17" s="14">
        <v>3.455449539</v>
      </c>
    </row>
    <row r="18" spans="1:20">
      <c r="E18" s="14" t="s">
        <v>55</v>
      </c>
      <c r="F18" s="14">
        <v>46</v>
      </c>
      <c r="G18" s="14">
        <v>0.32978422299999999</v>
      </c>
      <c r="H18" s="14">
        <v>0.160401346</v>
      </c>
      <c r="I18" s="14">
        <v>3.9783084000000003E-2</v>
      </c>
      <c r="J18" s="14">
        <v>1.5397584000000001E-2</v>
      </c>
      <c r="K18" s="14">
        <v>0.64417086199999996</v>
      </c>
      <c r="L18" s="14">
        <v>1.3906680220000001</v>
      </c>
      <c r="M18" s="14">
        <v>1.015516737</v>
      </c>
      <c r="N18" s="14">
        <v>1.904407357</v>
      </c>
    </row>
    <row r="19" spans="1:20">
      <c r="E19" s="14" t="s">
        <v>56</v>
      </c>
      <c r="F19" s="14">
        <v>46</v>
      </c>
      <c r="G19" s="14">
        <v>0.32978422299999999</v>
      </c>
      <c r="H19" s="14">
        <v>0.19518224000000001</v>
      </c>
      <c r="I19" s="14">
        <v>9.1100278000000007E-2</v>
      </c>
      <c r="J19" s="14">
        <v>-5.2772966999999997E-2</v>
      </c>
      <c r="K19" s="14">
        <v>0.71234141299999998</v>
      </c>
      <c r="L19" s="14">
        <v>1.3906680220000001</v>
      </c>
      <c r="M19" s="14">
        <v>0.94859535100000003</v>
      </c>
      <c r="N19" s="14">
        <v>2.0387592510000001</v>
      </c>
    </row>
    <row r="21" spans="1:20">
      <c r="A21" s="14" t="s">
        <v>804</v>
      </c>
      <c r="B21" s="14" t="s">
        <v>814</v>
      </c>
      <c r="C21" s="14" t="s">
        <v>815</v>
      </c>
      <c r="D21" s="14" t="s">
        <v>750</v>
      </c>
      <c r="E21" s="14" t="s">
        <v>16</v>
      </c>
      <c r="F21" s="14">
        <v>23</v>
      </c>
      <c r="G21" s="14">
        <v>-0.43053931404643098</v>
      </c>
      <c r="H21" s="14">
        <v>0.59175937487430996</v>
      </c>
      <c r="I21" s="14">
        <v>0.47491834504613101</v>
      </c>
      <c r="J21" s="14">
        <v>-1.5903876888000801</v>
      </c>
      <c r="K21" s="14">
        <v>0.72930906070721602</v>
      </c>
      <c r="L21" s="14">
        <v>0.650158360617617</v>
      </c>
      <c r="M21" s="14">
        <v>0.20384656738178999</v>
      </c>
      <c r="N21" s="14">
        <v>2.0736473481512698</v>
      </c>
    </row>
    <row r="22" spans="1:20">
      <c r="A22" s="14" t="s">
        <v>164</v>
      </c>
      <c r="B22" s="14" t="s">
        <v>814</v>
      </c>
      <c r="C22" s="14" t="s">
        <v>815</v>
      </c>
      <c r="D22" s="14" t="s">
        <v>750</v>
      </c>
      <c r="E22" s="14" t="s">
        <v>17</v>
      </c>
      <c r="F22" s="14">
        <v>23</v>
      </c>
      <c r="G22" s="14">
        <v>0.40789695421178701</v>
      </c>
      <c r="H22" s="14">
        <v>0.26276663223922198</v>
      </c>
      <c r="I22" s="14">
        <v>0.12058653423577</v>
      </c>
      <c r="J22" s="14">
        <v>-0.107125644977087</v>
      </c>
      <c r="K22" s="14">
        <v>0.92291955340066201</v>
      </c>
      <c r="L22" s="14">
        <v>1.50365220815963</v>
      </c>
      <c r="M22" s="14">
        <v>0.89841278484477305</v>
      </c>
      <c r="N22" s="14">
        <v>2.5166271019774</v>
      </c>
    </row>
    <row r="23" spans="1:20">
      <c r="A23" s="14" t="s">
        <v>164</v>
      </c>
      <c r="B23" s="14" t="s">
        <v>814</v>
      </c>
      <c r="C23" s="14" t="s">
        <v>815</v>
      </c>
      <c r="D23" s="14" t="s">
        <v>750</v>
      </c>
      <c r="E23" s="14" t="s">
        <v>18</v>
      </c>
      <c r="F23" s="14">
        <v>23</v>
      </c>
      <c r="G23" s="14">
        <v>0.59483330899999998</v>
      </c>
      <c r="H23" s="14">
        <v>0.15046156099999999</v>
      </c>
      <c r="I23" s="18">
        <v>7.7100000000000004E-5</v>
      </c>
      <c r="J23" s="14">
        <v>0.29992864899999999</v>
      </c>
      <c r="K23" s="14">
        <v>0.88973796999999999</v>
      </c>
      <c r="L23" s="14">
        <v>1.812728755</v>
      </c>
      <c r="M23" s="14">
        <v>1.349762498</v>
      </c>
      <c r="N23" s="14">
        <v>2.4344916570000001</v>
      </c>
      <c r="O23" s="14">
        <v>14.400776349999999</v>
      </c>
      <c r="P23" s="14">
        <v>22</v>
      </c>
      <c r="Q23" s="14">
        <v>0.88664674499999996</v>
      </c>
      <c r="R23" s="14">
        <v>1.3533093E-2</v>
      </c>
      <c r="S23" s="14">
        <v>7.4144650000000003E-3</v>
      </c>
      <c r="T23" s="14">
        <v>8.2224386999999996E-2</v>
      </c>
    </row>
    <row r="24" spans="1:20">
      <c r="A24" s="14" t="s">
        <v>164</v>
      </c>
      <c r="B24" s="14" t="s">
        <v>814</v>
      </c>
      <c r="C24" s="14" t="s">
        <v>815</v>
      </c>
      <c r="D24" s="14" t="s">
        <v>750</v>
      </c>
      <c r="E24" s="14" t="s">
        <v>747</v>
      </c>
      <c r="F24" s="14">
        <v>23</v>
      </c>
      <c r="G24" s="14">
        <v>0.54220225136185896</v>
      </c>
      <c r="H24" s="14">
        <v>0.50096765020955603</v>
      </c>
      <c r="I24" s="14">
        <v>0.29083566057414301</v>
      </c>
      <c r="J24" s="14">
        <v>-0.43969434304887001</v>
      </c>
      <c r="K24" s="14">
        <v>1.5240988457725899</v>
      </c>
      <c r="L24" s="14">
        <v>1.71979010493078</v>
      </c>
      <c r="M24" s="14">
        <v>0.64423330538001999</v>
      </c>
      <c r="N24" s="14">
        <v>4.5910045015029697</v>
      </c>
    </row>
    <row r="25" spans="1:20">
      <c r="A25" s="14" t="s">
        <v>164</v>
      </c>
      <c r="B25" s="14" t="s">
        <v>814</v>
      </c>
      <c r="C25" s="14" t="s">
        <v>815</v>
      </c>
      <c r="D25" s="14" t="s">
        <v>750</v>
      </c>
      <c r="E25" s="14" t="s">
        <v>19</v>
      </c>
      <c r="F25" s="14">
        <v>23</v>
      </c>
      <c r="G25" s="14">
        <v>0.362578458690897</v>
      </c>
      <c r="H25" s="14">
        <v>0.36897730749913998</v>
      </c>
      <c r="I25" s="14">
        <v>0.33645983868378998</v>
      </c>
      <c r="J25" s="14">
        <v>-0.360617064007416</v>
      </c>
      <c r="K25" s="14">
        <v>1.08577398138921</v>
      </c>
      <c r="L25" s="14">
        <v>1.43702996405299</v>
      </c>
      <c r="M25" s="14">
        <v>0.69724594792047501</v>
      </c>
      <c r="N25" s="14">
        <v>2.9617312567324801</v>
      </c>
    </row>
    <row r="26" spans="1:20">
      <c r="E26" s="14" t="s">
        <v>56</v>
      </c>
      <c r="F26" s="14">
        <v>23</v>
      </c>
      <c r="G26" s="14">
        <v>0.59483330899999998</v>
      </c>
      <c r="H26" s="14">
        <v>0.15046156099999999</v>
      </c>
      <c r="I26" s="16">
        <v>7.7100000000000004E-5</v>
      </c>
      <c r="J26" s="14">
        <v>0.29992864899999999</v>
      </c>
      <c r="K26" s="14">
        <v>0.88973796999999999</v>
      </c>
      <c r="L26" s="14">
        <v>1.812728755</v>
      </c>
      <c r="M26" s="14">
        <v>1.349762498</v>
      </c>
      <c r="N26" s="14">
        <v>2.4344916570000001</v>
      </c>
    </row>
    <row r="27" spans="1:20">
      <c r="E27" s="14" t="s">
        <v>55</v>
      </c>
      <c r="F27" s="14">
        <v>23</v>
      </c>
      <c r="G27" s="14">
        <v>0.59483330899999998</v>
      </c>
      <c r="H27" s="14">
        <v>0.18597045400000001</v>
      </c>
      <c r="I27" s="14">
        <v>1.38127E-3</v>
      </c>
      <c r="J27" s="14">
        <v>0.230331219</v>
      </c>
      <c r="K27" s="14">
        <v>0.95933539899999998</v>
      </c>
      <c r="L27" s="14">
        <v>1.812728755</v>
      </c>
      <c r="M27" s="14">
        <v>1.2590169520000001</v>
      </c>
      <c r="N27" s="14">
        <v>2.6099613150000001</v>
      </c>
    </row>
    <row r="29" spans="1:20">
      <c r="A29" s="14" t="s">
        <v>790</v>
      </c>
      <c r="B29" s="14" t="s">
        <v>814</v>
      </c>
      <c r="C29" s="14" t="s">
        <v>815</v>
      </c>
      <c r="D29" s="14" t="s">
        <v>752</v>
      </c>
      <c r="E29" s="14" t="s">
        <v>16</v>
      </c>
      <c r="F29" s="14">
        <v>83</v>
      </c>
      <c r="G29" s="14">
        <v>0.43808560800000002</v>
      </c>
      <c r="H29" s="14">
        <v>0.33576934600000002</v>
      </c>
      <c r="I29" s="14">
        <v>0.19568233400000001</v>
      </c>
      <c r="J29" s="14">
        <v>-0.22002231</v>
      </c>
      <c r="K29" s="14">
        <v>1.096193526</v>
      </c>
      <c r="L29" s="14">
        <v>1.549737572</v>
      </c>
      <c r="M29" s="14">
        <v>0.80250089400000002</v>
      </c>
      <c r="N29" s="14">
        <v>2.99275248</v>
      </c>
    </row>
    <row r="30" spans="1:20">
      <c r="A30" s="14" t="s">
        <v>790</v>
      </c>
      <c r="B30" s="14" t="s">
        <v>814</v>
      </c>
      <c r="C30" s="14" t="s">
        <v>815</v>
      </c>
      <c r="D30" s="14" t="s">
        <v>752</v>
      </c>
      <c r="E30" s="14" t="s">
        <v>17</v>
      </c>
      <c r="F30" s="14">
        <v>83</v>
      </c>
      <c r="G30" s="14">
        <v>-0.18505348699999999</v>
      </c>
      <c r="H30" s="14">
        <v>0.18600035100000001</v>
      </c>
      <c r="I30" s="14">
        <v>0.31978035799999999</v>
      </c>
      <c r="J30" s="14">
        <v>-0.54961417499999998</v>
      </c>
      <c r="K30" s="14">
        <v>0.17950720100000001</v>
      </c>
      <c r="L30" s="14">
        <v>0.831059832</v>
      </c>
      <c r="M30" s="14">
        <v>0.57717245500000003</v>
      </c>
      <c r="N30" s="14">
        <v>1.1966275209999999</v>
      </c>
    </row>
    <row r="31" spans="1:20">
      <c r="A31" s="14" t="s">
        <v>790</v>
      </c>
      <c r="B31" s="14" t="s">
        <v>814</v>
      </c>
      <c r="C31" s="14" t="s">
        <v>815</v>
      </c>
      <c r="D31" s="14" t="s">
        <v>752</v>
      </c>
      <c r="E31" s="14" t="s">
        <v>18</v>
      </c>
      <c r="F31" s="14">
        <v>83</v>
      </c>
      <c r="G31" s="14">
        <v>-0.14203443399999999</v>
      </c>
      <c r="H31" s="14">
        <v>0.123423667</v>
      </c>
      <c r="I31" s="14">
        <v>0.249819601</v>
      </c>
      <c r="J31" s="14">
        <v>-0.38394482200000002</v>
      </c>
      <c r="K31" s="14">
        <v>9.9875954000000003E-2</v>
      </c>
      <c r="L31" s="14">
        <v>0.86759138099999999</v>
      </c>
      <c r="M31" s="14">
        <v>0.68116901200000002</v>
      </c>
      <c r="N31" s="14">
        <v>1.105033835</v>
      </c>
      <c r="O31" s="14">
        <v>94.129748120000002</v>
      </c>
      <c r="P31" s="14">
        <v>82</v>
      </c>
      <c r="Q31" s="14">
        <v>0.16963620800000001</v>
      </c>
      <c r="R31" s="14">
        <v>-6.1280229999999998E-3</v>
      </c>
      <c r="S31" s="14">
        <v>3.2690929999999998E-3</v>
      </c>
      <c r="T31" s="14">
        <v>6.4461791000000004E-2</v>
      </c>
    </row>
    <row r="32" spans="1:20">
      <c r="A32" s="14" t="s">
        <v>790</v>
      </c>
      <c r="B32" s="14" t="s">
        <v>814</v>
      </c>
      <c r="C32" s="14" t="s">
        <v>815</v>
      </c>
      <c r="D32" s="14" t="s">
        <v>752</v>
      </c>
      <c r="E32" s="14" t="s">
        <v>747</v>
      </c>
      <c r="F32" s="14">
        <v>83</v>
      </c>
      <c r="G32" s="14">
        <v>-0.31564183800000001</v>
      </c>
      <c r="H32" s="14">
        <v>0.42734686500000002</v>
      </c>
      <c r="I32" s="14">
        <v>0.46225387800000001</v>
      </c>
      <c r="J32" s="14">
        <v>-1.1532416940000001</v>
      </c>
      <c r="K32" s="14">
        <v>0.52195801799999997</v>
      </c>
      <c r="L32" s="14">
        <v>0.72932061800000003</v>
      </c>
      <c r="M32" s="14">
        <v>0.31561199200000001</v>
      </c>
      <c r="N32" s="14">
        <v>1.685324316</v>
      </c>
    </row>
    <row r="33" spans="1:20">
      <c r="A33" s="14" t="s">
        <v>790</v>
      </c>
      <c r="B33" s="14" t="s">
        <v>814</v>
      </c>
      <c r="C33" s="14" t="s">
        <v>815</v>
      </c>
      <c r="D33" s="14" t="s">
        <v>752</v>
      </c>
      <c r="E33" s="14" t="s">
        <v>19</v>
      </c>
      <c r="F33" s="14">
        <v>83</v>
      </c>
      <c r="G33" s="14">
        <v>-0.35396003999999998</v>
      </c>
      <c r="H33" s="14">
        <v>0.35284612799999998</v>
      </c>
      <c r="I33" s="14">
        <v>0.31873625</v>
      </c>
      <c r="J33" s="14">
        <v>-1.0455384510000001</v>
      </c>
      <c r="K33" s="14">
        <v>0.33761837099999997</v>
      </c>
      <c r="L33" s="14">
        <v>0.70190301499999996</v>
      </c>
      <c r="M33" s="14">
        <v>0.35150250199999999</v>
      </c>
      <c r="N33" s="14">
        <v>1.4016055080000001</v>
      </c>
    </row>
    <row r="34" spans="1:20">
      <c r="E34" s="14" t="s">
        <v>55</v>
      </c>
      <c r="F34" s="14">
        <v>83</v>
      </c>
      <c r="G34" s="14">
        <v>-0.14203443399999999</v>
      </c>
      <c r="H34" s="14">
        <v>0.123423667</v>
      </c>
      <c r="I34" s="14">
        <v>0.249819601</v>
      </c>
      <c r="J34" s="14">
        <v>-0.38394482200000002</v>
      </c>
      <c r="K34" s="14">
        <v>9.9875954000000003E-2</v>
      </c>
      <c r="L34" s="14">
        <v>0.86759138099999999</v>
      </c>
      <c r="M34" s="14">
        <v>0.68116901200000002</v>
      </c>
      <c r="N34" s="14">
        <v>1.105033835</v>
      </c>
    </row>
    <row r="35" spans="1:20">
      <c r="E35" s="14" t="s">
        <v>56</v>
      </c>
      <c r="F35" s="14">
        <v>83</v>
      </c>
      <c r="G35" s="14">
        <v>-0.14203443399999999</v>
      </c>
      <c r="H35" s="14">
        <v>0.13223760300000001</v>
      </c>
      <c r="I35" s="14">
        <v>0.28278456000000002</v>
      </c>
      <c r="J35" s="14">
        <v>-0.401220136</v>
      </c>
      <c r="K35" s="14">
        <v>0.117151268</v>
      </c>
      <c r="L35" s="14">
        <v>0.86759138099999999</v>
      </c>
      <c r="M35" s="14">
        <v>0.66950266300000005</v>
      </c>
      <c r="N35" s="14">
        <v>1.1242894859999999</v>
      </c>
    </row>
    <row r="37" spans="1:20">
      <c r="A37" s="14" t="s">
        <v>57</v>
      </c>
      <c r="B37" s="14" t="s">
        <v>814</v>
      </c>
      <c r="C37" s="14" t="s">
        <v>815</v>
      </c>
      <c r="D37" s="14" t="s">
        <v>64</v>
      </c>
      <c r="E37" s="14" t="s">
        <v>16</v>
      </c>
      <c r="F37" s="14">
        <v>88</v>
      </c>
      <c r="G37" s="14">
        <v>5.2494639000000003E-2</v>
      </c>
      <c r="H37" s="14">
        <v>6.8857906999999996E-2</v>
      </c>
      <c r="I37" s="14">
        <v>0.44792999700000002</v>
      </c>
      <c r="J37" s="14">
        <v>-8.2466859000000003E-2</v>
      </c>
      <c r="K37" s="14">
        <v>0.187456136</v>
      </c>
      <c r="L37" s="14">
        <v>1.0538969119999999</v>
      </c>
      <c r="M37" s="14">
        <v>0.92084195499999999</v>
      </c>
      <c r="N37" s="14">
        <v>1.2061773410000001</v>
      </c>
    </row>
    <row r="38" spans="1:20">
      <c r="A38" s="14" t="s">
        <v>62</v>
      </c>
      <c r="B38" s="14" t="s">
        <v>814</v>
      </c>
      <c r="C38" s="14" t="s">
        <v>815</v>
      </c>
      <c r="D38" s="14" t="s">
        <v>64</v>
      </c>
      <c r="E38" s="14" t="s">
        <v>17</v>
      </c>
      <c r="F38" s="14">
        <v>88</v>
      </c>
      <c r="G38" s="14">
        <v>7.6323241E-2</v>
      </c>
      <c r="H38" s="14">
        <v>5.8287581999999998E-2</v>
      </c>
      <c r="I38" s="14">
        <v>0.19039028899999999</v>
      </c>
      <c r="J38" s="14">
        <v>-3.7920420000000003E-2</v>
      </c>
      <c r="K38" s="14">
        <v>0.19056690200000001</v>
      </c>
      <c r="L38" s="14">
        <v>1.079311396</v>
      </c>
      <c r="M38" s="14">
        <v>0.96278955700000002</v>
      </c>
      <c r="N38" s="14">
        <v>1.2099353180000001</v>
      </c>
    </row>
    <row r="39" spans="1:20">
      <c r="A39" s="14" t="s">
        <v>62</v>
      </c>
      <c r="B39" s="14" t="s">
        <v>814</v>
      </c>
      <c r="C39" s="14" t="s">
        <v>815</v>
      </c>
      <c r="D39" s="14" t="s">
        <v>64</v>
      </c>
      <c r="E39" s="14" t="s">
        <v>18</v>
      </c>
      <c r="F39" s="14">
        <v>88</v>
      </c>
      <c r="G39" s="14">
        <v>3.3686030999999998E-2</v>
      </c>
      <c r="H39" s="14">
        <v>3.8542276E-2</v>
      </c>
      <c r="I39" s="14">
        <v>0.38211709599999999</v>
      </c>
      <c r="J39" s="14">
        <v>-4.1856829999999998E-2</v>
      </c>
      <c r="K39" s="14">
        <v>0.10922889199999999</v>
      </c>
      <c r="L39" s="14">
        <v>1.0342598300000001</v>
      </c>
      <c r="M39" s="14">
        <v>0.95900707200000002</v>
      </c>
      <c r="N39" s="14">
        <v>1.115417632</v>
      </c>
      <c r="O39" s="14">
        <v>105.7849789</v>
      </c>
      <c r="P39" s="14">
        <v>87</v>
      </c>
      <c r="Q39" s="14">
        <v>8.3401672999999996E-2</v>
      </c>
      <c r="R39" s="14">
        <v>-7.0616500000000003E-4</v>
      </c>
      <c r="S39" s="14">
        <v>2.0276690000000002E-3</v>
      </c>
      <c r="T39" s="14">
        <v>0.72849281099999996</v>
      </c>
    </row>
    <row r="40" spans="1:20">
      <c r="A40" s="14" t="s">
        <v>62</v>
      </c>
      <c r="B40" s="14" t="s">
        <v>814</v>
      </c>
      <c r="C40" s="14" t="s">
        <v>815</v>
      </c>
      <c r="D40" s="14" t="s">
        <v>64</v>
      </c>
      <c r="E40" s="14" t="s">
        <v>747</v>
      </c>
      <c r="F40" s="14">
        <v>88</v>
      </c>
      <c r="G40" s="14">
        <v>-0.233348849</v>
      </c>
      <c r="H40" s="14">
        <v>0.17835216700000001</v>
      </c>
      <c r="I40" s="14">
        <v>0.194197275</v>
      </c>
      <c r="J40" s="14">
        <v>-0.58291909600000003</v>
      </c>
      <c r="K40" s="14">
        <v>0.116221398</v>
      </c>
      <c r="L40" s="14">
        <v>0.79187728000000002</v>
      </c>
      <c r="M40" s="14">
        <v>0.55826635300000005</v>
      </c>
      <c r="N40" s="14">
        <v>1.1232445289999999</v>
      </c>
    </row>
    <row r="41" spans="1:20">
      <c r="A41" s="14" t="s">
        <v>62</v>
      </c>
      <c r="B41" s="14" t="s">
        <v>814</v>
      </c>
      <c r="C41" s="14" t="s">
        <v>815</v>
      </c>
      <c r="D41" s="14" t="s">
        <v>64</v>
      </c>
      <c r="E41" s="14" t="s">
        <v>19</v>
      </c>
      <c r="F41" s="14">
        <v>88</v>
      </c>
      <c r="G41" s="14">
        <v>6.6670362999999996E-2</v>
      </c>
      <c r="H41" s="14">
        <v>5.5542581000000001E-2</v>
      </c>
      <c r="I41" s="14">
        <v>0.23326291599999999</v>
      </c>
      <c r="J41" s="14">
        <v>-4.2193095999999999E-2</v>
      </c>
      <c r="K41" s="14">
        <v>0.17553382200000001</v>
      </c>
      <c r="L41" s="14">
        <v>1.068943057</v>
      </c>
      <c r="M41" s="14">
        <v>0.95868464499999995</v>
      </c>
      <c r="N41" s="14">
        <v>1.1918823000000001</v>
      </c>
    </row>
    <row r="42" spans="1:20">
      <c r="E42" s="14" t="s">
        <v>55</v>
      </c>
      <c r="F42" s="14">
        <v>88</v>
      </c>
      <c r="G42" s="14">
        <v>3.3686030999999998E-2</v>
      </c>
      <c r="H42" s="14">
        <v>3.8542276E-2</v>
      </c>
      <c r="I42" s="14">
        <v>0.38211709599999999</v>
      </c>
      <c r="J42" s="14">
        <v>-4.1856829999999998E-2</v>
      </c>
      <c r="K42" s="14">
        <v>0.10922889199999999</v>
      </c>
      <c r="L42" s="14">
        <v>1.0342598300000001</v>
      </c>
      <c r="M42" s="14">
        <v>0.95900707200000002</v>
      </c>
      <c r="N42" s="14">
        <v>1.115417632</v>
      </c>
    </row>
    <row r="43" spans="1:20">
      <c r="E43" s="14" t="s">
        <v>56</v>
      </c>
      <c r="F43" s="14">
        <v>88</v>
      </c>
      <c r="G43" s="14">
        <v>3.3686030999999998E-2</v>
      </c>
      <c r="H43" s="14">
        <v>4.2500079000000003E-2</v>
      </c>
      <c r="I43" s="14">
        <v>0.42800447899999999</v>
      </c>
      <c r="J43" s="14">
        <v>-4.9614123000000003E-2</v>
      </c>
      <c r="K43" s="14">
        <v>0.11698618500000001</v>
      </c>
      <c r="L43" s="14">
        <v>1.0342598300000001</v>
      </c>
      <c r="M43" s="14">
        <v>0.95159655300000001</v>
      </c>
      <c r="N43" s="14">
        <v>1.124103901</v>
      </c>
    </row>
    <row r="45" spans="1:20">
      <c r="A45" s="14" t="s">
        <v>754</v>
      </c>
      <c r="B45" s="14" t="s">
        <v>814</v>
      </c>
      <c r="C45" s="14" t="s">
        <v>815</v>
      </c>
      <c r="D45" s="14" t="s">
        <v>755</v>
      </c>
      <c r="E45" s="14" t="s">
        <v>16</v>
      </c>
      <c r="F45" s="14">
        <v>46</v>
      </c>
      <c r="G45" s="14">
        <v>0.142049486</v>
      </c>
      <c r="H45" s="14">
        <v>0.36679055199999999</v>
      </c>
      <c r="I45" s="14">
        <v>0.70041827199999995</v>
      </c>
      <c r="J45" s="14">
        <v>-0.57685999600000004</v>
      </c>
      <c r="K45" s="14">
        <v>0.86095896800000005</v>
      </c>
      <c r="L45" s="14">
        <v>1.152633687</v>
      </c>
      <c r="M45" s="14">
        <v>0.56165921299999999</v>
      </c>
      <c r="N45" s="14">
        <v>2.365427977</v>
      </c>
    </row>
    <row r="46" spans="1:20">
      <c r="A46" s="14" t="s">
        <v>754</v>
      </c>
      <c r="B46" s="14" t="s">
        <v>814</v>
      </c>
      <c r="C46" s="14" t="s">
        <v>815</v>
      </c>
      <c r="D46" s="14" t="s">
        <v>755</v>
      </c>
      <c r="E46" s="14" t="s">
        <v>17</v>
      </c>
      <c r="F46" s="14">
        <v>46</v>
      </c>
      <c r="G46" s="14">
        <v>0.16026827599999999</v>
      </c>
      <c r="H46" s="14">
        <v>0.34229328599999997</v>
      </c>
      <c r="I46" s="14">
        <v>0.63962786999999999</v>
      </c>
      <c r="J46" s="14">
        <v>-0.51062656500000003</v>
      </c>
      <c r="K46" s="14">
        <v>0.83116311600000004</v>
      </c>
      <c r="L46" s="14">
        <v>1.1738257379999999</v>
      </c>
      <c r="M46" s="14">
        <v>0.60011944699999997</v>
      </c>
      <c r="N46" s="14">
        <v>2.2959876879999999</v>
      </c>
    </row>
    <row r="47" spans="1:20">
      <c r="A47" s="14" t="s">
        <v>754</v>
      </c>
      <c r="B47" s="14" t="s">
        <v>814</v>
      </c>
      <c r="C47" s="14" t="s">
        <v>815</v>
      </c>
      <c r="D47" s="14" t="s">
        <v>755</v>
      </c>
      <c r="E47" s="14" t="s">
        <v>18</v>
      </c>
      <c r="F47" s="14">
        <v>46</v>
      </c>
      <c r="G47" s="14">
        <v>0.16336209199999999</v>
      </c>
      <c r="H47" s="14">
        <v>0.21365399199999999</v>
      </c>
      <c r="I47" s="14">
        <v>0.444503498</v>
      </c>
      <c r="J47" s="14">
        <v>-0.25539973300000002</v>
      </c>
      <c r="K47" s="14">
        <v>0.58212391600000002</v>
      </c>
      <c r="L47" s="14">
        <v>1.1774629619999999</v>
      </c>
      <c r="M47" s="14">
        <v>0.77460680000000004</v>
      </c>
      <c r="N47" s="14">
        <v>1.789835858</v>
      </c>
      <c r="O47" s="14">
        <v>40.916002810000002</v>
      </c>
      <c r="P47" s="14">
        <v>45</v>
      </c>
      <c r="Q47" s="14">
        <v>0.64555964300000002</v>
      </c>
      <c r="R47" s="14">
        <v>4.0913400000000002E-4</v>
      </c>
      <c r="S47" s="14">
        <v>5.7233270000000003E-3</v>
      </c>
      <c r="T47" s="14">
        <v>0.94333547100000004</v>
      </c>
    </row>
    <row r="48" spans="1:20">
      <c r="A48" s="14" t="s">
        <v>754</v>
      </c>
      <c r="B48" s="14" t="s">
        <v>814</v>
      </c>
      <c r="C48" s="14" t="s">
        <v>815</v>
      </c>
      <c r="D48" s="14" t="s">
        <v>755</v>
      </c>
      <c r="E48" s="14" t="s">
        <v>747</v>
      </c>
      <c r="F48" s="14">
        <v>46</v>
      </c>
      <c r="G48" s="14">
        <v>0.77941154199999996</v>
      </c>
      <c r="H48" s="14">
        <v>0.62065700199999996</v>
      </c>
      <c r="I48" s="14">
        <v>0.21567535900000001</v>
      </c>
      <c r="J48" s="14">
        <v>-0.43707618300000001</v>
      </c>
      <c r="K48" s="14">
        <v>1.995899267</v>
      </c>
      <c r="L48" s="14">
        <v>2.1801889390000002</v>
      </c>
      <c r="M48" s="14">
        <v>0.64592222099999996</v>
      </c>
      <c r="N48" s="14">
        <v>7.3588175949999997</v>
      </c>
    </row>
    <row r="49" spans="1:20">
      <c r="A49" s="14" t="s">
        <v>754</v>
      </c>
      <c r="B49" s="14" t="s">
        <v>814</v>
      </c>
      <c r="C49" s="14" t="s">
        <v>815</v>
      </c>
      <c r="D49" s="14" t="s">
        <v>755</v>
      </c>
      <c r="E49" s="14" t="s">
        <v>19</v>
      </c>
      <c r="F49" s="14">
        <v>46</v>
      </c>
      <c r="G49" s="14">
        <v>0.22348684699999999</v>
      </c>
      <c r="H49" s="14">
        <v>0.369300499</v>
      </c>
      <c r="I49" s="14">
        <v>0.54811083500000002</v>
      </c>
      <c r="J49" s="14">
        <v>-0.50034213100000002</v>
      </c>
      <c r="K49" s="14">
        <v>0.94731582599999997</v>
      </c>
      <c r="L49" s="14">
        <v>1.2504291940000001</v>
      </c>
      <c r="M49" s="14">
        <v>0.60632318299999999</v>
      </c>
      <c r="N49" s="14">
        <v>2.57877847</v>
      </c>
    </row>
    <row r="50" spans="1:20">
      <c r="E50" s="14" t="s">
        <v>55</v>
      </c>
      <c r="F50" s="14">
        <v>46</v>
      </c>
      <c r="G50" s="14">
        <v>0.16336209199999999</v>
      </c>
      <c r="H50" s="14">
        <v>0.21365399199999999</v>
      </c>
      <c r="I50" s="14">
        <v>0.444503498</v>
      </c>
      <c r="J50" s="14">
        <v>-0.25539973300000002</v>
      </c>
      <c r="K50" s="14">
        <v>0.58212391600000002</v>
      </c>
      <c r="L50" s="14">
        <v>1.1774629619999999</v>
      </c>
      <c r="M50" s="14">
        <v>0.77460680000000004</v>
      </c>
      <c r="N50" s="14">
        <v>1.789835858</v>
      </c>
    </row>
    <row r="51" spans="1:20">
      <c r="E51" s="14" t="s">
        <v>56</v>
      </c>
      <c r="F51" s="14">
        <v>46</v>
      </c>
      <c r="G51" s="14">
        <v>0.16336209199999999</v>
      </c>
      <c r="H51" s="14">
        <v>0.203728297</v>
      </c>
      <c r="I51" s="14">
        <v>0.42263247199999998</v>
      </c>
      <c r="J51" s="14">
        <v>-0.23594536999999999</v>
      </c>
      <c r="K51" s="14">
        <v>0.56266955399999996</v>
      </c>
      <c r="L51" s="14">
        <v>1.1774629619999999</v>
      </c>
      <c r="M51" s="14">
        <v>0.78982381999999995</v>
      </c>
      <c r="N51" s="14">
        <v>1.7553522580000001</v>
      </c>
    </row>
    <row r="53" spans="1:20">
      <c r="A53" s="14" t="s">
        <v>756</v>
      </c>
      <c r="B53" s="14" t="s">
        <v>814</v>
      </c>
      <c r="C53" s="14" t="s">
        <v>815</v>
      </c>
      <c r="D53" s="14" t="s">
        <v>757</v>
      </c>
      <c r="E53" s="14" t="s">
        <v>16</v>
      </c>
      <c r="F53" s="14">
        <v>10</v>
      </c>
      <c r="G53" s="14">
        <v>-0.11484926299999999</v>
      </c>
      <c r="H53" s="14">
        <v>0.42228872699999997</v>
      </c>
      <c r="I53" s="14">
        <v>0.79253332499999996</v>
      </c>
      <c r="J53" s="14">
        <v>-0.94253516800000003</v>
      </c>
      <c r="K53" s="14">
        <v>0.71283664199999996</v>
      </c>
      <c r="L53" s="14">
        <v>0.89150051600000002</v>
      </c>
      <c r="M53" s="14">
        <v>0.38963878200000002</v>
      </c>
      <c r="N53" s="14">
        <v>2.0397691560000002</v>
      </c>
    </row>
    <row r="54" spans="1:20">
      <c r="A54" s="14" t="s">
        <v>756</v>
      </c>
      <c r="B54" s="14" t="s">
        <v>814</v>
      </c>
      <c r="C54" s="14" t="s">
        <v>815</v>
      </c>
      <c r="D54" s="14" t="s">
        <v>757</v>
      </c>
      <c r="E54" s="14" t="s">
        <v>17</v>
      </c>
      <c r="F54" s="14">
        <v>10</v>
      </c>
      <c r="G54" s="14">
        <v>-0.34130418299999998</v>
      </c>
      <c r="H54" s="14">
        <v>0.17632790400000001</v>
      </c>
      <c r="I54" s="14">
        <v>5.2914004000000001E-2</v>
      </c>
      <c r="J54" s="14">
        <v>-0.68690687399999995</v>
      </c>
      <c r="K54" s="14">
        <v>4.2985080000000004E-3</v>
      </c>
      <c r="L54" s="14">
        <v>0.71084264900000005</v>
      </c>
      <c r="M54" s="14">
        <v>0.50312990899999999</v>
      </c>
      <c r="N54" s="14">
        <v>1.0043077600000001</v>
      </c>
    </row>
    <row r="55" spans="1:20">
      <c r="A55" s="14" t="s">
        <v>756</v>
      </c>
      <c r="B55" s="14" t="s">
        <v>814</v>
      </c>
      <c r="C55" s="14" t="s">
        <v>815</v>
      </c>
      <c r="D55" s="14" t="s">
        <v>757</v>
      </c>
      <c r="E55" s="14" t="s">
        <v>18</v>
      </c>
      <c r="F55" s="14">
        <v>10</v>
      </c>
      <c r="G55" s="14">
        <v>-0.24195251200000001</v>
      </c>
      <c r="H55" s="14">
        <v>0.124144171</v>
      </c>
      <c r="I55" s="14">
        <v>5.1299732000000001E-2</v>
      </c>
      <c r="J55" s="14">
        <v>-0.48527508600000002</v>
      </c>
      <c r="K55" s="14">
        <v>1.3700629999999999E-3</v>
      </c>
      <c r="L55" s="14">
        <v>0.78509346000000002</v>
      </c>
      <c r="M55" s="14">
        <v>0.61552784999999999</v>
      </c>
      <c r="N55" s="14">
        <v>1.001371002</v>
      </c>
      <c r="O55" s="14">
        <v>10.447141029999999</v>
      </c>
      <c r="P55" s="14">
        <v>9</v>
      </c>
      <c r="Q55" s="14">
        <v>0.31551301199999998</v>
      </c>
      <c r="R55" s="14">
        <v>-4.5686859999999998E-3</v>
      </c>
      <c r="S55" s="14">
        <v>1.4308283E-2</v>
      </c>
      <c r="T55" s="14">
        <v>0.75767468500000001</v>
      </c>
    </row>
    <row r="56" spans="1:20">
      <c r="A56" s="14" t="s">
        <v>756</v>
      </c>
      <c r="B56" s="14" t="s">
        <v>814</v>
      </c>
      <c r="C56" s="14" t="s">
        <v>815</v>
      </c>
      <c r="D56" s="14" t="s">
        <v>757</v>
      </c>
      <c r="E56" s="14" t="s">
        <v>747</v>
      </c>
      <c r="F56" s="14">
        <v>10</v>
      </c>
      <c r="G56" s="14">
        <v>-0.45862935700000002</v>
      </c>
      <c r="H56" s="14">
        <v>0.282445314</v>
      </c>
      <c r="I56" s="14">
        <v>0.13886991600000001</v>
      </c>
      <c r="J56" s="14">
        <v>-1.012222172</v>
      </c>
      <c r="K56" s="14">
        <v>9.4963458000000001E-2</v>
      </c>
      <c r="L56" s="14">
        <v>0.63214950299999995</v>
      </c>
      <c r="M56" s="14">
        <v>0.36341052099999999</v>
      </c>
      <c r="N56" s="14">
        <v>1.0996186720000001</v>
      </c>
    </row>
    <row r="57" spans="1:20">
      <c r="A57" s="14" t="s">
        <v>756</v>
      </c>
      <c r="B57" s="14" t="s">
        <v>814</v>
      </c>
      <c r="C57" s="14" t="s">
        <v>815</v>
      </c>
      <c r="D57" s="14" t="s">
        <v>757</v>
      </c>
      <c r="E57" s="14" t="s">
        <v>19</v>
      </c>
      <c r="F57" s="14">
        <v>10</v>
      </c>
      <c r="G57" s="14">
        <v>-0.43726199100000002</v>
      </c>
      <c r="H57" s="14">
        <v>0.25049597200000001</v>
      </c>
      <c r="I57" s="14">
        <v>0.114838512</v>
      </c>
      <c r="J57" s="14">
        <v>-0.92823409599999995</v>
      </c>
      <c r="K57" s="14">
        <v>5.3710114000000003E-2</v>
      </c>
      <c r="L57" s="14">
        <v>0.64580221500000001</v>
      </c>
      <c r="M57" s="14">
        <v>0.39525106999999998</v>
      </c>
      <c r="N57" s="14">
        <v>1.0551786759999999</v>
      </c>
    </row>
    <row r="58" spans="1:20">
      <c r="E58" s="14" t="s">
        <v>55</v>
      </c>
      <c r="F58" s="14">
        <v>10</v>
      </c>
      <c r="G58" s="14">
        <v>-0.24195251200000001</v>
      </c>
      <c r="H58" s="14">
        <v>0.124144171</v>
      </c>
      <c r="I58" s="14">
        <v>5.1299732000000001E-2</v>
      </c>
      <c r="J58" s="14">
        <v>-0.48527508600000002</v>
      </c>
      <c r="K58" s="14">
        <v>1.3700629999999999E-3</v>
      </c>
      <c r="L58" s="14">
        <v>0.78509346000000002</v>
      </c>
      <c r="M58" s="14">
        <v>0.61552784999999999</v>
      </c>
      <c r="N58" s="14">
        <v>1.001371002</v>
      </c>
    </row>
    <row r="59" spans="1:20">
      <c r="E59" s="14" t="s">
        <v>56</v>
      </c>
      <c r="F59" s="14">
        <v>10</v>
      </c>
      <c r="G59" s="14">
        <v>-0.24195251200000001</v>
      </c>
      <c r="H59" s="14">
        <v>0.13375308399999999</v>
      </c>
      <c r="I59" s="14">
        <v>7.0458923000000007E-2</v>
      </c>
      <c r="J59" s="14">
        <v>-0.50410855700000001</v>
      </c>
      <c r="K59" s="14">
        <v>2.0203533999999999E-2</v>
      </c>
      <c r="L59" s="14">
        <v>0.78509346000000002</v>
      </c>
      <c r="M59" s="14">
        <v>0.60404380599999996</v>
      </c>
      <c r="N59" s="14">
        <v>1.020409007</v>
      </c>
    </row>
    <row r="61" spans="1:20">
      <c r="A61" s="14" t="s">
        <v>758</v>
      </c>
      <c r="B61" s="14" t="s">
        <v>814</v>
      </c>
      <c r="C61" s="14" t="s">
        <v>815</v>
      </c>
      <c r="D61" s="14" t="s">
        <v>759</v>
      </c>
      <c r="E61" s="14" t="s">
        <v>16</v>
      </c>
      <c r="F61" s="14">
        <v>15</v>
      </c>
      <c r="G61" s="14">
        <v>-8.9139219000000006E-2</v>
      </c>
      <c r="H61" s="14">
        <v>0.43063584999999999</v>
      </c>
      <c r="I61" s="14">
        <v>0.83922123699999995</v>
      </c>
      <c r="J61" s="14">
        <v>-0.93318548499999998</v>
      </c>
      <c r="K61" s="14">
        <v>0.75490704600000003</v>
      </c>
      <c r="L61" s="14">
        <v>0.91471821799999997</v>
      </c>
      <c r="M61" s="14">
        <v>0.393298865</v>
      </c>
      <c r="N61" s="14">
        <v>2.1274137639999999</v>
      </c>
    </row>
    <row r="62" spans="1:20">
      <c r="A62" s="14" t="s">
        <v>758</v>
      </c>
      <c r="B62" s="14" t="s">
        <v>814</v>
      </c>
      <c r="C62" s="14" t="s">
        <v>815</v>
      </c>
      <c r="D62" s="14" t="s">
        <v>759</v>
      </c>
      <c r="E62" s="14" t="s">
        <v>17</v>
      </c>
      <c r="F62" s="14">
        <v>15</v>
      </c>
      <c r="G62" s="14">
        <v>-0.12666720400000001</v>
      </c>
      <c r="H62" s="14">
        <v>0.219950067</v>
      </c>
      <c r="I62" s="14">
        <v>0.564689043</v>
      </c>
      <c r="J62" s="14">
        <v>-0.557769336</v>
      </c>
      <c r="K62" s="14">
        <v>0.30443492700000002</v>
      </c>
      <c r="L62" s="14">
        <v>0.88102682600000004</v>
      </c>
      <c r="M62" s="14">
        <v>0.57248466200000003</v>
      </c>
      <c r="N62" s="14">
        <v>1.3558586269999999</v>
      </c>
    </row>
    <row r="63" spans="1:20">
      <c r="A63" s="14" t="s">
        <v>758</v>
      </c>
      <c r="B63" s="14" t="s">
        <v>814</v>
      </c>
      <c r="C63" s="14" t="s">
        <v>815</v>
      </c>
      <c r="D63" s="14" t="s">
        <v>759</v>
      </c>
      <c r="E63" s="14" t="s">
        <v>18</v>
      </c>
      <c r="F63" s="14">
        <v>15</v>
      </c>
      <c r="G63" s="14">
        <v>-0.148699</v>
      </c>
      <c r="H63" s="14">
        <v>0.14844209799999999</v>
      </c>
      <c r="I63" s="14">
        <v>0.31647369600000003</v>
      </c>
      <c r="J63" s="14">
        <v>-0.43964551200000002</v>
      </c>
      <c r="K63" s="14">
        <v>0.14224751099999999</v>
      </c>
      <c r="L63" s="14">
        <v>0.86182848599999995</v>
      </c>
      <c r="M63" s="14">
        <v>0.64426476499999996</v>
      </c>
      <c r="N63" s="14">
        <v>1.1528619600000001</v>
      </c>
      <c r="O63" s="14">
        <v>17.165925260000002</v>
      </c>
      <c r="P63" s="14">
        <v>14</v>
      </c>
      <c r="Q63" s="14">
        <v>0.24744348799999999</v>
      </c>
      <c r="R63" s="14">
        <v>-2.1554759999999999E-3</v>
      </c>
      <c r="S63" s="14">
        <v>1.4312342E-2</v>
      </c>
      <c r="T63" s="14">
        <v>0.88260091100000004</v>
      </c>
    </row>
    <row r="64" spans="1:20">
      <c r="A64" s="14" t="s">
        <v>758</v>
      </c>
      <c r="B64" s="14" t="s">
        <v>814</v>
      </c>
      <c r="C64" s="14" t="s">
        <v>815</v>
      </c>
      <c r="D64" s="14" t="s">
        <v>759</v>
      </c>
      <c r="E64" s="14" t="s">
        <v>747</v>
      </c>
      <c r="F64" s="14">
        <v>15</v>
      </c>
      <c r="G64" s="14">
        <v>-0.42200968799999999</v>
      </c>
      <c r="H64" s="14">
        <v>0.33380130699999999</v>
      </c>
      <c r="I64" s="14">
        <v>0.22678236399999999</v>
      </c>
      <c r="J64" s="14">
        <v>-1.07626025</v>
      </c>
      <c r="K64" s="14">
        <v>0.23224087400000001</v>
      </c>
      <c r="L64" s="14">
        <v>0.65572768699999995</v>
      </c>
      <c r="M64" s="14">
        <v>0.340867906</v>
      </c>
      <c r="N64" s="14">
        <v>1.261423537</v>
      </c>
    </row>
    <row r="65" spans="1:20">
      <c r="A65" s="14" t="s">
        <v>758</v>
      </c>
      <c r="B65" s="14" t="s">
        <v>814</v>
      </c>
      <c r="C65" s="14" t="s">
        <v>815</v>
      </c>
      <c r="D65" s="14" t="s">
        <v>759</v>
      </c>
      <c r="E65" s="14" t="s">
        <v>19</v>
      </c>
      <c r="F65" s="14">
        <v>15</v>
      </c>
      <c r="G65" s="14">
        <v>-0.12262002900000001</v>
      </c>
      <c r="H65" s="14">
        <v>0.24196675600000001</v>
      </c>
      <c r="I65" s="14">
        <v>0.62020782699999999</v>
      </c>
      <c r="J65" s="14">
        <v>-0.596874872</v>
      </c>
      <c r="K65" s="14">
        <v>0.35163481299999999</v>
      </c>
      <c r="L65" s="14">
        <v>0.88459972099999995</v>
      </c>
      <c r="M65" s="14">
        <v>0.55052942500000002</v>
      </c>
      <c r="N65" s="14">
        <v>1.4213893559999999</v>
      </c>
    </row>
    <row r="66" spans="1:20">
      <c r="E66" s="14" t="s">
        <v>55</v>
      </c>
      <c r="F66" s="14">
        <v>15</v>
      </c>
      <c r="G66" s="14">
        <v>-0.148699</v>
      </c>
      <c r="H66" s="14">
        <v>0.14844209799999999</v>
      </c>
      <c r="I66" s="14">
        <v>0.31647369600000003</v>
      </c>
      <c r="J66" s="14">
        <v>-0.43964551200000002</v>
      </c>
      <c r="K66" s="14">
        <v>0.14224751099999999</v>
      </c>
      <c r="L66" s="14">
        <v>0.86182848599999995</v>
      </c>
      <c r="M66" s="14">
        <v>0.64426476499999996</v>
      </c>
      <c r="N66" s="14">
        <v>1.1528619600000001</v>
      </c>
    </row>
    <row r="67" spans="1:20">
      <c r="E67" s="14" t="s">
        <v>56</v>
      </c>
      <c r="F67" s="14">
        <v>15</v>
      </c>
      <c r="G67" s="14">
        <v>-0.148699</v>
      </c>
      <c r="H67" s="14">
        <v>0.164371559</v>
      </c>
      <c r="I67" s="14">
        <v>0.36564996900000002</v>
      </c>
      <c r="J67" s="14">
        <v>-0.47086725600000001</v>
      </c>
      <c r="K67" s="14">
        <v>0.17346925499999999</v>
      </c>
      <c r="L67" s="14">
        <v>0.86182848599999995</v>
      </c>
      <c r="M67" s="14">
        <v>0.62446046600000005</v>
      </c>
      <c r="N67" s="14">
        <v>1.189424118</v>
      </c>
    </row>
    <row r="69" spans="1:20">
      <c r="A69" s="14" t="s">
        <v>760</v>
      </c>
      <c r="B69" s="14" t="s">
        <v>814</v>
      </c>
      <c r="C69" s="14" t="s">
        <v>815</v>
      </c>
      <c r="D69" s="14" t="s">
        <v>761</v>
      </c>
      <c r="E69" s="14" t="s">
        <v>16</v>
      </c>
      <c r="F69" s="14">
        <v>19</v>
      </c>
      <c r="G69" s="14">
        <v>1.0054809E-2</v>
      </c>
      <c r="H69" s="14">
        <v>1.2239131E-2</v>
      </c>
      <c r="I69" s="14">
        <v>0.422717075</v>
      </c>
      <c r="J69" s="14">
        <v>-1.3933888E-2</v>
      </c>
      <c r="K69" s="14">
        <v>3.4043506000000001E-2</v>
      </c>
      <c r="L69" s="14">
        <v>1.010105528</v>
      </c>
      <c r="M69" s="14">
        <v>0.98616273899999995</v>
      </c>
      <c r="N69" s="14">
        <v>1.0346296180000001</v>
      </c>
    </row>
    <row r="70" spans="1:20">
      <c r="A70" s="14" t="s">
        <v>760</v>
      </c>
      <c r="B70" s="14" t="s">
        <v>814</v>
      </c>
      <c r="C70" s="14" t="s">
        <v>815</v>
      </c>
      <c r="D70" s="14" t="s">
        <v>761</v>
      </c>
      <c r="E70" s="14" t="s">
        <v>17</v>
      </c>
      <c r="F70" s="14">
        <v>19</v>
      </c>
      <c r="G70" s="14">
        <v>2.1982759999999999E-3</v>
      </c>
      <c r="H70" s="14">
        <v>2.8997599999999999E-3</v>
      </c>
      <c r="I70" s="14">
        <v>0.448397622</v>
      </c>
      <c r="J70" s="14">
        <v>-3.4852529999999998E-3</v>
      </c>
      <c r="K70" s="14">
        <v>7.8818050000000004E-3</v>
      </c>
      <c r="L70" s="14">
        <v>1.0022006939999999</v>
      </c>
      <c r="M70" s="14">
        <v>0.99652081400000003</v>
      </c>
      <c r="N70" s="14">
        <v>1.007912948</v>
      </c>
    </row>
    <row r="71" spans="1:20">
      <c r="A71" s="14" t="s">
        <v>760</v>
      </c>
      <c r="B71" s="14" t="s">
        <v>814</v>
      </c>
      <c r="C71" s="14" t="s">
        <v>815</v>
      </c>
      <c r="D71" s="14" t="s">
        <v>761</v>
      </c>
      <c r="E71" s="14" t="s">
        <v>18</v>
      </c>
      <c r="F71" s="14">
        <v>19</v>
      </c>
      <c r="G71" s="14">
        <v>1.6998009999999999E-3</v>
      </c>
      <c r="H71" s="14">
        <v>1.999734E-3</v>
      </c>
      <c r="I71" s="14">
        <v>0.39531755099999999</v>
      </c>
      <c r="J71" s="14">
        <v>-2.2196780000000001E-3</v>
      </c>
      <c r="K71" s="14">
        <v>5.6192810000000003E-3</v>
      </c>
      <c r="L71" s="14">
        <v>1.001701247</v>
      </c>
      <c r="M71" s="14">
        <v>0.99778278399999998</v>
      </c>
      <c r="N71" s="14">
        <v>1.005635099</v>
      </c>
      <c r="O71" s="14">
        <v>14.49482589</v>
      </c>
      <c r="P71" s="14">
        <v>18</v>
      </c>
      <c r="Q71" s="14">
        <v>0.696311507</v>
      </c>
      <c r="R71" s="14">
        <v>-3.0492716999999999E-2</v>
      </c>
      <c r="S71" s="14">
        <v>4.4068084E-2</v>
      </c>
      <c r="T71" s="14">
        <v>0.49831407300000002</v>
      </c>
    </row>
    <row r="72" spans="1:20">
      <c r="A72" s="14" t="s">
        <v>760</v>
      </c>
      <c r="B72" s="14" t="s">
        <v>814</v>
      </c>
      <c r="C72" s="14" t="s">
        <v>815</v>
      </c>
      <c r="D72" s="14" t="s">
        <v>761</v>
      </c>
      <c r="E72" s="14" t="s">
        <v>747</v>
      </c>
      <c r="F72" s="14">
        <v>19</v>
      </c>
      <c r="G72" s="14">
        <v>3.7406399999999999E-3</v>
      </c>
      <c r="H72" s="14">
        <v>4.3712050000000004E-3</v>
      </c>
      <c r="I72" s="14">
        <v>0.40338648199999999</v>
      </c>
      <c r="J72" s="14">
        <v>-4.8269230000000003E-3</v>
      </c>
      <c r="K72" s="14">
        <v>1.2308202000000001E-2</v>
      </c>
      <c r="L72" s="14">
        <v>1.003747645</v>
      </c>
      <c r="M72" s="14">
        <v>0.99518470800000003</v>
      </c>
      <c r="N72" s="14">
        <v>1.0123842599999999</v>
      </c>
    </row>
    <row r="73" spans="1:20">
      <c r="A73" s="14" t="s">
        <v>760</v>
      </c>
      <c r="B73" s="14" t="s">
        <v>814</v>
      </c>
      <c r="C73" s="14" t="s">
        <v>815</v>
      </c>
      <c r="D73" s="14" t="s">
        <v>761</v>
      </c>
      <c r="E73" s="14" t="s">
        <v>19</v>
      </c>
      <c r="F73" s="14">
        <v>19</v>
      </c>
      <c r="G73" s="14">
        <v>3.032828E-3</v>
      </c>
      <c r="H73" s="14">
        <v>2.8476830000000002E-3</v>
      </c>
      <c r="I73" s="14">
        <v>0.30094723400000001</v>
      </c>
      <c r="J73" s="14">
        <v>-2.548631E-3</v>
      </c>
      <c r="K73" s="14">
        <v>8.614287E-3</v>
      </c>
      <c r="L73" s="14">
        <v>1.003037432</v>
      </c>
      <c r="M73" s="14">
        <v>0.99745461400000002</v>
      </c>
      <c r="N73" s="14">
        <v>1.008651497</v>
      </c>
    </row>
    <row r="74" spans="1:20">
      <c r="E74" s="14" t="s">
        <v>55</v>
      </c>
      <c r="F74" s="14">
        <v>19</v>
      </c>
      <c r="G74" s="14">
        <v>1.6998009999999999E-3</v>
      </c>
      <c r="H74" s="14">
        <v>1.999734E-3</v>
      </c>
      <c r="I74" s="14">
        <v>0.39531755099999999</v>
      </c>
      <c r="J74" s="14">
        <v>-2.2196780000000001E-3</v>
      </c>
      <c r="K74" s="14">
        <v>5.6192810000000003E-3</v>
      </c>
      <c r="L74" s="14">
        <v>1.001701247</v>
      </c>
      <c r="M74" s="14">
        <v>0.99778278399999998</v>
      </c>
      <c r="N74" s="14">
        <v>1.005635099</v>
      </c>
    </row>
    <row r="75" spans="1:20">
      <c r="E75" s="14" t="s">
        <v>56</v>
      </c>
      <c r="F75" s="14">
        <v>19</v>
      </c>
      <c r="G75" s="14">
        <v>1.6998009999999999E-3</v>
      </c>
      <c r="H75" s="14">
        <v>1.794496E-3</v>
      </c>
      <c r="I75" s="14">
        <v>0.34352141600000002</v>
      </c>
      <c r="J75" s="14">
        <v>-1.8174109999999999E-3</v>
      </c>
      <c r="K75" s="14">
        <v>5.2170139999999999E-3</v>
      </c>
      <c r="L75" s="14">
        <v>1.001701247</v>
      </c>
      <c r="M75" s="14">
        <v>0.99818423899999997</v>
      </c>
      <c r="N75" s="14">
        <v>1.005230646</v>
      </c>
    </row>
    <row r="77" spans="1:20">
      <c r="A77" s="14" t="s">
        <v>828</v>
      </c>
      <c r="B77" s="14" t="s">
        <v>814</v>
      </c>
      <c r="C77" s="14" t="s">
        <v>815</v>
      </c>
      <c r="D77" s="14" t="s">
        <v>763</v>
      </c>
      <c r="E77" s="14" t="s">
        <v>16</v>
      </c>
      <c r="F77" s="14">
        <v>27</v>
      </c>
      <c r="G77" s="14">
        <v>0.15988861300000001</v>
      </c>
      <c r="H77" s="14">
        <v>0.79037640200000003</v>
      </c>
      <c r="I77" s="14">
        <v>0.84132391200000001</v>
      </c>
      <c r="J77" s="14">
        <v>-1.389249135</v>
      </c>
      <c r="K77" s="14">
        <v>1.7090263619999999</v>
      </c>
      <c r="L77" s="14">
        <v>1.173380165</v>
      </c>
      <c r="M77" s="14">
        <v>0.249262397</v>
      </c>
      <c r="N77" s="14">
        <v>5.5235808889999998</v>
      </c>
    </row>
    <row r="78" spans="1:20">
      <c r="A78" s="14" t="s">
        <v>793</v>
      </c>
      <c r="B78" s="14" t="s">
        <v>814</v>
      </c>
      <c r="C78" s="14" t="s">
        <v>815</v>
      </c>
      <c r="D78" s="14" t="s">
        <v>763</v>
      </c>
      <c r="E78" s="14" t="s">
        <v>17</v>
      </c>
      <c r="F78" s="14">
        <v>27</v>
      </c>
      <c r="G78" s="14">
        <v>-0.13686384400000001</v>
      </c>
      <c r="H78" s="14">
        <v>0.26817397300000001</v>
      </c>
      <c r="I78" s="14">
        <v>0.60980299500000001</v>
      </c>
      <c r="J78" s="14">
        <v>-0.662484831</v>
      </c>
      <c r="K78" s="14">
        <v>0.388757142</v>
      </c>
      <c r="L78" s="14">
        <v>0.87208895799999997</v>
      </c>
      <c r="M78" s="14">
        <v>0.51556864099999999</v>
      </c>
      <c r="N78" s="14">
        <v>1.475146257</v>
      </c>
    </row>
    <row r="79" spans="1:20">
      <c r="A79" s="14" t="s">
        <v>793</v>
      </c>
      <c r="B79" s="14" t="s">
        <v>814</v>
      </c>
      <c r="C79" s="14" t="s">
        <v>815</v>
      </c>
      <c r="D79" s="14" t="s">
        <v>763</v>
      </c>
      <c r="E79" s="14" t="s">
        <v>18</v>
      </c>
      <c r="F79" s="14">
        <v>27</v>
      </c>
      <c r="G79" s="14">
        <v>-3.0890725000000001E-2</v>
      </c>
      <c r="H79" s="14">
        <v>0.191488293</v>
      </c>
      <c r="I79" s="14">
        <v>0.87184205800000003</v>
      </c>
      <c r="J79" s="14">
        <v>-0.40620777899999999</v>
      </c>
      <c r="K79" s="14">
        <v>0.34442633</v>
      </c>
      <c r="L79" s="14">
        <v>0.969581519</v>
      </c>
      <c r="M79" s="14">
        <v>0.66617173600000001</v>
      </c>
      <c r="N79" s="14">
        <v>1.411180136</v>
      </c>
      <c r="O79" s="14">
        <v>20.053869129999999</v>
      </c>
      <c r="P79" s="14">
        <v>26</v>
      </c>
      <c r="Q79" s="14">
        <v>0.78899675800000002</v>
      </c>
      <c r="R79" s="14">
        <v>-2.1438640000000001E-3</v>
      </c>
      <c r="S79" s="14">
        <v>8.6171670000000002E-3</v>
      </c>
      <c r="T79" s="14">
        <v>0.80555584499999999</v>
      </c>
    </row>
    <row r="80" spans="1:20">
      <c r="A80" s="14" t="s">
        <v>793</v>
      </c>
      <c r="B80" s="14" t="s">
        <v>814</v>
      </c>
      <c r="C80" s="14" t="s">
        <v>815</v>
      </c>
      <c r="D80" s="14" t="s">
        <v>763</v>
      </c>
      <c r="E80" s="14" t="s">
        <v>747</v>
      </c>
      <c r="F80" s="14">
        <v>27</v>
      </c>
      <c r="G80" s="14">
        <v>-0.13551838799999999</v>
      </c>
      <c r="H80" s="14">
        <v>0.46579979300000002</v>
      </c>
      <c r="I80" s="14">
        <v>0.77340778200000004</v>
      </c>
      <c r="J80" s="14">
        <v>-1.0484859820000001</v>
      </c>
      <c r="K80" s="14">
        <v>0.777449206</v>
      </c>
      <c r="L80" s="14">
        <v>0.87326310600000001</v>
      </c>
      <c r="M80" s="14">
        <v>0.35046796299999999</v>
      </c>
      <c r="N80" s="14">
        <v>2.1759148709999998</v>
      </c>
    </row>
    <row r="81" spans="1:20">
      <c r="A81" s="14" t="s">
        <v>793</v>
      </c>
      <c r="B81" s="14" t="s">
        <v>814</v>
      </c>
      <c r="C81" s="14" t="s">
        <v>815</v>
      </c>
      <c r="D81" s="14" t="s">
        <v>763</v>
      </c>
      <c r="E81" s="14" t="s">
        <v>19</v>
      </c>
      <c r="F81" s="14">
        <v>27</v>
      </c>
      <c r="G81" s="14">
        <v>-0.15916429000000001</v>
      </c>
      <c r="H81" s="14">
        <v>0.45851798799999999</v>
      </c>
      <c r="I81" s="14">
        <v>0.73128952599999997</v>
      </c>
      <c r="J81" s="14">
        <v>-1.0578595470000001</v>
      </c>
      <c r="K81" s="14">
        <v>0.73953096799999996</v>
      </c>
      <c r="L81" s="14">
        <v>0.85285623200000005</v>
      </c>
      <c r="M81" s="14">
        <v>0.347198177</v>
      </c>
      <c r="N81" s="14">
        <v>2.0949526839999999</v>
      </c>
    </row>
    <row r="82" spans="1:20">
      <c r="E82" s="14" t="s">
        <v>55</v>
      </c>
      <c r="F82" s="14">
        <v>27</v>
      </c>
      <c r="G82" s="14">
        <v>-3.0890725000000001E-2</v>
      </c>
      <c r="H82" s="14">
        <v>0.191488293</v>
      </c>
      <c r="I82" s="14">
        <v>0.87184205800000003</v>
      </c>
      <c r="J82" s="14">
        <v>-0.40620777899999999</v>
      </c>
      <c r="K82" s="14">
        <v>0.34442633</v>
      </c>
      <c r="L82" s="14">
        <v>0.969581519</v>
      </c>
      <c r="M82" s="14">
        <v>0.66617173600000001</v>
      </c>
      <c r="N82" s="14">
        <v>1.411180136</v>
      </c>
    </row>
    <row r="83" spans="1:20">
      <c r="E83" s="14" t="s">
        <v>56</v>
      </c>
      <c r="F83" s="14">
        <v>27</v>
      </c>
      <c r="G83" s="14">
        <v>-3.0890725000000001E-2</v>
      </c>
      <c r="H83" s="14">
        <v>0.16817236899999999</v>
      </c>
      <c r="I83" s="14">
        <v>0.85426065699999998</v>
      </c>
      <c r="J83" s="14">
        <v>-0.36050856799999997</v>
      </c>
      <c r="K83" s="14">
        <v>0.29872711899999999</v>
      </c>
      <c r="L83" s="14">
        <v>0.969581519</v>
      </c>
      <c r="M83" s="14">
        <v>0.69732159999999999</v>
      </c>
      <c r="N83" s="14">
        <v>1.3481416909999999</v>
      </c>
    </row>
    <row r="85" spans="1:20">
      <c r="A85" s="14" t="s">
        <v>764</v>
      </c>
      <c r="B85" s="14" t="s">
        <v>814</v>
      </c>
      <c r="C85" s="14" t="s">
        <v>815</v>
      </c>
      <c r="D85" s="14" t="s">
        <v>765</v>
      </c>
      <c r="E85" s="14" t="s">
        <v>16</v>
      </c>
      <c r="F85" s="14">
        <v>57</v>
      </c>
      <c r="G85" s="14">
        <v>0.23689447699999999</v>
      </c>
      <c r="H85" s="14">
        <v>0.83849855399999995</v>
      </c>
      <c r="I85" s="14">
        <v>0.77860362400000005</v>
      </c>
      <c r="J85" s="14">
        <v>-1.406562689</v>
      </c>
      <c r="K85" s="14">
        <v>1.8803516419999999</v>
      </c>
      <c r="L85" s="14">
        <v>1.2673073800000001</v>
      </c>
      <c r="M85" s="16">
        <v>0.245</v>
      </c>
      <c r="N85" s="14">
        <v>6.5558097540000002</v>
      </c>
    </row>
    <row r="86" spans="1:20">
      <c r="A86" s="14" t="s">
        <v>764</v>
      </c>
      <c r="B86" s="14" t="s">
        <v>814</v>
      </c>
      <c r="C86" s="14" t="s">
        <v>815</v>
      </c>
      <c r="D86" s="14" t="s">
        <v>765</v>
      </c>
      <c r="E86" s="14" t="s">
        <v>17</v>
      </c>
      <c r="F86" s="14">
        <v>57</v>
      </c>
      <c r="G86" s="14">
        <v>0.60356252399999999</v>
      </c>
      <c r="H86" s="14">
        <v>0.65505855899999998</v>
      </c>
      <c r="I86" s="14">
        <v>0.35684834700000001</v>
      </c>
      <c r="J86" s="14">
        <v>-0.68035225200000005</v>
      </c>
      <c r="K86" s="14">
        <v>1.8874773010000001</v>
      </c>
      <c r="L86" s="14">
        <v>1.828621719</v>
      </c>
      <c r="M86" s="16">
        <v>0.50600000000000001</v>
      </c>
      <c r="N86" s="14">
        <v>6.6026910489999997</v>
      </c>
    </row>
    <row r="87" spans="1:20">
      <c r="A87" s="14" t="s">
        <v>764</v>
      </c>
      <c r="B87" s="14" t="s">
        <v>814</v>
      </c>
      <c r="C87" s="14" t="s">
        <v>815</v>
      </c>
      <c r="D87" s="14" t="s">
        <v>765</v>
      </c>
      <c r="E87" s="14" t="s">
        <v>18</v>
      </c>
      <c r="F87" s="14">
        <v>57</v>
      </c>
      <c r="G87" s="14">
        <v>0.33000146800000002</v>
      </c>
      <c r="H87" s="14">
        <v>0.38460617800000002</v>
      </c>
      <c r="I87" s="14">
        <v>0.390879015</v>
      </c>
      <c r="J87" s="14">
        <v>-0.423826641</v>
      </c>
      <c r="K87" s="14">
        <v>1.083829578</v>
      </c>
      <c r="L87" s="14">
        <v>1.390970171</v>
      </c>
      <c r="M87" s="14">
        <v>0.65453734200000002</v>
      </c>
      <c r="N87" s="14">
        <v>2.9559780510000002</v>
      </c>
      <c r="O87" s="14">
        <v>72.415412799999999</v>
      </c>
      <c r="P87" s="14">
        <v>56</v>
      </c>
      <c r="Q87" s="14">
        <v>6.9066949000000002E-2</v>
      </c>
      <c r="R87" s="14">
        <v>9.2081200000000002E-4</v>
      </c>
      <c r="S87" s="14">
        <v>7.0515200000000004E-3</v>
      </c>
      <c r="T87" s="14">
        <v>0.89658128000000004</v>
      </c>
    </row>
    <row r="88" spans="1:20">
      <c r="A88" s="14" t="s">
        <v>764</v>
      </c>
      <c r="B88" s="14" t="s">
        <v>814</v>
      </c>
      <c r="C88" s="14" t="s">
        <v>815</v>
      </c>
      <c r="D88" s="14" t="s">
        <v>765</v>
      </c>
      <c r="E88" s="14" t="s">
        <v>747</v>
      </c>
      <c r="F88" s="14">
        <v>57</v>
      </c>
      <c r="G88" s="14">
        <v>0.224835392</v>
      </c>
      <c r="H88" s="14">
        <v>1.1702719020000001</v>
      </c>
      <c r="I88" s="14">
        <v>0.84834135600000005</v>
      </c>
      <c r="J88" s="14">
        <v>-2.0688975350000001</v>
      </c>
      <c r="K88" s="14">
        <v>2.5185683189999999</v>
      </c>
      <c r="L88" s="14">
        <v>1.2521165910000001</v>
      </c>
      <c r="M88" s="16">
        <v>0.126</v>
      </c>
      <c r="N88" s="14">
        <v>12.41081561</v>
      </c>
    </row>
    <row r="89" spans="1:20">
      <c r="A89" s="14" t="s">
        <v>764</v>
      </c>
      <c r="B89" s="14" t="s">
        <v>814</v>
      </c>
      <c r="C89" s="14" t="s">
        <v>815</v>
      </c>
      <c r="D89" s="14" t="s">
        <v>765</v>
      </c>
      <c r="E89" s="14" t="s">
        <v>19</v>
      </c>
      <c r="F89" s="14">
        <v>57</v>
      </c>
      <c r="G89" s="14">
        <v>0.57309744900000004</v>
      </c>
      <c r="H89" s="14">
        <v>0.67514887999999995</v>
      </c>
      <c r="I89" s="14">
        <v>0.39958104900000002</v>
      </c>
      <c r="J89" s="14">
        <v>-0.75019435499999998</v>
      </c>
      <c r="K89" s="14">
        <v>1.8963892520000001</v>
      </c>
      <c r="L89" s="14">
        <v>1.7737526589999999</v>
      </c>
      <c r="M89" s="16">
        <v>0.47199999999999998</v>
      </c>
      <c r="N89" s="14">
        <v>6.6617968960000002</v>
      </c>
    </row>
    <row r="90" spans="1:20">
      <c r="E90" s="14" t="s">
        <v>55</v>
      </c>
      <c r="F90" s="14">
        <v>57</v>
      </c>
      <c r="G90" s="14">
        <v>0.33000146800000002</v>
      </c>
      <c r="H90" s="14">
        <v>0.38460617800000002</v>
      </c>
      <c r="I90" s="14">
        <v>0.390879015</v>
      </c>
      <c r="J90" s="14">
        <v>-0.423826641</v>
      </c>
      <c r="K90" s="14">
        <v>1.083829578</v>
      </c>
      <c r="L90" s="14">
        <v>1.390970171</v>
      </c>
      <c r="M90" s="14">
        <v>0.65453734200000002</v>
      </c>
      <c r="N90" s="14">
        <v>2.9559780510000002</v>
      </c>
    </row>
    <row r="91" spans="1:20">
      <c r="E91" s="14" t="s">
        <v>56</v>
      </c>
      <c r="F91" s="14">
        <v>57</v>
      </c>
      <c r="G91" s="14">
        <v>0.33000146800000002</v>
      </c>
      <c r="H91" s="14">
        <v>0.437358678</v>
      </c>
      <c r="I91" s="14">
        <v>0.45052935700000002</v>
      </c>
      <c r="J91" s="14">
        <v>-0.52722154099999996</v>
      </c>
      <c r="K91" s="14">
        <v>1.187224477</v>
      </c>
      <c r="L91" s="14">
        <v>1.390970171</v>
      </c>
      <c r="M91" s="14">
        <v>0.59024265899999995</v>
      </c>
      <c r="N91" s="14">
        <v>3.2779704879999998</v>
      </c>
    </row>
    <row r="93" spans="1:20">
      <c r="A93" s="14" t="s">
        <v>795</v>
      </c>
      <c r="B93" s="14" t="s">
        <v>814</v>
      </c>
      <c r="C93" s="14" t="s">
        <v>815</v>
      </c>
      <c r="D93" s="14" t="s">
        <v>766</v>
      </c>
      <c r="E93" s="14" t="s">
        <v>16</v>
      </c>
      <c r="F93" s="14">
        <v>29</v>
      </c>
      <c r="G93" s="14">
        <v>0.12943400599999999</v>
      </c>
      <c r="H93" s="14">
        <v>0.72106778199999999</v>
      </c>
      <c r="I93" s="14">
        <v>0.85888290300000003</v>
      </c>
      <c r="J93" s="14">
        <v>-1.283858846</v>
      </c>
      <c r="K93" s="14">
        <v>1.542726858</v>
      </c>
      <c r="L93" s="14">
        <v>1.138183996</v>
      </c>
      <c r="M93" s="14">
        <v>0.276966465</v>
      </c>
      <c r="N93" s="14">
        <v>4.6773273030000002</v>
      </c>
    </row>
    <row r="94" spans="1:20">
      <c r="A94" s="14" t="s">
        <v>795</v>
      </c>
      <c r="B94" s="14" t="s">
        <v>814</v>
      </c>
      <c r="C94" s="14" t="s">
        <v>815</v>
      </c>
      <c r="D94" s="14" t="s">
        <v>766</v>
      </c>
      <c r="E94" s="14" t="s">
        <v>17</v>
      </c>
      <c r="F94" s="14">
        <v>29</v>
      </c>
      <c r="G94" s="14">
        <v>0.48748208100000001</v>
      </c>
      <c r="H94" s="14">
        <v>0.59682242799999996</v>
      </c>
      <c r="I94" s="14">
        <v>0.414045106</v>
      </c>
      <c r="J94" s="14">
        <v>-0.68228987699999999</v>
      </c>
      <c r="K94" s="14">
        <v>1.6572540389999999</v>
      </c>
      <c r="L94" s="14">
        <v>1.6282113490000001</v>
      </c>
      <c r="M94" s="14">
        <v>0.50545822900000004</v>
      </c>
      <c r="N94" s="14">
        <v>5.2448887900000001</v>
      </c>
    </row>
    <row r="95" spans="1:20">
      <c r="A95" s="14" t="s">
        <v>795</v>
      </c>
      <c r="B95" s="14" t="s">
        <v>814</v>
      </c>
      <c r="C95" s="14" t="s">
        <v>815</v>
      </c>
      <c r="D95" s="14" t="s">
        <v>766</v>
      </c>
      <c r="E95" s="14" t="s">
        <v>18</v>
      </c>
      <c r="F95" s="14">
        <v>29</v>
      </c>
      <c r="G95" s="14">
        <v>0.51883239800000003</v>
      </c>
      <c r="H95" s="14">
        <v>0.37530672100000001</v>
      </c>
      <c r="I95" s="14">
        <v>0.16684205899999999</v>
      </c>
      <c r="J95" s="14">
        <v>-0.216768776</v>
      </c>
      <c r="K95" s="14">
        <v>1.2544335710000001</v>
      </c>
      <c r="L95" s="14">
        <v>1.680064856</v>
      </c>
      <c r="M95" s="14">
        <v>0.80511611000000005</v>
      </c>
      <c r="N95" s="14">
        <v>3.5058519939999999</v>
      </c>
      <c r="O95" s="14">
        <v>31.254840300000001</v>
      </c>
      <c r="P95" s="14">
        <v>28</v>
      </c>
      <c r="Q95" s="14">
        <v>0.30588131800000001</v>
      </c>
      <c r="R95" s="14">
        <v>6.643637E-3</v>
      </c>
      <c r="S95" s="14">
        <v>1.0228172000000001E-2</v>
      </c>
      <c r="T95" s="14">
        <v>0.52147551199999997</v>
      </c>
    </row>
    <row r="96" spans="1:20">
      <c r="A96" s="14" t="s">
        <v>795</v>
      </c>
      <c r="B96" s="14" t="s">
        <v>814</v>
      </c>
      <c r="C96" s="14" t="s">
        <v>815</v>
      </c>
      <c r="D96" s="14" t="s">
        <v>766</v>
      </c>
      <c r="E96" s="14" t="s">
        <v>747</v>
      </c>
      <c r="F96" s="14">
        <v>29</v>
      </c>
      <c r="G96" s="14">
        <v>-0.15263358399999999</v>
      </c>
      <c r="H96" s="14">
        <v>0.99236907600000002</v>
      </c>
      <c r="I96" s="14">
        <v>0.878864902</v>
      </c>
      <c r="J96" s="14">
        <v>-2.0976769719999999</v>
      </c>
      <c r="K96" s="14">
        <v>1.7924098040000001</v>
      </c>
      <c r="L96" s="14">
        <v>0.85844421199999998</v>
      </c>
      <c r="M96" s="14">
        <v>0.12274122899999999</v>
      </c>
      <c r="N96" s="14">
        <v>6.0039032780000001</v>
      </c>
    </row>
    <row r="97" spans="1:20">
      <c r="A97" s="14" t="s">
        <v>795</v>
      </c>
      <c r="B97" s="14" t="s">
        <v>814</v>
      </c>
      <c r="C97" s="14" t="s">
        <v>815</v>
      </c>
      <c r="D97" s="14" t="s">
        <v>766</v>
      </c>
      <c r="E97" s="14" t="s">
        <v>19</v>
      </c>
      <c r="F97" s="14">
        <v>29</v>
      </c>
      <c r="G97" s="14">
        <v>0.59974297899999995</v>
      </c>
      <c r="H97" s="14">
        <v>0.75416607400000002</v>
      </c>
      <c r="I97" s="14">
        <v>0.43316384099999999</v>
      </c>
      <c r="J97" s="14">
        <v>-0.87842252700000001</v>
      </c>
      <c r="K97" s="14">
        <v>2.077908485</v>
      </c>
      <c r="L97" s="14">
        <v>1.821650537</v>
      </c>
      <c r="M97" s="14">
        <v>0.41543773699999997</v>
      </c>
      <c r="N97" s="14">
        <v>7.9877449399999998</v>
      </c>
    </row>
    <row r="98" spans="1:20">
      <c r="E98" s="14" t="s">
        <v>55</v>
      </c>
      <c r="F98" s="14">
        <v>29</v>
      </c>
      <c r="G98" s="14">
        <v>0.51883239800000003</v>
      </c>
      <c r="H98" s="14">
        <v>0.37530672100000001</v>
      </c>
      <c r="I98" s="14">
        <v>0.16684205899999999</v>
      </c>
      <c r="J98" s="14">
        <v>-0.216768776</v>
      </c>
      <c r="K98" s="14">
        <v>1.2544335710000001</v>
      </c>
      <c r="L98" s="14">
        <v>1.680064856</v>
      </c>
      <c r="M98" s="14">
        <v>0.80511611000000005</v>
      </c>
      <c r="N98" s="14">
        <v>3.5058519939999999</v>
      </c>
    </row>
    <row r="99" spans="1:20">
      <c r="E99" s="14" t="s">
        <v>56</v>
      </c>
      <c r="F99" s="14">
        <v>29</v>
      </c>
      <c r="G99" s="14">
        <v>0.51883239800000003</v>
      </c>
      <c r="H99" s="14">
        <v>0.39652079499999998</v>
      </c>
      <c r="I99" s="14">
        <v>0.19071665099999999</v>
      </c>
      <c r="J99" s="14">
        <v>-0.25834836100000003</v>
      </c>
      <c r="K99" s="14">
        <v>1.2960131560000001</v>
      </c>
      <c r="L99" s="14">
        <v>1.680064856</v>
      </c>
      <c r="M99" s="14">
        <v>0.77232613699999997</v>
      </c>
      <c r="N99" s="14">
        <v>3.654696876</v>
      </c>
    </row>
    <row r="101" spans="1:20">
      <c r="A101" s="14" t="s">
        <v>767</v>
      </c>
      <c r="B101" s="14" t="s">
        <v>814</v>
      </c>
      <c r="C101" s="14" t="s">
        <v>815</v>
      </c>
      <c r="D101" s="14" t="s">
        <v>768</v>
      </c>
      <c r="E101" s="14" t="s">
        <v>16</v>
      </c>
      <c r="F101" s="14">
        <v>21</v>
      </c>
      <c r="G101" s="14">
        <v>8.9131255000000006E-2</v>
      </c>
      <c r="H101" s="14">
        <v>0.189506803</v>
      </c>
      <c r="I101" s="14">
        <v>0.64347126099999996</v>
      </c>
      <c r="J101" s="14">
        <v>-0.28230207800000001</v>
      </c>
      <c r="K101" s="14">
        <v>0.460564588</v>
      </c>
      <c r="L101" s="14">
        <v>1.0932241380000001</v>
      </c>
      <c r="M101" s="14">
        <v>0.75404587000000001</v>
      </c>
      <c r="N101" s="14">
        <v>1.5849685870000001</v>
      </c>
    </row>
    <row r="102" spans="1:20">
      <c r="A102" s="14" t="s">
        <v>767</v>
      </c>
      <c r="B102" s="14" t="s">
        <v>814</v>
      </c>
      <c r="C102" s="14" t="s">
        <v>815</v>
      </c>
      <c r="D102" s="14" t="s">
        <v>768</v>
      </c>
      <c r="E102" s="14" t="s">
        <v>17</v>
      </c>
      <c r="F102" s="14">
        <v>21</v>
      </c>
      <c r="G102" s="14">
        <v>6.9149459999999999E-3</v>
      </c>
      <c r="H102" s="14">
        <v>0.15772206899999999</v>
      </c>
      <c r="I102" s="14">
        <v>0.96502986800000001</v>
      </c>
      <c r="J102" s="14">
        <v>-0.30222030900000002</v>
      </c>
      <c r="K102" s="14">
        <v>0.31605020099999998</v>
      </c>
      <c r="L102" s="14">
        <v>1.006938909</v>
      </c>
      <c r="M102" s="14">
        <v>0.73917520000000003</v>
      </c>
      <c r="N102" s="14">
        <v>1.371699115</v>
      </c>
    </row>
    <row r="103" spans="1:20">
      <c r="A103" s="14" t="s">
        <v>767</v>
      </c>
      <c r="B103" s="14" t="s">
        <v>814</v>
      </c>
      <c r="C103" s="14" t="s">
        <v>815</v>
      </c>
      <c r="D103" s="14" t="s">
        <v>768</v>
      </c>
      <c r="E103" s="14" t="s">
        <v>18</v>
      </c>
      <c r="F103" s="14">
        <v>21</v>
      </c>
      <c r="G103" s="14">
        <v>7.8099868000000003E-2</v>
      </c>
      <c r="H103" s="14">
        <v>0.12476701599999999</v>
      </c>
      <c r="I103" s="14">
        <v>0.53133746299999995</v>
      </c>
      <c r="J103" s="14">
        <v>-0.166443483</v>
      </c>
      <c r="K103" s="14">
        <v>0.32264321899999998</v>
      </c>
      <c r="L103" s="14">
        <v>1.081230634</v>
      </c>
      <c r="M103" s="14">
        <v>0.84667066700000004</v>
      </c>
      <c r="N103" s="14">
        <v>1.380772629</v>
      </c>
      <c r="O103" s="14">
        <v>9.0692701000000007</v>
      </c>
      <c r="P103" s="14">
        <v>20</v>
      </c>
      <c r="Q103" s="14">
        <v>0.982090978</v>
      </c>
      <c r="R103" s="14">
        <v>-4.3922200000000002E-4</v>
      </c>
      <c r="S103" s="14">
        <v>5.6792830000000002E-3</v>
      </c>
      <c r="T103" s="14">
        <v>0.93916364100000005</v>
      </c>
    </row>
    <row r="104" spans="1:20">
      <c r="A104" s="14" t="s">
        <v>767</v>
      </c>
      <c r="B104" s="14" t="s">
        <v>814</v>
      </c>
      <c r="C104" s="14" t="s">
        <v>815</v>
      </c>
      <c r="D104" s="14" t="s">
        <v>768</v>
      </c>
      <c r="E104" s="14" t="s">
        <v>747</v>
      </c>
      <c r="F104" s="14">
        <v>21</v>
      </c>
      <c r="G104" s="14">
        <v>7.2307148000000002E-2</v>
      </c>
      <c r="H104" s="14">
        <v>0.29225404199999999</v>
      </c>
      <c r="I104" s="14">
        <v>0.80711156399999995</v>
      </c>
      <c r="J104" s="14">
        <v>-0.50051077399999999</v>
      </c>
      <c r="K104" s="14">
        <v>0.64512506999999997</v>
      </c>
      <c r="L104" s="14">
        <v>1.0749854729999999</v>
      </c>
      <c r="M104" s="14">
        <v>0.60622093899999996</v>
      </c>
      <c r="N104" s="14">
        <v>1.906225426</v>
      </c>
    </row>
    <row r="105" spans="1:20">
      <c r="A105" s="14" t="s">
        <v>767</v>
      </c>
      <c r="B105" s="14" t="s">
        <v>814</v>
      </c>
      <c r="C105" s="14" t="s">
        <v>815</v>
      </c>
      <c r="D105" s="14" t="s">
        <v>768</v>
      </c>
      <c r="E105" s="14" t="s">
        <v>19</v>
      </c>
      <c r="F105" s="14">
        <v>21</v>
      </c>
      <c r="G105" s="14">
        <v>7.2307148000000002E-2</v>
      </c>
      <c r="H105" s="14">
        <v>0.15435692000000001</v>
      </c>
      <c r="I105" s="14">
        <v>0.64453426599999997</v>
      </c>
      <c r="J105" s="14">
        <v>-0.230232414</v>
      </c>
      <c r="K105" s="14">
        <v>0.37484671000000003</v>
      </c>
      <c r="L105" s="14">
        <v>1.0749854729999999</v>
      </c>
      <c r="M105" s="14">
        <v>0.79434896300000002</v>
      </c>
      <c r="N105" s="14">
        <v>1.454768396</v>
      </c>
    </row>
    <row r="106" spans="1:20">
      <c r="E106" s="14" t="s">
        <v>55</v>
      </c>
      <c r="F106" s="14">
        <v>21</v>
      </c>
      <c r="G106" s="14">
        <v>7.8099868000000003E-2</v>
      </c>
      <c r="H106" s="14">
        <v>0.12476701599999999</v>
      </c>
      <c r="I106" s="14">
        <v>0.53133746299999995</v>
      </c>
      <c r="J106" s="14">
        <v>-0.166443483</v>
      </c>
      <c r="K106" s="14">
        <v>0.32264321899999998</v>
      </c>
      <c r="L106" s="14">
        <v>1.081230634</v>
      </c>
      <c r="M106" s="14">
        <v>0.84667066700000004</v>
      </c>
      <c r="N106" s="14">
        <v>1.380772629</v>
      </c>
    </row>
    <row r="107" spans="1:20">
      <c r="E107" s="14" t="s">
        <v>56</v>
      </c>
      <c r="F107" s="14">
        <v>21</v>
      </c>
      <c r="G107" s="14">
        <v>7.8099868000000003E-2</v>
      </c>
      <c r="H107" s="14">
        <v>8.4017732999999997E-2</v>
      </c>
      <c r="I107" s="14">
        <v>0.35259682399999998</v>
      </c>
      <c r="J107" s="14">
        <v>-8.6574888000000003E-2</v>
      </c>
      <c r="K107" s="14">
        <v>0.24277462399999999</v>
      </c>
      <c r="L107" s="14">
        <v>1.081230634</v>
      </c>
      <c r="M107" s="14">
        <v>0.91706686900000001</v>
      </c>
      <c r="N107" s="14">
        <v>1.2747812869999999</v>
      </c>
    </row>
    <row r="109" spans="1:20">
      <c r="A109" s="14" t="s">
        <v>769</v>
      </c>
      <c r="B109" s="14" t="s">
        <v>814</v>
      </c>
      <c r="C109" s="14" t="s">
        <v>815</v>
      </c>
      <c r="D109" s="14" t="s">
        <v>770</v>
      </c>
      <c r="E109" s="14" t="s">
        <v>16</v>
      </c>
      <c r="F109" s="14">
        <v>38</v>
      </c>
      <c r="G109" s="14">
        <v>0.41466799900000001</v>
      </c>
      <c r="H109" s="14">
        <v>0.73567769000000005</v>
      </c>
      <c r="I109" s="14">
        <v>0.57648389</v>
      </c>
      <c r="J109" s="14">
        <v>-1.0272602740000001</v>
      </c>
      <c r="K109" s="14">
        <v>1.8565962709999999</v>
      </c>
      <c r="L109" s="14">
        <v>1.513868051</v>
      </c>
      <c r="M109" s="14">
        <v>0.35798640300000001</v>
      </c>
      <c r="N109" s="14">
        <v>6.4019092830000002</v>
      </c>
    </row>
    <row r="110" spans="1:20">
      <c r="A110" s="14" t="s">
        <v>769</v>
      </c>
      <c r="B110" s="14" t="s">
        <v>814</v>
      </c>
      <c r="C110" s="14" t="s">
        <v>815</v>
      </c>
      <c r="D110" s="14" t="s">
        <v>770</v>
      </c>
      <c r="E110" s="14" t="s">
        <v>17</v>
      </c>
      <c r="F110" s="14">
        <v>38</v>
      </c>
      <c r="G110" s="14">
        <v>0.27318980300000001</v>
      </c>
      <c r="H110" s="14">
        <v>0.20537078</v>
      </c>
      <c r="I110" s="14">
        <v>0.183443417</v>
      </c>
      <c r="J110" s="14">
        <v>-0.12933692599999999</v>
      </c>
      <c r="K110" s="14">
        <v>0.67571653099999995</v>
      </c>
      <c r="L110" s="14">
        <v>1.3141496500000001</v>
      </c>
      <c r="M110" s="14">
        <v>0.87867786599999997</v>
      </c>
      <c r="N110" s="14">
        <v>1.9654407709999999</v>
      </c>
    </row>
    <row r="111" spans="1:20">
      <c r="A111" s="14" t="s">
        <v>769</v>
      </c>
      <c r="B111" s="14" t="s">
        <v>814</v>
      </c>
      <c r="C111" s="14" t="s">
        <v>815</v>
      </c>
      <c r="D111" s="14" t="s">
        <v>770</v>
      </c>
      <c r="E111" s="14" t="s">
        <v>18</v>
      </c>
      <c r="F111" s="14">
        <v>38</v>
      </c>
      <c r="G111" s="14">
        <v>0.41869356800000002</v>
      </c>
      <c r="H111" s="14">
        <v>0.13569545899999999</v>
      </c>
      <c r="I111" s="17">
        <v>2.0318390000000001E-3</v>
      </c>
      <c r="J111" s="14">
        <v>0.15273046900000001</v>
      </c>
      <c r="K111" s="14">
        <v>0.68465666800000002</v>
      </c>
      <c r="L111" s="14">
        <v>1.5199745149999999</v>
      </c>
      <c r="M111" s="14">
        <v>1.16501093</v>
      </c>
      <c r="N111" s="14">
        <v>1.9830908599999999</v>
      </c>
      <c r="O111" s="14">
        <v>48.360026249999997</v>
      </c>
      <c r="P111" s="14">
        <v>37</v>
      </c>
      <c r="Q111" s="14">
        <v>0.100057758</v>
      </c>
      <c r="R111" s="16">
        <v>4.9499999999999997E-5</v>
      </c>
      <c r="S111" s="14">
        <v>8.8426100000000007E-3</v>
      </c>
      <c r="T111" s="14">
        <v>0.99556166499999998</v>
      </c>
    </row>
    <row r="112" spans="1:20">
      <c r="A112" s="14" t="s">
        <v>769</v>
      </c>
      <c r="B112" s="14" t="s">
        <v>814</v>
      </c>
      <c r="C112" s="14" t="s">
        <v>815</v>
      </c>
      <c r="D112" s="14" t="s">
        <v>770</v>
      </c>
      <c r="E112" s="14" t="s">
        <v>747</v>
      </c>
      <c r="F112" s="14">
        <v>38</v>
      </c>
      <c r="G112" s="14">
        <v>7.9260136999999994E-2</v>
      </c>
      <c r="H112" s="14">
        <v>0.51591503000000005</v>
      </c>
      <c r="I112" s="14">
        <v>0.87873618099999995</v>
      </c>
      <c r="J112" s="14">
        <v>-0.93193332100000004</v>
      </c>
      <c r="K112" s="14">
        <v>1.0904535950000001</v>
      </c>
      <c r="L112" s="14">
        <v>1.0824858799999999</v>
      </c>
      <c r="M112" s="14">
        <v>0.39379164799999999</v>
      </c>
      <c r="N112" s="14">
        <v>2.9756234930000001</v>
      </c>
    </row>
    <row r="113" spans="1:20">
      <c r="A113" s="14" t="s">
        <v>769</v>
      </c>
      <c r="B113" s="14" t="s">
        <v>814</v>
      </c>
      <c r="C113" s="14" t="s">
        <v>815</v>
      </c>
      <c r="D113" s="14" t="s">
        <v>770</v>
      </c>
      <c r="E113" s="14" t="s">
        <v>19</v>
      </c>
      <c r="F113" s="14">
        <v>38</v>
      </c>
      <c r="G113" s="14">
        <v>-6.3919369000000004E-2</v>
      </c>
      <c r="H113" s="14">
        <v>0.41664074699999998</v>
      </c>
      <c r="I113" s="14">
        <v>0.87890388399999997</v>
      </c>
      <c r="J113" s="14">
        <v>-0.88053523199999995</v>
      </c>
      <c r="K113" s="14">
        <v>0.75269649500000002</v>
      </c>
      <c r="L113" s="14">
        <v>0.93808063500000005</v>
      </c>
      <c r="M113" s="14">
        <v>0.41456096599999998</v>
      </c>
      <c r="N113" s="14">
        <v>2.1227161990000001</v>
      </c>
    </row>
    <row r="114" spans="1:20">
      <c r="E114" s="14" t="s">
        <v>55</v>
      </c>
      <c r="F114" s="14">
        <v>38</v>
      </c>
      <c r="G114" s="14">
        <v>0.41869356800000002</v>
      </c>
      <c r="H114" s="14">
        <v>0.13569545899999999</v>
      </c>
      <c r="I114" s="14">
        <v>2.0318390000000001E-3</v>
      </c>
      <c r="J114" s="14">
        <v>0.15273046900000001</v>
      </c>
      <c r="K114" s="14">
        <v>0.68465666800000002</v>
      </c>
      <c r="L114" s="14">
        <v>1.5199745149999999</v>
      </c>
      <c r="M114" s="14">
        <v>1.16501093</v>
      </c>
      <c r="N114" s="14">
        <v>1.9830908599999999</v>
      </c>
    </row>
    <row r="115" spans="1:20">
      <c r="E115" s="14" t="s">
        <v>56</v>
      </c>
      <c r="F115" s="14">
        <v>38</v>
      </c>
      <c r="G115" s="14">
        <v>0.41869356800000002</v>
      </c>
      <c r="H115" s="14">
        <v>0.155134259</v>
      </c>
      <c r="I115" s="14">
        <v>6.9566760000000002E-3</v>
      </c>
      <c r="J115" s="14">
        <v>0.11463042</v>
      </c>
      <c r="K115" s="14">
        <v>0.72275671600000002</v>
      </c>
      <c r="L115" s="14">
        <v>1.5199745149999999</v>
      </c>
      <c r="M115" s="14">
        <v>1.121458893</v>
      </c>
      <c r="N115" s="14">
        <v>2.0601045139999998</v>
      </c>
    </row>
    <row r="117" spans="1:20">
      <c r="A117" s="14" t="s">
        <v>796</v>
      </c>
      <c r="B117" s="14" t="s">
        <v>821</v>
      </c>
      <c r="C117" s="14" t="s">
        <v>815</v>
      </c>
      <c r="D117" s="14" t="s">
        <v>772</v>
      </c>
      <c r="E117" s="14" t="s">
        <v>16</v>
      </c>
      <c r="F117" s="14">
        <v>60</v>
      </c>
      <c r="G117" s="14">
        <v>-0.18186892599999999</v>
      </c>
      <c r="H117" s="14">
        <v>0.293593412</v>
      </c>
      <c r="I117" s="14">
        <v>0.53804025799999999</v>
      </c>
      <c r="J117" s="14">
        <v>-0.75731201500000001</v>
      </c>
      <c r="K117" s="14">
        <v>0.39357416200000001</v>
      </c>
      <c r="L117" s="14">
        <v>0.83371061099999999</v>
      </c>
      <c r="M117" s="14">
        <v>0.46892519900000001</v>
      </c>
      <c r="N117" s="14">
        <v>1.4822692079999999</v>
      </c>
    </row>
    <row r="118" spans="1:20">
      <c r="A118" s="14" t="s">
        <v>771</v>
      </c>
      <c r="B118" s="14" t="s">
        <v>814</v>
      </c>
      <c r="C118" s="14" t="s">
        <v>815</v>
      </c>
      <c r="D118" s="14" t="s">
        <v>772</v>
      </c>
      <c r="E118" s="14" t="s">
        <v>17</v>
      </c>
      <c r="F118" s="14">
        <v>60</v>
      </c>
      <c r="G118" s="14">
        <v>7.4545109999999996E-3</v>
      </c>
      <c r="H118" s="14">
        <v>0.21584567099999999</v>
      </c>
      <c r="I118" s="14">
        <v>0.97244949599999997</v>
      </c>
      <c r="J118" s="14">
        <v>-0.41560300500000003</v>
      </c>
      <c r="K118" s="14">
        <v>0.43051202700000002</v>
      </c>
      <c r="L118" s="14">
        <v>1.007482365</v>
      </c>
      <c r="M118" s="14">
        <v>0.65994221200000003</v>
      </c>
      <c r="N118" s="14">
        <v>1.5380448419999999</v>
      </c>
    </row>
    <row r="119" spans="1:20">
      <c r="A119" s="14" t="s">
        <v>771</v>
      </c>
      <c r="B119" s="14" t="s">
        <v>814</v>
      </c>
      <c r="C119" s="14" t="s">
        <v>815</v>
      </c>
      <c r="D119" s="14" t="s">
        <v>772</v>
      </c>
      <c r="E119" s="14" t="s">
        <v>18</v>
      </c>
      <c r="F119" s="14">
        <v>60</v>
      </c>
      <c r="G119" s="14">
        <v>0.27017691999999999</v>
      </c>
      <c r="H119" s="14">
        <v>0.123957549</v>
      </c>
      <c r="I119" s="17">
        <v>2.9287695999999998E-2</v>
      </c>
      <c r="J119" s="14">
        <v>2.7220123999999998E-2</v>
      </c>
      <c r="K119" s="14">
        <v>0.51313371600000002</v>
      </c>
      <c r="L119" s="14">
        <v>1.3101962300000001</v>
      </c>
      <c r="M119" s="14">
        <v>1.0275939759999999</v>
      </c>
      <c r="N119" s="14">
        <v>1.6705179299999999</v>
      </c>
      <c r="O119" s="14">
        <v>76.081573480000003</v>
      </c>
      <c r="P119" s="14">
        <v>59</v>
      </c>
      <c r="Q119" s="14">
        <v>6.6524362000000004E-2</v>
      </c>
      <c r="R119" s="14">
        <v>6.0280439999999998E-3</v>
      </c>
      <c r="S119" s="14">
        <v>3.4529140000000001E-3</v>
      </c>
      <c r="T119" s="14">
        <v>8.6143691999999994E-2</v>
      </c>
    </row>
    <row r="120" spans="1:20">
      <c r="A120" s="14" t="s">
        <v>771</v>
      </c>
      <c r="B120" s="14" t="s">
        <v>814</v>
      </c>
      <c r="C120" s="14" t="s">
        <v>815</v>
      </c>
      <c r="D120" s="14" t="s">
        <v>772</v>
      </c>
      <c r="E120" s="14" t="s">
        <v>747</v>
      </c>
      <c r="F120" s="14">
        <v>60</v>
      </c>
      <c r="G120" s="14">
        <v>0.22166813899999999</v>
      </c>
      <c r="H120" s="14">
        <v>0.418220441</v>
      </c>
      <c r="I120" s="14">
        <v>0.59808230500000004</v>
      </c>
      <c r="J120" s="14">
        <v>-0.59804392500000003</v>
      </c>
      <c r="K120" s="14">
        <v>1.041380204</v>
      </c>
      <c r="L120" s="14">
        <v>1.248157095</v>
      </c>
      <c r="M120" s="14">
        <v>0.54988620300000002</v>
      </c>
      <c r="N120" s="14">
        <v>2.8331246079999999</v>
      </c>
    </row>
    <row r="121" spans="1:20">
      <c r="A121" s="14" t="s">
        <v>771</v>
      </c>
      <c r="B121" s="14" t="s">
        <v>814</v>
      </c>
      <c r="C121" s="14" t="s">
        <v>815</v>
      </c>
      <c r="D121" s="14" t="s">
        <v>772</v>
      </c>
      <c r="E121" s="14" t="s">
        <v>19</v>
      </c>
      <c r="F121" s="14">
        <v>60</v>
      </c>
      <c r="G121" s="14">
        <v>2.1670443000000001E-2</v>
      </c>
      <c r="H121" s="14">
        <v>0.237797491</v>
      </c>
      <c r="I121" s="14">
        <v>0.92769813300000004</v>
      </c>
      <c r="J121" s="14">
        <v>-0.44441264000000003</v>
      </c>
      <c r="K121" s="14">
        <v>0.48775352599999999</v>
      </c>
      <c r="L121" s="14">
        <v>1.0219069519999999</v>
      </c>
      <c r="M121" s="14">
        <v>0.641200781</v>
      </c>
      <c r="N121" s="14">
        <v>1.62865338</v>
      </c>
      <c r="Q121" s="19"/>
    </row>
    <row r="122" spans="1:20">
      <c r="E122" s="14" t="s">
        <v>55</v>
      </c>
      <c r="F122" s="14">
        <v>60</v>
      </c>
      <c r="G122" s="14">
        <v>0.27017691999999999</v>
      </c>
      <c r="H122" s="14">
        <v>0.123957549</v>
      </c>
      <c r="I122" s="14">
        <v>2.9287695999999998E-2</v>
      </c>
      <c r="J122" s="14">
        <v>2.7220123999999998E-2</v>
      </c>
      <c r="K122" s="14">
        <v>0.51313371600000002</v>
      </c>
      <c r="L122" s="14">
        <v>1.3101962300000001</v>
      </c>
      <c r="M122" s="14">
        <v>1.0275939759999999</v>
      </c>
      <c r="N122" s="14">
        <v>1.6705179299999999</v>
      </c>
    </row>
    <row r="123" spans="1:20">
      <c r="E123" s="14" t="s">
        <v>56</v>
      </c>
      <c r="F123" s="14">
        <v>60</v>
      </c>
      <c r="G123" s="14">
        <v>0.27017691999999999</v>
      </c>
      <c r="H123" s="14">
        <v>0.140762418</v>
      </c>
      <c r="I123" s="14">
        <v>5.4935945E-2</v>
      </c>
      <c r="J123" s="14">
        <v>-5.7174189999999996E-3</v>
      </c>
      <c r="K123" s="14">
        <v>0.54607125899999998</v>
      </c>
      <c r="L123" s="14">
        <v>1.3101962300000001</v>
      </c>
      <c r="M123" s="14">
        <v>0.99429889500000002</v>
      </c>
      <c r="N123" s="14">
        <v>1.7264568739999999</v>
      </c>
    </row>
    <row r="125" spans="1:20">
      <c r="A125" s="14" t="s">
        <v>773</v>
      </c>
      <c r="B125" s="14" t="s">
        <v>814</v>
      </c>
      <c r="C125" s="14" t="s">
        <v>815</v>
      </c>
      <c r="D125" s="14" t="s">
        <v>774</v>
      </c>
      <c r="E125" s="14" t="s">
        <v>16</v>
      </c>
      <c r="F125" s="14">
        <v>58</v>
      </c>
      <c r="G125" s="14">
        <v>-0.80699345600000005</v>
      </c>
      <c r="H125" s="14">
        <v>0.35701101400000002</v>
      </c>
      <c r="I125" s="14">
        <v>2.7702042E-2</v>
      </c>
      <c r="J125" s="14">
        <v>-1.5067350429999999</v>
      </c>
      <c r="K125" s="14">
        <v>-0.107251869</v>
      </c>
      <c r="L125" s="14">
        <v>0.44619756399999999</v>
      </c>
      <c r="M125" s="14">
        <v>0.221632418</v>
      </c>
      <c r="N125" s="14">
        <v>0.898299391</v>
      </c>
    </row>
    <row r="126" spans="1:20">
      <c r="A126" s="14" t="s">
        <v>773</v>
      </c>
      <c r="B126" s="14" t="s">
        <v>814</v>
      </c>
      <c r="C126" s="14" t="s">
        <v>815</v>
      </c>
      <c r="D126" s="14" t="s">
        <v>774</v>
      </c>
      <c r="E126" s="14" t="s">
        <v>17</v>
      </c>
      <c r="F126" s="14">
        <v>58</v>
      </c>
      <c r="G126" s="14">
        <v>-0.12818847799999999</v>
      </c>
      <c r="H126" s="14">
        <v>0.134887855</v>
      </c>
      <c r="I126" s="14">
        <v>0.34194270399999999</v>
      </c>
      <c r="J126" s="14">
        <v>-0.39256867400000001</v>
      </c>
      <c r="K126" s="14">
        <v>0.13619171699999999</v>
      </c>
      <c r="L126" s="14">
        <v>0.87968756100000001</v>
      </c>
      <c r="M126" s="14">
        <v>0.67531996800000005</v>
      </c>
      <c r="N126" s="14">
        <v>1.1459015610000001</v>
      </c>
    </row>
    <row r="127" spans="1:20">
      <c r="A127" s="14" t="s">
        <v>773</v>
      </c>
      <c r="B127" s="14" t="s">
        <v>814</v>
      </c>
      <c r="C127" s="14" t="s">
        <v>815</v>
      </c>
      <c r="D127" s="14" t="s">
        <v>774</v>
      </c>
      <c r="E127" s="14" t="s">
        <v>18</v>
      </c>
      <c r="F127" s="14">
        <v>58</v>
      </c>
      <c r="G127" s="14">
        <v>-0.14568600600000001</v>
      </c>
      <c r="H127" s="14">
        <v>8.7491398999999997E-2</v>
      </c>
      <c r="I127" s="14">
        <v>9.5883511000000005E-2</v>
      </c>
      <c r="J127" s="14">
        <v>-0.31716914800000001</v>
      </c>
      <c r="K127" s="14">
        <v>2.5797135999999998E-2</v>
      </c>
      <c r="L127" s="14">
        <v>0.86442908600000001</v>
      </c>
      <c r="M127" s="14">
        <v>0.72820757000000003</v>
      </c>
      <c r="N127" s="14">
        <v>1.026132762</v>
      </c>
      <c r="O127" s="14">
        <v>62.55420677</v>
      </c>
      <c r="P127" s="14">
        <v>57</v>
      </c>
      <c r="Q127" s="14">
        <v>0.28562790799999999</v>
      </c>
      <c r="R127" s="14">
        <v>1.1666938999999999E-2</v>
      </c>
      <c r="S127" s="14">
        <v>6.0969420000000002E-3</v>
      </c>
      <c r="T127" s="14">
        <v>6.0791597000000003E-2</v>
      </c>
    </row>
    <row r="128" spans="1:20">
      <c r="A128" s="14" t="s">
        <v>773</v>
      </c>
      <c r="B128" s="14" t="s">
        <v>814</v>
      </c>
      <c r="C128" s="14" t="s">
        <v>815</v>
      </c>
      <c r="D128" s="14" t="s">
        <v>774</v>
      </c>
      <c r="E128" s="14" t="s">
        <v>747</v>
      </c>
      <c r="F128" s="14">
        <v>58</v>
      </c>
      <c r="G128" s="14">
        <v>0.105569837</v>
      </c>
      <c r="H128" s="14">
        <v>0.30670020599999998</v>
      </c>
      <c r="I128" s="14">
        <v>0.73195366799999995</v>
      </c>
      <c r="J128" s="14">
        <v>-0.49556256700000001</v>
      </c>
      <c r="K128" s="14">
        <v>0.70670224000000004</v>
      </c>
      <c r="L128" s="14">
        <v>1.111343714</v>
      </c>
      <c r="M128" s="14">
        <v>0.60922807899999998</v>
      </c>
      <c r="N128" s="14">
        <v>2.0272946919999999</v>
      </c>
    </row>
    <row r="129" spans="1:20">
      <c r="A129" s="14" t="s">
        <v>773</v>
      </c>
      <c r="B129" s="14" t="s">
        <v>814</v>
      </c>
      <c r="C129" s="14" t="s">
        <v>815</v>
      </c>
      <c r="D129" s="14" t="s">
        <v>774</v>
      </c>
      <c r="E129" s="14" t="s">
        <v>19</v>
      </c>
      <c r="F129" s="14">
        <v>58</v>
      </c>
      <c r="G129" s="14">
        <v>-0.18751114699999999</v>
      </c>
      <c r="H129" s="14">
        <v>0.24970183000000001</v>
      </c>
      <c r="I129" s="14">
        <v>0.45577773700000002</v>
      </c>
      <c r="J129" s="14">
        <v>-0.67692673199999998</v>
      </c>
      <c r="K129" s="14">
        <v>0.30190443900000002</v>
      </c>
      <c r="L129" s="14">
        <v>0.82901987700000002</v>
      </c>
      <c r="M129" s="14">
        <v>0.50817635699999997</v>
      </c>
      <c r="N129" s="14">
        <v>1.3524319810000001</v>
      </c>
    </row>
    <row r="130" spans="1:20">
      <c r="E130" s="14" t="s">
        <v>55</v>
      </c>
      <c r="F130" s="14">
        <v>58</v>
      </c>
      <c r="G130" s="14">
        <v>-0.14568600600000001</v>
      </c>
      <c r="H130" s="14">
        <v>8.7491398999999997E-2</v>
      </c>
      <c r="I130" s="14">
        <v>9.5883511000000005E-2</v>
      </c>
      <c r="J130" s="14">
        <v>-0.31716914800000001</v>
      </c>
      <c r="K130" s="14">
        <v>2.5797135999999998E-2</v>
      </c>
      <c r="L130" s="14">
        <v>0.86442908600000001</v>
      </c>
      <c r="M130" s="14">
        <v>0.72820757000000003</v>
      </c>
      <c r="N130" s="14">
        <v>1.026132762</v>
      </c>
    </row>
    <row r="131" spans="1:20">
      <c r="E131" s="14" t="s">
        <v>56</v>
      </c>
      <c r="F131" s="14">
        <v>58</v>
      </c>
      <c r="G131" s="14">
        <v>-0.14568600600000001</v>
      </c>
      <c r="H131" s="14">
        <v>9.1655006999999997E-2</v>
      </c>
      <c r="I131" s="14">
        <v>0.111946637</v>
      </c>
      <c r="J131" s="14">
        <v>-0.32532981900000002</v>
      </c>
      <c r="K131" s="14">
        <v>3.3957807E-2</v>
      </c>
      <c r="L131" s="14">
        <v>0.86442908600000001</v>
      </c>
      <c r="M131" s="14">
        <v>0.72228908999999997</v>
      </c>
      <c r="N131" s="14">
        <v>1.0345409560000001</v>
      </c>
    </row>
    <row r="133" spans="1:20">
      <c r="A133" s="14" t="s">
        <v>829</v>
      </c>
      <c r="B133" s="14" t="s">
        <v>814</v>
      </c>
      <c r="C133" s="14" t="s">
        <v>815</v>
      </c>
      <c r="D133" s="14" t="s">
        <v>776</v>
      </c>
      <c r="E133" s="14" t="s">
        <v>16</v>
      </c>
      <c r="F133" s="14">
        <v>16</v>
      </c>
      <c r="G133" s="14">
        <v>2.1420481269999998</v>
      </c>
      <c r="H133" s="14">
        <v>1.26274449</v>
      </c>
      <c r="I133" s="14">
        <v>0.11193299399999999</v>
      </c>
      <c r="J133" s="14">
        <v>-0.33293107399999999</v>
      </c>
      <c r="K133" s="14">
        <v>4.6170273279999998</v>
      </c>
      <c r="L133" s="14">
        <v>8.5168633949999997</v>
      </c>
      <c r="M133" s="14">
        <v>0.7168196</v>
      </c>
      <c r="N133" s="14">
        <v>101.19277169999999</v>
      </c>
    </row>
    <row r="134" spans="1:20">
      <c r="A134" s="14" t="s">
        <v>775</v>
      </c>
      <c r="B134" s="14" t="s">
        <v>814</v>
      </c>
      <c r="C134" s="14" t="s">
        <v>815</v>
      </c>
      <c r="D134" s="14" t="s">
        <v>776</v>
      </c>
      <c r="E134" s="14" t="s">
        <v>17</v>
      </c>
      <c r="F134" s="14">
        <v>16</v>
      </c>
      <c r="G134" s="14">
        <v>5.3696609999999999E-2</v>
      </c>
      <c r="H134" s="14">
        <v>0.41365903999999998</v>
      </c>
      <c r="I134" s="14">
        <v>0.89671765000000003</v>
      </c>
      <c r="J134" s="14">
        <v>-0.75707510899999997</v>
      </c>
      <c r="K134" s="14">
        <v>0.86446832900000004</v>
      </c>
      <c r="L134" s="14">
        <v>1.055164427</v>
      </c>
      <c r="M134" s="14">
        <v>0.46903630299999999</v>
      </c>
      <c r="N134" s="14">
        <v>2.3737436999999999</v>
      </c>
    </row>
    <row r="135" spans="1:20">
      <c r="A135" s="14" t="s">
        <v>775</v>
      </c>
      <c r="B135" s="14" t="s">
        <v>814</v>
      </c>
      <c r="C135" s="14" t="s">
        <v>815</v>
      </c>
      <c r="D135" s="14" t="s">
        <v>776</v>
      </c>
      <c r="E135" s="14" t="s">
        <v>18</v>
      </c>
      <c r="F135" s="14">
        <v>16</v>
      </c>
      <c r="G135" s="14">
        <v>3.7920334E-2</v>
      </c>
      <c r="H135" s="14">
        <v>0.27277604599999999</v>
      </c>
      <c r="I135" s="14">
        <v>0.88943721799999997</v>
      </c>
      <c r="J135" s="14">
        <v>-0.49672071699999998</v>
      </c>
      <c r="K135" s="14">
        <v>0.57256138499999998</v>
      </c>
      <c r="L135" s="14">
        <v>1.038648485</v>
      </c>
      <c r="M135" s="14">
        <v>0.60852291000000003</v>
      </c>
      <c r="N135" s="14">
        <v>1.7728020689999999</v>
      </c>
      <c r="O135" s="14">
        <v>16.3800302</v>
      </c>
      <c r="P135" s="14">
        <v>15</v>
      </c>
      <c r="Q135" s="14">
        <v>0.35725398899999999</v>
      </c>
      <c r="R135" s="14">
        <v>-2.2434426E-2</v>
      </c>
      <c r="S135" s="14">
        <v>1.3145627999999999E-2</v>
      </c>
      <c r="T135" s="14">
        <v>0.109968338</v>
      </c>
    </row>
    <row r="136" spans="1:20">
      <c r="A136" s="14" t="s">
        <v>775</v>
      </c>
      <c r="B136" s="14" t="s">
        <v>814</v>
      </c>
      <c r="C136" s="14" t="s">
        <v>815</v>
      </c>
      <c r="D136" s="14" t="s">
        <v>776</v>
      </c>
      <c r="E136" s="14" t="s">
        <v>747</v>
      </c>
      <c r="F136" s="14">
        <v>16</v>
      </c>
      <c r="G136" s="14">
        <v>-0.93410240099999997</v>
      </c>
      <c r="H136" s="14">
        <v>0.83922581200000002</v>
      </c>
      <c r="I136" s="14">
        <v>0.28320552700000001</v>
      </c>
      <c r="J136" s="14">
        <v>-2.5789849930000002</v>
      </c>
      <c r="K136" s="14">
        <v>0.71078019000000003</v>
      </c>
      <c r="L136" s="14">
        <v>0.39293840800000002</v>
      </c>
      <c r="M136" s="14">
        <v>7.5850953999999998E-2</v>
      </c>
      <c r="N136" s="14">
        <v>2.0355787780000001</v>
      </c>
    </row>
    <row r="137" spans="1:20">
      <c r="A137" s="14" t="s">
        <v>775</v>
      </c>
      <c r="B137" s="14" t="s">
        <v>814</v>
      </c>
      <c r="C137" s="14" t="s">
        <v>815</v>
      </c>
      <c r="D137" s="14" t="s">
        <v>776</v>
      </c>
      <c r="E137" s="14" t="s">
        <v>19</v>
      </c>
      <c r="F137" s="14">
        <v>16</v>
      </c>
      <c r="G137" s="14">
        <v>-0.61873668599999998</v>
      </c>
      <c r="H137" s="14">
        <v>0.65887016200000004</v>
      </c>
      <c r="I137" s="14">
        <v>0.36256276900000001</v>
      </c>
      <c r="J137" s="14">
        <v>-1.9101222019999999</v>
      </c>
      <c r="K137" s="14">
        <v>0.67264883099999995</v>
      </c>
      <c r="L137" s="14">
        <v>0.53862445999999997</v>
      </c>
      <c r="M137" s="14">
        <v>0.14806229200000001</v>
      </c>
      <c r="N137" s="14">
        <v>1.9594206270000001</v>
      </c>
    </row>
    <row r="138" spans="1:20">
      <c r="E138" s="14" t="s">
        <v>55</v>
      </c>
      <c r="F138" s="14">
        <v>16</v>
      </c>
      <c r="G138" s="14">
        <v>3.7920334E-2</v>
      </c>
      <c r="H138" s="14">
        <v>0.27277604599999999</v>
      </c>
      <c r="I138" s="14">
        <v>0.88943721799999997</v>
      </c>
      <c r="J138" s="14">
        <v>-0.49672071699999998</v>
      </c>
      <c r="K138" s="14">
        <v>0.57256138499999998</v>
      </c>
      <c r="L138" s="14">
        <v>1.038648485</v>
      </c>
      <c r="M138" s="14">
        <v>0.60852291000000003</v>
      </c>
      <c r="N138" s="14">
        <v>1.7728020689999999</v>
      </c>
    </row>
    <row r="139" spans="1:20">
      <c r="E139" s="14" t="s">
        <v>56</v>
      </c>
      <c r="F139" s="14">
        <v>16</v>
      </c>
      <c r="G139" s="14">
        <v>3.7920334E-2</v>
      </c>
      <c r="H139" s="14">
        <v>0.28504796799999998</v>
      </c>
      <c r="I139" s="14">
        <v>0.89416853699999999</v>
      </c>
      <c r="J139" s="14">
        <v>-0.52077368400000001</v>
      </c>
      <c r="K139" s="14">
        <v>0.59661435200000001</v>
      </c>
      <c r="L139" s="14">
        <v>1.038648485</v>
      </c>
      <c r="M139" s="14">
        <v>0.594060755</v>
      </c>
      <c r="N139" s="14">
        <v>1.815960179</v>
      </c>
    </row>
    <row r="141" spans="1:20">
      <c r="A141" s="14" t="s">
        <v>830</v>
      </c>
      <c r="B141" s="14" t="s">
        <v>814</v>
      </c>
      <c r="C141" s="14" t="s">
        <v>815</v>
      </c>
      <c r="D141" s="14" t="s">
        <v>778</v>
      </c>
      <c r="E141" s="14" t="s">
        <v>16</v>
      </c>
      <c r="F141" s="14">
        <v>58</v>
      </c>
      <c r="G141" s="14">
        <v>-8.5926964999999994E-2</v>
      </c>
      <c r="H141" s="14">
        <v>0.43210900099999999</v>
      </c>
      <c r="I141" s="14">
        <v>0.84309651799999996</v>
      </c>
      <c r="J141" s="14">
        <v>-0.93286060599999998</v>
      </c>
      <c r="K141" s="14">
        <v>0.76100667700000002</v>
      </c>
      <c r="L141" s="14">
        <v>0.91766125099999996</v>
      </c>
      <c r="M141" s="14">
        <v>0.39342666100000001</v>
      </c>
      <c r="N141" s="14">
        <v>2.140429857</v>
      </c>
    </row>
    <row r="142" spans="1:20">
      <c r="A142" s="14" t="s">
        <v>777</v>
      </c>
      <c r="B142" s="14" t="s">
        <v>814</v>
      </c>
      <c r="C142" s="14" t="s">
        <v>815</v>
      </c>
      <c r="D142" s="14" t="s">
        <v>778</v>
      </c>
      <c r="E142" s="14" t="s">
        <v>17</v>
      </c>
      <c r="F142" s="14">
        <v>58</v>
      </c>
      <c r="G142" s="14">
        <v>9.3441551999999997E-2</v>
      </c>
      <c r="H142" s="14">
        <v>0.15612714</v>
      </c>
      <c r="I142" s="14">
        <v>0.549508671</v>
      </c>
      <c r="J142" s="14">
        <v>-0.212567642</v>
      </c>
      <c r="K142" s="14">
        <v>0.39945074699999999</v>
      </c>
      <c r="L142" s="14">
        <v>1.0979464290000001</v>
      </c>
      <c r="M142" s="14">
        <v>0.80850562500000001</v>
      </c>
      <c r="N142" s="14">
        <v>1.491005533</v>
      </c>
    </row>
    <row r="143" spans="1:20">
      <c r="A143" s="14" t="s">
        <v>777</v>
      </c>
      <c r="B143" s="14" t="s">
        <v>814</v>
      </c>
      <c r="C143" s="14" t="s">
        <v>815</v>
      </c>
      <c r="D143" s="14" t="s">
        <v>778</v>
      </c>
      <c r="E143" s="14" t="s">
        <v>18</v>
      </c>
      <c r="F143" s="14">
        <v>58</v>
      </c>
      <c r="G143" s="14">
        <v>-2.4616669999999998E-3</v>
      </c>
      <c r="H143" s="14">
        <v>0.100466345</v>
      </c>
      <c r="I143" s="14">
        <v>0.98045186299999998</v>
      </c>
      <c r="J143" s="14">
        <v>-0.19937570399999999</v>
      </c>
      <c r="K143" s="14">
        <v>0.19445236900000001</v>
      </c>
      <c r="L143" s="14">
        <v>0.99754136000000004</v>
      </c>
      <c r="M143" s="14">
        <v>0.81924204300000003</v>
      </c>
      <c r="N143" s="14">
        <v>1.2146456269999999</v>
      </c>
      <c r="O143" s="14">
        <v>62.606858430000003</v>
      </c>
      <c r="P143" s="14">
        <v>57</v>
      </c>
      <c r="Q143" s="14">
        <v>0.28405637500000003</v>
      </c>
      <c r="R143" s="14">
        <v>1.2152269999999999E-3</v>
      </c>
      <c r="S143" s="14">
        <v>6.1159550000000002E-3</v>
      </c>
      <c r="T143" s="14">
        <v>0.84321878800000005</v>
      </c>
    </row>
    <row r="144" spans="1:20">
      <c r="A144" s="14" t="s">
        <v>777</v>
      </c>
      <c r="B144" s="14" t="s">
        <v>814</v>
      </c>
      <c r="C144" s="14" t="s">
        <v>815</v>
      </c>
      <c r="D144" s="14" t="s">
        <v>778</v>
      </c>
      <c r="E144" s="14" t="s">
        <v>747</v>
      </c>
      <c r="F144" s="14">
        <v>58</v>
      </c>
      <c r="G144" s="14">
        <v>0.30857446500000002</v>
      </c>
      <c r="H144" s="14">
        <v>0.37978012799999999</v>
      </c>
      <c r="I144" s="14">
        <v>0.41988069500000003</v>
      </c>
      <c r="J144" s="14">
        <v>-0.43579458500000001</v>
      </c>
      <c r="K144" s="14">
        <v>1.052943516</v>
      </c>
      <c r="L144" s="14">
        <v>1.3614828889999999</v>
      </c>
      <c r="M144" s="14">
        <v>0.64675056500000005</v>
      </c>
      <c r="N144" s="14">
        <v>2.8660750510000002</v>
      </c>
    </row>
    <row r="145" spans="1:20">
      <c r="A145" s="14" t="s">
        <v>777</v>
      </c>
      <c r="B145" s="14" t="s">
        <v>814</v>
      </c>
      <c r="C145" s="14" t="s">
        <v>815</v>
      </c>
      <c r="D145" s="14" t="s">
        <v>778</v>
      </c>
      <c r="E145" s="14" t="s">
        <v>19</v>
      </c>
      <c r="F145" s="14">
        <v>58</v>
      </c>
      <c r="G145" s="14">
        <v>0.256842295</v>
      </c>
      <c r="H145" s="14">
        <v>0.33416642899999999</v>
      </c>
      <c r="I145" s="14">
        <v>0.44530025200000001</v>
      </c>
      <c r="J145" s="14">
        <v>-0.39812390399999997</v>
      </c>
      <c r="K145" s="14">
        <v>0.91180849500000005</v>
      </c>
      <c r="L145" s="14">
        <v>1.292841224</v>
      </c>
      <c r="M145" s="14">
        <v>0.67157881100000005</v>
      </c>
      <c r="N145" s="14">
        <v>2.488819484</v>
      </c>
    </row>
    <row r="146" spans="1:20">
      <c r="E146" s="14" t="s">
        <v>55</v>
      </c>
      <c r="F146" s="14">
        <v>58</v>
      </c>
      <c r="G146" s="14">
        <v>-2.4616669999999998E-3</v>
      </c>
      <c r="H146" s="14">
        <v>9.5862130000000004E-2</v>
      </c>
      <c r="I146" s="14">
        <v>0.97951317699999996</v>
      </c>
      <c r="J146" s="14">
        <v>-0.19035144300000001</v>
      </c>
      <c r="K146" s="14">
        <v>0.18542810800000001</v>
      </c>
      <c r="L146" s="14">
        <v>0.99754136000000004</v>
      </c>
      <c r="M146" s="14">
        <v>0.826668556</v>
      </c>
      <c r="N146" s="14">
        <v>1.203733658</v>
      </c>
    </row>
    <row r="147" spans="1:20">
      <c r="E147" s="14" t="s">
        <v>56</v>
      </c>
      <c r="F147" s="14">
        <v>58</v>
      </c>
      <c r="G147" s="14">
        <v>-2.4616669999999998E-3</v>
      </c>
      <c r="H147" s="14">
        <v>0.100466345</v>
      </c>
      <c r="I147" s="14">
        <v>0.98045186299999998</v>
      </c>
      <c r="J147" s="14">
        <v>-0.19937570399999999</v>
      </c>
      <c r="K147" s="14">
        <v>0.19445236900000001</v>
      </c>
      <c r="L147" s="14">
        <v>0.99754136000000004</v>
      </c>
      <c r="M147" s="14">
        <v>0.81924204300000003</v>
      </c>
      <c r="N147" s="14">
        <v>1.2146456269999999</v>
      </c>
    </row>
    <row r="149" spans="1:20">
      <c r="A149" s="20" t="s">
        <v>834</v>
      </c>
      <c r="B149" s="14" t="s">
        <v>814</v>
      </c>
      <c r="C149" s="14" t="s">
        <v>815</v>
      </c>
      <c r="D149" s="14" t="s">
        <v>780</v>
      </c>
      <c r="E149" s="14" t="s">
        <v>16</v>
      </c>
      <c r="F149" s="14">
        <v>11</v>
      </c>
      <c r="G149" s="14">
        <v>-9.6461149999999996E-2</v>
      </c>
      <c r="H149" s="14">
        <v>0.47423734299999998</v>
      </c>
      <c r="I149" s="14">
        <v>0.84334480199999995</v>
      </c>
      <c r="J149" s="14">
        <v>-1.025966342</v>
      </c>
      <c r="K149" s="14">
        <v>0.83304404200000004</v>
      </c>
      <c r="L149" s="14">
        <v>0.90804517399999995</v>
      </c>
      <c r="M149" s="14">
        <v>0.35844991300000001</v>
      </c>
      <c r="N149" s="14">
        <v>2.3003103340000002</v>
      </c>
    </row>
    <row r="150" spans="1:20">
      <c r="A150" s="20" t="s">
        <v>779</v>
      </c>
      <c r="B150" s="14" t="s">
        <v>814</v>
      </c>
      <c r="C150" s="14" t="s">
        <v>815</v>
      </c>
      <c r="D150" s="14" t="s">
        <v>780</v>
      </c>
      <c r="E150" s="14" t="s">
        <v>17</v>
      </c>
      <c r="F150" s="14">
        <v>11</v>
      </c>
      <c r="G150" s="14">
        <v>-3.9566670999999998E-2</v>
      </c>
      <c r="H150" s="14">
        <v>0.22555892499999999</v>
      </c>
      <c r="I150" s="14">
        <v>0.86075267700000002</v>
      </c>
      <c r="J150" s="14">
        <v>-0.48166216299999998</v>
      </c>
      <c r="K150" s="14">
        <v>0.40252882200000001</v>
      </c>
      <c r="L150" s="14">
        <v>0.96120586799999996</v>
      </c>
      <c r="M150" s="14">
        <v>0.61775572700000003</v>
      </c>
      <c r="N150" s="14">
        <v>1.4956020299999999</v>
      </c>
    </row>
    <row r="151" spans="1:20">
      <c r="A151" s="20" t="s">
        <v>779</v>
      </c>
      <c r="B151" s="14" t="s">
        <v>814</v>
      </c>
      <c r="C151" s="14" t="s">
        <v>815</v>
      </c>
      <c r="D151" s="14" t="s">
        <v>780</v>
      </c>
      <c r="E151" s="14" t="s">
        <v>18</v>
      </c>
      <c r="F151" s="14">
        <v>11</v>
      </c>
      <c r="G151" s="14">
        <v>6.0237552999999999E-2</v>
      </c>
      <c r="H151" s="14">
        <v>0.16846881499999999</v>
      </c>
      <c r="I151" s="14">
        <v>0.72067331400000001</v>
      </c>
      <c r="J151" s="14">
        <v>-0.26996132499999997</v>
      </c>
      <c r="K151" s="14">
        <v>0.39043643</v>
      </c>
      <c r="L151" s="14">
        <v>1.0620888180000001</v>
      </c>
      <c r="M151" s="14">
        <v>0.76340901900000002</v>
      </c>
      <c r="N151" s="14">
        <v>1.4776255330000001</v>
      </c>
      <c r="O151" s="14">
        <v>10.755450270000001</v>
      </c>
      <c r="P151" s="14">
        <v>10</v>
      </c>
      <c r="Q151" s="14">
        <v>0.37688546099999998</v>
      </c>
      <c r="R151" s="14">
        <v>4.4272699999999996E-3</v>
      </c>
      <c r="S151" s="14">
        <v>1.2438026E-2</v>
      </c>
      <c r="T151" s="14">
        <v>0.73008161100000002</v>
      </c>
    </row>
    <row r="152" spans="1:20">
      <c r="A152" s="20" t="s">
        <v>779</v>
      </c>
      <c r="B152" s="14" t="s">
        <v>814</v>
      </c>
      <c r="C152" s="14" t="s">
        <v>815</v>
      </c>
      <c r="D152" s="14" t="s">
        <v>780</v>
      </c>
      <c r="E152" s="14" t="s">
        <v>747</v>
      </c>
      <c r="F152" s="14">
        <v>11</v>
      </c>
      <c r="G152" s="14">
        <v>-0.23599018099999999</v>
      </c>
      <c r="H152" s="14">
        <v>0.35196333800000001</v>
      </c>
      <c r="I152" s="14">
        <v>0.51772613499999998</v>
      </c>
      <c r="J152" s="14">
        <v>-0.92583832300000002</v>
      </c>
      <c r="K152" s="14">
        <v>0.45385796099999998</v>
      </c>
      <c r="L152" s="14">
        <v>0.78978842900000001</v>
      </c>
      <c r="M152" s="14">
        <v>0.39619913699999998</v>
      </c>
      <c r="N152" s="14">
        <v>1.5743743589999999</v>
      </c>
    </row>
    <row r="153" spans="1:20">
      <c r="A153" s="20" t="s">
        <v>779</v>
      </c>
      <c r="B153" s="14" t="s">
        <v>814</v>
      </c>
      <c r="C153" s="14" t="s">
        <v>815</v>
      </c>
      <c r="D153" s="14" t="s">
        <v>780</v>
      </c>
      <c r="E153" s="14" t="s">
        <v>19</v>
      </c>
      <c r="F153" s="14">
        <v>11</v>
      </c>
      <c r="G153" s="14">
        <v>-0.26896777900000002</v>
      </c>
      <c r="H153" s="14">
        <v>0.37309331499999998</v>
      </c>
      <c r="I153" s="14">
        <v>0.48747418100000001</v>
      </c>
      <c r="J153" s="14">
        <v>-1.000230677</v>
      </c>
      <c r="K153" s="14">
        <v>0.46229511899999998</v>
      </c>
      <c r="L153" s="14">
        <v>0.764167877</v>
      </c>
      <c r="M153" s="14">
        <v>0.36779458999999998</v>
      </c>
      <c r="N153" s="14">
        <v>1.5877137990000001</v>
      </c>
    </row>
    <row r="154" spans="1:20">
      <c r="E154" s="14" t="s">
        <v>55</v>
      </c>
      <c r="F154" s="14">
        <v>11</v>
      </c>
      <c r="G154" s="14">
        <v>6.0237552999999999E-2</v>
      </c>
      <c r="H154" s="14">
        <v>0.16244457900000001</v>
      </c>
      <c r="I154" s="14">
        <v>0.71077227399999998</v>
      </c>
      <c r="J154" s="14">
        <v>-0.25815382199999998</v>
      </c>
      <c r="K154" s="14">
        <v>0.378628927</v>
      </c>
      <c r="L154" s="14">
        <v>1.0620888180000001</v>
      </c>
      <c r="M154" s="14">
        <v>0.77247639899999998</v>
      </c>
      <c r="N154" s="14">
        <v>1.460281065</v>
      </c>
    </row>
    <row r="155" spans="1:20">
      <c r="E155" s="14" t="s">
        <v>56</v>
      </c>
      <c r="F155" s="14">
        <v>11</v>
      </c>
      <c r="G155" s="14">
        <v>6.0237552999999999E-2</v>
      </c>
      <c r="H155" s="14">
        <v>0.16846881499999999</v>
      </c>
      <c r="I155" s="14">
        <v>0.72067331400000001</v>
      </c>
      <c r="J155" s="14">
        <v>-0.26996132499999997</v>
      </c>
      <c r="K155" s="14">
        <v>0.39043643</v>
      </c>
      <c r="L155" s="14">
        <v>1.0620888180000001</v>
      </c>
      <c r="M155" s="14">
        <v>0.76340901900000002</v>
      </c>
      <c r="N155" s="14">
        <v>1.4776255330000001</v>
      </c>
    </row>
    <row r="157" spans="1:20">
      <c r="A157" s="14" t="s">
        <v>781</v>
      </c>
      <c r="B157" s="14" t="s">
        <v>814</v>
      </c>
      <c r="C157" s="14" t="s">
        <v>815</v>
      </c>
      <c r="D157" s="14" t="s">
        <v>782</v>
      </c>
      <c r="E157" s="14" t="s">
        <v>16</v>
      </c>
      <c r="F157" s="14">
        <v>10</v>
      </c>
      <c r="G157" s="14">
        <v>-0.55718042700000003</v>
      </c>
      <c r="H157" s="14">
        <v>0.42426863599999998</v>
      </c>
      <c r="I157" s="14">
        <v>0.225505015</v>
      </c>
      <c r="J157" s="14">
        <v>-1.388746955</v>
      </c>
      <c r="K157" s="14">
        <v>0.27438610000000002</v>
      </c>
      <c r="L157" s="14">
        <v>0.57282190200000005</v>
      </c>
      <c r="M157" s="14">
        <v>0.24938760300000001</v>
      </c>
      <c r="N157" s="14">
        <v>1.315722705</v>
      </c>
    </row>
    <row r="158" spans="1:20">
      <c r="A158" s="14" t="s">
        <v>781</v>
      </c>
      <c r="B158" s="14" t="s">
        <v>814</v>
      </c>
      <c r="C158" s="14" t="s">
        <v>815</v>
      </c>
      <c r="D158" s="14" t="s">
        <v>782</v>
      </c>
      <c r="E158" s="14" t="s">
        <v>17</v>
      </c>
      <c r="F158" s="14">
        <v>10</v>
      </c>
      <c r="G158" s="14">
        <v>0.237737641</v>
      </c>
      <c r="H158" s="14">
        <v>0.26856118600000001</v>
      </c>
      <c r="I158" s="14">
        <v>0.37603415600000001</v>
      </c>
      <c r="J158" s="14">
        <v>-0.28864228400000003</v>
      </c>
      <c r="K158" s="14">
        <v>0.764117567</v>
      </c>
      <c r="L158" s="14">
        <v>1.2683763800000001</v>
      </c>
      <c r="M158" s="14">
        <v>0.74928018699999999</v>
      </c>
      <c r="N158" s="14">
        <v>2.147098867</v>
      </c>
    </row>
    <row r="159" spans="1:20">
      <c r="A159" s="14" t="s">
        <v>781</v>
      </c>
      <c r="B159" s="14" t="s">
        <v>814</v>
      </c>
      <c r="C159" s="14" t="s">
        <v>815</v>
      </c>
      <c r="D159" s="14" t="s">
        <v>782</v>
      </c>
      <c r="E159" s="14" t="s">
        <v>18</v>
      </c>
      <c r="F159" s="14">
        <v>10</v>
      </c>
      <c r="G159" s="14">
        <v>0.13690917</v>
      </c>
      <c r="H159" s="14">
        <v>0.19120220800000001</v>
      </c>
      <c r="I159" s="14">
        <v>0.473964259</v>
      </c>
      <c r="J159" s="14">
        <v>-0.237847158</v>
      </c>
      <c r="K159" s="14">
        <v>0.51166549699999997</v>
      </c>
      <c r="L159" s="14">
        <v>1.146723986</v>
      </c>
      <c r="M159" s="14">
        <v>0.78832317100000004</v>
      </c>
      <c r="N159" s="14">
        <v>1.6680670440000001</v>
      </c>
      <c r="O159" s="14">
        <v>10.179330670000001</v>
      </c>
      <c r="P159" s="14">
        <v>9</v>
      </c>
      <c r="Q159" s="14">
        <v>0.33616351</v>
      </c>
      <c r="R159" s="14">
        <v>1.9509644999999999E-2</v>
      </c>
      <c r="S159" s="14">
        <v>1.0645778E-2</v>
      </c>
      <c r="T159" s="14">
        <v>0.10421816</v>
      </c>
    </row>
    <row r="160" spans="1:20">
      <c r="A160" s="14" t="s">
        <v>781</v>
      </c>
      <c r="B160" s="14" t="s">
        <v>814</v>
      </c>
      <c r="C160" s="14" t="s">
        <v>815</v>
      </c>
      <c r="D160" s="14" t="s">
        <v>782</v>
      </c>
      <c r="E160" s="14" t="s">
        <v>747</v>
      </c>
      <c r="F160" s="14">
        <v>10</v>
      </c>
      <c r="G160" s="14">
        <v>0.453872944</v>
      </c>
      <c r="H160" s="14">
        <v>0.45537470499999999</v>
      </c>
      <c r="I160" s="14">
        <v>0.34495017</v>
      </c>
      <c r="J160" s="14">
        <v>-0.43866147799999999</v>
      </c>
      <c r="K160" s="14">
        <v>1.346407366</v>
      </c>
      <c r="L160" s="14">
        <v>1.5743979480000001</v>
      </c>
      <c r="M160" s="14">
        <v>0.644899055</v>
      </c>
      <c r="N160" s="14">
        <v>3.8435920779999999</v>
      </c>
    </row>
    <row r="161" spans="1:20">
      <c r="A161" s="14" t="s">
        <v>781</v>
      </c>
      <c r="B161" s="14" t="s">
        <v>814</v>
      </c>
      <c r="C161" s="14" t="s">
        <v>815</v>
      </c>
      <c r="D161" s="14" t="s">
        <v>782</v>
      </c>
      <c r="E161" s="14" t="s">
        <v>19</v>
      </c>
      <c r="F161" s="14">
        <v>10</v>
      </c>
      <c r="G161" s="14">
        <v>0.32268923399999999</v>
      </c>
      <c r="H161" s="14">
        <v>0.409884217</v>
      </c>
      <c r="I161" s="14">
        <v>0.45135779199999998</v>
      </c>
      <c r="J161" s="14">
        <v>-0.48068383100000001</v>
      </c>
      <c r="K161" s="14">
        <v>1.126062299</v>
      </c>
      <c r="L161" s="14">
        <v>1.380836167</v>
      </c>
      <c r="M161" s="14">
        <v>0.61836039300000001</v>
      </c>
      <c r="N161" s="14">
        <v>3.0834906979999999</v>
      </c>
    </row>
    <row r="162" spans="1:20">
      <c r="E162" s="14" t="s">
        <v>55</v>
      </c>
      <c r="F162" s="14">
        <v>10</v>
      </c>
      <c r="G162" s="14">
        <v>0.13690917</v>
      </c>
      <c r="H162" s="14">
        <v>0.19120220800000001</v>
      </c>
      <c r="I162" s="14">
        <v>0.473964259</v>
      </c>
      <c r="J162" s="14">
        <v>-0.237847158</v>
      </c>
      <c r="K162" s="14">
        <v>0.51166549699999997</v>
      </c>
      <c r="L162" s="14">
        <v>1.146723986</v>
      </c>
      <c r="M162" s="14">
        <v>0.78832317100000004</v>
      </c>
      <c r="N162" s="14">
        <v>1.6680670440000001</v>
      </c>
    </row>
    <row r="163" spans="1:20">
      <c r="E163" s="14" t="s">
        <v>56</v>
      </c>
      <c r="F163" s="14">
        <v>10</v>
      </c>
      <c r="G163" s="14">
        <v>0.13690917</v>
      </c>
      <c r="H163" s="14">
        <v>0.20334395199999999</v>
      </c>
      <c r="I163" s="14">
        <v>0.50076368900000001</v>
      </c>
      <c r="J163" s="14">
        <v>-0.26164497599999997</v>
      </c>
      <c r="K163" s="14">
        <v>0.53546331599999997</v>
      </c>
      <c r="L163" s="14">
        <v>1.146723986</v>
      </c>
      <c r="M163" s="14">
        <v>0.76978426700000002</v>
      </c>
      <c r="N163" s="14">
        <v>1.7082395130000001</v>
      </c>
    </row>
    <row r="165" spans="1:20">
      <c r="A165" s="14" t="s">
        <v>783</v>
      </c>
      <c r="B165" s="14" t="s">
        <v>814</v>
      </c>
      <c r="C165" s="14" t="s">
        <v>815</v>
      </c>
      <c r="D165" s="14" t="s">
        <v>784</v>
      </c>
      <c r="E165" s="14" t="s">
        <v>16</v>
      </c>
      <c r="F165" s="14">
        <v>14</v>
      </c>
      <c r="G165" s="14">
        <v>2.1047663010000002</v>
      </c>
      <c r="H165" s="14">
        <v>1.418266486</v>
      </c>
      <c r="I165" s="14">
        <v>0.163583375</v>
      </c>
      <c r="J165" s="14">
        <v>-0.67503601199999996</v>
      </c>
      <c r="K165" s="14">
        <v>4.884568614</v>
      </c>
      <c r="L165" s="14">
        <v>8.2051852440000008</v>
      </c>
      <c r="M165" s="14">
        <v>0.50913808500000002</v>
      </c>
      <c r="N165" s="14">
        <v>132.2334094</v>
      </c>
    </row>
    <row r="166" spans="1:20">
      <c r="A166" s="14" t="s">
        <v>783</v>
      </c>
      <c r="B166" s="14" t="s">
        <v>814</v>
      </c>
      <c r="C166" s="14" t="s">
        <v>815</v>
      </c>
      <c r="D166" s="14" t="s">
        <v>784</v>
      </c>
      <c r="E166" s="14" t="s">
        <v>17</v>
      </c>
      <c r="F166" s="14">
        <v>14</v>
      </c>
      <c r="G166" s="14">
        <v>-0.63682608100000004</v>
      </c>
      <c r="H166" s="14">
        <v>0.33527839399999998</v>
      </c>
      <c r="I166" s="14">
        <v>5.7512569999999999E-2</v>
      </c>
      <c r="J166" s="14">
        <v>-1.293971733</v>
      </c>
      <c r="K166" s="14">
        <v>2.0319571000000002E-2</v>
      </c>
      <c r="L166" s="14">
        <v>0.52896866600000003</v>
      </c>
      <c r="M166" s="14">
        <v>0.27417964900000003</v>
      </c>
      <c r="N166" s="14">
        <v>1.020527419</v>
      </c>
    </row>
    <row r="167" spans="1:20">
      <c r="A167" s="14" t="s">
        <v>783</v>
      </c>
      <c r="B167" s="14" t="s">
        <v>814</v>
      </c>
      <c r="C167" s="14" t="s">
        <v>815</v>
      </c>
      <c r="D167" s="14" t="s">
        <v>784</v>
      </c>
      <c r="E167" s="14" t="s">
        <v>18</v>
      </c>
      <c r="F167" s="14">
        <v>14</v>
      </c>
      <c r="G167" s="14">
        <v>-0.292463258</v>
      </c>
      <c r="H167" s="14">
        <v>0.25173361999999999</v>
      </c>
      <c r="I167" s="14">
        <v>0.24531810600000001</v>
      </c>
      <c r="J167" s="14">
        <v>-0.78586115400000001</v>
      </c>
      <c r="K167" s="14">
        <v>0.200934638</v>
      </c>
      <c r="L167" s="14">
        <v>0.74642266999999995</v>
      </c>
      <c r="M167" s="14">
        <v>0.45572708200000001</v>
      </c>
      <c r="N167" s="14">
        <v>1.2225448619999999</v>
      </c>
      <c r="O167" s="14">
        <v>11.62644879</v>
      </c>
      <c r="P167" s="14">
        <v>13</v>
      </c>
      <c r="Q167" s="14">
        <v>0.55848685399999998</v>
      </c>
      <c r="R167" s="14">
        <v>-2.9568769000000002E-2</v>
      </c>
      <c r="S167" s="14">
        <v>1.7215925E-2</v>
      </c>
      <c r="T167" s="14">
        <v>0.11155512400000001</v>
      </c>
    </row>
    <row r="168" spans="1:20">
      <c r="A168" s="14" t="s">
        <v>783</v>
      </c>
      <c r="B168" s="14" t="s">
        <v>814</v>
      </c>
      <c r="C168" s="14" t="s">
        <v>815</v>
      </c>
      <c r="D168" s="14" t="s">
        <v>784</v>
      </c>
      <c r="E168" s="14" t="s">
        <v>747</v>
      </c>
      <c r="F168" s="14">
        <v>14</v>
      </c>
      <c r="G168" s="14">
        <v>-0.77786757600000001</v>
      </c>
      <c r="H168" s="14">
        <v>0.49745345400000002</v>
      </c>
      <c r="I168" s="14">
        <v>0.141896088</v>
      </c>
      <c r="J168" s="14">
        <v>-1.7528763460000001</v>
      </c>
      <c r="K168" s="14">
        <v>0.19714119499999999</v>
      </c>
      <c r="L168" s="14">
        <v>0.45938456999999999</v>
      </c>
      <c r="M168" s="14">
        <v>0.17327482799999999</v>
      </c>
      <c r="N168" s="14">
        <v>1.217915992</v>
      </c>
    </row>
    <row r="169" spans="1:20">
      <c r="A169" s="14" t="s">
        <v>783</v>
      </c>
      <c r="B169" s="14" t="s">
        <v>814</v>
      </c>
      <c r="C169" s="14" t="s">
        <v>815</v>
      </c>
      <c r="D169" s="14" t="s">
        <v>784</v>
      </c>
      <c r="E169" s="14" t="s">
        <v>19</v>
      </c>
      <c r="F169" s="14">
        <v>14</v>
      </c>
      <c r="G169" s="14">
        <v>-0.71562906800000003</v>
      </c>
      <c r="H169" s="14">
        <v>0.45731020900000002</v>
      </c>
      <c r="I169" s="14">
        <v>0.14162307699999999</v>
      </c>
      <c r="J169" s="14">
        <v>-1.611957077</v>
      </c>
      <c r="K169" s="14">
        <v>0.180698941</v>
      </c>
      <c r="L169" s="14">
        <v>0.48888447400000001</v>
      </c>
      <c r="M169" s="14">
        <v>0.199496801</v>
      </c>
      <c r="N169" s="14">
        <v>1.1980544399999999</v>
      </c>
    </row>
    <row r="170" spans="1:20">
      <c r="E170" s="14" t="s">
        <v>55</v>
      </c>
      <c r="F170" s="14">
        <v>14</v>
      </c>
      <c r="G170" s="14">
        <v>-0.292463258</v>
      </c>
      <c r="H170" s="14">
        <v>0.25173361999999999</v>
      </c>
      <c r="I170" s="14">
        <v>0.24531810600000001</v>
      </c>
      <c r="J170" s="14">
        <v>-0.78586115400000001</v>
      </c>
      <c r="K170" s="14">
        <v>0.200934638</v>
      </c>
      <c r="L170" s="14">
        <v>0.74642266999999995</v>
      </c>
      <c r="M170" s="14">
        <v>0.45572708200000001</v>
      </c>
      <c r="N170" s="14">
        <v>1.2225448619999999</v>
      </c>
    </row>
    <row r="171" spans="1:20">
      <c r="E171" s="14" t="s">
        <v>56</v>
      </c>
      <c r="F171" s="14">
        <v>14</v>
      </c>
      <c r="G171" s="14">
        <v>-0.292463258</v>
      </c>
      <c r="H171" s="14">
        <v>0.23806364999999999</v>
      </c>
      <c r="I171" s="14">
        <v>0.21925607699999999</v>
      </c>
      <c r="J171" s="14">
        <v>-0.75906801099999999</v>
      </c>
      <c r="K171" s="14">
        <v>0.17414149600000001</v>
      </c>
      <c r="L171" s="14">
        <v>0.74642266999999995</v>
      </c>
      <c r="M171" s="14">
        <v>0.46810248999999998</v>
      </c>
      <c r="N171" s="14">
        <v>1.1902239649999999</v>
      </c>
    </row>
    <row r="173" spans="1:20">
      <c r="A173" s="14" t="s">
        <v>831</v>
      </c>
      <c r="B173" s="14" t="s">
        <v>814</v>
      </c>
      <c r="C173" s="14" t="s">
        <v>815</v>
      </c>
      <c r="D173" s="14" t="s">
        <v>786</v>
      </c>
      <c r="E173" s="14" t="s">
        <v>16</v>
      </c>
      <c r="F173" s="14">
        <v>21</v>
      </c>
      <c r="G173" s="14">
        <v>-0.21444401399999999</v>
      </c>
      <c r="H173" s="14">
        <v>0.46716737899999999</v>
      </c>
      <c r="I173" s="14">
        <v>0.65142037100000005</v>
      </c>
      <c r="J173" s="14">
        <v>-1.1300920759999999</v>
      </c>
      <c r="K173" s="14">
        <v>0.70120404800000002</v>
      </c>
      <c r="L173" s="14">
        <v>0.80698999000000005</v>
      </c>
      <c r="M173" s="14">
        <v>0.32300351399999999</v>
      </c>
      <c r="N173" s="14">
        <v>2.0161788220000001</v>
      </c>
    </row>
    <row r="174" spans="1:20">
      <c r="A174" s="14" t="s">
        <v>785</v>
      </c>
      <c r="B174" s="14" t="s">
        <v>814</v>
      </c>
      <c r="C174" s="14" t="s">
        <v>815</v>
      </c>
      <c r="D174" s="14" t="s">
        <v>786</v>
      </c>
      <c r="E174" s="14" t="s">
        <v>17</v>
      </c>
      <c r="F174" s="14">
        <v>21</v>
      </c>
      <c r="G174" s="14">
        <v>0.1219379</v>
      </c>
      <c r="H174" s="14">
        <v>0.26105396400000003</v>
      </c>
      <c r="I174" s="14">
        <v>0.64042944899999998</v>
      </c>
      <c r="J174" s="14">
        <v>-0.38972786999999998</v>
      </c>
      <c r="K174" s="14">
        <v>0.63360366899999998</v>
      </c>
      <c r="L174" s="14">
        <v>1.1296839460000001</v>
      </c>
      <c r="M174" s="14">
        <v>0.67724114700000004</v>
      </c>
      <c r="N174" s="14">
        <v>1.8843890729999999</v>
      </c>
    </row>
    <row r="175" spans="1:20">
      <c r="A175" s="14" t="s">
        <v>785</v>
      </c>
      <c r="B175" s="14" t="s">
        <v>814</v>
      </c>
      <c r="C175" s="14" t="s">
        <v>815</v>
      </c>
      <c r="D175" s="14" t="s">
        <v>786</v>
      </c>
      <c r="E175" s="14" t="s">
        <v>18</v>
      </c>
      <c r="F175" s="14">
        <v>21</v>
      </c>
      <c r="G175" s="14">
        <v>6.5274556999999997E-2</v>
      </c>
      <c r="H175" s="14">
        <v>0.17249318999999999</v>
      </c>
      <c r="I175" s="14">
        <v>0.70511997400000004</v>
      </c>
      <c r="J175" s="14">
        <v>-0.272812096</v>
      </c>
      <c r="K175" s="14">
        <v>0.40336121000000003</v>
      </c>
      <c r="L175" s="14">
        <v>1.067452061</v>
      </c>
      <c r="M175" s="14">
        <v>0.76123581299999998</v>
      </c>
      <c r="N175" s="14">
        <v>1.4968474709999999</v>
      </c>
      <c r="O175" s="14">
        <v>24.955476659999999</v>
      </c>
      <c r="P175" s="14">
        <v>20</v>
      </c>
      <c r="Q175" s="14">
        <v>0.203139766</v>
      </c>
      <c r="R175" s="14">
        <v>5.5765390000000001E-3</v>
      </c>
      <c r="S175" s="14">
        <v>8.4591530000000005E-3</v>
      </c>
      <c r="T175" s="14">
        <v>0.51765815000000004</v>
      </c>
    </row>
    <row r="176" spans="1:20">
      <c r="A176" s="14" t="s">
        <v>785</v>
      </c>
      <c r="B176" s="14" t="s">
        <v>814</v>
      </c>
      <c r="C176" s="14" t="s">
        <v>815</v>
      </c>
      <c r="D176" s="14" t="s">
        <v>786</v>
      </c>
      <c r="E176" s="14" t="s">
        <v>747</v>
      </c>
      <c r="F176" s="14">
        <v>21</v>
      </c>
      <c r="G176" s="14">
        <v>0.119708439</v>
      </c>
      <c r="H176" s="14">
        <v>0.50475661500000002</v>
      </c>
      <c r="I176" s="14">
        <v>0.81494448900000005</v>
      </c>
      <c r="J176" s="14">
        <v>-0.86961452699999997</v>
      </c>
      <c r="K176" s="14">
        <v>1.1090314050000001</v>
      </c>
      <c r="L176" s="14">
        <v>1.1271681659999999</v>
      </c>
      <c r="M176" s="14">
        <v>0.419113075</v>
      </c>
      <c r="N176" s="14">
        <v>3.0314207529999999</v>
      </c>
    </row>
    <row r="177" spans="1:14">
      <c r="A177" s="14" t="s">
        <v>785</v>
      </c>
      <c r="B177" s="14" t="s">
        <v>814</v>
      </c>
      <c r="C177" s="14" t="s">
        <v>815</v>
      </c>
      <c r="D177" s="14" t="s">
        <v>786</v>
      </c>
      <c r="E177" s="14" t="s">
        <v>19</v>
      </c>
      <c r="F177" s="14">
        <v>21</v>
      </c>
      <c r="G177" s="14">
        <v>0.10743603</v>
      </c>
      <c r="H177" s="14">
        <v>0.47997529500000002</v>
      </c>
      <c r="I177" s="14">
        <v>0.825155097</v>
      </c>
      <c r="J177" s="14">
        <v>-0.83331554799999996</v>
      </c>
      <c r="K177" s="14">
        <v>1.0481876080000001</v>
      </c>
      <c r="L177" s="14">
        <v>1.1134196329999999</v>
      </c>
      <c r="M177" s="14">
        <v>0.43460593800000002</v>
      </c>
      <c r="N177" s="14">
        <v>2.8524766239999999</v>
      </c>
    </row>
    <row r="178" spans="1:14">
      <c r="E178" s="14" t="s">
        <v>55</v>
      </c>
      <c r="F178" s="14">
        <v>21</v>
      </c>
      <c r="G178" s="14">
        <v>6.5274556999999997E-2</v>
      </c>
      <c r="H178" s="14">
        <v>0.17249318999999999</v>
      </c>
      <c r="I178" s="14">
        <v>0.70511997400000004</v>
      </c>
      <c r="J178" s="14">
        <v>-0.272812096</v>
      </c>
      <c r="K178" s="14">
        <v>0.40336121000000003</v>
      </c>
      <c r="L178" s="14">
        <v>1.067452061</v>
      </c>
      <c r="M178" s="14">
        <v>0.76123581299999998</v>
      </c>
      <c r="N178" s="14">
        <v>1.4968474709999999</v>
      </c>
    </row>
    <row r="179" spans="1:14">
      <c r="E179" s="14" t="s">
        <v>56</v>
      </c>
      <c r="F179" s="14">
        <v>21</v>
      </c>
      <c r="G179" s="14">
        <v>6.5274556999999997E-2</v>
      </c>
      <c r="H179" s="14">
        <v>0.19268144400000001</v>
      </c>
      <c r="I179" s="14">
        <v>0.73478353299999999</v>
      </c>
      <c r="J179" s="14">
        <v>-0.31238107300000001</v>
      </c>
      <c r="K179" s="14">
        <v>0.44293018699999998</v>
      </c>
      <c r="L179" s="14">
        <v>1.067452061</v>
      </c>
      <c r="M179" s="14">
        <v>0.73170264299999999</v>
      </c>
      <c r="N179" s="14">
        <v>1.5572636129999999</v>
      </c>
    </row>
  </sheetData>
  <mergeCells count="16">
    <mergeCell ref="N3:N4"/>
    <mergeCell ref="M3:M4"/>
    <mergeCell ref="O3:Q3"/>
    <mergeCell ref="R3:T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E6C5-7EAF-49DD-A774-07ED18E33B7A}">
  <dimension ref="A1:S43"/>
  <sheetViews>
    <sheetView workbookViewId="0">
      <selection activeCell="R1" sqref="R1:S1048576"/>
    </sheetView>
  </sheetViews>
  <sheetFormatPr baseColWidth="10" defaultColWidth="8.83203125" defaultRowHeight="15"/>
  <cols>
    <col min="1" max="1" width="9.5" bestFit="1" customWidth="1"/>
    <col min="2" max="2" width="9.1640625" bestFit="1" customWidth="1"/>
    <col min="3" max="3" width="9.83203125" bestFit="1" customWidth="1"/>
    <col min="4" max="5" width="9.1640625" bestFit="1" customWidth="1"/>
    <col min="6" max="6" width="11.6640625" bestFit="1" customWidth="1"/>
    <col min="7" max="7" width="11.83203125" customWidth="1"/>
    <col min="8" max="8" width="13.33203125" customWidth="1"/>
    <col min="9" max="9" width="13" customWidth="1"/>
    <col min="11" max="11" width="9" bestFit="1" customWidth="1"/>
    <col min="12" max="12" width="9.1640625" bestFit="1" customWidth="1"/>
    <col min="14" max="14" width="9.1640625" bestFit="1" customWidth="1"/>
    <col min="15" max="15" width="9" bestFit="1" customWidth="1"/>
    <col min="16" max="16" width="12.1640625" customWidth="1"/>
    <col min="18" max="18" width="8.83203125" style="36"/>
    <col min="19" max="19" width="13.1640625" style="36" bestFit="1" customWidth="1"/>
  </cols>
  <sheetData>
    <row r="1" spans="1:19" s="8" customFormat="1" ht="16">
      <c r="A1" s="26" t="s">
        <v>5</v>
      </c>
      <c r="B1" s="26" t="s">
        <v>844</v>
      </c>
      <c r="C1" s="25"/>
      <c r="D1" s="13"/>
      <c r="E1" s="13"/>
      <c r="F1" s="13"/>
      <c r="G1" s="13"/>
      <c r="H1" s="13"/>
      <c r="I1" s="13"/>
      <c r="J1" s="13"/>
      <c r="K1" s="13"/>
      <c r="L1" s="26"/>
      <c r="M1" s="26"/>
      <c r="N1" s="26"/>
      <c r="O1" s="26"/>
      <c r="P1" s="26"/>
      <c r="Q1" s="25"/>
      <c r="R1" s="37"/>
      <c r="S1" s="33"/>
    </row>
    <row r="2" spans="1:19" s="8" customFormat="1" ht="16">
      <c r="A2" s="13" t="s">
        <v>52</v>
      </c>
      <c r="B2" s="25"/>
      <c r="C2" s="25"/>
      <c r="D2" s="13"/>
      <c r="E2" s="13"/>
      <c r="F2" s="13"/>
      <c r="G2" s="13"/>
      <c r="H2" s="13"/>
      <c r="I2" s="13"/>
      <c r="J2" s="13"/>
      <c r="K2" s="13"/>
      <c r="L2" s="26"/>
      <c r="M2" s="26"/>
      <c r="N2" s="26"/>
      <c r="O2" s="26"/>
      <c r="P2" s="26"/>
      <c r="Q2" s="25"/>
      <c r="R2" s="37"/>
      <c r="S2" s="34"/>
    </row>
    <row r="3" spans="1:19" s="8" customFormat="1">
      <c r="A3" s="27"/>
      <c r="B3" s="27" t="s">
        <v>60</v>
      </c>
      <c r="C3" s="27" t="s">
        <v>25</v>
      </c>
      <c r="D3" s="27" t="s">
        <v>24</v>
      </c>
      <c r="E3" s="27" t="s">
        <v>27</v>
      </c>
      <c r="F3" s="27" t="s">
        <v>61</v>
      </c>
      <c r="G3" s="27" t="s">
        <v>23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7" t="s">
        <v>53</v>
      </c>
      <c r="S3" s="33" t="s">
        <v>1506</v>
      </c>
    </row>
    <row r="4" spans="1:19">
      <c r="A4" s="14">
        <v>1</v>
      </c>
      <c r="B4" s="14">
        <v>1</v>
      </c>
      <c r="C4" s="16">
        <v>4.0000000000000002E-9</v>
      </c>
      <c r="D4" s="14">
        <v>1.9841899999999998E-3</v>
      </c>
      <c r="E4" s="14">
        <v>428860</v>
      </c>
      <c r="F4" s="14">
        <v>177855517</v>
      </c>
      <c r="G4" s="14">
        <v>1.16767E-2</v>
      </c>
      <c r="H4" s="14" t="s">
        <v>164</v>
      </c>
      <c r="I4" s="14" t="s">
        <v>165</v>
      </c>
      <c r="J4" s="14" t="s">
        <v>12</v>
      </c>
      <c r="K4" s="14" t="s">
        <v>14</v>
      </c>
      <c r="L4" s="14">
        <v>0.20891299999999999</v>
      </c>
      <c r="M4" s="14" t="s">
        <v>166</v>
      </c>
      <c r="N4" s="14" t="b">
        <v>1</v>
      </c>
      <c r="O4" s="14" t="s">
        <v>33</v>
      </c>
      <c r="P4" s="14" t="s">
        <v>65</v>
      </c>
      <c r="Q4" s="24">
        <f>G4/D4</f>
        <v>5.8848698965320869</v>
      </c>
      <c r="R4" s="28">
        <f>Q4*Q4</f>
        <v>34.631693699109576</v>
      </c>
      <c r="S4" s="36">
        <f>2*G4*G4*(1-L4)*L4</f>
        <v>4.5067135387549886E-5</v>
      </c>
    </row>
    <row r="5" spans="1:19">
      <c r="A5" s="14">
        <v>2</v>
      </c>
      <c r="B5" s="14">
        <v>1</v>
      </c>
      <c r="C5" s="16">
        <v>4.1995199999999999E-11</v>
      </c>
      <c r="D5" s="14">
        <v>1.84972E-3</v>
      </c>
      <c r="E5" s="14">
        <v>428860</v>
      </c>
      <c r="F5" s="14">
        <v>96274668</v>
      </c>
      <c r="G5" s="14">
        <v>1.22025E-2</v>
      </c>
      <c r="H5" s="14" t="s">
        <v>164</v>
      </c>
      <c r="I5" s="14" t="s">
        <v>167</v>
      </c>
      <c r="J5" s="14" t="s">
        <v>12</v>
      </c>
      <c r="K5" s="14" t="s">
        <v>13</v>
      </c>
      <c r="L5" s="14">
        <v>0.74092599999999997</v>
      </c>
      <c r="M5" s="14" t="s">
        <v>166</v>
      </c>
      <c r="N5" s="14" t="b">
        <v>1</v>
      </c>
      <c r="O5" s="14" t="s">
        <v>33</v>
      </c>
      <c r="P5" s="14" t="s">
        <v>65</v>
      </c>
      <c r="Q5" s="24">
        <f t="shared" ref="Q5:Q43" si="0">G5/D5</f>
        <v>6.596944402396038</v>
      </c>
      <c r="R5" s="28">
        <f t="shared" ref="R5:R43" si="1">Q5*Q5</f>
        <v>43.519675448304419</v>
      </c>
      <c r="S5" s="36">
        <f t="shared" ref="S5:S43" si="2">2*G5*G5*(1-L5)*L5</f>
        <v>5.7164484808405535E-5</v>
      </c>
    </row>
    <row r="6" spans="1:19">
      <c r="A6" s="14">
        <v>3</v>
      </c>
      <c r="B6" s="14">
        <v>2</v>
      </c>
      <c r="C6" s="16">
        <v>9.7994100000000004E-15</v>
      </c>
      <c r="D6" s="14">
        <v>2.1386E-3</v>
      </c>
      <c r="E6" s="14">
        <v>428860</v>
      </c>
      <c r="F6" s="14">
        <v>637498</v>
      </c>
      <c r="G6" s="14">
        <v>1.6555799999999999E-2</v>
      </c>
      <c r="H6" s="14" t="s">
        <v>164</v>
      </c>
      <c r="I6" s="14" t="s">
        <v>168</v>
      </c>
      <c r="J6" s="14" t="s">
        <v>12</v>
      </c>
      <c r="K6" s="14" t="s">
        <v>14</v>
      </c>
      <c r="L6" s="14">
        <v>0.82836299999999996</v>
      </c>
      <c r="M6" s="14" t="s">
        <v>166</v>
      </c>
      <c r="N6" s="14" t="b">
        <v>1</v>
      </c>
      <c r="O6" s="14" t="s">
        <v>33</v>
      </c>
      <c r="P6" s="14" t="s">
        <v>65</v>
      </c>
      <c r="Q6" s="24">
        <f t="shared" si="0"/>
        <v>7.7414196203123531</v>
      </c>
      <c r="R6" s="28">
        <f t="shared" si="1"/>
        <v>59.929577737757057</v>
      </c>
      <c r="S6" s="36">
        <f t="shared" si="2"/>
        <v>7.7940277118100415E-5</v>
      </c>
    </row>
    <row r="7" spans="1:19">
      <c r="A7" s="14">
        <v>4</v>
      </c>
      <c r="B7" s="14">
        <v>2</v>
      </c>
      <c r="C7" s="16">
        <v>1.0000000000000001E-15</v>
      </c>
      <c r="D7" s="14">
        <v>1.6569499999999999E-3</v>
      </c>
      <c r="E7" s="14">
        <v>428860</v>
      </c>
      <c r="F7" s="14">
        <v>27742603</v>
      </c>
      <c r="G7" s="14">
        <v>1.32935E-2</v>
      </c>
      <c r="H7" s="14" t="s">
        <v>164</v>
      </c>
      <c r="I7" s="14" t="s">
        <v>169</v>
      </c>
      <c r="J7" s="14" t="s">
        <v>14</v>
      </c>
      <c r="K7" s="14" t="s">
        <v>15</v>
      </c>
      <c r="L7" s="14">
        <v>0.61583900000000003</v>
      </c>
      <c r="M7" s="14" t="s">
        <v>166</v>
      </c>
      <c r="N7" s="14" t="b">
        <v>1</v>
      </c>
      <c r="O7" s="14" t="s">
        <v>33</v>
      </c>
      <c r="P7" s="14" t="s">
        <v>65</v>
      </c>
      <c r="Q7" s="24">
        <f t="shared" si="0"/>
        <v>8.0228733516400617</v>
      </c>
      <c r="R7" s="28">
        <f t="shared" si="1"/>
        <v>64.366496816456234</v>
      </c>
      <c r="S7" s="36">
        <f t="shared" si="2"/>
        <v>8.3615951708792549E-5</v>
      </c>
    </row>
    <row r="8" spans="1:19">
      <c r="A8" s="14">
        <v>5</v>
      </c>
      <c r="B8" s="14">
        <v>2</v>
      </c>
      <c r="C8" s="16">
        <v>2.8000100000000001E-8</v>
      </c>
      <c r="D8" s="14">
        <v>1.86429E-3</v>
      </c>
      <c r="E8" s="14">
        <v>428860</v>
      </c>
      <c r="F8" s="14">
        <v>49368391</v>
      </c>
      <c r="G8" s="14">
        <v>1.035E-2</v>
      </c>
      <c r="H8" s="14" t="s">
        <v>164</v>
      </c>
      <c r="I8" s="14" t="s">
        <v>170</v>
      </c>
      <c r="J8" s="14" t="s">
        <v>15</v>
      </c>
      <c r="K8" s="14" t="s">
        <v>13</v>
      </c>
      <c r="L8" s="14">
        <v>0.24992800000000001</v>
      </c>
      <c r="M8" s="14" t="s">
        <v>166</v>
      </c>
      <c r="N8" s="14" t="b">
        <v>1</v>
      </c>
      <c r="O8" s="14" t="s">
        <v>33</v>
      </c>
      <c r="P8" s="14" t="s">
        <v>65</v>
      </c>
      <c r="Q8" s="24">
        <f t="shared" si="0"/>
        <v>5.5517113753761489</v>
      </c>
      <c r="R8" s="28">
        <f t="shared" si="1"/>
        <v>30.821499195480932</v>
      </c>
      <c r="S8" s="36">
        <f t="shared" si="2"/>
        <v>4.0163223569353922E-5</v>
      </c>
    </row>
    <row r="9" spans="1:19">
      <c r="A9" s="14">
        <v>6</v>
      </c>
      <c r="B9" s="14">
        <v>2</v>
      </c>
      <c r="C9" s="16">
        <v>1.7E-8</v>
      </c>
      <c r="D9" s="14">
        <v>2.3658500000000001E-3</v>
      </c>
      <c r="E9" s="14">
        <v>428860</v>
      </c>
      <c r="F9" s="14">
        <v>62780440</v>
      </c>
      <c r="G9" s="14">
        <v>-1.33431E-2</v>
      </c>
      <c r="H9" s="14" t="s">
        <v>164</v>
      </c>
      <c r="I9" s="14" t="s">
        <v>171</v>
      </c>
      <c r="J9" s="14" t="s">
        <v>14</v>
      </c>
      <c r="K9" s="14" t="s">
        <v>15</v>
      </c>
      <c r="L9" s="14">
        <v>0.13489999999999999</v>
      </c>
      <c r="M9" s="14" t="s">
        <v>166</v>
      </c>
      <c r="N9" s="14" t="b">
        <v>1</v>
      </c>
      <c r="O9" s="14" t="s">
        <v>33</v>
      </c>
      <c r="P9" s="14" t="s">
        <v>65</v>
      </c>
      <c r="Q9" s="24">
        <f t="shared" si="0"/>
        <v>-5.6398757317665957</v>
      </c>
      <c r="R9" s="28">
        <f t="shared" si="1"/>
        <v>31.808198269769793</v>
      </c>
      <c r="S9" s="36">
        <f t="shared" si="2"/>
        <v>4.1554851922678089E-5</v>
      </c>
    </row>
    <row r="10" spans="1:19">
      <c r="A10" s="14">
        <v>7</v>
      </c>
      <c r="B10" s="14">
        <v>4</v>
      </c>
      <c r="C10" s="16">
        <v>2E-8</v>
      </c>
      <c r="D10" s="14">
        <v>1.7562299999999999E-3</v>
      </c>
      <c r="E10" s="14">
        <v>428860</v>
      </c>
      <c r="F10" s="14">
        <v>17424930</v>
      </c>
      <c r="G10" s="14">
        <v>9.8550200000000008E-3</v>
      </c>
      <c r="H10" s="14" t="s">
        <v>164</v>
      </c>
      <c r="I10" s="14" t="s">
        <v>172</v>
      </c>
      <c r="J10" s="14" t="s">
        <v>15</v>
      </c>
      <c r="K10" s="14" t="s">
        <v>14</v>
      </c>
      <c r="L10" s="14">
        <v>0.68246300000000004</v>
      </c>
      <c r="M10" s="14" t="s">
        <v>166</v>
      </c>
      <c r="N10" s="14" t="b">
        <v>1</v>
      </c>
      <c r="O10" s="14" t="s">
        <v>33</v>
      </c>
      <c r="P10" s="14" t="s">
        <v>65</v>
      </c>
      <c r="Q10" s="24">
        <f t="shared" si="0"/>
        <v>5.6114631910398991</v>
      </c>
      <c r="R10" s="28">
        <f t="shared" si="1"/>
        <v>31.488519144395688</v>
      </c>
      <c r="S10" s="36">
        <f t="shared" si="2"/>
        <v>4.2093832047327513E-5</v>
      </c>
    </row>
    <row r="11" spans="1:19">
      <c r="A11" s="14">
        <v>8</v>
      </c>
      <c r="B11" s="14">
        <v>4</v>
      </c>
      <c r="C11" s="16">
        <v>1.7999899999999999E-9</v>
      </c>
      <c r="D11" s="14">
        <v>1.66052E-3</v>
      </c>
      <c r="E11" s="14">
        <v>428860</v>
      </c>
      <c r="F11" s="14">
        <v>106075498</v>
      </c>
      <c r="G11" s="14">
        <v>9.98689E-3</v>
      </c>
      <c r="H11" s="14" t="s">
        <v>164</v>
      </c>
      <c r="I11" s="14" t="s">
        <v>173</v>
      </c>
      <c r="J11" s="14" t="s">
        <v>13</v>
      </c>
      <c r="K11" s="14" t="s">
        <v>15</v>
      </c>
      <c r="L11" s="14">
        <v>0.61779499999999998</v>
      </c>
      <c r="M11" s="14" t="s">
        <v>166</v>
      </c>
      <c r="N11" s="14" t="b">
        <v>1</v>
      </c>
      <c r="O11" s="14" t="s">
        <v>33</v>
      </c>
      <c r="P11" s="14" t="s">
        <v>65</v>
      </c>
      <c r="Q11" s="24">
        <f t="shared" si="0"/>
        <v>6.0143147929564238</v>
      </c>
      <c r="R11" s="28">
        <f t="shared" si="1"/>
        <v>36.17198242877447</v>
      </c>
      <c r="S11" s="36">
        <f t="shared" si="2"/>
        <v>4.7101125158537575E-5</v>
      </c>
    </row>
    <row r="12" spans="1:19">
      <c r="A12" s="14">
        <v>9</v>
      </c>
      <c r="B12" s="14">
        <v>5</v>
      </c>
      <c r="C12" s="16">
        <v>1.29987E-11</v>
      </c>
      <c r="D12" s="14">
        <v>2.2100499999999999E-3</v>
      </c>
      <c r="E12" s="14">
        <v>428860</v>
      </c>
      <c r="F12" s="14">
        <v>87943710</v>
      </c>
      <c r="G12" s="14">
        <v>1.4947200000000001E-2</v>
      </c>
      <c r="H12" s="14" t="s">
        <v>164</v>
      </c>
      <c r="I12" s="14" t="s">
        <v>174</v>
      </c>
      <c r="J12" s="14" t="s">
        <v>12</v>
      </c>
      <c r="K12" s="14" t="s">
        <v>14</v>
      </c>
      <c r="L12" s="14">
        <v>0.15761</v>
      </c>
      <c r="M12" s="14" t="s">
        <v>166</v>
      </c>
      <c r="N12" s="14" t="b">
        <v>1</v>
      </c>
      <c r="O12" s="14" t="s">
        <v>33</v>
      </c>
      <c r="P12" s="14" t="s">
        <v>65</v>
      </c>
      <c r="Q12" s="24">
        <f t="shared" si="0"/>
        <v>6.7632858985090847</v>
      </c>
      <c r="R12" s="28">
        <f t="shared" si="1"/>
        <v>45.742036144971834</v>
      </c>
      <c r="S12" s="36">
        <f t="shared" si="2"/>
        <v>5.9326217362480826E-5</v>
      </c>
    </row>
    <row r="13" spans="1:19">
      <c r="A13" s="14">
        <v>10</v>
      </c>
      <c r="B13" s="14">
        <v>5</v>
      </c>
      <c r="C13" s="16">
        <v>2.3999400000000001E-11</v>
      </c>
      <c r="D13" s="14">
        <v>1.7056199999999999E-3</v>
      </c>
      <c r="E13" s="14">
        <v>428860</v>
      </c>
      <c r="F13" s="14">
        <v>7391462</v>
      </c>
      <c r="G13" s="14">
        <v>-1.13972E-2</v>
      </c>
      <c r="H13" s="14" t="s">
        <v>164</v>
      </c>
      <c r="I13" s="14" t="s">
        <v>175</v>
      </c>
      <c r="J13" s="14" t="s">
        <v>12</v>
      </c>
      <c r="K13" s="14" t="s">
        <v>13</v>
      </c>
      <c r="L13" s="14">
        <v>0.33710699999999999</v>
      </c>
      <c r="M13" s="14" t="s">
        <v>166</v>
      </c>
      <c r="N13" s="14" t="b">
        <v>1</v>
      </c>
      <c r="O13" s="14" t="s">
        <v>33</v>
      </c>
      <c r="P13" s="14" t="s">
        <v>65</v>
      </c>
      <c r="Q13" s="24">
        <f t="shared" si="0"/>
        <v>-6.6821449091825844</v>
      </c>
      <c r="R13" s="28">
        <f t="shared" si="1"/>
        <v>44.651060587314731</v>
      </c>
      <c r="S13" s="36">
        <f t="shared" si="2"/>
        <v>5.8054720455208807E-5</v>
      </c>
    </row>
    <row r="14" spans="1:19">
      <c r="A14" s="14">
        <v>11</v>
      </c>
      <c r="B14" s="14">
        <v>6</v>
      </c>
      <c r="C14" s="16">
        <v>4.7999899999999999E-10</v>
      </c>
      <c r="D14" s="14">
        <v>1.70743E-3</v>
      </c>
      <c r="E14" s="14">
        <v>428860</v>
      </c>
      <c r="F14" s="14">
        <v>51179260</v>
      </c>
      <c r="G14" s="14">
        <v>-1.0631699999999999E-2</v>
      </c>
      <c r="H14" s="14" t="s">
        <v>164</v>
      </c>
      <c r="I14" s="14" t="s">
        <v>176</v>
      </c>
      <c r="J14" s="14" t="s">
        <v>12</v>
      </c>
      <c r="K14" s="14" t="s">
        <v>14</v>
      </c>
      <c r="L14" s="14">
        <v>0.34301700000000002</v>
      </c>
      <c r="M14" s="14" t="s">
        <v>166</v>
      </c>
      <c r="N14" s="14" t="b">
        <v>1</v>
      </c>
      <c r="O14" s="14" t="s">
        <v>33</v>
      </c>
      <c r="P14" s="14" t="s">
        <v>65</v>
      </c>
      <c r="Q14" s="24">
        <f t="shared" si="0"/>
        <v>-6.2267267179327987</v>
      </c>
      <c r="R14" s="28">
        <f t="shared" si="1"/>
        <v>38.772125619818162</v>
      </c>
      <c r="S14" s="36">
        <f t="shared" si="2"/>
        <v>5.0945426073466921E-5</v>
      </c>
    </row>
    <row r="15" spans="1:19">
      <c r="A15" s="14">
        <v>12</v>
      </c>
      <c r="B15" s="14">
        <v>6</v>
      </c>
      <c r="C15" s="16">
        <v>5.6000300000000002E-9</v>
      </c>
      <c r="D15" s="14">
        <v>1.6218000000000001E-3</v>
      </c>
      <c r="E15" s="14">
        <v>428860</v>
      </c>
      <c r="F15" s="14">
        <v>98312143</v>
      </c>
      <c r="G15" s="14">
        <v>-9.4512099999999998E-3</v>
      </c>
      <c r="H15" s="14" t="s">
        <v>164</v>
      </c>
      <c r="I15" s="14" t="s">
        <v>177</v>
      </c>
      <c r="J15" s="14" t="s">
        <v>13</v>
      </c>
      <c r="K15" s="14" t="s">
        <v>15</v>
      </c>
      <c r="L15" s="14">
        <v>0.53393199999999996</v>
      </c>
      <c r="M15" s="14" t="s">
        <v>166</v>
      </c>
      <c r="N15" s="14" t="b">
        <v>1</v>
      </c>
      <c r="O15" s="14" t="s">
        <v>33</v>
      </c>
      <c r="P15" s="14" t="s">
        <v>65</v>
      </c>
      <c r="Q15" s="24">
        <f t="shared" si="0"/>
        <v>-5.8276051301023548</v>
      </c>
      <c r="R15" s="28">
        <f t="shared" si="1"/>
        <v>33.960981552395282</v>
      </c>
      <c r="S15" s="36">
        <f t="shared" si="2"/>
        <v>4.4456990230482026E-5</v>
      </c>
    </row>
    <row r="16" spans="1:19">
      <c r="A16" s="14">
        <v>13</v>
      </c>
      <c r="B16" s="14">
        <v>6</v>
      </c>
      <c r="C16" s="16">
        <v>1.09999E-9</v>
      </c>
      <c r="D16" s="14">
        <v>1.77995E-3</v>
      </c>
      <c r="E16" s="14">
        <v>428860</v>
      </c>
      <c r="F16" s="14">
        <v>108983527</v>
      </c>
      <c r="G16" s="14">
        <v>1.08577E-2</v>
      </c>
      <c r="H16" s="14" t="s">
        <v>164</v>
      </c>
      <c r="I16" s="14" t="s">
        <v>178</v>
      </c>
      <c r="J16" s="14" t="s">
        <v>15</v>
      </c>
      <c r="K16" s="14" t="s">
        <v>14</v>
      </c>
      <c r="L16" s="14">
        <v>0.71064000000000005</v>
      </c>
      <c r="M16" s="14" t="s">
        <v>166</v>
      </c>
      <c r="N16" s="14" t="b">
        <v>1</v>
      </c>
      <c r="O16" s="14" t="s">
        <v>33</v>
      </c>
      <c r="P16" s="14" t="s">
        <v>65</v>
      </c>
      <c r="Q16" s="24">
        <f t="shared" si="0"/>
        <v>6.1000028090676706</v>
      </c>
      <c r="R16" s="28">
        <f t="shared" si="1"/>
        <v>37.210034270633471</v>
      </c>
      <c r="S16" s="36">
        <f t="shared" si="2"/>
        <v>4.8483483526962986E-5</v>
      </c>
    </row>
    <row r="17" spans="1:19">
      <c r="A17" s="14">
        <v>14</v>
      </c>
      <c r="B17" s="14">
        <v>7</v>
      </c>
      <c r="C17" s="16">
        <v>5.00035E-11</v>
      </c>
      <c r="D17" s="14">
        <v>2.44429E-3</v>
      </c>
      <c r="E17" s="14">
        <v>428860</v>
      </c>
      <c r="F17" s="14">
        <v>17570479</v>
      </c>
      <c r="G17" s="14">
        <v>-1.6063899999999999E-2</v>
      </c>
      <c r="H17" s="14" t="s">
        <v>164</v>
      </c>
      <c r="I17" s="14" t="s">
        <v>179</v>
      </c>
      <c r="J17" s="14" t="s">
        <v>15</v>
      </c>
      <c r="K17" s="14" t="s">
        <v>12</v>
      </c>
      <c r="L17" s="14">
        <v>0.12917999999999999</v>
      </c>
      <c r="M17" s="14" t="s">
        <v>166</v>
      </c>
      <c r="N17" s="14" t="b">
        <v>1</v>
      </c>
      <c r="O17" s="14" t="s">
        <v>33</v>
      </c>
      <c r="P17" s="14" t="s">
        <v>65</v>
      </c>
      <c r="Q17" s="24">
        <f t="shared" si="0"/>
        <v>-6.5720106861297145</v>
      </c>
      <c r="R17" s="28">
        <f t="shared" si="1"/>
        <v>43.191324458603162</v>
      </c>
      <c r="S17" s="36">
        <f t="shared" si="2"/>
        <v>5.8057142233300194E-5</v>
      </c>
    </row>
    <row r="18" spans="1:19">
      <c r="A18" s="14">
        <v>15</v>
      </c>
      <c r="B18" s="14">
        <v>7</v>
      </c>
      <c r="C18" s="16">
        <v>4.0000000000000001E-8</v>
      </c>
      <c r="D18" s="14">
        <v>1.66468E-3</v>
      </c>
      <c r="E18" s="14">
        <v>428860</v>
      </c>
      <c r="F18" s="14">
        <v>32930597</v>
      </c>
      <c r="G18" s="14">
        <v>9.13864E-3</v>
      </c>
      <c r="H18" s="14" t="s">
        <v>164</v>
      </c>
      <c r="I18" s="14" t="s">
        <v>180</v>
      </c>
      <c r="J18" s="14" t="s">
        <v>15</v>
      </c>
      <c r="K18" s="14" t="s">
        <v>14</v>
      </c>
      <c r="L18" s="14">
        <v>0.37474600000000002</v>
      </c>
      <c r="M18" s="14" t="s">
        <v>166</v>
      </c>
      <c r="N18" s="14" t="b">
        <v>1</v>
      </c>
      <c r="O18" s="14" t="s">
        <v>33</v>
      </c>
      <c r="P18" s="14" t="s">
        <v>65</v>
      </c>
      <c r="Q18" s="24">
        <f t="shared" si="0"/>
        <v>5.4897277554845374</v>
      </c>
      <c r="R18" s="28">
        <f t="shared" si="1"/>
        <v>30.137110829337296</v>
      </c>
      <c r="S18" s="36">
        <f t="shared" si="2"/>
        <v>3.9136917718812631E-5</v>
      </c>
    </row>
    <row r="19" spans="1:19">
      <c r="A19" s="14">
        <v>16</v>
      </c>
      <c r="B19" s="14">
        <v>7</v>
      </c>
      <c r="C19" s="16">
        <v>5.4000800000000001E-29</v>
      </c>
      <c r="D19" s="14">
        <v>1.78517E-3</v>
      </c>
      <c r="E19" s="14">
        <v>428860</v>
      </c>
      <c r="F19" s="14">
        <v>75615006</v>
      </c>
      <c r="G19" s="14">
        <v>1.9950900000000001E-2</v>
      </c>
      <c r="H19" s="14" t="s">
        <v>164</v>
      </c>
      <c r="I19" s="14" t="s">
        <v>181</v>
      </c>
      <c r="J19" s="14" t="s">
        <v>15</v>
      </c>
      <c r="K19" s="14" t="s">
        <v>14</v>
      </c>
      <c r="L19" s="14">
        <v>0.28498600000000002</v>
      </c>
      <c r="M19" s="14" t="s">
        <v>166</v>
      </c>
      <c r="N19" s="14" t="b">
        <v>1</v>
      </c>
      <c r="O19" s="14" t="s">
        <v>33</v>
      </c>
      <c r="P19" s="14" t="s">
        <v>65</v>
      </c>
      <c r="Q19" s="24">
        <f t="shared" si="0"/>
        <v>11.175910417495253</v>
      </c>
      <c r="R19" s="28">
        <f t="shared" si="1"/>
        <v>124.90097365987891</v>
      </c>
      <c r="S19" s="36">
        <f t="shared" si="2"/>
        <v>1.6221576178711834E-4</v>
      </c>
    </row>
    <row r="20" spans="1:19">
      <c r="A20" s="14">
        <v>17</v>
      </c>
      <c r="B20" s="14">
        <v>7</v>
      </c>
      <c r="C20" s="16">
        <v>1.1995E-120</v>
      </c>
      <c r="D20" s="14">
        <v>1.6728800000000001E-3</v>
      </c>
      <c r="E20" s="14">
        <v>428860</v>
      </c>
      <c r="F20" s="14">
        <v>17284577</v>
      </c>
      <c r="G20" s="14">
        <v>3.9072000000000003E-2</v>
      </c>
      <c r="H20" s="14" t="s">
        <v>164</v>
      </c>
      <c r="I20" s="14" t="s">
        <v>182</v>
      </c>
      <c r="J20" s="14" t="s">
        <v>14</v>
      </c>
      <c r="K20" s="14" t="s">
        <v>15</v>
      </c>
      <c r="L20" s="14">
        <v>0.63214099999999995</v>
      </c>
      <c r="M20" s="14" t="s">
        <v>166</v>
      </c>
      <c r="N20" s="14" t="b">
        <v>1</v>
      </c>
      <c r="O20" s="14" t="s">
        <v>33</v>
      </c>
      <c r="P20" s="14" t="s">
        <v>65</v>
      </c>
      <c r="Q20" s="24">
        <f t="shared" si="0"/>
        <v>23.356128353498161</v>
      </c>
      <c r="R20" s="28">
        <f t="shared" si="1"/>
        <v>545.50873166508075</v>
      </c>
      <c r="S20" s="36">
        <f t="shared" si="2"/>
        <v>7.0999718238455025E-4</v>
      </c>
    </row>
    <row r="21" spans="1:19">
      <c r="A21" s="14">
        <v>18</v>
      </c>
      <c r="B21" s="14">
        <v>7</v>
      </c>
      <c r="C21" s="16">
        <v>7.5006700000000005E-15</v>
      </c>
      <c r="D21" s="14">
        <v>2.3703299999999999E-3</v>
      </c>
      <c r="E21" s="14">
        <v>428860</v>
      </c>
      <c r="F21" s="14">
        <v>73037956</v>
      </c>
      <c r="G21" s="14">
        <v>1.84292E-2</v>
      </c>
      <c r="H21" s="14" t="s">
        <v>164</v>
      </c>
      <c r="I21" s="14" t="s">
        <v>183</v>
      </c>
      <c r="J21" s="14" t="s">
        <v>13</v>
      </c>
      <c r="K21" s="14" t="s">
        <v>12</v>
      </c>
      <c r="L21" s="14">
        <v>0.133855</v>
      </c>
      <c r="M21" s="14" t="s">
        <v>166</v>
      </c>
      <c r="N21" s="14" t="b">
        <v>1</v>
      </c>
      <c r="O21" s="14" t="s">
        <v>33</v>
      </c>
      <c r="P21" s="14" t="s">
        <v>65</v>
      </c>
      <c r="Q21" s="24">
        <f t="shared" si="0"/>
        <v>7.7749511671370657</v>
      </c>
      <c r="R21" s="28">
        <f t="shared" si="1"/>
        <v>60.449865651366018</v>
      </c>
      <c r="S21" s="36">
        <f t="shared" si="2"/>
        <v>7.8753191561727997E-5</v>
      </c>
    </row>
    <row r="22" spans="1:19">
      <c r="A22" s="14">
        <v>19</v>
      </c>
      <c r="B22" s="14">
        <v>8</v>
      </c>
      <c r="C22" s="16">
        <v>1.8999800000000001E-8</v>
      </c>
      <c r="D22" s="14">
        <v>1.6289500000000001E-3</v>
      </c>
      <c r="E22" s="14">
        <v>428860</v>
      </c>
      <c r="F22" s="14">
        <v>110443480</v>
      </c>
      <c r="G22" s="14">
        <v>-9.1534700000000004E-3</v>
      </c>
      <c r="H22" s="14" t="s">
        <v>164</v>
      </c>
      <c r="I22" s="14" t="s">
        <v>184</v>
      </c>
      <c r="J22" s="14" t="s">
        <v>14</v>
      </c>
      <c r="K22" s="14" t="s">
        <v>15</v>
      </c>
      <c r="L22" s="14">
        <v>0.56496599999999997</v>
      </c>
      <c r="M22" s="14" t="s">
        <v>166</v>
      </c>
      <c r="N22" s="14" t="b">
        <v>1</v>
      </c>
      <c r="O22" s="14" t="s">
        <v>33</v>
      </c>
      <c r="P22" s="14" t="s">
        <v>65</v>
      </c>
      <c r="Q22" s="24">
        <f t="shared" si="0"/>
        <v>-5.6192455262592462</v>
      </c>
      <c r="R22" s="28">
        <f t="shared" si="1"/>
        <v>31.575920284384551</v>
      </c>
      <c r="S22" s="36">
        <f t="shared" si="2"/>
        <v>4.1185755184896421E-5</v>
      </c>
    </row>
    <row r="23" spans="1:19">
      <c r="A23" s="14">
        <v>20</v>
      </c>
      <c r="B23" s="14">
        <v>8</v>
      </c>
      <c r="C23" s="16">
        <v>3.8999599999999998E-9</v>
      </c>
      <c r="D23" s="14">
        <v>4.3165900000000004E-3</v>
      </c>
      <c r="E23" s="14">
        <v>428860</v>
      </c>
      <c r="F23" s="14">
        <v>33790200</v>
      </c>
      <c r="G23" s="14">
        <v>-2.5425900000000001E-2</v>
      </c>
      <c r="H23" s="14" t="s">
        <v>164</v>
      </c>
      <c r="I23" s="14" t="s">
        <v>185</v>
      </c>
      <c r="J23" s="14" t="s">
        <v>13</v>
      </c>
      <c r="K23" s="14" t="s">
        <v>14</v>
      </c>
      <c r="L23" s="14">
        <v>3.8115000000000003E-2</v>
      </c>
      <c r="M23" s="14" t="s">
        <v>166</v>
      </c>
      <c r="N23" s="14" t="b">
        <v>1</v>
      </c>
      <c r="O23" s="14" t="s">
        <v>33</v>
      </c>
      <c r="P23" s="14" t="s">
        <v>65</v>
      </c>
      <c r="Q23" s="24">
        <f t="shared" si="0"/>
        <v>-5.890274499083767</v>
      </c>
      <c r="R23" s="28">
        <f t="shared" si="1"/>
        <v>34.695333674556522</v>
      </c>
      <c r="S23" s="36">
        <f t="shared" si="2"/>
        <v>4.7402553948175129E-5</v>
      </c>
    </row>
    <row r="24" spans="1:19">
      <c r="A24" s="14">
        <v>21</v>
      </c>
      <c r="B24" s="14">
        <v>8</v>
      </c>
      <c r="C24" s="16">
        <v>1.8999799999999999E-9</v>
      </c>
      <c r="D24" s="14">
        <v>1.85374E-3</v>
      </c>
      <c r="E24" s="14">
        <v>428860</v>
      </c>
      <c r="F24" s="14">
        <v>109128653</v>
      </c>
      <c r="G24" s="14">
        <v>-1.11372E-2</v>
      </c>
      <c r="H24" s="14" t="s">
        <v>164</v>
      </c>
      <c r="I24" s="14" t="s">
        <v>186</v>
      </c>
      <c r="J24" s="14" t="s">
        <v>14</v>
      </c>
      <c r="K24" s="14" t="s">
        <v>13</v>
      </c>
      <c r="L24" s="14">
        <v>0.25443500000000002</v>
      </c>
      <c r="M24" s="14" t="s">
        <v>166</v>
      </c>
      <c r="N24" s="14" t="b">
        <v>1</v>
      </c>
      <c r="O24" s="14" t="s">
        <v>33</v>
      </c>
      <c r="P24" s="14" t="s">
        <v>65</v>
      </c>
      <c r="Q24" s="24">
        <f t="shared" si="0"/>
        <v>-6.0079622816576217</v>
      </c>
      <c r="R24" s="28">
        <f t="shared" si="1"/>
        <v>36.095610777820653</v>
      </c>
      <c r="S24" s="36">
        <f t="shared" si="2"/>
        <v>4.705918459560223E-5</v>
      </c>
    </row>
    <row r="25" spans="1:19">
      <c r="A25" s="14">
        <v>22</v>
      </c>
      <c r="B25" s="14">
        <v>9</v>
      </c>
      <c r="C25" s="16">
        <v>1E-8</v>
      </c>
      <c r="D25" s="14">
        <v>1.6415900000000001E-3</v>
      </c>
      <c r="E25" s="14">
        <v>428860</v>
      </c>
      <c r="F25" s="14">
        <v>27953724</v>
      </c>
      <c r="G25" s="14">
        <v>-9.3978599999999992E-3</v>
      </c>
      <c r="H25" s="14" t="s">
        <v>164</v>
      </c>
      <c r="I25" s="14" t="s">
        <v>187</v>
      </c>
      <c r="J25" s="14" t="s">
        <v>14</v>
      </c>
      <c r="K25" s="14" t="s">
        <v>13</v>
      </c>
      <c r="L25" s="14">
        <v>0.57103499999999996</v>
      </c>
      <c r="M25" s="14" t="s">
        <v>166</v>
      </c>
      <c r="N25" s="14" t="b">
        <v>1</v>
      </c>
      <c r="O25" s="14" t="s">
        <v>33</v>
      </c>
      <c r="P25" s="14" t="s">
        <v>65</v>
      </c>
      <c r="Q25" s="24">
        <f t="shared" si="0"/>
        <v>-5.7248521250738609</v>
      </c>
      <c r="R25" s="28">
        <f t="shared" si="1"/>
        <v>32.773931853962701</v>
      </c>
      <c r="S25" s="36">
        <f t="shared" si="2"/>
        <v>4.3268568227729585E-5</v>
      </c>
    </row>
    <row r="26" spans="1:19">
      <c r="A26" s="14">
        <v>23</v>
      </c>
      <c r="B26" s="14">
        <v>10</v>
      </c>
      <c r="C26" s="16">
        <v>6.1999800000000003E-9</v>
      </c>
      <c r="D26" s="14">
        <v>6.1787099999999996E-3</v>
      </c>
      <c r="E26" s="14">
        <v>428860</v>
      </c>
      <c r="F26" s="14">
        <v>135315795</v>
      </c>
      <c r="G26" s="14">
        <v>3.5908599999999999E-2</v>
      </c>
      <c r="H26" s="14" t="s">
        <v>164</v>
      </c>
      <c r="I26" s="14" t="s">
        <v>188</v>
      </c>
      <c r="J26" s="14" t="s">
        <v>12</v>
      </c>
      <c r="K26" s="14" t="s">
        <v>13</v>
      </c>
      <c r="L26" s="14">
        <v>1.7881000000000001E-2</v>
      </c>
      <c r="M26" s="14" t="s">
        <v>166</v>
      </c>
      <c r="N26" s="14" t="b">
        <v>1</v>
      </c>
      <c r="O26" s="14" t="s">
        <v>33</v>
      </c>
      <c r="P26" s="14" t="s">
        <v>65</v>
      </c>
      <c r="Q26" s="24">
        <f t="shared" si="0"/>
        <v>5.8116661892207278</v>
      </c>
      <c r="R26" s="28">
        <f t="shared" si="1"/>
        <v>33.775463894931377</v>
      </c>
      <c r="S26" s="36">
        <f t="shared" si="2"/>
        <v>4.5287970425866586E-5</v>
      </c>
    </row>
    <row r="27" spans="1:19">
      <c r="A27" s="14">
        <v>24</v>
      </c>
      <c r="B27" s="14">
        <v>12</v>
      </c>
      <c r="C27" s="16">
        <v>1.29987E-11</v>
      </c>
      <c r="D27" s="14">
        <v>2.1753599999999999E-3</v>
      </c>
      <c r="E27" s="14">
        <v>428860</v>
      </c>
      <c r="F27" s="14">
        <v>11316437</v>
      </c>
      <c r="G27" s="14">
        <v>-1.4730500000000001E-2</v>
      </c>
      <c r="H27" s="14" t="s">
        <v>164</v>
      </c>
      <c r="I27" s="14" t="s">
        <v>189</v>
      </c>
      <c r="J27" s="14" t="s">
        <v>14</v>
      </c>
      <c r="K27" s="14" t="s">
        <v>12</v>
      </c>
      <c r="L27" s="14">
        <v>0.83532799999999996</v>
      </c>
      <c r="M27" s="14" t="s">
        <v>166</v>
      </c>
      <c r="N27" s="14" t="b">
        <v>1</v>
      </c>
      <c r="O27" s="14" t="s">
        <v>33</v>
      </c>
      <c r="P27" s="14" t="s">
        <v>65</v>
      </c>
      <c r="Q27" s="24">
        <f t="shared" si="0"/>
        <v>-6.771522874374817</v>
      </c>
      <c r="R27" s="28">
        <f t="shared" si="1"/>
        <v>45.853522038181382</v>
      </c>
      <c r="S27" s="36">
        <f t="shared" si="2"/>
        <v>5.9695524423345607E-5</v>
      </c>
    </row>
    <row r="28" spans="1:19">
      <c r="A28" s="14">
        <v>25</v>
      </c>
      <c r="B28" s="14">
        <v>15</v>
      </c>
      <c r="C28" s="16">
        <v>1.09901E-142</v>
      </c>
      <c r="D28" s="14">
        <v>1.8273300000000001E-3</v>
      </c>
      <c r="E28" s="14">
        <v>428860</v>
      </c>
      <c r="F28" s="14">
        <v>75027880</v>
      </c>
      <c r="G28" s="14">
        <v>4.64708E-2</v>
      </c>
      <c r="H28" s="14" t="s">
        <v>164</v>
      </c>
      <c r="I28" s="14" t="s">
        <v>190</v>
      </c>
      <c r="J28" s="14" t="s">
        <v>15</v>
      </c>
      <c r="K28" s="14" t="s">
        <v>14</v>
      </c>
      <c r="L28" s="14">
        <v>0.26288299999999998</v>
      </c>
      <c r="M28" s="14" t="s">
        <v>166</v>
      </c>
      <c r="N28" s="14" t="b">
        <v>1</v>
      </c>
      <c r="O28" s="14" t="s">
        <v>33</v>
      </c>
      <c r="P28" s="14" t="s">
        <v>65</v>
      </c>
      <c r="Q28" s="24">
        <f t="shared" si="0"/>
        <v>25.430984003983955</v>
      </c>
      <c r="R28" s="28">
        <f t="shared" si="1"/>
        <v>646.7349474108878</v>
      </c>
      <c r="S28" s="36">
        <f t="shared" si="2"/>
        <v>8.3693016897308959E-4</v>
      </c>
    </row>
    <row r="29" spans="1:19">
      <c r="A29" s="14">
        <v>26</v>
      </c>
      <c r="B29" s="14">
        <v>15</v>
      </c>
      <c r="C29" s="16">
        <v>1.8999800000000001E-8</v>
      </c>
      <c r="D29" s="14">
        <v>5.51601E-3</v>
      </c>
      <c r="E29" s="14">
        <v>428860</v>
      </c>
      <c r="F29" s="14">
        <v>75174251</v>
      </c>
      <c r="G29" s="14">
        <v>-3.1029899999999999E-2</v>
      </c>
      <c r="H29" s="14" t="s">
        <v>164</v>
      </c>
      <c r="I29" s="14" t="s">
        <v>191</v>
      </c>
      <c r="J29" s="14" t="s">
        <v>12</v>
      </c>
      <c r="K29" s="14" t="s">
        <v>13</v>
      </c>
      <c r="L29" s="14">
        <v>2.4206999999999999E-2</v>
      </c>
      <c r="M29" s="14" t="s">
        <v>166</v>
      </c>
      <c r="N29" s="14" t="b">
        <v>1</v>
      </c>
      <c r="O29" s="14" t="s">
        <v>33</v>
      </c>
      <c r="P29" s="14" t="s">
        <v>65</v>
      </c>
      <c r="Q29" s="24">
        <f t="shared" si="0"/>
        <v>-5.6254248995197615</v>
      </c>
      <c r="R29" s="28">
        <f t="shared" si="1"/>
        <v>31.645405300136918</v>
      </c>
      <c r="S29" s="36">
        <f t="shared" si="2"/>
        <v>4.5487222185099678E-5</v>
      </c>
    </row>
    <row r="30" spans="1:19">
      <c r="A30" s="14">
        <v>27</v>
      </c>
      <c r="B30" s="14">
        <v>16</v>
      </c>
      <c r="C30" s="16">
        <v>1.29999E-9</v>
      </c>
      <c r="D30" s="14">
        <v>1.7369200000000001E-3</v>
      </c>
      <c r="E30" s="14">
        <v>428860</v>
      </c>
      <c r="F30" s="14">
        <v>70927078</v>
      </c>
      <c r="G30" s="14">
        <v>1.0533300000000001E-2</v>
      </c>
      <c r="H30" s="14" t="s">
        <v>164</v>
      </c>
      <c r="I30" s="14" t="s">
        <v>192</v>
      </c>
      <c r="J30" s="14" t="s">
        <v>15</v>
      </c>
      <c r="K30" s="14" t="s">
        <v>14</v>
      </c>
      <c r="L30" s="14">
        <v>0.35912899999999998</v>
      </c>
      <c r="M30" s="14" t="s">
        <v>166</v>
      </c>
      <c r="N30" s="14" t="b">
        <v>1</v>
      </c>
      <c r="O30" s="14" t="s">
        <v>33</v>
      </c>
      <c r="P30" s="14" t="s">
        <v>65</v>
      </c>
      <c r="Q30" s="24">
        <f t="shared" si="0"/>
        <v>6.0643552955806834</v>
      </c>
      <c r="R30" s="28">
        <f t="shared" si="1"/>
        <v>36.77640515103748</v>
      </c>
      <c r="S30" s="36">
        <f t="shared" si="2"/>
        <v>5.1071662902013507E-5</v>
      </c>
    </row>
    <row r="31" spans="1:19">
      <c r="A31" s="14">
        <v>28</v>
      </c>
      <c r="B31" s="14">
        <v>16</v>
      </c>
      <c r="C31" s="16">
        <v>1.69981E-29</v>
      </c>
      <c r="D31" s="14">
        <v>1.6443600000000001E-3</v>
      </c>
      <c r="E31" s="14">
        <v>428860</v>
      </c>
      <c r="F31" s="14">
        <v>53800954</v>
      </c>
      <c r="G31" s="14">
        <v>1.8542599999999999E-2</v>
      </c>
      <c r="H31" s="14" t="s">
        <v>164</v>
      </c>
      <c r="I31" s="14" t="s">
        <v>141</v>
      </c>
      <c r="J31" s="14" t="s">
        <v>14</v>
      </c>
      <c r="K31" s="14" t="s">
        <v>15</v>
      </c>
      <c r="L31" s="14">
        <v>0.40356999999999998</v>
      </c>
      <c r="M31" s="14" t="s">
        <v>166</v>
      </c>
      <c r="N31" s="14" t="b">
        <v>1</v>
      </c>
      <c r="O31" s="14" t="s">
        <v>33</v>
      </c>
      <c r="P31" s="14" t="s">
        <v>65</v>
      </c>
      <c r="Q31" s="24">
        <f t="shared" si="0"/>
        <v>11.276484468121335</v>
      </c>
      <c r="R31" s="28">
        <f t="shared" si="1"/>
        <v>127.15910195978172</v>
      </c>
      <c r="S31" s="36">
        <f t="shared" si="2"/>
        <v>1.6551966938254664E-4</v>
      </c>
    </row>
    <row r="32" spans="1:19">
      <c r="A32" s="14">
        <v>29</v>
      </c>
      <c r="B32" s="14">
        <v>17</v>
      </c>
      <c r="C32" s="16">
        <v>4.0999600000000001E-8</v>
      </c>
      <c r="D32" s="14">
        <v>1.87872E-3</v>
      </c>
      <c r="E32" s="14">
        <v>428860</v>
      </c>
      <c r="F32" s="14">
        <v>46155786</v>
      </c>
      <c r="G32" s="14">
        <v>-1.0307500000000001E-2</v>
      </c>
      <c r="H32" s="14" t="s">
        <v>164</v>
      </c>
      <c r="I32" s="14" t="s">
        <v>193</v>
      </c>
      <c r="J32" s="14" t="s">
        <v>15</v>
      </c>
      <c r="K32" s="14" t="s">
        <v>14</v>
      </c>
      <c r="L32" s="14">
        <v>0.24454500000000001</v>
      </c>
      <c r="M32" s="14" t="s">
        <v>166</v>
      </c>
      <c r="N32" s="14" t="b">
        <v>1</v>
      </c>
      <c r="O32" s="14" t="s">
        <v>33</v>
      </c>
      <c r="P32" s="14" t="s">
        <v>65</v>
      </c>
      <c r="Q32" s="24">
        <f t="shared" si="0"/>
        <v>-5.4864482200647258</v>
      </c>
      <c r="R32" s="28">
        <f t="shared" si="1"/>
        <v>30.101114071451399</v>
      </c>
      <c r="S32" s="36">
        <f t="shared" si="2"/>
        <v>3.9255821495573365E-5</v>
      </c>
    </row>
    <row r="33" spans="1:19">
      <c r="A33" s="14">
        <v>30</v>
      </c>
      <c r="B33" s="14">
        <v>17</v>
      </c>
      <c r="C33" s="16">
        <v>8.6000300000000005E-9</v>
      </c>
      <c r="D33" s="14">
        <v>2.2384499999999999E-3</v>
      </c>
      <c r="E33" s="14">
        <v>428860</v>
      </c>
      <c r="F33" s="14">
        <v>60150383</v>
      </c>
      <c r="G33" s="14">
        <v>1.2886399999999999E-2</v>
      </c>
      <c r="H33" s="14" t="s">
        <v>164</v>
      </c>
      <c r="I33" s="14" t="s">
        <v>194</v>
      </c>
      <c r="J33" s="14" t="s">
        <v>12</v>
      </c>
      <c r="K33" s="14" t="s">
        <v>13</v>
      </c>
      <c r="L33" s="14">
        <v>0.154747</v>
      </c>
      <c r="M33" s="14" t="s">
        <v>166</v>
      </c>
      <c r="N33" s="14" t="b">
        <v>1</v>
      </c>
      <c r="O33" s="14" t="s">
        <v>33</v>
      </c>
      <c r="P33" s="14" t="s">
        <v>65</v>
      </c>
      <c r="Q33" s="24">
        <f t="shared" si="0"/>
        <v>5.7568406710000222</v>
      </c>
      <c r="R33" s="28">
        <f t="shared" si="1"/>
        <v>33.141214511279983</v>
      </c>
      <c r="S33" s="36">
        <f t="shared" si="2"/>
        <v>4.3441235729958163E-5</v>
      </c>
    </row>
    <row r="34" spans="1:19">
      <c r="A34" s="14">
        <v>31</v>
      </c>
      <c r="B34" s="14">
        <v>17</v>
      </c>
      <c r="C34" s="16">
        <v>3.6999900000000002E-11</v>
      </c>
      <c r="D34" s="14">
        <v>1.6416200000000001E-3</v>
      </c>
      <c r="E34" s="14">
        <v>428860</v>
      </c>
      <c r="F34" s="14">
        <v>17845800</v>
      </c>
      <c r="G34" s="14">
        <v>-1.08602E-2</v>
      </c>
      <c r="H34" s="14" t="s">
        <v>164</v>
      </c>
      <c r="I34" s="14" t="s">
        <v>195</v>
      </c>
      <c r="J34" s="14" t="s">
        <v>15</v>
      </c>
      <c r="K34" s="14" t="s">
        <v>12</v>
      </c>
      <c r="L34" s="14">
        <v>0.40783199999999997</v>
      </c>
      <c r="M34" s="14" t="s">
        <v>166</v>
      </c>
      <c r="N34" s="14" t="b">
        <v>1</v>
      </c>
      <c r="O34" s="14" t="s">
        <v>33</v>
      </c>
      <c r="P34" s="14" t="s">
        <v>65</v>
      </c>
      <c r="Q34" s="24">
        <f t="shared" si="0"/>
        <v>-6.615538309718449</v>
      </c>
      <c r="R34" s="28">
        <f t="shared" si="1"/>
        <v>43.765347127352435</v>
      </c>
      <c r="S34" s="36">
        <f t="shared" si="2"/>
        <v>5.6968118511194796E-5</v>
      </c>
    </row>
    <row r="35" spans="1:19">
      <c r="A35" s="14">
        <v>32</v>
      </c>
      <c r="B35" s="14">
        <v>18</v>
      </c>
      <c r="C35" s="16">
        <v>2.2998500000000001E-11</v>
      </c>
      <c r="D35" s="14">
        <v>1.69853E-3</v>
      </c>
      <c r="E35" s="14">
        <v>428860</v>
      </c>
      <c r="F35" s="14">
        <v>40950954</v>
      </c>
      <c r="G35" s="14">
        <v>-1.13533E-2</v>
      </c>
      <c r="H35" s="14" t="s">
        <v>164</v>
      </c>
      <c r="I35" s="14" t="s">
        <v>196</v>
      </c>
      <c r="J35" s="14" t="s">
        <v>14</v>
      </c>
      <c r="K35" s="14" t="s">
        <v>15</v>
      </c>
      <c r="L35" s="14">
        <v>0.34337400000000001</v>
      </c>
      <c r="M35" s="14" t="s">
        <v>166</v>
      </c>
      <c r="N35" s="14" t="b">
        <v>1</v>
      </c>
      <c r="O35" s="14" t="s">
        <v>33</v>
      </c>
      <c r="P35" s="14" t="s">
        <v>65</v>
      </c>
      <c r="Q35" s="24">
        <f t="shared" si="0"/>
        <v>-6.6841916245223816</v>
      </c>
      <c r="R35" s="28">
        <f t="shared" si="1"/>
        <v>44.678417673335154</v>
      </c>
      <c r="S35" s="36">
        <f t="shared" si="2"/>
        <v>5.8124563725692768E-5</v>
      </c>
    </row>
    <row r="36" spans="1:19">
      <c r="A36" s="14">
        <v>33</v>
      </c>
      <c r="B36" s="14">
        <v>18</v>
      </c>
      <c r="C36" s="16">
        <v>3.79997E-8</v>
      </c>
      <c r="D36" s="14">
        <v>1.6191700000000001E-3</v>
      </c>
      <c r="E36" s="14">
        <v>428860</v>
      </c>
      <c r="F36" s="14">
        <v>55032486</v>
      </c>
      <c r="G36" s="14">
        <v>-8.9033900000000006E-3</v>
      </c>
      <c r="H36" s="14" t="s">
        <v>164</v>
      </c>
      <c r="I36" s="14" t="s">
        <v>197</v>
      </c>
      <c r="J36" s="14" t="s">
        <v>14</v>
      </c>
      <c r="K36" s="14" t="s">
        <v>15</v>
      </c>
      <c r="L36" s="14">
        <v>0.50458499999999995</v>
      </c>
      <c r="M36" s="14" t="s">
        <v>166</v>
      </c>
      <c r="N36" s="14" t="b">
        <v>1</v>
      </c>
      <c r="O36" s="14" t="s">
        <v>33</v>
      </c>
      <c r="P36" s="14" t="s">
        <v>65</v>
      </c>
      <c r="Q36" s="24">
        <f t="shared" si="0"/>
        <v>-5.4987370072321005</v>
      </c>
      <c r="R36" s="28">
        <f t="shared" si="1"/>
        <v>30.236108674703836</v>
      </c>
      <c r="S36" s="36">
        <f t="shared" si="2"/>
        <v>3.9631843867636122E-5</v>
      </c>
    </row>
    <row r="37" spans="1:19">
      <c r="A37" s="14">
        <v>34</v>
      </c>
      <c r="B37" s="14">
        <v>18</v>
      </c>
      <c r="C37" s="16">
        <v>5.6001499999999995E-20</v>
      </c>
      <c r="D37" s="14">
        <v>1.89543E-3</v>
      </c>
      <c r="E37" s="14">
        <v>428860</v>
      </c>
      <c r="F37" s="14">
        <v>57852587</v>
      </c>
      <c r="G37" s="14">
        <v>1.73461E-2</v>
      </c>
      <c r="H37" s="14" t="s">
        <v>164</v>
      </c>
      <c r="I37" s="14" t="s">
        <v>198</v>
      </c>
      <c r="J37" s="14" t="s">
        <v>14</v>
      </c>
      <c r="K37" s="14" t="s">
        <v>15</v>
      </c>
      <c r="L37" s="14">
        <v>0.23740900000000001</v>
      </c>
      <c r="M37" s="14" t="s">
        <v>166</v>
      </c>
      <c r="N37" s="14" t="b">
        <v>1</v>
      </c>
      <c r="O37" s="14" t="s">
        <v>33</v>
      </c>
      <c r="P37" s="14" t="s">
        <v>65</v>
      </c>
      <c r="Q37" s="24">
        <f t="shared" si="0"/>
        <v>9.1515381733960108</v>
      </c>
      <c r="R37" s="28">
        <f t="shared" si="1"/>
        <v>83.750650939124398</v>
      </c>
      <c r="S37" s="36">
        <f t="shared" si="2"/>
        <v>1.0894882263940651E-4</v>
      </c>
    </row>
    <row r="38" spans="1:19">
      <c r="A38" s="14">
        <v>35</v>
      </c>
      <c r="B38" s="14">
        <v>19</v>
      </c>
      <c r="C38" s="16">
        <v>8.9002000000000005E-15</v>
      </c>
      <c r="D38" s="14">
        <v>1.6335099999999999E-3</v>
      </c>
      <c r="E38" s="14">
        <v>428860</v>
      </c>
      <c r="F38" s="14">
        <v>41353107</v>
      </c>
      <c r="G38" s="14">
        <v>1.2666699999999999E-2</v>
      </c>
      <c r="H38" s="14" t="s">
        <v>164</v>
      </c>
      <c r="I38" s="14" t="s">
        <v>199</v>
      </c>
      <c r="J38" s="14" t="s">
        <v>14</v>
      </c>
      <c r="K38" s="14" t="s">
        <v>15</v>
      </c>
      <c r="L38" s="14">
        <v>0.57810899999999998</v>
      </c>
      <c r="M38" s="14" t="s">
        <v>166</v>
      </c>
      <c r="N38" s="14" t="b">
        <v>1</v>
      </c>
      <c r="O38" s="14" t="s">
        <v>33</v>
      </c>
      <c r="P38" s="14" t="s">
        <v>65</v>
      </c>
      <c r="Q38" s="24">
        <f t="shared" si="0"/>
        <v>7.7542837203322907</v>
      </c>
      <c r="R38" s="28">
        <f t="shared" si="1"/>
        <v>60.12891601541039</v>
      </c>
      <c r="S38" s="36">
        <f t="shared" si="2"/>
        <v>7.8264885933900942E-5</v>
      </c>
    </row>
    <row r="39" spans="1:19">
      <c r="A39" s="14">
        <v>36</v>
      </c>
      <c r="B39" s="14">
        <v>19</v>
      </c>
      <c r="C39" s="16">
        <v>2.6999799999999999E-8</v>
      </c>
      <c r="D39" s="14">
        <v>1.8789799999999999E-3</v>
      </c>
      <c r="E39" s="14">
        <v>428860</v>
      </c>
      <c r="F39" s="14">
        <v>18495908</v>
      </c>
      <c r="G39" s="14">
        <v>1.04504E-2</v>
      </c>
      <c r="H39" s="14" t="s">
        <v>164</v>
      </c>
      <c r="I39" s="14" t="s">
        <v>200</v>
      </c>
      <c r="J39" s="14" t="s">
        <v>12</v>
      </c>
      <c r="K39" s="14" t="s">
        <v>13</v>
      </c>
      <c r="L39" s="14">
        <v>0.244531</v>
      </c>
      <c r="M39" s="14" t="s">
        <v>166</v>
      </c>
      <c r="N39" s="14" t="b">
        <v>1</v>
      </c>
      <c r="O39" s="14" t="s">
        <v>33</v>
      </c>
      <c r="P39" s="14" t="s">
        <v>65</v>
      </c>
      <c r="Q39" s="24">
        <f t="shared" si="0"/>
        <v>5.5617409445550248</v>
      </c>
      <c r="R39" s="28">
        <f t="shared" si="1"/>
        <v>30.93296233433982</v>
      </c>
      <c r="S39" s="36">
        <f t="shared" si="2"/>
        <v>4.0350265380648641E-5</v>
      </c>
    </row>
    <row r="40" spans="1:19">
      <c r="A40" s="14">
        <v>37</v>
      </c>
      <c r="B40" s="14">
        <v>20</v>
      </c>
      <c r="C40" s="16">
        <v>4.4999700000000002E-10</v>
      </c>
      <c r="D40" s="14">
        <v>1.6691900000000001E-3</v>
      </c>
      <c r="E40" s="14">
        <v>428860</v>
      </c>
      <c r="F40" s="14">
        <v>45840459</v>
      </c>
      <c r="G40" s="14">
        <v>1.0410600000000001E-2</v>
      </c>
      <c r="H40" s="14" t="s">
        <v>164</v>
      </c>
      <c r="I40" s="14" t="s">
        <v>201</v>
      </c>
      <c r="J40" s="14" t="s">
        <v>14</v>
      </c>
      <c r="K40" s="14" t="s">
        <v>12</v>
      </c>
      <c r="L40" s="14">
        <v>0.373473</v>
      </c>
      <c r="M40" s="14" t="s">
        <v>166</v>
      </c>
      <c r="N40" s="14" t="b">
        <v>1</v>
      </c>
      <c r="O40" s="14" t="s">
        <v>33</v>
      </c>
      <c r="P40" s="14" t="s">
        <v>65</v>
      </c>
      <c r="Q40" s="24">
        <f t="shared" si="0"/>
        <v>6.2369173071969044</v>
      </c>
      <c r="R40" s="28">
        <f t="shared" si="1"/>
        <v>38.899137496812287</v>
      </c>
      <c r="S40" s="36">
        <f t="shared" si="2"/>
        <v>5.0720148658142662E-5</v>
      </c>
    </row>
    <row r="41" spans="1:19">
      <c r="A41" s="14">
        <v>38</v>
      </c>
      <c r="B41" s="14">
        <v>20</v>
      </c>
      <c r="C41" s="16">
        <v>2.5000000000000002E-10</v>
      </c>
      <c r="D41" s="14">
        <v>1.6392900000000001E-3</v>
      </c>
      <c r="E41" s="14">
        <v>428860</v>
      </c>
      <c r="F41" s="14">
        <v>62891820</v>
      </c>
      <c r="G41" s="14">
        <v>1.03704E-2</v>
      </c>
      <c r="H41" s="14" t="s">
        <v>164</v>
      </c>
      <c r="I41" s="14" t="s">
        <v>202</v>
      </c>
      <c r="J41" s="14" t="s">
        <v>15</v>
      </c>
      <c r="K41" s="14" t="s">
        <v>14</v>
      </c>
      <c r="L41" s="14">
        <v>0.46454600000000001</v>
      </c>
      <c r="M41" s="14" t="s">
        <v>166</v>
      </c>
      <c r="N41" s="14" t="b">
        <v>1</v>
      </c>
      <c r="O41" s="14" t="s">
        <v>33</v>
      </c>
      <c r="P41" s="14" t="s">
        <v>65</v>
      </c>
      <c r="Q41" s="24">
        <f t="shared" si="0"/>
        <v>6.3261533956773963</v>
      </c>
      <c r="R41" s="28">
        <f t="shared" si="1"/>
        <v>40.020216785640649</v>
      </c>
      <c r="S41" s="36">
        <f t="shared" si="2"/>
        <v>5.3502232443168768E-5</v>
      </c>
    </row>
    <row r="42" spans="1:19">
      <c r="A42" s="14">
        <v>39</v>
      </c>
      <c r="B42" s="14">
        <v>22</v>
      </c>
      <c r="C42" s="16">
        <v>4.3000200000000002E-9</v>
      </c>
      <c r="D42" s="14">
        <v>1.8359699999999999E-3</v>
      </c>
      <c r="E42" s="14">
        <v>428860</v>
      </c>
      <c r="F42" s="14">
        <v>41215672</v>
      </c>
      <c r="G42" s="14">
        <v>-1.0777699999999999E-2</v>
      </c>
      <c r="H42" s="14" t="s">
        <v>164</v>
      </c>
      <c r="I42" s="14" t="s">
        <v>203</v>
      </c>
      <c r="J42" s="14" t="s">
        <v>14</v>
      </c>
      <c r="K42" s="14" t="s">
        <v>15</v>
      </c>
      <c r="L42" s="14">
        <v>0.26100400000000001</v>
      </c>
      <c r="M42" s="14" t="s">
        <v>166</v>
      </c>
      <c r="N42" s="14" t="b">
        <v>1</v>
      </c>
      <c r="O42" s="14" t="s">
        <v>33</v>
      </c>
      <c r="P42" s="14" t="s">
        <v>65</v>
      </c>
      <c r="Q42" s="24">
        <f t="shared" si="0"/>
        <v>-5.87030289165945</v>
      </c>
      <c r="R42" s="28">
        <f t="shared" si="1"/>
        <v>34.460456039825303</v>
      </c>
      <c r="S42" s="36">
        <f t="shared" si="2"/>
        <v>4.4809637227756046E-5</v>
      </c>
    </row>
    <row r="43" spans="1:19">
      <c r="A43" s="14">
        <v>40</v>
      </c>
      <c r="B43" s="14">
        <v>22</v>
      </c>
      <c r="C43" s="16">
        <v>3.2998900000000001E-11</v>
      </c>
      <c r="D43" s="14">
        <v>6.8084799999999996E-3</v>
      </c>
      <c r="E43" s="14">
        <v>428860</v>
      </c>
      <c r="F43" s="14">
        <v>24870527</v>
      </c>
      <c r="G43" s="14">
        <v>-4.5168300000000002E-2</v>
      </c>
      <c r="H43" s="14" t="s">
        <v>164</v>
      </c>
      <c r="I43" s="14" t="s">
        <v>204</v>
      </c>
      <c r="J43" s="14" t="s">
        <v>13</v>
      </c>
      <c r="K43" s="14" t="s">
        <v>12</v>
      </c>
      <c r="L43" s="14">
        <v>1.4248E-2</v>
      </c>
      <c r="M43" s="14" t="s">
        <v>166</v>
      </c>
      <c r="N43" s="14" t="b">
        <v>1</v>
      </c>
      <c r="O43" s="14" t="s">
        <v>33</v>
      </c>
      <c r="P43" s="14" t="s">
        <v>65</v>
      </c>
      <c r="Q43" s="24">
        <f t="shared" si="0"/>
        <v>-6.6341239160576233</v>
      </c>
      <c r="R43" s="28">
        <f t="shared" si="1"/>
        <v>44.011600133607736</v>
      </c>
      <c r="S43" s="36">
        <f t="shared" si="2"/>
        <v>5.7308502417910126E-5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09C8-9D85-45D9-959F-C664952DA85C}">
  <dimension ref="A1:S89"/>
  <sheetViews>
    <sheetView workbookViewId="0">
      <selection activeCell="R1" sqref="R1:S1048576"/>
    </sheetView>
  </sheetViews>
  <sheetFormatPr baseColWidth="10" defaultColWidth="8.83203125" defaultRowHeight="15"/>
  <cols>
    <col min="1" max="3" width="9" bestFit="1" customWidth="1"/>
    <col min="4" max="4" width="10.5" bestFit="1" customWidth="1"/>
    <col min="5" max="7" width="9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26" t="s">
        <v>6</v>
      </c>
      <c r="B1" s="26" t="s">
        <v>842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60</v>
      </c>
      <c r="C3" s="27" t="s">
        <v>23</v>
      </c>
      <c r="D3" s="27" t="s">
        <v>61</v>
      </c>
      <c r="E3" s="27" t="s">
        <v>25</v>
      </c>
      <c r="F3" s="27" t="s">
        <v>27</v>
      </c>
      <c r="G3" s="27" t="s">
        <v>24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53</v>
      </c>
      <c r="S3" s="33" t="s">
        <v>1506</v>
      </c>
    </row>
    <row r="4" spans="1:19">
      <c r="A4" s="14">
        <v>1</v>
      </c>
      <c r="B4" s="14">
        <v>1</v>
      </c>
      <c r="C4" s="14">
        <v>1.2900099999999999E-2</v>
      </c>
      <c r="D4" s="14">
        <v>225028786</v>
      </c>
      <c r="E4" s="16">
        <v>4.7999899999999999E-6</v>
      </c>
      <c r="F4" s="14">
        <v>460162</v>
      </c>
      <c r="G4" s="14">
        <v>2.82001E-3</v>
      </c>
      <c r="H4" s="14" t="s">
        <v>790</v>
      </c>
      <c r="I4" s="14" t="s">
        <v>944</v>
      </c>
      <c r="J4" s="14" t="s">
        <v>13</v>
      </c>
      <c r="K4" s="14" t="s">
        <v>12</v>
      </c>
      <c r="L4" s="14">
        <v>7.4187000000000003E-2</v>
      </c>
      <c r="M4" s="14" t="s">
        <v>945</v>
      </c>
      <c r="N4" s="14" t="b">
        <v>1</v>
      </c>
      <c r="O4" s="14" t="s">
        <v>33</v>
      </c>
      <c r="P4" s="14" t="s">
        <v>65</v>
      </c>
      <c r="Q4" s="24">
        <f>C4/G4</f>
        <v>4.5744873245130337</v>
      </c>
      <c r="R4" s="28">
        <f>Q4*Q4</f>
        <v>20.925934282130413</v>
      </c>
      <c r="S4" s="36">
        <f>2*C4*C4*(1-L4)*L4</f>
        <v>2.2859526662442487E-5</v>
      </c>
    </row>
    <row r="5" spans="1:19">
      <c r="A5" s="14">
        <v>2</v>
      </c>
      <c r="B5" s="14">
        <v>1</v>
      </c>
      <c r="C5" s="14">
        <v>-7.9805599999999994E-3</v>
      </c>
      <c r="D5" s="14">
        <v>72811904</v>
      </c>
      <c r="E5" s="16">
        <v>1.09999E-7</v>
      </c>
      <c r="F5" s="14">
        <v>460162</v>
      </c>
      <c r="G5" s="14">
        <v>1.50377E-3</v>
      </c>
      <c r="H5" s="14" t="s">
        <v>790</v>
      </c>
      <c r="I5" s="14" t="s">
        <v>551</v>
      </c>
      <c r="J5" s="14" t="s">
        <v>15</v>
      </c>
      <c r="K5" s="14" t="s">
        <v>13</v>
      </c>
      <c r="L5" s="14">
        <v>0.60379700000000003</v>
      </c>
      <c r="M5" s="14" t="s">
        <v>945</v>
      </c>
      <c r="N5" s="14" t="b">
        <v>1</v>
      </c>
      <c r="O5" s="14" t="s">
        <v>33</v>
      </c>
      <c r="P5" s="14" t="s">
        <v>65</v>
      </c>
      <c r="Q5" s="24">
        <f t="shared" ref="Q5:Q68" si="0">C5/G5</f>
        <v>-5.3070349854033525</v>
      </c>
      <c r="R5" s="28">
        <f t="shared" ref="R5:R68" si="1">Q5*Q5</f>
        <v>28.164620336295162</v>
      </c>
      <c r="S5" s="36">
        <f t="shared" ref="S5:S68" si="2">2*C5*C5*(1-L5)*L5</f>
        <v>3.0472314387113279E-5</v>
      </c>
    </row>
    <row r="6" spans="1:19">
      <c r="A6" s="14">
        <v>3</v>
      </c>
      <c r="B6" s="14">
        <v>1</v>
      </c>
      <c r="C6" s="14">
        <v>7.1515700000000003E-3</v>
      </c>
      <c r="D6" s="14">
        <v>210031138</v>
      </c>
      <c r="E6" s="16">
        <v>2.1999899999999998E-6</v>
      </c>
      <c r="F6" s="14">
        <v>460162</v>
      </c>
      <c r="G6" s="14">
        <v>1.5096E-3</v>
      </c>
      <c r="H6" s="14" t="s">
        <v>790</v>
      </c>
      <c r="I6" s="14" t="s">
        <v>946</v>
      </c>
      <c r="J6" s="14" t="s">
        <v>13</v>
      </c>
      <c r="K6" s="14" t="s">
        <v>15</v>
      </c>
      <c r="L6" s="14">
        <v>0.59661200000000003</v>
      </c>
      <c r="M6" s="14" t="s">
        <v>945</v>
      </c>
      <c r="N6" s="14" t="b">
        <v>1</v>
      </c>
      <c r="O6" s="14" t="s">
        <v>33</v>
      </c>
      <c r="P6" s="14" t="s">
        <v>65</v>
      </c>
      <c r="Q6" s="24">
        <f t="shared" si="0"/>
        <v>4.7373940116587177</v>
      </c>
      <c r="R6" s="28">
        <f t="shared" si="1"/>
        <v>22.442902021699879</v>
      </c>
      <c r="S6" s="36">
        <f t="shared" si="2"/>
        <v>2.4617715164890187E-5</v>
      </c>
    </row>
    <row r="7" spans="1:19">
      <c r="A7" s="14">
        <v>4</v>
      </c>
      <c r="B7" s="14">
        <v>1</v>
      </c>
      <c r="C7" s="14">
        <v>7.3662099999999998E-3</v>
      </c>
      <c r="D7" s="14">
        <v>37715396</v>
      </c>
      <c r="E7" s="16">
        <v>6.4999499999999999E-7</v>
      </c>
      <c r="F7" s="14">
        <v>460162</v>
      </c>
      <c r="G7" s="14">
        <v>1.4808600000000001E-3</v>
      </c>
      <c r="H7" s="14" t="s">
        <v>790</v>
      </c>
      <c r="I7" s="14" t="s">
        <v>947</v>
      </c>
      <c r="J7" s="14" t="s">
        <v>12</v>
      </c>
      <c r="K7" s="14" t="s">
        <v>14</v>
      </c>
      <c r="L7" s="14">
        <v>0.53106900000000001</v>
      </c>
      <c r="M7" s="14" t="s">
        <v>945</v>
      </c>
      <c r="N7" s="14" t="b">
        <v>1</v>
      </c>
      <c r="O7" s="14" t="s">
        <v>33</v>
      </c>
      <c r="P7" s="14" t="s">
        <v>65</v>
      </c>
      <c r="Q7" s="24">
        <f t="shared" si="0"/>
        <v>4.9742784598138918</v>
      </c>
      <c r="R7" s="28">
        <f t="shared" si="1"/>
        <v>24.743446195768463</v>
      </c>
      <c r="S7" s="36">
        <f t="shared" si="2"/>
        <v>2.7025770370187899E-5</v>
      </c>
    </row>
    <row r="8" spans="1:19">
      <c r="A8" s="14">
        <v>5</v>
      </c>
      <c r="B8" s="14">
        <v>1</v>
      </c>
      <c r="C8" s="14">
        <v>-9.9527299999999999E-3</v>
      </c>
      <c r="D8" s="14">
        <v>45962409</v>
      </c>
      <c r="E8" s="16">
        <v>1.40001E-8</v>
      </c>
      <c r="F8" s="14">
        <v>460162</v>
      </c>
      <c r="G8" s="14">
        <v>1.7540800000000001E-3</v>
      </c>
      <c r="H8" s="14" t="s">
        <v>790</v>
      </c>
      <c r="I8" s="14" t="s">
        <v>948</v>
      </c>
      <c r="J8" s="14" t="s">
        <v>14</v>
      </c>
      <c r="K8" s="14" t="s">
        <v>15</v>
      </c>
      <c r="L8" s="14">
        <v>0.230603</v>
      </c>
      <c r="M8" s="14" t="s">
        <v>945</v>
      </c>
      <c r="N8" s="14" t="b">
        <v>1</v>
      </c>
      <c r="O8" s="14" t="s">
        <v>33</v>
      </c>
      <c r="P8" s="14" t="s">
        <v>65</v>
      </c>
      <c r="Q8" s="24">
        <f t="shared" si="0"/>
        <v>-5.674045653561981</v>
      </c>
      <c r="R8" s="28">
        <f t="shared" si="1"/>
        <v>32.194794078705606</v>
      </c>
      <c r="S8" s="36">
        <f t="shared" si="2"/>
        <v>3.5150368500173247E-5</v>
      </c>
    </row>
    <row r="9" spans="1:19">
      <c r="A9" s="14">
        <v>6</v>
      </c>
      <c r="B9" s="14">
        <v>1</v>
      </c>
      <c r="C9" s="14">
        <v>3.3671100000000002E-2</v>
      </c>
      <c r="D9" s="14">
        <v>97548815</v>
      </c>
      <c r="E9" s="16">
        <v>1.8999800000000001E-7</v>
      </c>
      <c r="F9" s="14">
        <v>460162</v>
      </c>
      <c r="G9" s="14">
        <v>6.46329E-3</v>
      </c>
      <c r="H9" s="14" t="s">
        <v>790</v>
      </c>
      <c r="I9" s="14" t="s">
        <v>949</v>
      </c>
      <c r="J9" s="14" t="s">
        <v>12</v>
      </c>
      <c r="K9" s="14" t="s">
        <v>15</v>
      </c>
      <c r="L9" s="14">
        <v>1.3486E-2</v>
      </c>
      <c r="M9" s="14" t="s">
        <v>945</v>
      </c>
      <c r="N9" s="14" t="b">
        <v>1</v>
      </c>
      <c r="O9" s="14" t="s">
        <v>33</v>
      </c>
      <c r="P9" s="14" t="s">
        <v>65</v>
      </c>
      <c r="Q9" s="24">
        <f t="shared" si="0"/>
        <v>5.2095914000454879</v>
      </c>
      <c r="R9" s="28">
        <f t="shared" si="1"/>
        <v>27.139842555427908</v>
      </c>
      <c r="S9" s="36">
        <f t="shared" si="2"/>
        <v>3.016692287816209E-5</v>
      </c>
    </row>
    <row r="10" spans="1:19">
      <c r="A10" s="14">
        <v>7</v>
      </c>
      <c r="B10" s="14">
        <v>1</v>
      </c>
      <c r="C10" s="14">
        <v>8.0282600000000006E-3</v>
      </c>
      <c r="D10" s="14">
        <v>244509106</v>
      </c>
      <c r="E10" s="16">
        <v>6.5999400000000003E-8</v>
      </c>
      <c r="F10" s="14">
        <v>460162</v>
      </c>
      <c r="G10" s="14">
        <v>1.48616E-3</v>
      </c>
      <c r="H10" s="14" t="s">
        <v>790</v>
      </c>
      <c r="I10" s="14" t="s">
        <v>950</v>
      </c>
      <c r="J10" s="14" t="s">
        <v>14</v>
      </c>
      <c r="K10" s="14" t="s">
        <v>12</v>
      </c>
      <c r="L10" s="14">
        <v>0.54414099999999999</v>
      </c>
      <c r="M10" s="14" t="s">
        <v>945</v>
      </c>
      <c r="N10" s="14" t="b">
        <v>1</v>
      </c>
      <c r="O10" s="14" t="s">
        <v>33</v>
      </c>
      <c r="P10" s="14" t="s">
        <v>65</v>
      </c>
      <c r="Q10" s="24">
        <f t="shared" si="0"/>
        <v>5.402015933681434</v>
      </c>
      <c r="R10" s="28">
        <f t="shared" si="1"/>
        <v>29.181776147748096</v>
      </c>
      <c r="S10" s="36">
        <f t="shared" si="2"/>
        <v>3.1975315430594098E-5</v>
      </c>
    </row>
    <row r="11" spans="1:19">
      <c r="A11" s="14">
        <v>8</v>
      </c>
      <c r="B11" s="14">
        <v>2</v>
      </c>
      <c r="C11" s="14">
        <v>-8.0159299999999992E-3</v>
      </c>
      <c r="D11" s="14">
        <v>147901207</v>
      </c>
      <c r="E11" s="16">
        <v>8.9000000000000003E-8</v>
      </c>
      <c r="F11" s="14">
        <v>460162</v>
      </c>
      <c r="G11" s="14">
        <v>1.4990800000000001E-3</v>
      </c>
      <c r="H11" s="14" t="s">
        <v>790</v>
      </c>
      <c r="I11" s="14" t="s">
        <v>554</v>
      </c>
      <c r="J11" s="14" t="s">
        <v>12</v>
      </c>
      <c r="K11" s="14" t="s">
        <v>13</v>
      </c>
      <c r="L11" s="14">
        <v>0.58447099999999996</v>
      </c>
      <c r="M11" s="14" t="s">
        <v>945</v>
      </c>
      <c r="N11" s="14" t="b">
        <v>1</v>
      </c>
      <c r="O11" s="14" t="s">
        <v>33</v>
      </c>
      <c r="P11" s="14" t="s">
        <v>65</v>
      </c>
      <c r="Q11" s="24">
        <f t="shared" si="0"/>
        <v>-5.3472329695546597</v>
      </c>
      <c r="R11" s="28">
        <f t="shared" si="1"/>
        <v>28.592900430692342</v>
      </c>
      <c r="S11" s="36">
        <f t="shared" si="2"/>
        <v>3.1210601165464368E-5</v>
      </c>
    </row>
    <row r="12" spans="1:19">
      <c r="A12" s="14">
        <v>9</v>
      </c>
      <c r="B12" s="14">
        <v>2</v>
      </c>
      <c r="C12" s="14">
        <v>7.0000799999999997E-3</v>
      </c>
      <c r="D12" s="14">
        <v>63622309</v>
      </c>
      <c r="E12" s="16">
        <v>2.8000100000000001E-6</v>
      </c>
      <c r="F12" s="14">
        <v>460162</v>
      </c>
      <c r="G12" s="14">
        <v>1.49518E-3</v>
      </c>
      <c r="H12" s="14" t="s">
        <v>790</v>
      </c>
      <c r="I12" s="14" t="s">
        <v>951</v>
      </c>
      <c r="J12" s="14" t="s">
        <v>12</v>
      </c>
      <c r="K12" s="14" t="s">
        <v>15</v>
      </c>
      <c r="L12" s="14">
        <v>0.55920899999999996</v>
      </c>
      <c r="M12" s="14" t="s">
        <v>945</v>
      </c>
      <c r="N12" s="14" t="b">
        <v>1</v>
      </c>
      <c r="O12" s="14" t="s">
        <v>33</v>
      </c>
      <c r="P12" s="14" t="s">
        <v>65</v>
      </c>
      <c r="Q12" s="24">
        <f t="shared" si="0"/>
        <v>4.6817640685402422</v>
      </c>
      <c r="R12" s="28">
        <f t="shared" si="1"/>
        <v>21.918914793474482</v>
      </c>
      <c r="S12" s="36">
        <f t="shared" si="2"/>
        <v>2.4156992993636397E-5</v>
      </c>
    </row>
    <row r="13" spans="1:19">
      <c r="A13" s="14">
        <v>10</v>
      </c>
      <c r="B13" s="14">
        <v>2</v>
      </c>
      <c r="C13" s="14">
        <v>-7.5937899999999996E-3</v>
      </c>
      <c r="D13" s="14">
        <v>200096296</v>
      </c>
      <c r="E13" s="16">
        <v>4.3000200000000001E-7</v>
      </c>
      <c r="F13" s="14">
        <v>460162</v>
      </c>
      <c r="G13" s="14">
        <v>1.50282E-3</v>
      </c>
      <c r="H13" s="14" t="s">
        <v>790</v>
      </c>
      <c r="I13" s="14" t="s">
        <v>952</v>
      </c>
      <c r="J13" s="14" t="s">
        <v>13</v>
      </c>
      <c r="K13" s="14" t="s">
        <v>12</v>
      </c>
      <c r="L13" s="14">
        <v>0.40362599999999998</v>
      </c>
      <c r="M13" s="14" t="s">
        <v>945</v>
      </c>
      <c r="N13" s="14" t="b">
        <v>1</v>
      </c>
      <c r="O13" s="14" t="s">
        <v>33</v>
      </c>
      <c r="P13" s="14" t="s">
        <v>65</v>
      </c>
      <c r="Q13" s="24">
        <f t="shared" si="0"/>
        <v>-5.0530269759518767</v>
      </c>
      <c r="R13" s="28">
        <f t="shared" si="1"/>
        <v>25.533081619697366</v>
      </c>
      <c r="S13" s="36">
        <f t="shared" si="2"/>
        <v>2.7761632243003598E-5</v>
      </c>
    </row>
    <row r="14" spans="1:19">
      <c r="A14" s="14">
        <v>11</v>
      </c>
      <c r="B14" s="14">
        <v>2</v>
      </c>
      <c r="C14" s="14">
        <v>7.0927100000000003E-3</v>
      </c>
      <c r="D14" s="14">
        <v>58203057</v>
      </c>
      <c r="E14" s="16">
        <v>2.3000099999999999E-6</v>
      </c>
      <c r="F14" s="14">
        <v>460162</v>
      </c>
      <c r="G14" s="14">
        <v>1.50114E-3</v>
      </c>
      <c r="H14" s="14" t="s">
        <v>790</v>
      </c>
      <c r="I14" s="14" t="s">
        <v>953</v>
      </c>
      <c r="J14" s="14" t="s">
        <v>15</v>
      </c>
      <c r="K14" s="14" t="s">
        <v>14</v>
      </c>
      <c r="L14" s="14">
        <v>0.41454200000000002</v>
      </c>
      <c r="M14" s="14" t="s">
        <v>945</v>
      </c>
      <c r="N14" s="14" t="b">
        <v>1</v>
      </c>
      <c r="O14" s="14" t="s">
        <v>33</v>
      </c>
      <c r="P14" s="14" t="s">
        <v>65</v>
      </c>
      <c r="Q14" s="24">
        <f t="shared" si="0"/>
        <v>4.7248824226920876</v>
      </c>
      <c r="R14" s="28">
        <f t="shared" si="1"/>
        <v>22.324513908264652</v>
      </c>
      <c r="S14" s="36">
        <f t="shared" si="2"/>
        <v>2.4418483300565044E-5</v>
      </c>
    </row>
    <row r="15" spans="1:19">
      <c r="A15" s="14">
        <v>12</v>
      </c>
      <c r="B15" s="14">
        <v>2</v>
      </c>
      <c r="C15" s="14">
        <v>7.2918200000000001E-3</v>
      </c>
      <c r="D15" s="14">
        <v>227269048</v>
      </c>
      <c r="E15" s="16">
        <v>2.39999E-6</v>
      </c>
      <c r="F15" s="14">
        <v>460162</v>
      </c>
      <c r="G15" s="14">
        <v>1.5466500000000001E-3</v>
      </c>
      <c r="H15" s="14" t="s">
        <v>790</v>
      </c>
      <c r="I15" s="14" t="s">
        <v>954</v>
      </c>
      <c r="J15" s="14" t="s">
        <v>12</v>
      </c>
      <c r="K15" s="14" t="s">
        <v>15</v>
      </c>
      <c r="L15" s="14">
        <v>0.64823500000000001</v>
      </c>
      <c r="M15" s="14" t="s">
        <v>945</v>
      </c>
      <c r="N15" s="14" t="b">
        <v>1</v>
      </c>
      <c r="O15" s="14" t="s">
        <v>33</v>
      </c>
      <c r="P15" s="14" t="s">
        <v>65</v>
      </c>
      <c r="Q15" s="24">
        <f t="shared" si="0"/>
        <v>4.7145895968706553</v>
      </c>
      <c r="R15" s="28">
        <f t="shared" si="1"/>
        <v>22.227355066921007</v>
      </c>
      <c r="S15" s="36">
        <f t="shared" si="2"/>
        <v>2.4248617134743023E-5</v>
      </c>
    </row>
    <row r="16" spans="1:19">
      <c r="A16" s="14">
        <v>13</v>
      </c>
      <c r="B16" s="14">
        <v>2</v>
      </c>
      <c r="C16" s="14">
        <v>1.1084699999999999E-2</v>
      </c>
      <c r="D16" s="14">
        <v>155751852</v>
      </c>
      <c r="E16" s="16">
        <v>1E-8</v>
      </c>
      <c r="F16" s="14">
        <v>460162</v>
      </c>
      <c r="G16" s="14">
        <v>1.9367799999999999E-3</v>
      </c>
      <c r="H16" s="14" t="s">
        <v>790</v>
      </c>
      <c r="I16" s="14" t="s">
        <v>955</v>
      </c>
      <c r="J16" s="14" t="s">
        <v>13</v>
      </c>
      <c r="K16" s="14" t="s">
        <v>12</v>
      </c>
      <c r="L16" s="14">
        <v>0.176598</v>
      </c>
      <c r="M16" s="14" t="s">
        <v>945</v>
      </c>
      <c r="N16" s="14" t="b">
        <v>1</v>
      </c>
      <c r="O16" s="14" t="s">
        <v>33</v>
      </c>
      <c r="P16" s="14" t="s">
        <v>65</v>
      </c>
      <c r="Q16" s="24">
        <f t="shared" si="0"/>
        <v>5.7232623219983685</v>
      </c>
      <c r="R16" s="28">
        <f t="shared" si="1"/>
        <v>32.755731606406158</v>
      </c>
      <c r="S16" s="36">
        <f t="shared" si="2"/>
        <v>3.5733502073523102E-5</v>
      </c>
    </row>
    <row r="17" spans="1:19">
      <c r="A17" s="14">
        <v>14</v>
      </c>
      <c r="B17" s="14">
        <v>2</v>
      </c>
      <c r="C17" s="14">
        <v>-2.4738400000000001E-2</v>
      </c>
      <c r="D17" s="14">
        <v>34261988</v>
      </c>
      <c r="E17" s="16">
        <v>1.40001E-6</v>
      </c>
      <c r="F17" s="14">
        <v>460162</v>
      </c>
      <c r="G17" s="14">
        <v>5.1235200000000003E-3</v>
      </c>
      <c r="H17" s="14" t="s">
        <v>790</v>
      </c>
      <c r="I17" s="14" t="s">
        <v>956</v>
      </c>
      <c r="J17" s="14" t="s">
        <v>13</v>
      </c>
      <c r="K17" s="14" t="s">
        <v>12</v>
      </c>
      <c r="L17" s="14">
        <v>2.1558000000000001E-2</v>
      </c>
      <c r="M17" s="14" t="s">
        <v>945</v>
      </c>
      <c r="N17" s="14" t="b">
        <v>1</v>
      </c>
      <c r="O17" s="14" t="s">
        <v>33</v>
      </c>
      <c r="P17" s="14" t="s">
        <v>65</v>
      </c>
      <c r="Q17" s="24">
        <f t="shared" si="0"/>
        <v>-4.8283992255324462</v>
      </c>
      <c r="R17" s="28">
        <f t="shared" si="1"/>
        <v>23.313439081122326</v>
      </c>
      <c r="S17" s="36">
        <f t="shared" si="2"/>
        <v>2.5817653320968468E-5</v>
      </c>
    </row>
    <row r="18" spans="1:19">
      <c r="A18" s="14">
        <v>15</v>
      </c>
      <c r="B18" s="14">
        <v>3</v>
      </c>
      <c r="C18" s="14">
        <v>-7.5262300000000001E-3</v>
      </c>
      <c r="D18" s="14">
        <v>23201290</v>
      </c>
      <c r="E18" s="16">
        <v>3.5000199999999999E-7</v>
      </c>
      <c r="F18" s="14">
        <v>460162</v>
      </c>
      <c r="G18" s="14">
        <v>1.4768699999999999E-3</v>
      </c>
      <c r="H18" s="14" t="s">
        <v>790</v>
      </c>
      <c r="I18" s="14" t="s">
        <v>957</v>
      </c>
      <c r="J18" s="14" t="s">
        <v>13</v>
      </c>
      <c r="K18" s="14" t="s">
        <v>14</v>
      </c>
      <c r="L18" s="14">
        <v>0.46374799999999999</v>
      </c>
      <c r="M18" s="14" t="s">
        <v>945</v>
      </c>
      <c r="N18" s="14" t="b">
        <v>1</v>
      </c>
      <c r="O18" s="14" t="s">
        <v>33</v>
      </c>
      <c r="P18" s="14" t="s">
        <v>65</v>
      </c>
      <c r="Q18" s="24">
        <f t="shared" si="0"/>
        <v>-5.0960680357783694</v>
      </c>
      <c r="R18" s="28">
        <f t="shared" si="1"/>
        <v>25.969909425282008</v>
      </c>
      <c r="S18" s="36">
        <f t="shared" si="2"/>
        <v>2.8173184703981665E-5</v>
      </c>
    </row>
    <row r="19" spans="1:19">
      <c r="A19" s="14">
        <v>16</v>
      </c>
      <c r="B19" s="14">
        <v>3</v>
      </c>
      <c r="C19" s="14">
        <v>8.4461499999999995E-3</v>
      </c>
      <c r="D19" s="14">
        <v>81910489</v>
      </c>
      <c r="E19" s="16">
        <v>4.2000099999999998E-8</v>
      </c>
      <c r="F19" s="14">
        <v>460162</v>
      </c>
      <c r="G19" s="14">
        <v>1.54097E-3</v>
      </c>
      <c r="H19" s="14" t="s">
        <v>790</v>
      </c>
      <c r="I19" s="14" t="s">
        <v>557</v>
      </c>
      <c r="J19" s="14" t="s">
        <v>12</v>
      </c>
      <c r="K19" s="14" t="s">
        <v>13</v>
      </c>
      <c r="L19" s="14">
        <v>0.35336200000000001</v>
      </c>
      <c r="M19" s="14" t="s">
        <v>945</v>
      </c>
      <c r="N19" s="14" t="b">
        <v>1</v>
      </c>
      <c r="O19" s="14" t="s">
        <v>33</v>
      </c>
      <c r="P19" s="14" t="s">
        <v>65</v>
      </c>
      <c r="Q19" s="24">
        <f t="shared" si="0"/>
        <v>5.4810606306417382</v>
      </c>
      <c r="R19" s="28">
        <f t="shared" si="1"/>
        <v>30.042025636770809</v>
      </c>
      <c r="S19" s="36">
        <f t="shared" si="2"/>
        <v>3.2600828912351064E-5</v>
      </c>
    </row>
    <row r="20" spans="1:19">
      <c r="A20" s="14">
        <v>17</v>
      </c>
      <c r="B20" s="14">
        <v>3</v>
      </c>
      <c r="C20" s="14">
        <v>-2.4455000000000001E-2</v>
      </c>
      <c r="D20" s="14">
        <v>104888600</v>
      </c>
      <c r="E20" s="16">
        <v>3.5000200000000001E-6</v>
      </c>
      <c r="F20" s="14">
        <v>460162</v>
      </c>
      <c r="G20" s="14">
        <v>5.2690999999999997E-3</v>
      </c>
      <c r="H20" s="14" t="s">
        <v>790</v>
      </c>
      <c r="I20" s="14" t="s">
        <v>958</v>
      </c>
      <c r="J20" s="14" t="s">
        <v>15</v>
      </c>
      <c r="K20" s="14" t="s">
        <v>14</v>
      </c>
      <c r="L20" s="14">
        <v>2.0631E-2</v>
      </c>
      <c r="M20" s="14" t="s">
        <v>945</v>
      </c>
      <c r="N20" s="14" t="b">
        <v>1</v>
      </c>
      <c r="O20" s="14" t="s">
        <v>33</v>
      </c>
      <c r="P20" s="14" t="s">
        <v>65</v>
      </c>
      <c r="Q20" s="24">
        <f t="shared" si="0"/>
        <v>-4.6412100738266506</v>
      </c>
      <c r="R20" s="28">
        <f t="shared" si="1"/>
        <v>21.540830949389985</v>
      </c>
      <c r="S20" s="36">
        <f t="shared" si="2"/>
        <v>2.4167513073724963E-5</v>
      </c>
    </row>
    <row r="21" spans="1:19">
      <c r="A21" s="14">
        <v>18</v>
      </c>
      <c r="B21" s="14">
        <v>3</v>
      </c>
      <c r="C21" s="14">
        <v>2.3409599999999999E-2</v>
      </c>
      <c r="D21" s="14">
        <v>62509517</v>
      </c>
      <c r="E21" s="16">
        <v>2.39999E-6</v>
      </c>
      <c r="F21" s="14">
        <v>460162</v>
      </c>
      <c r="G21" s="14">
        <v>4.96132E-3</v>
      </c>
      <c r="H21" s="14" t="s">
        <v>790</v>
      </c>
      <c r="I21" s="14" t="s">
        <v>959</v>
      </c>
      <c r="J21" s="14" t="s">
        <v>15</v>
      </c>
      <c r="K21" s="14" t="s">
        <v>14</v>
      </c>
      <c r="L21" s="14">
        <v>2.2595000000000001E-2</v>
      </c>
      <c r="M21" s="14" t="s">
        <v>945</v>
      </c>
      <c r="N21" s="14" t="b">
        <v>1</v>
      </c>
      <c r="O21" s="14" t="s">
        <v>33</v>
      </c>
      <c r="P21" s="14" t="s">
        <v>65</v>
      </c>
      <c r="Q21" s="24">
        <f t="shared" si="0"/>
        <v>4.7184217103512776</v>
      </c>
      <c r="R21" s="28">
        <f t="shared" si="1"/>
        <v>22.263503436714274</v>
      </c>
      <c r="S21" s="36">
        <f t="shared" si="2"/>
        <v>2.4204988666897263E-5</v>
      </c>
    </row>
    <row r="22" spans="1:19">
      <c r="A22" s="14">
        <v>19</v>
      </c>
      <c r="B22" s="14">
        <v>3</v>
      </c>
      <c r="C22" s="14">
        <v>-8.4146800000000008E-3</v>
      </c>
      <c r="D22" s="14">
        <v>135804550</v>
      </c>
      <c r="E22" s="16">
        <v>1.5999999999999999E-6</v>
      </c>
      <c r="F22" s="14">
        <v>460162</v>
      </c>
      <c r="G22" s="14">
        <v>1.7547999999999999E-3</v>
      </c>
      <c r="H22" s="14" t="s">
        <v>790</v>
      </c>
      <c r="I22" s="14" t="s">
        <v>560</v>
      </c>
      <c r="J22" s="14" t="s">
        <v>12</v>
      </c>
      <c r="K22" s="14" t="s">
        <v>15</v>
      </c>
      <c r="L22" s="14">
        <v>0.23138600000000001</v>
      </c>
      <c r="M22" s="14" t="s">
        <v>945</v>
      </c>
      <c r="N22" s="14" t="b">
        <v>1</v>
      </c>
      <c r="O22" s="14" t="s">
        <v>33</v>
      </c>
      <c r="P22" s="14" t="s">
        <v>65</v>
      </c>
      <c r="Q22" s="24">
        <f t="shared" si="0"/>
        <v>-4.7952359243218607</v>
      </c>
      <c r="R22" s="28">
        <f t="shared" si="1"/>
        <v>22.99428756990693</v>
      </c>
      <c r="S22" s="36">
        <f t="shared" si="2"/>
        <v>2.5185499854353526E-5</v>
      </c>
    </row>
    <row r="23" spans="1:19">
      <c r="A23" s="14">
        <v>20</v>
      </c>
      <c r="B23" s="14">
        <v>3</v>
      </c>
      <c r="C23" s="14">
        <v>6.9328699999999998E-3</v>
      </c>
      <c r="D23" s="14">
        <v>69040601</v>
      </c>
      <c r="E23" s="16">
        <v>2.8000100000000001E-6</v>
      </c>
      <c r="F23" s="14">
        <v>460162</v>
      </c>
      <c r="G23" s="14">
        <v>1.4788399999999999E-3</v>
      </c>
      <c r="H23" s="14" t="s">
        <v>790</v>
      </c>
      <c r="I23" s="14" t="s">
        <v>960</v>
      </c>
      <c r="J23" s="14" t="s">
        <v>14</v>
      </c>
      <c r="K23" s="14" t="s">
        <v>15</v>
      </c>
      <c r="L23" s="14">
        <v>0.54599200000000003</v>
      </c>
      <c r="M23" s="14" t="s">
        <v>945</v>
      </c>
      <c r="N23" s="14" t="b">
        <v>1</v>
      </c>
      <c r="O23" s="14" t="s">
        <v>33</v>
      </c>
      <c r="P23" s="14" t="s">
        <v>65</v>
      </c>
      <c r="Q23" s="24">
        <f t="shared" si="0"/>
        <v>4.6880460360823353</v>
      </c>
      <c r="R23" s="28">
        <f t="shared" si="1"/>
        <v>21.977775636427296</v>
      </c>
      <c r="S23" s="36">
        <f t="shared" si="2"/>
        <v>2.3829004210515192E-5</v>
      </c>
    </row>
    <row r="24" spans="1:19">
      <c r="A24" s="14">
        <v>21</v>
      </c>
      <c r="B24" s="14">
        <v>4</v>
      </c>
      <c r="C24" s="14">
        <v>-7.3910499999999997E-3</v>
      </c>
      <c r="D24" s="14">
        <v>20287424</v>
      </c>
      <c r="E24" s="16">
        <v>7.0000300000000005E-7</v>
      </c>
      <c r="F24" s="14">
        <v>460162</v>
      </c>
      <c r="G24" s="14">
        <v>1.4900899999999999E-3</v>
      </c>
      <c r="H24" s="14" t="s">
        <v>790</v>
      </c>
      <c r="I24" s="14" t="s">
        <v>961</v>
      </c>
      <c r="J24" s="14" t="s">
        <v>13</v>
      </c>
      <c r="K24" s="14" t="s">
        <v>12</v>
      </c>
      <c r="L24" s="14">
        <v>0.57035400000000003</v>
      </c>
      <c r="M24" s="14" t="s">
        <v>945</v>
      </c>
      <c r="N24" s="14" t="b">
        <v>1</v>
      </c>
      <c r="O24" s="14" t="s">
        <v>33</v>
      </c>
      <c r="P24" s="14" t="s">
        <v>65</v>
      </c>
      <c r="Q24" s="24">
        <f t="shared" si="0"/>
        <v>-4.960136636042118</v>
      </c>
      <c r="R24" s="28">
        <f t="shared" si="1"/>
        <v>24.602955448207219</v>
      </c>
      <c r="S24" s="36">
        <f t="shared" si="2"/>
        <v>2.6773030993111258E-5</v>
      </c>
    </row>
    <row r="25" spans="1:19">
      <c r="A25" s="14">
        <v>22</v>
      </c>
      <c r="B25" s="14">
        <v>4</v>
      </c>
      <c r="C25" s="14">
        <v>-8.8291399999999992E-3</v>
      </c>
      <c r="D25" s="14">
        <v>31879574</v>
      </c>
      <c r="E25" s="16">
        <v>1.7E-6</v>
      </c>
      <c r="F25" s="14">
        <v>460162</v>
      </c>
      <c r="G25" s="14">
        <v>1.84556E-3</v>
      </c>
      <c r="H25" s="14" t="s">
        <v>790</v>
      </c>
      <c r="I25" s="14" t="s">
        <v>962</v>
      </c>
      <c r="J25" s="14" t="s">
        <v>15</v>
      </c>
      <c r="K25" s="14" t="s">
        <v>14</v>
      </c>
      <c r="L25" s="14">
        <v>0.20002400000000001</v>
      </c>
      <c r="M25" s="14" t="s">
        <v>945</v>
      </c>
      <c r="N25" s="14" t="b">
        <v>1</v>
      </c>
      <c r="O25" s="14" t="s">
        <v>33</v>
      </c>
      <c r="P25" s="14" t="s">
        <v>65</v>
      </c>
      <c r="Q25" s="24">
        <f t="shared" si="0"/>
        <v>-4.7839896833481435</v>
      </c>
      <c r="R25" s="28">
        <f t="shared" si="1"/>
        <v>22.886557290381472</v>
      </c>
      <c r="S25" s="36">
        <f t="shared" si="2"/>
        <v>2.4947433181807739E-5</v>
      </c>
    </row>
    <row r="26" spans="1:19">
      <c r="A26" s="14">
        <v>23</v>
      </c>
      <c r="B26" s="14">
        <v>5</v>
      </c>
      <c r="C26" s="14">
        <v>-1.0426599999999999E-2</v>
      </c>
      <c r="D26" s="14">
        <v>115641827</v>
      </c>
      <c r="E26" s="16">
        <v>2.19999E-9</v>
      </c>
      <c r="F26" s="14">
        <v>460162</v>
      </c>
      <c r="G26" s="14">
        <v>1.7421699999999999E-3</v>
      </c>
      <c r="H26" s="14" t="s">
        <v>790</v>
      </c>
      <c r="I26" s="14" t="s">
        <v>963</v>
      </c>
      <c r="J26" s="14" t="s">
        <v>13</v>
      </c>
      <c r="K26" s="14" t="s">
        <v>14</v>
      </c>
      <c r="L26" s="14">
        <v>0.23497999999999999</v>
      </c>
      <c r="M26" s="14" t="s">
        <v>945</v>
      </c>
      <c r="N26" s="14" t="b">
        <v>1</v>
      </c>
      <c r="O26" s="14" t="s">
        <v>33</v>
      </c>
      <c r="P26" s="14" t="s">
        <v>65</v>
      </c>
      <c r="Q26" s="24">
        <f t="shared" si="0"/>
        <v>-5.984835004620674</v>
      </c>
      <c r="R26" s="28">
        <f t="shared" si="1"/>
        <v>35.818250032532944</v>
      </c>
      <c r="S26" s="36">
        <f t="shared" si="2"/>
        <v>3.9085809403690531E-5</v>
      </c>
    </row>
    <row r="27" spans="1:19">
      <c r="A27" s="14">
        <v>24</v>
      </c>
      <c r="B27" s="14">
        <v>5</v>
      </c>
      <c r="C27" s="14">
        <v>1.3361700000000001E-2</v>
      </c>
      <c r="D27" s="14">
        <v>158246785</v>
      </c>
      <c r="E27" s="16">
        <v>4.3000200000000001E-7</v>
      </c>
      <c r="F27" s="14">
        <v>460162</v>
      </c>
      <c r="G27" s="14">
        <v>2.6437399999999999E-3</v>
      </c>
      <c r="H27" s="14" t="s">
        <v>790</v>
      </c>
      <c r="I27" s="14" t="s">
        <v>964</v>
      </c>
      <c r="J27" s="14" t="s">
        <v>14</v>
      </c>
      <c r="K27" s="14" t="s">
        <v>12</v>
      </c>
      <c r="L27" s="14">
        <v>8.5204000000000002E-2</v>
      </c>
      <c r="M27" s="14" t="s">
        <v>945</v>
      </c>
      <c r="N27" s="14" t="b">
        <v>1</v>
      </c>
      <c r="O27" s="14" t="s">
        <v>33</v>
      </c>
      <c r="P27" s="14" t="s">
        <v>65</v>
      </c>
      <c r="Q27" s="24">
        <f t="shared" si="0"/>
        <v>5.0540900391112595</v>
      </c>
      <c r="R27" s="28">
        <f t="shared" si="1"/>
        <v>25.543826123443655</v>
      </c>
      <c r="S27" s="36">
        <f t="shared" si="2"/>
        <v>2.7831567674418172E-5</v>
      </c>
    </row>
    <row r="28" spans="1:19">
      <c r="A28" s="14">
        <v>25</v>
      </c>
      <c r="B28" s="14">
        <v>5</v>
      </c>
      <c r="C28" s="14">
        <v>3.3469899999999997E-2</v>
      </c>
      <c r="D28" s="14">
        <v>126141761</v>
      </c>
      <c r="E28" s="16">
        <v>2.5000000000000002E-6</v>
      </c>
      <c r="F28" s="14">
        <v>460162</v>
      </c>
      <c r="G28" s="14">
        <v>7.1115500000000003E-3</v>
      </c>
      <c r="H28" s="14" t="s">
        <v>790</v>
      </c>
      <c r="I28" s="14" t="s">
        <v>965</v>
      </c>
      <c r="J28" s="14" t="s">
        <v>15</v>
      </c>
      <c r="K28" s="14" t="s">
        <v>14</v>
      </c>
      <c r="L28" s="14">
        <v>1.1068E-2</v>
      </c>
      <c r="M28" s="14" t="s">
        <v>945</v>
      </c>
      <c r="N28" s="14" t="b">
        <v>1</v>
      </c>
      <c r="O28" s="14" t="s">
        <v>33</v>
      </c>
      <c r="P28" s="14" t="s">
        <v>65</v>
      </c>
      <c r="Q28" s="24">
        <f t="shared" si="0"/>
        <v>4.7064142134977605</v>
      </c>
      <c r="R28" s="28">
        <f t="shared" si="1"/>
        <v>22.150334749013744</v>
      </c>
      <c r="S28" s="36">
        <f t="shared" si="2"/>
        <v>2.4523045605712619E-5</v>
      </c>
    </row>
    <row r="29" spans="1:19">
      <c r="A29" s="14">
        <v>26</v>
      </c>
      <c r="B29" s="14">
        <v>5</v>
      </c>
      <c r="C29" s="14">
        <v>-3.4023299999999999E-2</v>
      </c>
      <c r="D29" s="14">
        <v>93312271</v>
      </c>
      <c r="E29" s="16">
        <v>3.8999599999999997E-6</v>
      </c>
      <c r="F29" s="14">
        <v>460162</v>
      </c>
      <c r="G29" s="14">
        <v>7.3657799999999997E-3</v>
      </c>
      <c r="H29" s="14" t="s">
        <v>790</v>
      </c>
      <c r="I29" s="14" t="s">
        <v>966</v>
      </c>
      <c r="J29" s="14" t="s">
        <v>12</v>
      </c>
      <c r="K29" s="14" t="s">
        <v>13</v>
      </c>
      <c r="L29" s="14">
        <v>1.0793000000000001E-2</v>
      </c>
      <c r="M29" s="14" t="s">
        <v>945</v>
      </c>
      <c r="N29" s="14" t="b">
        <v>1</v>
      </c>
      <c r="O29" s="14" t="s">
        <v>33</v>
      </c>
      <c r="P29" s="14" t="s">
        <v>65</v>
      </c>
      <c r="Q29" s="24">
        <f t="shared" si="0"/>
        <v>-4.6191034758029703</v>
      </c>
      <c r="R29" s="28">
        <f t="shared" si="1"/>
        <v>21.336116920175083</v>
      </c>
      <c r="S29" s="36">
        <f t="shared" si="2"/>
        <v>2.4717937101989567E-5</v>
      </c>
    </row>
    <row r="30" spans="1:19">
      <c r="A30" s="14">
        <v>27</v>
      </c>
      <c r="B30" s="14">
        <v>5</v>
      </c>
      <c r="C30" s="14">
        <v>-7.8235800000000001E-3</v>
      </c>
      <c r="D30" s="14">
        <v>123972448</v>
      </c>
      <c r="E30" s="16">
        <v>2.59998E-7</v>
      </c>
      <c r="F30" s="14">
        <v>460162</v>
      </c>
      <c r="G30" s="14">
        <v>1.5184300000000001E-3</v>
      </c>
      <c r="H30" s="14" t="s">
        <v>790</v>
      </c>
      <c r="I30" s="14" t="s">
        <v>967</v>
      </c>
      <c r="J30" s="14" t="s">
        <v>15</v>
      </c>
      <c r="K30" s="14" t="s">
        <v>14</v>
      </c>
      <c r="L30" s="14">
        <v>0.39076499999999997</v>
      </c>
      <c r="M30" s="14" t="s">
        <v>945</v>
      </c>
      <c r="N30" s="14" t="b">
        <v>1</v>
      </c>
      <c r="O30" s="14" t="s">
        <v>33</v>
      </c>
      <c r="P30" s="14" t="s">
        <v>65</v>
      </c>
      <c r="Q30" s="24">
        <f t="shared" si="0"/>
        <v>-5.1524140065725783</v>
      </c>
      <c r="R30" s="28">
        <f t="shared" si="1"/>
        <v>26.547370095125288</v>
      </c>
      <c r="S30" s="36">
        <f t="shared" si="2"/>
        <v>2.9143489738418559E-5</v>
      </c>
    </row>
    <row r="31" spans="1:19">
      <c r="A31" s="14">
        <v>28</v>
      </c>
      <c r="B31" s="14">
        <v>5</v>
      </c>
      <c r="C31" s="14">
        <v>-7.4009000000000002E-3</v>
      </c>
      <c r="D31" s="14">
        <v>77645358</v>
      </c>
      <c r="E31" s="16">
        <v>5.3999499999999999E-7</v>
      </c>
      <c r="F31" s="14">
        <v>460162</v>
      </c>
      <c r="G31" s="14">
        <v>1.4770300000000001E-3</v>
      </c>
      <c r="H31" s="14" t="s">
        <v>790</v>
      </c>
      <c r="I31" s="14" t="s">
        <v>968</v>
      </c>
      <c r="J31" s="14" t="s">
        <v>12</v>
      </c>
      <c r="K31" s="14" t="s">
        <v>13</v>
      </c>
      <c r="L31" s="14">
        <v>0.51515100000000003</v>
      </c>
      <c r="M31" s="14" t="s">
        <v>945</v>
      </c>
      <c r="N31" s="14" t="b">
        <v>1</v>
      </c>
      <c r="O31" s="14" t="s">
        <v>33</v>
      </c>
      <c r="P31" s="14" t="s">
        <v>65</v>
      </c>
      <c r="Q31" s="24">
        <f t="shared" si="0"/>
        <v>-5.0106632905221966</v>
      </c>
      <c r="R31" s="28">
        <f t="shared" si="1"/>
        <v>25.106746610986725</v>
      </c>
      <c r="S31" s="36">
        <f t="shared" si="2"/>
        <v>2.7361513666575987E-5</v>
      </c>
    </row>
    <row r="32" spans="1:19">
      <c r="A32" s="14">
        <v>29</v>
      </c>
      <c r="B32" s="14">
        <v>6</v>
      </c>
      <c r="C32" s="14">
        <v>-1.1471500000000001E-2</v>
      </c>
      <c r="D32" s="14">
        <v>26186200</v>
      </c>
      <c r="E32" s="16">
        <v>1.8001100000000001E-11</v>
      </c>
      <c r="F32" s="14">
        <v>460162</v>
      </c>
      <c r="G32" s="14">
        <v>1.7062799999999999E-3</v>
      </c>
      <c r="H32" s="14" t="s">
        <v>790</v>
      </c>
      <c r="I32" s="14" t="s">
        <v>563</v>
      </c>
      <c r="J32" s="14" t="s">
        <v>13</v>
      </c>
      <c r="K32" s="14" t="s">
        <v>12</v>
      </c>
      <c r="L32" s="14">
        <v>0.25545200000000001</v>
      </c>
      <c r="M32" s="14" t="s">
        <v>945</v>
      </c>
      <c r="N32" s="14" t="b">
        <v>1</v>
      </c>
      <c r="O32" s="14" t="s">
        <v>33</v>
      </c>
      <c r="P32" s="14" t="s">
        <v>65</v>
      </c>
      <c r="Q32" s="24">
        <f t="shared" si="0"/>
        <v>-6.723105234779756</v>
      </c>
      <c r="R32" s="28">
        <f t="shared" si="1"/>
        <v>45.200143997922957</v>
      </c>
      <c r="S32" s="36">
        <f t="shared" si="2"/>
        <v>5.0057876578004429E-5</v>
      </c>
    </row>
    <row r="33" spans="1:19">
      <c r="A33" s="14">
        <v>30</v>
      </c>
      <c r="B33" s="14">
        <v>6</v>
      </c>
      <c r="C33" s="14">
        <v>1.1467400000000001E-2</v>
      </c>
      <c r="D33" s="14">
        <v>27633328</v>
      </c>
      <c r="E33" s="16">
        <v>2.5000000000000002E-6</v>
      </c>
      <c r="F33" s="14">
        <v>460162</v>
      </c>
      <c r="G33" s="14">
        <v>2.4340099999999999E-3</v>
      </c>
      <c r="H33" s="14" t="s">
        <v>790</v>
      </c>
      <c r="I33" s="14" t="s">
        <v>969</v>
      </c>
      <c r="J33" s="14" t="s">
        <v>15</v>
      </c>
      <c r="K33" s="14" t="s">
        <v>14</v>
      </c>
      <c r="L33" s="14">
        <v>0.105466</v>
      </c>
      <c r="M33" s="14" t="s">
        <v>945</v>
      </c>
      <c r="N33" s="14" t="b">
        <v>1</v>
      </c>
      <c r="O33" s="14" t="s">
        <v>33</v>
      </c>
      <c r="P33" s="14" t="s">
        <v>65</v>
      </c>
      <c r="Q33" s="24">
        <f t="shared" si="0"/>
        <v>4.7113200027937445</v>
      </c>
      <c r="R33" s="28">
        <f t="shared" si="1"/>
        <v>22.19653616872445</v>
      </c>
      <c r="S33" s="36">
        <f t="shared" si="2"/>
        <v>2.4812426972910504E-5</v>
      </c>
    </row>
    <row r="34" spans="1:19">
      <c r="A34" s="14">
        <v>31</v>
      </c>
      <c r="B34" s="14">
        <v>6</v>
      </c>
      <c r="C34" s="14">
        <v>-7.88143E-3</v>
      </c>
      <c r="D34" s="14">
        <v>66249610</v>
      </c>
      <c r="E34" s="16">
        <v>2.59998E-6</v>
      </c>
      <c r="F34" s="14">
        <v>460162</v>
      </c>
      <c r="G34" s="14">
        <v>1.6782399999999999E-3</v>
      </c>
      <c r="H34" s="14" t="s">
        <v>790</v>
      </c>
      <c r="I34" s="14" t="s">
        <v>970</v>
      </c>
      <c r="J34" s="14" t="s">
        <v>14</v>
      </c>
      <c r="K34" s="14" t="s">
        <v>15</v>
      </c>
      <c r="L34" s="14">
        <v>0.26223299999999999</v>
      </c>
      <c r="M34" s="14" t="s">
        <v>945</v>
      </c>
      <c r="N34" s="14" t="b">
        <v>1</v>
      </c>
      <c r="O34" s="14" t="s">
        <v>33</v>
      </c>
      <c r="P34" s="14" t="s">
        <v>65</v>
      </c>
      <c r="Q34" s="24">
        <f t="shared" si="0"/>
        <v>-4.6962472590332736</v>
      </c>
      <c r="R34" s="28">
        <f t="shared" si="1"/>
        <v>22.054738317977534</v>
      </c>
      <c r="S34" s="36">
        <f t="shared" si="2"/>
        <v>2.4035137440962805E-5</v>
      </c>
    </row>
    <row r="35" spans="1:19">
      <c r="A35" s="14">
        <v>32</v>
      </c>
      <c r="B35" s="14">
        <v>7</v>
      </c>
      <c r="C35" s="14">
        <v>-9.8896799999999997E-3</v>
      </c>
      <c r="D35" s="14">
        <v>73007943</v>
      </c>
      <c r="E35" s="16">
        <v>9.4000499999999995E-8</v>
      </c>
      <c r="F35" s="14">
        <v>460162</v>
      </c>
      <c r="G35" s="14">
        <v>1.8524500000000001E-3</v>
      </c>
      <c r="H35" s="14" t="s">
        <v>790</v>
      </c>
      <c r="I35" s="14" t="s">
        <v>971</v>
      </c>
      <c r="J35" s="14" t="s">
        <v>12</v>
      </c>
      <c r="K35" s="14" t="s">
        <v>13</v>
      </c>
      <c r="L35" s="14">
        <v>0.19685900000000001</v>
      </c>
      <c r="M35" s="14" t="s">
        <v>945</v>
      </c>
      <c r="N35" s="14" t="b">
        <v>1</v>
      </c>
      <c r="O35" s="14" t="s">
        <v>33</v>
      </c>
      <c r="P35" s="14" t="s">
        <v>65</v>
      </c>
      <c r="Q35" s="24">
        <f t="shared" si="0"/>
        <v>-5.3387027989959241</v>
      </c>
      <c r="R35" s="28">
        <f t="shared" si="1"/>
        <v>28.501747576006913</v>
      </c>
      <c r="S35" s="36">
        <f t="shared" si="2"/>
        <v>3.0927267170404571E-5</v>
      </c>
    </row>
    <row r="36" spans="1:19">
      <c r="A36" s="14">
        <v>33</v>
      </c>
      <c r="B36" s="14">
        <v>7</v>
      </c>
      <c r="C36" s="14">
        <v>-7.0050800000000003E-3</v>
      </c>
      <c r="D36" s="14">
        <v>135977444</v>
      </c>
      <c r="E36" s="16">
        <v>2.8000100000000001E-6</v>
      </c>
      <c r="F36" s="14">
        <v>460162</v>
      </c>
      <c r="G36" s="14">
        <v>1.4945500000000001E-3</v>
      </c>
      <c r="H36" s="14" t="s">
        <v>790</v>
      </c>
      <c r="I36" s="14" t="s">
        <v>972</v>
      </c>
      <c r="J36" s="14" t="s">
        <v>12</v>
      </c>
      <c r="K36" s="14" t="s">
        <v>13</v>
      </c>
      <c r="L36" s="14">
        <v>0.419539</v>
      </c>
      <c r="M36" s="14" t="s">
        <v>945</v>
      </c>
      <c r="N36" s="14" t="b">
        <v>1</v>
      </c>
      <c r="O36" s="14" t="s">
        <v>33</v>
      </c>
      <c r="P36" s="14" t="s">
        <v>65</v>
      </c>
      <c r="Q36" s="24">
        <f t="shared" si="0"/>
        <v>-4.6870830684821518</v>
      </c>
      <c r="R36" s="28">
        <f t="shared" si="1"/>
        <v>21.968747690852066</v>
      </c>
      <c r="S36" s="36">
        <f t="shared" si="2"/>
        <v>2.3900202404150767E-5</v>
      </c>
    </row>
    <row r="37" spans="1:19">
      <c r="A37" s="14">
        <v>34</v>
      </c>
      <c r="B37" s="14">
        <v>7</v>
      </c>
      <c r="C37" s="14">
        <v>-8.5872099999999996E-3</v>
      </c>
      <c r="D37" s="14">
        <v>96707653</v>
      </c>
      <c r="E37" s="16">
        <v>1.9999999999999999E-7</v>
      </c>
      <c r="F37" s="14">
        <v>460162</v>
      </c>
      <c r="G37" s="14">
        <v>1.6520199999999999E-3</v>
      </c>
      <c r="H37" s="14" t="s">
        <v>790</v>
      </c>
      <c r="I37" s="14" t="s">
        <v>973</v>
      </c>
      <c r="J37" s="14" t="s">
        <v>12</v>
      </c>
      <c r="K37" s="14" t="s">
        <v>13</v>
      </c>
      <c r="L37" s="14">
        <v>0.27419199999999999</v>
      </c>
      <c r="M37" s="14" t="s">
        <v>945</v>
      </c>
      <c r="N37" s="14" t="b">
        <v>1</v>
      </c>
      <c r="O37" s="14" t="s">
        <v>33</v>
      </c>
      <c r="P37" s="14" t="s">
        <v>65</v>
      </c>
      <c r="Q37" s="24">
        <f t="shared" si="0"/>
        <v>-5.1980060774082641</v>
      </c>
      <c r="R37" s="28">
        <f t="shared" si="1"/>
        <v>27.019267180773248</v>
      </c>
      <c r="S37" s="36">
        <f t="shared" si="2"/>
        <v>2.935017487386313E-5</v>
      </c>
    </row>
    <row r="38" spans="1:19">
      <c r="A38" s="14">
        <v>35</v>
      </c>
      <c r="B38" s="14">
        <v>7</v>
      </c>
      <c r="C38" s="14">
        <v>2.08256E-2</v>
      </c>
      <c r="D38" s="14">
        <v>14741152</v>
      </c>
      <c r="E38" s="16">
        <v>1.7999900000000001E-6</v>
      </c>
      <c r="F38" s="14">
        <v>460162</v>
      </c>
      <c r="G38" s="14">
        <v>4.3590399999999998E-3</v>
      </c>
      <c r="H38" s="14" t="s">
        <v>790</v>
      </c>
      <c r="I38" s="14" t="s">
        <v>974</v>
      </c>
      <c r="J38" s="14" t="s">
        <v>13</v>
      </c>
      <c r="K38" s="14" t="s">
        <v>14</v>
      </c>
      <c r="L38" s="14">
        <v>2.9867999999999999E-2</v>
      </c>
      <c r="M38" s="14" t="s">
        <v>945</v>
      </c>
      <c r="N38" s="14" t="b">
        <v>1</v>
      </c>
      <c r="O38" s="14" t="s">
        <v>33</v>
      </c>
      <c r="P38" s="14" t="s">
        <v>65</v>
      </c>
      <c r="Q38" s="24">
        <f t="shared" si="0"/>
        <v>4.7775657025400093</v>
      </c>
      <c r="R38" s="28">
        <f t="shared" si="1"/>
        <v>22.825134042086614</v>
      </c>
      <c r="S38" s="36">
        <f t="shared" si="2"/>
        <v>2.5134023314670978E-5</v>
      </c>
    </row>
    <row r="39" spans="1:19">
      <c r="A39" s="14">
        <v>36</v>
      </c>
      <c r="B39" s="14">
        <v>7</v>
      </c>
      <c r="C39" s="14">
        <v>-7.1211499999999997E-3</v>
      </c>
      <c r="D39" s="14">
        <v>77727707</v>
      </c>
      <c r="E39" s="16">
        <v>1.7E-6</v>
      </c>
      <c r="F39" s="14">
        <v>460162</v>
      </c>
      <c r="G39" s="14">
        <v>1.48628E-3</v>
      </c>
      <c r="H39" s="14" t="s">
        <v>790</v>
      </c>
      <c r="I39" s="14" t="s">
        <v>975</v>
      </c>
      <c r="J39" s="14" t="s">
        <v>15</v>
      </c>
      <c r="K39" s="14" t="s">
        <v>14</v>
      </c>
      <c r="L39" s="14">
        <v>0.43681999999999999</v>
      </c>
      <c r="M39" s="14" t="s">
        <v>945</v>
      </c>
      <c r="N39" s="14" t="b">
        <v>1</v>
      </c>
      <c r="O39" s="14" t="s">
        <v>33</v>
      </c>
      <c r="P39" s="14" t="s">
        <v>65</v>
      </c>
      <c r="Q39" s="24">
        <f t="shared" si="0"/>
        <v>-4.7912573673870336</v>
      </c>
      <c r="R39" s="28">
        <f t="shared" si="1"/>
        <v>22.956147160540528</v>
      </c>
      <c r="S39" s="36">
        <f t="shared" si="2"/>
        <v>2.4950542983946271E-5</v>
      </c>
    </row>
    <row r="40" spans="1:19">
      <c r="A40" s="14">
        <v>37</v>
      </c>
      <c r="B40" s="14">
        <v>7</v>
      </c>
      <c r="C40" s="14">
        <v>-1.3869899999999999E-2</v>
      </c>
      <c r="D40" s="14">
        <v>99101503</v>
      </c>
      <c r="E40" s="16">
        <v>8.9000000000000003E-8</v>
      </c>
      <c r="F40" s="14">
        <v>460162</v>
      </c>
      <c r="G40" s="14">
        <v>2.5939499999999998E-3</v>
      </c>
      <c r="H40" s="14" t="s">
        <v>790</v>
      </c>
      <c r="I40" s="14" t="s">
        <v>566</v>
      </c>
      <c r="J40" s="14" t="s">
        <v>15</v>
      </c>
      <c r="K40" s="14" t="s">
        <v>14</v>
      </c>
      <c r="L40" s="14">
        <v>8.9188000000000003E-2</v>
      </c>
      <c r="M40" s="14" t="s">
        <v>945</v>
      </c>
      <c r="N40" s="14" t="b">
        <v>1</v>
      </c>
      <c r="O40" s="14" t="s">
        <v>33</v>
      </c>
      <c r="P40" s="14" t="s">
        <v>65</v>
      </c>
      <c r="Q40" s="24">
        <f t="shared" si="0"/>
        <v>-5.3470190250390335</v>
      </c>
      <c r="R40" s="28">
        <f t="shared" si="1"/>
        <v>28.590612454129378</v>
      </c>
      <c r="S40" s="36">
        <f t="shared" si="2"/>
        <v>3.125444738286152E-5</v>
      </c>
    </row>
    <row r="41" spans="1:19">
      <c r="A41" s="14">
        <v>38</v>
      </c>
      <c r="B41" s="14">
        <v>8</v>
      </c>
      <c r="C41" s="14">
        <v>8.0537200000000003E-3</v>
      </c>
      <c r="D41" s="14">
        <v>143316970</v>
      </c>
      <c r="E41" s="16">
        <v>5.80003E-8</v>
      </c>
      <c r="F41" s="14">
        <v>460162</v>
      </c>
      <c r="G41" s="14">
        <v>1.4849500000000001E-3</v>
      </c>
      <c r="H41" s="14" t="s">
        <v>790</v>
      </c>
      <c r="I41" s="14" t="s">
        <v>976</v>
      </c>
      <c r="J41" s="14" t="s">
        <v>13</v>
      </c>
      <c r="K41" s="14" t="s">
        <v>12</v>
      </c>
      <c r="L41" s="14">
        <v>0.56098099999999995</v>
      </c>
      <c r="M41" s="14" t="s">
        <v>945</v>
      </c>
      <c r="N41" s="14" t="b">
        <v>1</v>
      </c>
      <c r="O41" s="14" t="s">
        <v>33</v>
      </c>
      <c r="P41" s="14" t="s">
        <v>65</v>
      </c>
      <c r="Q41" s="24">
        <f t="shared" si="0"/>
        <v>5.4235630829320849</v>
      </c>
      <c r="R41" s="28">
        <f t="shared" si="1"/>
        <v>29.415036514543782</v>
      </c>
      <c r="S41" s="36">
        <f t="shared" si="2"/>
        <v>3.1948797550233436E-5</v>
      </c>
    </row>
    <row r="42" spans="1:19">
      <c r="A42" s="14">
        <v>39</v>
      </c>
      <c r="B42" s="14">
        <v>8</v>
      </c>
      <c r="C42" s="14">
        <v>-7.96118E-3</v>
      </c>
      <c r="D42" s="14">
        <v>61996428</v>
      </c>
      <c r="E42" s="16">
        <v>4.0999600000000003E-6</v>
      </c>
      <c r="F42" s="14">
        <v>460162</v>
      </c>
      <c r="G42" s="14">
        <v>1.72788E-3</v>
      </c>
      <c r="H42" s="14" t="s">
        <v>790</v>
      </c>
      <c r="I42" s="14" t="s">
        <v>977</v>
      </c>
      <c r="J42" s="14" t="s">
        <v>12</v>
      </c>
      <c r="K42" s="14" t="s">
        <v>14</v>
      </c>
      <c r="L42" s="14">
        <v>0.23951700000000001</v>
      </c>
      <c r="M42" s="14" t="s">
        <v>945</v>
      </c>
      <c r="N42" s="14" t="b">
        <v>1</v>
      </c>
      <c r="O42" s="14" t="s">
        <v>33</v>
      </c>
      <c r="P42" s="14" t="s">
        <v>65</v>
      </c>
      <c r="Q42" s="24">
        <f t="shared" si="0"/>
        <v>-4.6074843160404662</v>
      </c>
      <c r="R42" s="28">
        <f t="shared" si="1"/>
        <v>21.228911722558884</v>
      </c>
      <c r="S42" s="36">
        <f t="shared" si="2"/>
        <v>2.3089298366939298E-5</v>
      </c>
    </row>
    <row r="43" spans="1:19">
      <c r="A43" s="14">
        <v>40</v>
      </c>
      <c r="B43" s="14">
        <v>8</v>
      </c>
      <c r="C43" s="14">
        <v>-1.24607E-2</v>
      </c>
      <c r="D43" s="14">
        <v>27698434</v>
      </c>
      <c r="E43" s="16">
        <v>8.7000099999999996E-7</v>
      </c>
      <c r="F43" s="14">
        <v>460162</v>
      </c>
      <c r="G43" s="14">
        <v>2.5327700000000002E-3</v>
      </c>
      <c r="H43" s="14" t="s">
        <v>790</v>
      </c>
      <c r="I43" s="14" t="s">
        <v>978</v>
      </c>
      <c r="J43" s="14" t="s">
        <v>13</v>
      </c>
      <c r="K43" s="14" t="s">
        <v>14</v>
      </c>
      <c r="L43" s="14">
        <v>9.3605999999999995E-2</v>
      </c>
      <c r="M43" s="14" t="s">
        <v>945</v>
      </c>
      <c r="N43" s="14" t="b">
        <v>1</v>
      </c>
      <c r="O43" s="14" t="s">
        <v>33</v>
      </c>
      <c r="P43" s="14" t="s">
        <v>65</v>
      </c>
      <c r="Q43" s="24">
        <f t="shared" si="0"/>
        <v>-4.9197913746609441</v>
      </c>
      <c r="R43" s="28">
        <f t="shared" si="1"/>
        <v>24.204347170188221</v>
      </c>
      <c r="S43" s="36">
        <f t="shared" si="2"/>
        <v>2.6347267773470742E-5</v>
      </c>
    </row>
    <row r="44" spans="1:19">
      <c r="A44" s="14">
        <v>41</v>
      </c>
      <c r="B44" s="14">
        <v>8</v>
      </c>
      <c r="C44" s="14">
        <v>-3.3141700000000003E-2</v>
      </c>
      <c r="D44" s="14">
        <v>19613947</v>
      </c>
      <c r="E44" s="16">
        <v>3.5000199999999999E-7</v>
      </c>
      <c r="F44" s="14">
        <v>460162</v>
      </c>
      <c r="G44" s="14">
        <v>6.50652E-3</v>
      </c>
      <c r="H44" s="14" t="s">
        <v>790</v>
      </c>
      <c r="I44" s="14" t="s">
        <v>979</v>
      </c>
      <c r="J44" s="14" t="s">
        <v>13</v>
      </c>
      <c r="K44" s="14" t="s">
        <v>14</v>
      </c>
      <c r="L44" s="14">
        <v>1.3991999999999999E-2</v>
      </c>
      <c r="M44" s="14" t="s">
        <v>945</v>
      </c>
      <c r="N44" s="14" t="b">
        <v>1</v>
      </c>
      <c r="O44" s="14" t="s">
        <v>33</v>
      </c>
      <c r="P44" s="14" t="s">
        <v>65</v>
      </c>
      <c r="Q44" s="24">
        <f t="shared" si="0"/>
        <v>-5.0936137904747856</v>
      </c>
      <c r="R44" s="28">
        <f t="shared" si="1"/>
        <v>25.944901446514912</v>
      </c>
      <c r="S44" s="36">
        <f t="shared" si="2"/>
        <v>3.0306779849322178E-5</v>
      </c>
    </row>
    <row r="45" spans="1:19">
      <c r="A45" s="14">
        <v>42</v>
      </c>
      <c r="B45" s="14">
        <v>8</v>
      </c>
      <c r="C45" s="14">
        <v>7.3241299999999999E-3</v>
      </c>
      <c r="D45" s="14">
        <v>142615222</v>
      </c>
      <c r="E45" s="16">
        <v>2.59998E-6</v>
      </c>
      <c r="F45" s="14">
        <v>460162</v>
      </c>
      <c r="G45" s="14">
        <v>1.55879E-3</v>
      </c>
      <c r="H45" s="14" t="s">
        <v>790</v>
      </c>
      <c r="I45" s="14" t="s">
        <v>115</v>
      </c>
      <c r="J45" s="14" t="s">
        <v>15</v>
      </c>
      <c r="K45" s="14" t="s">
        <v>14</v>
      </c>
      <c r="L45" s="14">
        <v>0.36908600000000003</v>
      </c>
      <c r="M45" s="14" t="s">
        <v>945</v>
      </c>
      <c r="N45" s="14" t="b">
        <v>1</v>
      </c>
      <c r="O45" s="14" t="s">
        <v>33</v>
      </c>
      <c r="P45" s="14" t="s">
        <v>65</v>
      </c>
      <c r="Q45" s="24">
        <f t="shared" si="0"/>
        <v>4.6985995547828763</v>
      </c>
      <c r="R45" s="28">
        <f t="shared" si="1"/>
        <v>22.076837776205842</v>
      </c>
      <c r="S45" s="36">
        <f t="shared" si="2"/>
        <v>2.498272576154309E-5</v>
      </c>
    </row>
    <row r="46" spans="1:19">
      <c r="A46" s="14">
        <v>43</v>
      </c>
      <c r="B46" s="14">
        <v>9</v>
      </c>
      <c r="C46" s="14">
        <v>7.51368E-3</v>
      </c>
      <c r="D46" s="14">
        <v>131923530</v>
      </c>
      <c r="E46" s="16">
        <v>2.59998E-6</v>
      </c>
      <c r="F46" s="14">
        <v>460162</v>
      </c>
      <c r="G46" s="14">
        <v>1.59881E-3</v>
      </c>
      <c r="H46" s="14" t="s">
        <v>790</v>
      </c>
      <c r="I46" s="14" t="s">
        <v>980</v>
      </c>
      <c r="J46" s="14" t="s">
        <v>14</v>
      </c>
      <c r="K46" s="14" t="s">
        <v>15</v>
      </c>
      <c r="L46" s="14">
        <v>0.68601900000000005</v>
      </c>
      <c r="M46" s="14" t="s">
        <v>945</v>
      </c>
      <c r="N46" s="14" t="b">
        <v>1</v>
      </c>
      <c r="O46" s="14" t="s">
        <v>33</v>
      </c>
      <c r="P46" s="14" t="s">
        <v>65</v>
      </c>
      <c r="Q46" s="24">
        <f t="shared" si="0"/>
        <v>4.6995452868070631</v>
      </c>
      <c r="R46" s="28">
        <f t="shared" si="1"/>
        <v>22.085725902750482</v>
      </c>
      <c r="S46" s="36">
        <f t="shared" si="2"/>
        <v>2.4320634329929621E-5</v>
      </c>
    </row>
    <row r="47" spans="1:19">
      <c r="A47" s="14">
        <v>44</v>
      </c>
      <c r="B47" s="14">
        <v>9</v>
      </c>
      <c r="C47" s="14">
        <v>8.9755700000000004E-3</v>
      </c>
      <c r="D47" s="14">
        <v>34269732</v>
      </c>
      <c r="E47" s="16">
        <v>1.29999E-9</v>
      </c>
      <c r="F47" s="14">
        <v>460162</v>
      </c>
      <c r="G47" s="14">
        <v>1.4785099999999999E-3</v>
      </c>
      <c r="H47" s="14" t="s">
        <v>790</v>
      </c>
      <c r="I47" s="14" t="s">
        <v>981</v>
      </c>
      <c r="J47" s="14" t="s">
        <v>15</v>
      </c>
      <c r="K47" s="14" t="s">
        <v>13</v>
      </c>
      <c r="L47" s="14">
        <v>0.45643</v>
      </c>
      <c r="M47" s="14" t="s">
        <v>945</v>
      </c>
      <c r="N47" s="14" t="b">
        <v>1</v>
      </c>
      <c r="O47" s="14" t="s">
        <v>33</v>
      </c>
      <c r="P47" s="14" t="s">
        <v>65</v>
      </c>
      <c r="Q47" s="24">
        <f t="shared" si="0"/>
        <v>6.0706860285016679</v>
      </c>
      <c r="R47" s="28">
        <f t="shared" si="1"/>
        <v>36.853228856645352</v>
      </c>
      <c r="S47" s="36">
        <f t="shared" si="2"/>
        <v>3.9974563829063652E-5</v>
      </c>
    </row>
    <row r="48" spans="1:19">
      <c r="A48" s="14">
        <v>45</v>
      </c>
      <c r="B48" s="14">
        <v>9</v>
      </c>
      <c r="C48" s="14">
        <v>-3.3048500000000001E-2</v>
      </c>
      <c r="D48" s="14">
        <v>101884026</v>
      </c>
      <c r="E48" s="16">
        <v>1.4000100000000001E-7</v>
      </c>
      <c r="F48" s="14">
        <v>460162</v>
      </c>
      <c r="G48" s="14">
        <v>6.2690999999999997E-3</v>
      </c>
      <c r="H48" s="14" t="s">
        <v>790</v>
      </c>
      <c r="I48" s="14" t="s">
        <v>982</v>
      </c>
      <c r="J48" s="14" t="s">
        <v>15</v>
      </c>
      <c r="K48" s="14" t="s">
        <v>14</v>
      </c>
      <c r="L48" s="14">
        <v>1.4318000000000001E-2</v>
      </c>
      <c r="M48" s="14" t="s">
        <v>945</v>
      </c>
      <c r="N48" s="14" t="b">
        <v>1</v>
      </c>
      <c r="O48" s="14" t="s">
        <v>33</v>
      </c>
      <c r="P48" s="14" t="s">
        <v>65</v>
      </c>
      <c r="Q48" s="24">
        <f t="shared" si="0"/>
        <v>-5.2716498380947829</v>
      </c>
      <c r="R48" s="28">
        <f t="shared" si="1"/>
        <v>27.790292015484752</v>
      </c>
      <c r="S48" s="36">
        <f t="shared" si="2"/>
        <v>3.0828520627708551E-5</v>
      </c>
    </row>
    <row r="49" spans="1:19">
      <c r="A49" s="14">
        <v>46</v>
      </c>
      <c r="B49" s="14">
        <v>9</v>
      </c>
      <c r="C49" s="14">
        <v>7.5216600000000003E-3</v>
      </c>
      <c r="D49" s="14">
        <v>13680919</v>
      </c>
      <c r="E49" s="16">
        <v>4.9999999999999998E-7</v>
      </c>
      <c r="F49" s="14">
        <v>460162</v>
      </c>
      <c r="G49" s="14">
        <v>1.4963400000000001E-3</v>
      </c>
      <c r="H49" s="14" t="s">
        <v>790</v>
      </c>
      <c r="I49" s="14" t="s">
        <v>983</v>
      </c>
      <c r="J49" s="14" t="s">
        <v>15</v>
      </c>
      <c r="K49" s="14" t="s">
        <v>14</v>
      </c>
      <c r="L49" s="14">
        <v>0.58502699999999996</v>
      </c>
      <c r="M49" s="14" t="s">
        <v>945</v>
      </c>
      <c r="N49" s="14" t="b">
        <v>1</v>
      </c>
      <c r="O49" s="14" t="s">
        <v>33</v>
      </c>
      <c r="P49" s="14" t="s">
        <v>65</v>
      </c>
      <c r="Q49" s="24">
        <f t="shared" si="0"/>
        <v>5.0267051605918445</v>
      </c>
      <c r="R49" s="28">
        <f t="shared" si="1"/>
        <v>25.267764771520682</v>
      </c>
      <c r="S49" s="36">
        <f t="shared" si="2"/>
        <v>2.7469651049125842E-5</v>
      </c>
    </row>
    <row r="50" spans="1:19">
      <c r="A50" s="14">
        <v>47</v>
      </c>
      <c r="B50" s="14">
        <v>9</v>
      </c>
      <c r="C50" s="14">
        <v>-1.09832E-2</v>
      </c>
      <c r="D50" s="14">
        <v>15681694</v>
      </c>
      <c r="E50" s="16">
        <v>1E-13</v>
      </c>
      <c r="F50" s="14">
        <v>460162</v>
      </c>
      <c r="G50" s="14">
        <v>1.477E-3</v>
      </c>
      <c r="H50" s="14" t="s">
        <v>790</v>
      </c>
      <c r="I50" s="14" t="s">
        <v>571</v>
      </c>
      <c r="J50" s="14" t="s">
        <v>12</v>
      </c>
      <c r="K50" s="14" t="s">
        <v>14</v>
      </c>
      <c r="L50" s="14">
        <v>0.488844</v>
      </c>
      <c r="M50" s="14" t="s">
        <v>945</v>
      </c>
      <c r="N50" s="14" t="b">
        <v>1</v>
      </c>
      <c r="O50" s="14" t="s">
        <v>33</v>
      </c>
      <c r="P50" s="14" t="s">
        <v>65</v>
      </c>
      <c r="Q50" s="24">
        <f t="shared" si="0"/>
        <v>-7.4361543669600545</v>
      </c>
      <c r="R50" s="28">
        <f t="shared" si="1"/>
        <v>55.296391769259088</v>
      </c>
      <c r="S50" s="36">
        <f t="shared" si="2"/>
        <v>6.0285314614558462E-5</v>
      </c>
    </row>
    <row r="51" spans="1:19">
      <c r="A51" s="14">
        <v>48</v>
      </c>
      <c r="B51" s="14">
        <v>10</v>
      </c>
      <c r="C51" s="14">
        <v>-7.0894E-3</v>
      </c>
      <c r="D51" s="14">
        <v>111473404</v>
      </c>
      <c r="E51" s="16">
        <v>1.7999900000000001E-6</v>
      </c>
      <c r="F51" s="14">
        <v>460162</v>
      </c>
      <c r="G51" s="14">
        <v>1.4849799999999999E-3</v>
      </c>
      <c r="H51" s="14" t="s">
        <v>790</v>
      </c>
      <c r="I51" s="14" t="s">
        <v>984</v>
      </c>
      <c r="J51" s="14" t="s">
        <v>12</v>
      </c>
      <c r="K51" s="14" t="s">
        <v>13</v>
      </c>
      <c r="L51" s="14">
        <v>0.49735699999999999</v>
      </c>
      <c r="M51" s="14" t="s">
        <v>945</v>
      </c>
      <c r="N51" s="14" t="b">
        <v>1</v>
      </c>
      <c r="O51" s="14" t="s">
        <v>33</v>
      </c>
      <c r="P51" s="14" t="s">
        <v>65</v>
      </c>
      <c r="Q51" s="24">
        <f t="shared" si="0"/>
        <v>-4.7740710312596804</v>
      </c>
      <c r="R51" s="28">
        <f t="shared" si="1"/>
        <v>22.791754211512867</v>
      </c>
      <c r="S51" s="36">
        <f t="shared" si="2"/>
        <v>2.5129094008361614E-5</v>
      </c>
    </row>
    <row r="52" spans="1:19">
      <c r="A52" s="14">
        <v>49</v>
      </c>
      <c r="B52" s="14">
        <v>10</v>
      </c>
      <c r="C52" s="14">
        <v>1.15919E-2</v>
      </c>
      <c r="D52" s="14">
        <v>125127645</v>
      </c>
      <c r="E52" s="16">
        <v>9.5999700000000003E-9</v>
      </c>
      <c r="F52" s="14">
        <v>460162</v>
      </c>
      <c r="G52" s="14">
        <v>2.0206E-3</v>
      </c>
      <c r="H52" s="14" t="s">
        <v>790</v>
      </c>
      <c r="I52" s="14" t="s">
        <v>985</v>
      </c>
      <c r="J52" s="14" t="s">
        <v>13</v>
      </c>
      <c r="K52" s="14" t="s">
        <v>14</v>
      </c>
      <c r="L52" s="14">
        <v>0.160381</v>
      </c>
      <c r="M52" s="14" t="s">
        <v>945</v>
      </c>
      <c r="N52" s="14" t="b">
        <v>1</v>
      </c>
      <c r="O52" s="14" t="s">
        <v>33</v>
      </c>
      <c r="P52" s="14" t="s">
        <v>65</v>
      </c>
      <c r="Q52" s="24">
        <f t="shared" si="0"/>
        <v>5.7368603385133135</v>
      </c>
      <c r="R52" s="28">
        <f t="shared" si="1"/>
        <v>32.911566543607087</v>
      </c>
      <c r="S52" s="36">
        <f t="shared" si="2"/>
        <v>3.6188819999747221E-5</v>
      </c>
    </row>
    <row r="53" spans="1:19">
      <c r="A53" s="14">
        <v>50</v>
      </c>
      <c r="B53" s="14">
        <v>10</v>
      </c>
      <c r="C53" s="14">
        <v>9.27913E-3</v>
      </c>
      <c r="D53" s="14">
        <v>106766398</v>
      </c>
      <c r="E53" s="16">
        <v>6.80002E-7</v>
      </c>
      <c r="F53" s="14">
        <v>460162</v>
      </c>
      <c r="G53" s="14">
        <v>1.86786E-3</v>
      </c>
      <c r="H53" s="14" t="s">
        <v>790</v>
      </c>
      <c r="I53" s="14" t="s">
        <v>986</v>
      </c>
      <c r="J53" s="14" t="s">
        <v>12</v>
      </c>
      <c r="K53" s="14" t="s">
        <v>13</v>
      </c>
      <c r="L53" s="14">
        <v>0.19254199999999999</v>
      </c>
      <c r="M53" s="14" t="s">
        <v>945</v>
      </c>
      <c r="N53" s="14" t="b">
        <v>1</v>
      </c>
      <c r="O53" s="14" t="s">
        <v>33</v>
      </c>
      <c r="P53" s="14" t="s">
        <v>65</v>
      </c>
      <c r="Q53" s="24">
        <f t="shared" si="0"/>
        <v>4.9677866649534757</v>
      </c>
      <c r="R53" s="28">
        <f t="shared" si="1"/>
        <v>24.678904348489578</v>
      </c>
      <c r="S53" s="36">
        <f t="shared" si="2"/>
        <v>2.6772562091320748E-5</v>
      </c>
    </row>
    <row r="54" spans="1:19">
      <c r="A54" s="14">
        <v>51</v>
      </c>
      <c r="B54" s="14">
        <v>11</v>
      </c>
      <c r="C54" s="14">
        <v>7.4050899999999996E-3</v>
      </c>
      <c r="D54" s="14">
        <v>104356788</v>
      </c>
      <c r="E54" s="16">
        <v>7.4999799999999996E-7</v>
      </c>
      <c r="F54" s="14">
        <v>460162</v>
      </c>
      <c r="G54" s="14">
        <v>1.4968900000000001E-3</v>
      </c>
      <c r="H54" s="14" t="s">
        <v>790</v>
      </c>
      <c r="I54" s="14" t="s">
        <v>987</v>
      </c>
      <c r="J54" s="14" t="s">
        <v>14</v>
      </c>
      <c r="K54" s="14" t="s">
        <v>15</v>
      </c>
      <c r="L54" s="14">
        <v>0.54938500000000001</v>
      </c>
      <c r="M54" s="14" t="s">
        <v>945</v>
      </c>
      <c r="N54" s="14" t="b">
        <v>1</v>
      </c>
      <c r="O54" s="14" t="s">
        <v>33</v>
      </c>
      <c r="P54" s="14" t="s">
        <v>65</v>
      </c>
      <c r="Q54" s="24">
        <f t="shared" si="0"/>
        <v>4.9469834122747827</v>
      </c>
      <c r="R54" s="28">
        <f t="shared" si="1"/>
        <v>24.472644881321852</v>
      </c>
      <c r="S54" s="36">
        <f t="shared" si="2"/>
        <v>2.7150205433325705E-5</v>
      </c>
    </row>
    <row r="55" spans="1:19">
      <c r="A55" s="14">
        <v>52</v>
      </c>
      <c r="B55" s="14">
        <v>11</v>
      </c>
      <c r="C55" s="14">
        <v>7.7649199999999998E-3</v>
      </c>
      <c r="D55" s="14">
        <v>115042837</v>
      </c>
      <c r="E55" s="16">
        <v>1.4999999999999999E-7</v>
      </c>
      <c r="F55" s="14">
        <v>460162</v>
      </c>
      <c r="G55" s="14">
        <v>1.4797499999999999E-3</v>
      </c>
      <c r="H55" s="14" t="s">
        <v>790</v>
      </c>
      <c r="I55" s="14" t="s">
        <v>574</v>
      </c>
      <c r="J55" s="14" t="s">
        <v>15</v>
      </c>
      <c r="K55" s="14" t="s">
        <v>14</v>
      </c>
      <c r="L55" s="14">
        <v>0.52780000000000005</v>
      </c>
      <c r="M55" s="14" t="s">
        <v>945</v>
      </c>
      <c r="N55" s="14" t="b">
        <v>1</v>
      </c>
      <c r="O55" s="14" t="s">
        <v>33</v>
      </c>
      <c r="P55" s="14" t="s">
        <v>65</v>
      </c>
      <c r="Q55" s="24">
        <f t="shared" si="0"/>
        <v>5.2474539618178744</v>
      </c>
      <c r="R55" s="28">
        <f t="shared" si="1"/>
        <v>27.535773081398105</v>
      </c>
      <c r="S55" s="36">
        <f t="shared" si="2"/>
        <v>3.0053796100164938E-5</v>
      </c>
    </row>
    <row r="56" spans="1:19">
      <c r="A56" s="14">
        <v>53</v>
      </c>
      <c r="B56" s="14">
        <v>11</v>
      </c>
      <c r="C56" s="14">
        <v>7.4405399999999998E-3</v>
      </c>
      <c r="D56" s="14">
        <v>57873135</v>
      </c>
      <c r="E56" s="16">
        <v>1.5E-6</v>
      </c>
      <c r="F56" s="14">
        <v>460162</v>
      </c>
      <c r="G56" s="14">
        <v>1.54835E-3</v>
      </c>
      <c r="H56" s="14" t="s">
        <v>790</v>
      </c>
      <c r="I56" s="14" t="s">
        <v>988</v>
      </c>
      <c r="J56" s="14" t="s">
        <v>14</v>
      </c>
      <c r="K56" s="14" t="s">
        <v>15</v>
      </c>
      <c r="L56" s="14">
        <v>0.64792099999999997</v>
      </c>
      <c r="M56" s="14" t="s">
        <v>945</v>
      </c>
      <c r="N56" s="14" t="b">
        <v>1</v>
      </c>
      <c r="O56" s="14" t="s">
        <v>33</v>
      </c>
      <c r="P56" s="14" t="s">
        <v>65</v>
      </c>
      <c r="Q56" s="24">
        <f t="shared" si="0"/>
        <v>4.8054638809054797</v>
      </c>
      <c r="R56" s="28">
        <f t="shared" si="1"/>
        <v>23.092483110687155</v>
      </c>
      <c r="S56" s="36">
        <f t="shared" si="2"/>
        <v>2.5258123680128724E-5</v>
      </c>
    </row>
    <row r="57" spans="1:19">
      <c r="A57" s="14">
        <v>54</v>
      </c>
      <c r="B57" s="14">
        <v>11</v>
      </c>
      <c r="C57" s="14">
        <v>-6.88596E-3</v>
      </c>
      <c r="D57" s="14">
        <v>28785216</v>
      </c>
      <c r="E57" s="16">
        <v>3.5000200000000001E-6</v>
      </c>
      <c r="F57" s="14">
        <v>460162</v>
      </c>
      <c r="G57" s="14">
        <v>1.48364E-3</v>
      </c>
      <c r="H57" s="14" t="s">
        <v>790</v>
      </c>
      <c r="I57" s="14" t="s">
        <v>989</v>
      </c>
      <c r="J57" s="14" t="s">
        <v>12</v>
      </c>
      <c r="K57" s="14" t="s">
        <v>13</v>
      </c>
      <c r="L57" s="14">
        <v>0.55992699999999995</v>
      </c>
      <c r="M57" s="14" t="s">
        <v>945</v>
      </c>
      <c r="N57" s="14" t="b">
        <v>1</v>
      </c>
      <c r="O57" s="14" t="s">
        <v>33</v>
      </c>
      <c r="P57" s="14" t="s">
        <v>65</v>
      </c>
      <c r="Q57" s="24">
        <f t="shared" si="0"/>
        <v>-4.6412606831845995</v>
      </c>
      <c r="R57" s="28">
        <f t="shared" si="1"/>
        <v>21.541300729275175</v>
      </c>
      <c r="S57" s="36">
        <f t="shared" si="2"/>
        <v>2.3367654386678541E-5</v>
      </c>
    </row>
    <row r="58" spans="1:19">
      <c r="A58" s="14">
        <v>55</v>
      </c>
      <c r="B58" s="14">
        <v>11</v>
      </c>
      <c r="C58" s="14">
        <v>-7.4792499999999998E-3</v>
      </c>
      <c r="D58" s="14">
        <v>46200912</v>
      </c>
      <c r="E58" s="16">
        <v>4.49997E-7</v>
      </c>
      <c r="F58" s="14">
        <v>460162</v>
      </c>
      <c r="G58" s="14">
        <v>1.4826500000000001E-3</v>
      </c>
      <c r="H58" s="14" t="s">
        <v>790</v>
      </c>
      <c r="I58" s="14" t="s">
        <v>990</v>
      </c>
      <c r="J58" s="14" t="s">
        <v>12</v>
      </c>
      <c r="K58" s="14" t="s">
        <v>13</v>
      </c>
      <c r="L58" s="14">
        <v>0.491732</v>
      </c>
      <c r="M58" s="14" t="s">
        <v>945</v>
      </c>
      <c r="N58" s="14" t="b">
        <v>1</v>
      </c>
      <c r="O58" s="14" t="s">
        <v>33</v>
      </c>
      <c r="P58" s="14" t="s">
        <v>65</v>
      </c>
      <c r="Q58" s="24">
        <f t="shared" si="0"/>
        <v>-5.0445148888813947</v>
      </c>
      <c r="R58" s="28">
        <f t="shared" si="1"/>
        <v>25.44713046414607</v>
      </c>
      <c r="S58" s="36">
        <f t="shared" si="2"/>
        <v>2.7961942296174081E-5</v>
      </c>
    </row>
    <row r="59" spans="1:19">
      <c r="A59" s="14">
        <v>56</v>
      </c>
      <c r="B59" s="14">
        <v>11</v>
      </c>
      <c r="C59" s="14">
        <v>-7.3292799999999996E-3</v>
      </c>
      <c r="D59" s="14">
        <v>30515957</v>
      </c>
      <c r="E59" s="16">
        <v>1.5999999999999999E-6</v>
      </c>
      <c r="F59" s="14">
        <v>460162</v>
      </c>
      <c r="G59" s="14">
        <v>1.52874E-3</v>
      </c>
      <c r="H59" s="14" t="s">
        <v>790</v>
      </c>
      <c r="I59" s="14" t="s">
        <v>991</v>
      </c>
      <c r="J59" s="14" t="s">
        <v>12</v>
      </c>
      <c r="K59" s="14" t="s">
        <v>13</v>
      </c>
      <c r="L59" s="14">
        <v>0.36566799999999999</v>
      </c>
      <c r="M59" s="14" t="s">
        <v>945</v>
      </c>
      <c r="N59" s="14" t="b">
        <v>1</v>
      </c>
      <c r="O59" s="14" t="s">
        <v>33</v>
      </c>
      <c r="P59" s="14" t="s">
        <v>65</v>
      </c>
      <c r="Q59" s="24">
        <f t="shared" si="0"/>
        <v>-4.7943273545534231</v>
      </c>
      <c r="R59" s="28">
        <f t="shared" si="1"/>
        <v>22.985574782619224</v>
      </c>
      <c r="S59" s="36">
        <f t="shared" si="2"/>
        <v>2.4920468313037731E-5</v>
      </c>
    </row>
    <row r="60" spans="1:19">
      <c r="A60" s="14">
        <v>57</v>
      </c>
      <c r="B60" s="14">
        <v>11</v>
      </c>
      <c r="C60" s="14">
        <v>-7.2351100000000003E-3</v>
      </c>
      <c r="D60" s="14">
        <v>126666201</v>
      </c>
      <c r="E60" s="16">
        <v>1.7999900000000001E-6</v>
      </c>
      <c r="F60" s="14">
        <v>460162</v>
      </c>
      <c r="G60" s="14">
        <v>1.5152900000000001E-3</v>
      </c>
      <c r="H60" s="14" t="s">
        <v>790</v>
      </c>
      <c r="I60" s="14" t="s">
        <v>992</v>
      </c>
      <c r="J60" s="14" t="s">
        <v>13</v>
      </c>
      <c r="K60" s="14" t="s">
        <v>15</v>
      </c>
      <c r="L60" s="14">
        <v>0.389762</v>
      </c>
      <c r="M60" s="14" t="s">
        <v>945</v>
      </c>
      <c r="N60" s="14" t="b">
        <v>1</v>
      </c>
      <c r="O60" s="14" t="s">
        <v>33</v>
      </c>
      <c r="P60" s="14" t="s">
        <v>65</v>
      </c>
      <c r="Q60" s="24">
        <f t="shared" si="0"/>
        <v>-4.774736189112315</v>
      </c>
      <c r="R60" s="28">
        <f t="shared" si="1"/>
        <v>22.798105675618793</v>
      </c>
      <c r="S60" s="36">
        <f t="shared" si="2"/>
        <v>2.4901127702704925E-5</v>
      </c>
    </row>
    <row r="61" spans="1:19">
      <c r="A61" s="14">
        <v>58</v>
      </c>
      <c r="B61" s="14">
        <v>12</v>
      </c>
      <c r="C61" s="14">
        <v>1.3935899999999999E-2</v>
      </c>
      <c r="D61" s="14">
        <v>113225583</v>
      </c>
      <c r="E61" s="16">
        <v>2.6999799999999999E-6</v>
      </c>
      <c r="F61" s="14">
        <v>460162</v>
      </c>
      <c r="G61" s="14">
        <v>2.9679099999999998E-3</v>
      </c>
      <c r="H61" s="14" t="s">
        <v>790</v>
      </c>
      <c r="I61" s="14" t="s">
        <v>993</v>
      </c>
      <c r="J61" s="14" t="s">
        <v>12</v>
      </c>
      <c r="K61" s="14" t="s">
        <v>13</v>
      </c>
      <c r="L61" s="14">
        <v>6.8519999999999998E-2</v>
      </c>
      <c r="M61" s="14" t="s">
        <v>945</v>
      </c>
      <c r="N61" s="14" t="b">
        <v>1</v>
      </c>
      <c r="O61" s="14" t="s">
        <v>33</v>
      </c>
      <c r="P61" s="14" t="s">
        <v>65</v>
      </c>
      <c r="Q61" s="24">
        <f t="shared" si="0"/>
        <v>4.6955264815981614</v>
      </c>
      <c r="R61" s="28">
        <f t="shared" si="1"/>
        <v>22.047968939389609</v>
      </c>
      <c r="S61" s="36">
        <f t="shared" si="2"/>
        <v>2.4790821998415229E-5</v>
      </c>
    </row>
    <row r="62" spans="1:19">
      <c r="A62" s="14">
        <v>59</v>
      </c>
      <c r="B62" s="14">
        <v>12</v>
      </c>
      <c r="C62" s="14">
        <v>-1.50846E-2</v>
      </c>
      <c r="D62" s="14">
        <v>38446861</v>
      </c>
      <c r="E62" s="16">
        <v>4.0999600000000001E-8</v>
      </c>
      <c r="F62" s="14">
        <v>460162</v>
      </c>
      <c r="G62" s="14">
        <v>2.74837E-3</v>
      </c>
      <c r="H62" s="14" t="s">
        <v>790</v>
      </c>
      <c r="I62" s="14" t="s">
        <v>994</v>
      </c>
      <c r="J62" s="14" t="s">
        <v>15</v>
      </c>
      <c r="K62" s="14" t="s">
        <v>14</v>
      </c>
      <c r="L62" s="14">
        <v>7.7893000000000004E-2</v>
      </c>
      <c r="M62" s="14" t="s">
        <v>945</v>
      </c>
      <c r="N62" s="14" t="b">
        <v>1</v>
      </c>
      <c r="O62" s="14" t="s">
        <v>33</v>
      </c>
      <c r="P62" s="14" t="s">
        <v>65</v>
      </c>
      <c r="Q62" s="24">
        <f t="shared" si="0"/>
        <v>-5.4885623114791677</v>
      </c>
      <c r="R62" s="28">
        <f t="shared" si="1"/>
        <v>30.124316246989544</v>
      </c>
      <c r="S62" s="36">
        <f t="shared" si="2"/>
        <v>3.26871715382025E-5</v>
      </c>
    </row>
    <row r="63" spans="1:19">
      <c r="A63" s="14">
        <v>60</v>
      </c>
      <c r="B63" s="14">
        <v>12</v>
      </c>
      <c r="C63" s="14">
        <v>7.8186699999999998E-3</v>
      </c>
      <c r="D63" s="14">
        <v>60260089</v>
      </c>
      <c r="E63" s="16">
        <v>1.4999999999999999E-7</v>
      </c>
      <c r="F63" s="14">
        <v>460162</v>
      </c>
      <c r="G63" s="14">
        <v>1.4879800000000001E-3</v>
      </c>
      <c r="H63" s="14" t="s">
        <v>790</v>
      </c>
      <c r="I63" s="14" t="s">
        <v>995</v>
      </c>
      <c r="J63" s="14" t="s">
        <v>15</v>
      </c>
      <c r="K63" s="14" t="s">
        <v>14</v>
      </c>
      <c r="L63" s="14">
        <v>0.48393199999999997</v>
      </c>
      <c r="M63" s="14" t="s">
        <v>945</v>
      </c>
      <c r="N63" s="14" t="b">
        <v>1</v>
      </c>
      <c r="O63" s="14" t="s">
        <v>33</v>
      </c>
      <c r="P63" s="14" t="s">
        <v>65</v>
      </c>
      <c r="Q63" s="24">
        <f t="shared" si="0"/>
        <v>5.2545531525961362</v>
      </c>
      <c r="R63" s="28">
        <f t="shared" si="1"/>
        <v>27.610328833457995</v>
      </c>
      <c r="S63" s="36">
        <f t="shared" si="2"/>
        <v>3.0534234294888005E-5</v>
      </c>
    </row>
    <row r="64" spans="1:19">
      <c r="A64" s="14">
        <v>61</v>
      </c>
      <c r="B64" s="14">
        <v>13</v>
      </c>
      <c r="C64" s="14">
        <v>-1.6626599999999998E-2</v>
      </c>
      <c r="D64" s="14">
        <v>84065206</v>
      </c>
      <c r="E64" s="16">
        <v>4.30002E-6</v>
      </c>
      <c r="F64" s="14">
        <v>460162</v>
      </c>
      <c r="G64" s="14">
        <v>3.6156700000000001E-3</v>
      </c>
      <c r="H64" s="14" t="s">
        <v>790</v>
      </c>
      <c r="I64" s="14" t="s">
        <v>996</v>
      </c>
      <c r="J64" s="14" t="s">
        <v>15</v>
      </c>
      <c r="K64" s="14" t="s">
        <v>12</v>
      </c>
      <c r="L64" s="14">
        <v>4.3848999999999999E-2</v>
      </c>
      <c r="M64" s="14" t="s">
        <v>945</v>
      </c>
      <c r="N64" s="14" t="b">
        <v>1</v>
      </c>
      <c r="O64" s="14" t="s">
        <v>33</v>
      </c>
      <c r="P64" s="14" t="s">
        <v>65</v>
      </c>
      <c r="Q64" s="24">
        <f t="shared" si="0"/>
        <v>-4.5984838218089585</v>
      </c>
      <c r="R64" s="28">
        <f t="shared" si="1"/>
        <v>21.146053459438725</v>
      </c>
      <c r="S64" s="36">
        <f t="shared" si="2"/>
        <v>2.3180514453814362E-5</v>
      </c>
    </row>
    <row r="65" spans="1:19">
      <c r="A65" s="14">
        <v>62</v>
      </c>
      <c r="B65" s="14">
        <v>13</v>
      </c>
      <c r="C65" s="14">
        <v>-6.8582000000000001E-3</v>
      </c>
      <c r="D65" s="14">
        <v>107935480</v>
      </c>
      <c r="E65" s="16">
        <v>3.7999700000000001E-6</v>
      </c>
      <c r="F65" s="14">
        <v>460162</v>
      </c>
      <c r="G65" s="14">
        <v>1.4834399999999999E-3</v>
      </c>
      <c r="H65" s="14" t="s">
        <v>790</v>
      </c>
      <c r="I65" s="14" t="s">
        <v>997</v>
      </c>
      <c r="J65" s="14" t="s">
        <v>13</v>
      </c>
      <c r="K65" s="14" t="s">
        <v>12</v>
      </c>
      <c r="L65" s="14">
        <v>0.50310299999999997</v>
      </c>
      <c r="M65" s="14" t="s">
        <v>945</v>
      </c>
      <c r="N65" s="14" t="b">
        <v>1</v>
      </c>
      <c r="O65" s="14" t="s">
        <v>33</v>
      </c>
      <c r="P65" s="14" t="s">
        <v>65</v>
      </c>
      <c r="Q65" s="24">
        <f t="shared" si="0"/>
        <v>-4.6231731650757704</v>
      </c>
      <c r="R65" s="28">
        <f t="shared" si="1"/>
        <v>21.373730114276718</v>
      </c>
      <c r="S65" s="36">
        <f t="shared" si="2"/>
        <v>2.351654785853767E-5</v>
      </c>
    </row>
    <row r="66" spans="1:19">
      <c r="A66" s="14">
        <v>63</v>
      </c>
      <c r="B66" s="14">
        <v>13</v>
      </c>
      <c r="C66" s="14">
        <v>-7.3302200000000001E-3</v>
      </c>
      <c r="D66" s="14">
        <v>21304878</v>
      </c>
      <c r="E66" s="16">
        <v>4.3999699999999998E-6</v>
      </c>
      <c r="F66" s="14">
        <v>460162</v>
      </c>
      <c r="G66" s="14">
        <v>1.5964499999999999E-3</v>
      </c>
      <c r="H66" s="14" t="s">
        <v>790</v>
      </c>
      <c r="I66" s="14" t="s">
        <v>998</v>
      </c>
      <c r="J66" s="14" t="s">
        <v>15</v>
      </c>
      <c r="K66" s="14" t="s">
        <v>12</v>
      </c>
      <c r="L66" s="14">
        <v>0.30991099999999999</v>
      </c>
      <c r="M66" s="14" t="s">
        <v>945</v>
      </c>
      <c r="N66" s="14" t="b">
        <v>1</v>
      </c>
      <c r="O66" s="14" t="s">
        <v>33</v>
      </c>
      <c r="P66" s="14" t="s">
        <v>65</v>
      </c>
      <c r="Q66" s="24">
        <f t="shared" si="0"/>
        <v>-4.59157505715807</v>
      </c>
      <c r="R66" s="28">
        <f t="shared" si="1"/>
        <v>21.082561505516132</v>
      </c>
      <c r="S66" s="36">
        <f t="shared" si="2"/>
        <v>2.298296788908939E-5</v>
      </c>
    </row>
    <row r="67" spans="1:19">
      <c r="A67" s="14">
        <v>64</v>
      </c>
      <c r="B67" s="14">
        <v>13</v>
      </c>
      <c r="C67" s="14">
        <v>-7.8263099999999995E-3</v>
      </c>
      <c r="D67" s="14">
        <v>59787228</v>
      </c>
      <c r="E67" s="16">
        <v>3.1999999999999999E-6</v>
      </c>
      <c r="F67" s="14">
        <v>460162</v>
      </c>
      <c r="G67" s="14">
        <v>1.6813799999999999E-3</v>
      </c>
      <c r="H67" s="14" t="s">
        <v>790</v>
      </c>
      <c r="I67" s="14" t="s">
        <v>999</v>
      </c>
      <c r="J67" s="14" t="s">
        <v>15</v>
      </c>
      <c r="K67" s="14" t="s">
        <v>14</v>
      </c>
      <c r="L67" s="14">
        <v>0.26779999999999998</v>
      </c>
      <c r="M67" s="14" t="s">
        <v>945</v>
      </c>
      <c r="N67" s="14" t="b">
        <v>1</v>
      </c>
      <c r="O67" s="14" t="s">
        <v>33</v>
      </c>
      <c r="P67" s="14" t="s">
        <v>65</v>
      </c>
      <c r="Q67" s="24">
        <f t="shared" si="0"/>
        <v>-4.6546943582057594</v>
      </c>
      <c r="R67" s="28">
        <f t="shared" si="1"/>
        <v>21.666179568312526</v>
      </c>
      <c r="S67" s="36">
        <f t="shared" si="2"/>
        <v>2.4020629548356097E-5</v>
      </c>
    </row>
    <row r="68" spans="1:19">
      <c r="A68" s="14">
        <v>65</v>
      </c>
      <c r="B68" s="14">
        <v>14</v>
      </c>
      <c r="C68" s="14">
        <v>1.18523E-2</v>
      </c>
      <c r="D68" s="14">
        <v>81743718</v>
      </c>
      <c r="E68" s="16">
        <v>1.5E-6</v>
      </c>
      <c r="F68" s="14">
        <v>460162</v>
      </c>
      <c r="G68" s="14">
        <v>2.4658200000000001E-3</v>
      </c>
      <c r="H68" s="14" t="s">
        <v>790</v>
      </c>
      <c r="I68" s="14" t="s">
        <v>1000</v>
      </c>
      <c r="J68" s="14" t="s">
        <v>15</v>
      </c>
      <c r="K68" s="14" t="s">
        <v>14</v>
      </c>
      <c r="L68" s="14">
        <v>9.9334000000000006E-2</v>
      </c>
      <c r="M68" s="14" t="s">
        <v>945</v>
      </c>
      <c r="N68" s="14" t="b">
        <v>1</v>
      </c>
      <c r="O68" s="14" t="s">
        <v>33</v>
      </c>
      <c r="P68" s="14" t="s">
        <v>65</v>
      </c>
      <c r="Q68" s="24">
        <f t="shared" si="0"/>
        <v>4.8066363319301484</v>
      </c>
      <c r="R68" s="28">
        <f t="shared" si="1"/>
        <v>23.103752827430913</v>
      </c>
      <c r="S68" s="36">
        <f t="shared" si="2"/>
        <v>2.513604582586099E-5</v>
      </c>
    </row>
    <row r="69" spans="1:19">
      <c r="A69" s="14">
        <v>66</v>
      </c>
      <c r="B69" s="14">
        <v>14</v>
      </c>
      <c r="C69" s="14">
        <v>3.78159E-2</v>
      </c>
      <c r="D69" s="14">
        <v>97886219</v>
      </c>
      <c r="E69" s="16">
        <v>4.3999699999999999E-7</v>
      </c>
      <c r="F69" s="14">
        <v>460162</v>
      </c>
      <c r="G69" s="14">
        <v>7.4844100000000004E-3</v>
      </c>
      <c r="H69" s="14" t="s">
        <v>790</v>
      </c>
      <c r="I69" s="14" t="s">
        <v>1001</v>
      </c>
      <c r="J69" s="14" t="s">
        <v>14</v>
      </c>
      <c r="K69" s="14" t="s">
        <v>15</v>
      </c>
      <c r="L69" s="14">
        <v>9.9509999999999998E-3</v>
      </c>
      <c r="M69" s="14" t="s">
        <v>945</v>
      </c>
      <c r="N69" s="14" t="b">
        <v>1</v>
      </c>
      <c r="O69" s="14" t="s">
        <v>33</v>
      </c>
      <c r="P69" s="14" t="s">
        <v>65</v>
      </c>
      <c r="Q69" s="24">
        <f t="shared" ref="Q69:Q89" si="3">C69/G69</f>
        <v>5.0526227184240309</v>
      </c>
      <c r="R69" s="28">
        <f t="shared" ref="R69:R89" si="4">Q69*Q69</f>
        <v>25.528996334734643</v>
      </c>
      <c r="S69" s="36">
        <f t="shared" ref="S69:S89" si="5">2*C69*C69*(1-L69)*L69</f>
        <v>2.817748926877344E-5</v>
      </c>
    </row>
    <row r="70" spans="1:19">
      <c r="A70" s="14">
        <v>67</v>
      </c>
      <c r="B70" s="14">
        <v>14</v>
      </c>
      <c r="C70" s="14">
        <v>3.0175400000000002E-2</v>
      </c>
      <c r="D70" s="14">
        <v>48600816</v>
      </c>
      <c r="E70" s="16">
        <v>4.9999999999999998E-7</v>
      </c>
      <c r="F70" s="14">
        <v>460162</v>
      </c>
      <c r="G70" s="14">
        <v>6.0039899999999998E-3</v>
      </c>
      <c r="H70" s="14" t="s">
        <v>790</v>
      </c>
      <c r="I70" s="14" t="s">
        <v>1002</v>
      </c>
      <c r="J70" s="14" t="s">
        <v>15</v>
      </c>
      <c r="K70" s="14" t="s">
        <v>14</v>
      </c>
      <c r="L70" s="14">
        <v>1.6806999999999999E-2</v>
      </c>
      <c r="M70" s="14" t="s">
        <v>945</v>
      </c>
      <c r="N70" s="14" t="b">
        <v>1</v>
      </c>
      <c r="O70" s="14" t="s">
        <v>33</v>
      </c>
      <c r="P70" s="14" t="s">
        <v>65</v>
      </c>
      <c r="Q70" s="24">
        <f t="shared" si="3"/>
        <v>5.0258911157413655</v>
      </c>
      <c r="R70" s="28">
        <f t="shared" si="4"/>
        <v>25.259581507287987</v>
      </c>
      <c r="S70" s="36">
        <f t="shared" si="5"/>
        <v>3.0092969508054827E-5</v>
      </c>
    </row>
    <row r="71" spans="1:19">
      <c r="A71" s="14">
        <v>68</v>
      </c>
      <c r="B71" s="14">
        <v>14</v>
      </c>
      <c r="C71" s="14">
        <v>8.8092399999999994E-3</v>
      </c>
      <c r="D71" s="14">
        <v>33376513</v>
      </c>
      <c r="E71" s="16">
        <v>9.5999700000000004E-7</v>
      </c>
      <c r="F71" s="14">
        <v>460162</v>
      </c>
      <c r="G71" s="14">
        <v>1.79759E-3</v>
      </c>
      <c r="H71" s="14" t="s">
        <v>790</v>
      </c>
      <c r="I71" s="14" t="s">
        <v>1003</v>
      </c>
      <c r="J71" s="14" t="s">
        <v>14</v>
      </c>
      <c r="K71" s="14" t="s">
        <v>15</v>
      </c>
      <c r="L71" s="14">
        <v>0.22112599999999999</v>
      </c>
      <c r="M71" s="14" t="s">
        <v>945</v>
      </c>
      <c r="N71" s="14" t="b">
        <v>1</v>
      </c>
      <c r="O71" s="14" t="s">
        <v>33</v>
      </c>
      <c r="P71" s="14" t="s">
        <v>65</v>
      </c>
      <c r="Q71" s="24">
        <f t="shared" si="3"/>
        <v>4.9005835590985702</v>
      </c>
      <c r="R71" s="28">
        <f t="shared" si="4"/>
        <v>24.015719219707211</v>
      </c>
      <c r="S71" s="36">
        <f t="shared" si="5"/>
        <v>2.6730919406017089E-5</v>
      </c>
    </row>
    <row r="72" spans="1:19">
      <c r="A72" s="14">
        <v>69</v>
      </c>
      <c r="B72" s="14">
        <v>14</v>
      </c>
      <c r="C72" s="14">
        <v>-7.1112299999999996E-3</v>
      </c>
      <c r="D72" s="14">
        <v>29840613</v>
      </c>
      <c r="E72" s="16">
        <v>3.5000200000000001E-6</v>
      </c>
      <c r="F72" s="14">
        <v>460162</v>
      </c>
      <c r="G72" s="14">
        <v>1.5329899999999999E-3</v>
      </c>
      <c r="H72" s="14" t="s">
        <v>790</v>
      </c>
      <c r="I72" s="14" t="s">
        <v>1004</v>
      </c>
      <c r="J72" s="14" t="s">
        <v>15</v>
      </c>
      <c r="K72" s="14" t="s">
        <v>14</v>
      </c>
      <c r="L72" s="14">
        <v>0.63372300000000004</v>
      </c>
      <c r="M72" s="14" t="s">
        <v>945</v>
      </c>
      <c r="N72" s="14" t="b">
        <v>1</v>
      </c>
      <c r="O72" s="14" t="s">
        <v>33</v>
      </c>
      <c r="P72" s="14" t="s">
        <v>65</v>
      </c>
      <c r="Q72" s="24">
        <f t="shared" si="3"/>
        <v>-4.638797382892256</v>
      </c>
      <c r="R72" s="28">
        <f t="shared" si="4"/>
        <v>21.518441159528042</v>
      </c>
      <c r="S72" s="36">
        <f t="shared" si="5"/>
        <v>2.3476241272663253E-5</v>
      </c>
    </row>
    <row r="73" spans="1:19">
      <c r="A73" s="14">
        <v>70</v>
      </c>
      <c r="B73" s="14">
        <v>15</v>
      </c>
      <c r="C73" s="14">
        <v>8.7922599999999997E-3</v>
      </c>
      <c r="D73" s="14">
        <v>93446869</v>
      </c>
      <c r="E73" s="16">
        <v>4.0000000000000002E-9</v>
      </c>
      <c r="F73" s="14">
        <v>460162</v>
      </c>
      <c r="G73" s="14">
        <v>1.4943999999999999E-3</v>
      </c>
      <c r="H73" s="14" t="s">
        <v>790</v>
      </c>
      <c r="I73" s="14" t="s">
        <v>1005</v>
      </c>
      <c r="J73" s="14" t="s">
        <v>15</v>
      </c>
      <c r="K73" s="14" t="s">
        <v>14</v>
      </c>
      <c r="L73" s="14">
        <v>0.45556099999999999</v>
      </c>
      <c r="M73" s="14" t="s">
        <v>945</v>
      </c>
      <c r="N73" s="14" t="b">
        <v>1</v>
      </c>
      <c r="O73" s="14" t="s">
        <v>33</v>
      </c>
      <c r="P73" s="14" t="s">
        <v>65</v>
      </c>
      <c r="Q73" s="24">
        <f t="shared" si="3"/>
        <v>5.8834716274089933</v>
      </c>
      <c r="R73" s="28">
        <f t="shared" si="4"/>
        <v>34.615238390526628</v>
      </c>
      <c r="S73" s="36">
        <f t="shared" si="5"/>
        <v>3.8346594901443084E-5</v>
      </c>
    </row>
    <row r="74" spans="1:19">
      <c r="A74" s="14">
        <v>71</v>
      </c>
      <c r="B74" s="14">
        <v>15</v>
      </c>
      <c r="C74" s="14">
        <v>7.85866E-3</v>
      </c>
      <c r="D74" s="14">
        <v>38662204</v>
      </c>
      <c r="E74" s="16">
        <v>4.3999699999999998E-6</v>
      </c>
      <c r="F74" s="14">
        <v>460162</v>
      </c>
      <c r="G74" s="14">
        <v>1.71199E-3</v>
      </c>
      <c r="H74" s="14" t="s">
        <v>790</v>
      </c>
      <c r="I74" s="14" t="s">
        <v>1006</v>
      </c>
      <c r="J74" s="14" t="s">
        <v>12</v>
      </c>
      <c r="K74" s="14" t="s">
        <v>13</v>
      </c>
      <c r="L74" s="14">
        <v>0.74919999999999998</v>
      </c>
      <c r="M74" s="14" t="s">
        <v>945</v>
      </c>
      <c r="N74" s="14" t="b">
        <v>1</v>
      </c>
      <c r="O74" s="14" t="s">
        <v>33</v>
      </c>
      <c r="P74" s="14" t="s">
        <v>65</v>
      </c>
      <c r="Q74" s="24">
        <f t="shared" si="3"/>
        <v>4.5903655979298943</v>
      </c>
      <c r="R74" s="28">
        <f t="shared" si="4"/>
        <v>21.071456322658275</v>
      </c>
      <c r="S74" s="36">
        <f t="shared" si="5"/>
        <v>2.320877915201913E-5</v>
      </c>
    </row>
    <row r="75" spans="1:19">
      <c r="A75" s="14">
        <v>72</v>
      </c>
      <c r="B75" s="14">
        <v>15</v>
      </c>
      <c r="C75" s="14">
        <v>-8.9580100000000006E-3</v>
      </c>
      <c r="D75" s="14">
        <v>50829185</v>
      </c>
      <c r="E75" s="16">
        <v>8.0999100000000004E-7</v>
      </c>
      <c r="F75" s="14">
        <v>460162</v>
      </c>
      <c r="G75" s="14">
        <v>1.81632E-3</v>
      </c>
      <c r="H75" s="14" t="s">
        <v>790</v>
      </c>
      <c r="I75" s="14" t="s">
        <v>1007</v>
      </c>
      <c r="J75" s="14" t="s">
        <v>13</v>
      </c>
      <c r="K75" s="14" t="s">
        <v>12</v>
      </c>
      <c r="L75" s="14">
        <v>0.20863899999999999</v>
      </c>
      <c r="M75" s="14" t="s">
        <v>945</v>
      </c>
      <c r="N75" s="14" t="b">
        <v>1</v>
      </c>
      <c r="O75" s="14" t="s">
        <v>33</v>
      </c>
      <c r="P75" s="14" t="s">
        <v>65</v>
      </c>
      <c r="Q75" s="24">
        <f t="shared" si="3"/>
        <v>-4.9319558227625091</v>
      </c>
      <c r="R75" s="28">
        <f t="shared" si="4"/>
        <v>24.324188237681017</v>
      </c>
      <c r="S75" s="36">
        <f t="shared" si="5"/>
        <v>2.6498617572806383E-5</v>
      </c>
    </row>
    <row r="76" spans="1:19">
      <c r="A76" s="14">
        <v>73</v>
      </c>
      <c r="B76" s="14">
        <v>15</v>
      </c>
      <c r="C76" s="14">
        <v>1.0121E-2</v>
      </c>
      <c r="D76" s="14">
        <v>83516968</v>
      </c>
      <c r="E76" s="16">
        <v>2.59998E-6</v>
      </c>
      <c r="F76" s="14">
        <v>460162</v>
      </c>
      <c r="G76" s="14">
        <v>2.1540999999999999E-3</v>
      </c>
      <c r="H76" s="14" t="s">
        <v>790</v>
      </c>
      <c r="I76" s="14" t="s">
        <v>1008</v>
      </c>
      <c r="J76" s="14" t="s">
        <v>15</v>
      </c>
      <c r="K76" s="14" t="s">
        <v>14</v>
      </c>
      <c r="L76" s="14">
        <v>0.136045</v>
      </c>
      <c r="M76" s="14" t="s">
        <v>945</v>
      </c>
      <c r="N76" s="14" t="b">
        <v>1</v>
      </c>
      <c r="O76" s="14" t="s">
        <v>33</v>
      </c>
      <c r="P76" s="14" t="s">
        <v>65</v>
      </c>
      <c r="Q76" s="24">
        <f t="shared" si="3"/>
        <v>4.6984819646255973</v>
      </c>
      <c r="R76" s="28">
        <f t="shared" si="4"/>
        <v>22.075732771912012</v>
      </c>
      <c r="S76" s="36">
        <f t="shared" si="5"/>
        <v>2.4079671214946025E-5</v>
      </c>
    </row>
    <row r="77" spans="1:19">
      <c r="A77" s="14">
        <v>74</v>
      </c>
      <c r="B77" s="14">
        <v>16</v>
      </c>
      <c r="C77" s="14">
        <v>-8.9509099999999994E-3</v>
      </c>
      <c r="D77" s="14">
        <v>74166991</v>
      </c>
      <c r="E77" s="16">
        <v>1.6000000000000001E-9</v>
      </c>
      <c r="F77" s="14">
        <v>460162</v>
      </c>
      <c r="G77" s="14">
        <v>1.48347E-3</v>
      </c>
      <c r="H77" s="14" t="s">
        <v>790</v>
      </c>
      <c r="I77" s="14" t="s">
        <v>1009</v>
      </c>
      <c r="J77" s="14" t="s">
        <v>14</v>
      </c>
      <c r="K77" s="14" t="s">
        <v>15</v>
      </c>
      <c r="L77" s="14">
        <v>0.54693199999999997</v>
      </c>
      <c r="M77" s="14" t="s">
        <v>945</v>
      </c>
      <c r="N77" s="14" t="b">
        <v>1</v>
      </c>
      <c r="O77" s="14" t="s">
        <v>33</v>
      </c>
      <c r="P77" s="14" t="s">
        <v>65</v>
      </c>
      <c r="Q77" s="24">
        <f t="shared" si="3"/>
        <v>-6.0337654283537923</v>
      </c>
      <c r="R77" s="28">
        <f t="shared" si="4"/>
        <v>36.406325244397422</v>
      </c>
      <c r="S77" s="36">
        <f t="shared" si="5"/>
        <v>3.9706453598260036E-5</v>
      </c>
    </row>
    <row r="78" spans="1:19">
      <c r="A78" s="14">
        <v>75</v>
      </c>
      <c r="B78" s="14">
        <v>16</v>
      </c>
      <c r="C78" s="14">
        <v>-1.49436E-2</v>
      </c>
      <c r="D78" s="14">
        <v>51684006</v>
      </c>
      <c r="E78" s="16">
        <v>3.4000099999999999E-6</v>
      </c>
      <c r="F78" s="14">
        <v>460162</v>
      </c>
      <c r="G78" s="14">
        <v>3.2180500000000001E-3</v>
      </c>
      <c r="H78" s="14" t="s">
        <v>790</v>
      </c>
      <c r="I78" s="14" t="s">
        <v>1010</v>
      </c>
      <c r="J78" s="14" t="s">
        <v>13</v>
      </c>
      <c r="K78" s="14" t="s">
        <v>12</v>
      </c>
      <c r="L78" s="14">
        <v>5.5825E-2</v>
      </c>
      <c r="M78" s="14" t="s">
        <v>945</v>
      </c>
      <c r="N78" s="14" t="b">
        <v>1</v>
      </c>
      <c r="O78" s="14" t="s">
        <v>33</v>
      </c>
      <c r="P78" s="14" t="s">
        <v>65</v>
      </c>
      <c r="Q78" s="24">
        <f t="shared" si="3"/>
        <v>-4.64368173272634</v>
      </c>
      <c r="R78" s="28">
        <f t="shared" si="4"/>
        <v>21.563780034856304</v>
      </c>
      <c r="S78" s="36">
        <f t="shared" si="5"/>
        <v>2.3540825747686677E-5</v>
      </c>
    </row>
    <row r="79" spans="1:19">
      <c r="A79" s="14">
        <v>76</v>
      </c>
      <c r="B79" s="14">
        <v>16</v>
      </c>
      <c r="C79" s="14">
        <v>7.2538999999999998E-3</v>
      </c>
      <c r="D79" s="14">
        <v>9072085</v>
      </c>
      <c r="E79" s="16">
        <v>1.1999999999999999E-6</v>
      </c>
      <c r="F79" s="14">
        <v>460162</v>
      </c>
      <c r="G79" s="14">
        <v>1.49424E-3</v>
      </c>
      <c r="H79" s="14" t="s">
        <v>790</v>
      </c>
      <c r="I79" s="14" t="s">
        <v>1011</v>
      </c>
      <c r="J79" s="14" t="s">
        <v>13</v>
      </c>
      <c r="K79" s="14" t="s">
        <v>12</v>
      </c>
      <c r="L79" s="14">
        <v>0.56651499999999999</v>
      </c>
      <c r="M79" s="14" t="s">
        <v>945</v>
      </c>
      <c r="N79" s="14" t="b">
        <v>1</v>
      </c>
      <c r="O79" s="14" t="s">
        <v>33</v>
      </c>
      <c r="P79" s="14" t="s">
        <v>65</v>
      </c>
      <c r="Q79" s="24">
        <f t="shared" si="3"/>
        <v>4.8545749009529926</v>
      </c>
      <c r="R79" s="28">
        <f t="shared" si="4"/>
        <v>23.566897468962758</v>
      </c>
      <c r="S79" s="36">
        <f t="shared" si="5"/>
        <v>2.5843933309001385E-5</v>
      </c>
    </row>
    <row r="80" spans="1:19">
      <c r="A80" s="14">
        <v>77</v>
      </c>
      <c r="B80" s="14">
        <v>17</v>
      </c>
      <c r="C80" s="14">
        <v>9.5703400000000001E-3</v>
      </c>
      <c r="D80" s="14">
        <v>11197508</v>
      </c>
      <c r="E80" s="16">
        <v>1.1999999999999999E-7</v>
      </c>
      <c r="F80" s="14">
        <v>460162</v>
      </c>
      <c r="G80" s="14">
        <v>1.80799E-3</v>
      </c>
      <c r="H80" s="14" t="s">
        <v>790</v>
      </c>
      <c r="I80" s="14" t="s">
        <v>1012</v>
      </c>
      <c r="J80" s="14" t="s">
        <v>14</v>
      </c>
      <c r="K80" s="14" t="s">
        <v>15</v>
      </c>
      <c r="L80" s="14">
        <v>0.21265700000000001</v>
      </c>
      <c r="M80" s="14" t="s">
        <v>945</v>
      </c>
      <c r="N80" s="14" t="b">
        <v>1</v>
      </c>
      <c r="O80" s="14" t="s">
        <v>33</v>
      </c>
      <c r="P80" s="14" t="s">
        <v>65</v>
      </c>
      <c r="Q80" s="24">
        <f t="shared" si="3"/>
        <v>5.2933589234453731</v>
      </c>
      <c r="R80" s="28">
        <f t="shared" si="4"/>
        <v>28.019648692418759</v>
      </c>
      <c r="S80" s="36">
        <f t="shared" si="5"/>
        <v>3.0671031583204718E-5</v>
      </c>
    </row>
    <row r="81" spans="1:19">
      <c r="A81" s="14">
        <v>78</v>
      </c>
      <c r="B81" s="14">
        <v>17</v>
      </c>
      <c r="C81" s="14">
        <v>-6.9070499999999996E-3</v>
      </c>
      <c r="D81" s="14">
        <v>79062815</v>
      </c>
      <c r="E81" s="16">
        <v>2.8000100000000001E-6</v>
      </c>
      <c r="F81" s="14">
        <v>460162</v>
      </c>
      <c r="G81" s="14">
        <v>1.47507E-3</v>
      </c>
      <c r="H81" s="14" t="s">
        <v>790</v>
      </c>
      <c r="I81" s="14" t="s">
        <v>1013</v>
      </c>
      <c r="J81" s="14" t="s">
        <v>13</v>
      </c>
      <c r="K81" s="14" t="s">
        <v>15</v>
      </c>
      <c r="L81" s="14">
        <v>0.50886699999999996</v>
      </c>
      <c r="M81" s="14" t="s">
        <v>945</v>
      </c>
      <c r="N81" s="14" t="b">
        <v>1</v>
      </c>
      <c r="O81" s="14" t="s">
        <v>33</v>
      </c>
      <c r="P81" s="14" t="s">
        <v>65</v>
      </c>
      <c r="Q81" s="24">
        <f t="shared" si="3"/>
        <v>-4.6825235412556694</v>
      </c>
      <c r="R81" s="28">
        <f t="shared" si="4"/>
        <v>21.926026714413535</v>
      </c>
      <c r="S81" s="36">
        <f t="shared" si="5"/>
        <v>2.3846167997170427E-5</v>
      </c>
    </row>
    <row r="82" spans="1:19">
      <c r="A82" s="14">
        <v>79</v>
      </c>
      <c r="B82" s="14">
        <v>18</v>
      </c>
      <c r="C82" s="14">
        <v>8.4093499999999995E-3</v>
      </c>
      <c r="D82" s="14">
        <v>74196202</v>
      </c>
      <c r="E82" s="16">
        <v>2.0999999999999999E-8</v>
      </c>
      <c r="F82" s="14">
        <v>460162</v>
      </c>
      <c r="G82" s="14">
        <v>1.5008300000000001E-3</v>
      </c>
      <c r="H82" s="14" t="s">
        <v>790</v>
      </c>
      <c r="I82" s="14" t="s">
        <v>1014</v>
      </c>
      <c r="J82" s="14" t="s">
        <v>14</v>
      </c>
      <c r="K82" s="14" t="s">
        <v>15</v>
      </c>
      <c r="L82" s="14">
        <v>0.43323899999999999</v>
      </c>
      <c r="M82" s="14" t="s">
        <v>945</v>
      </c>
      <c r="N82" s="14" t="b">
        <v>1</v>
      </c>
      <c r="O82" s="14" t="s">
        <v>33</v>
      </c>
      <c r="P82" s="14" t="s">
        <v>65</v>
      </c>
      <c r="Q82" s="24">
        <f t="shared" si="3"/>
        <v>5.603132933110345</v>
      </c>
      <c r="R82" s="28">
        <f t="shared" si="4"/>
        <v>31.395098666105739</v>
      </c>
      <c r="S82" s="36">
        <f t="shared" si="5"/>
        <v>3.4728206479267905E-5</v>
      </c>
    </row>
    <row r="83" spans="1:19">
      <c r="A83" s="14">
        <v>80</v>
      </c>
      <c r="B83" s="14">
        <v>18</v>
      </c>
      <c r="C83" s="14">
        <v>9.1170599999999997E-3</v>
      </c>
      <c r="D83" s="14">
        <v>45819621</v>
      </c>
      <c r="E83" s="16">
        <v>1.09999E-6</v>
      </c>
      <c r="F83" s="14">
        <v>460162</v>
      </c>
      <c r="G83" s="14">
        <v>1.8717300000000001E-3</v>
      </c>
      <c r="H83" s="14" t="s">
        <v>790</v>
      </c>
      <c r="I83" s="14" t="s">
        <v>1015</v>
      </c>
      <c r="J83" s="14" t="s">
        <v>15</v>
      </c>
      <c r="K83" s="14" t="s">
        <v>14</v>
      </c>
      <c r="L83" s="14">
        <v>0.192027</v>
      </c>
      <c r="M83" s="14" t="s">
        <v>945</v>
      </c>
      <c r="N83" s="14" t="b">
        <v>1</v>
      </c>
      <c r="O83" s="14" t="s">
        <v>33</v>
      </c>
      <c r="P83" s="14" t="s">
        <v>65</v>
      </c>
      <c r="Q83" s="24">
        <f t="shared" si="3"/>
        <v>4.870926896507509</v>
      </c>
      <c r="R83" s="28">
        <f t="shared" si="4"/>
        <v>23.725928831120275</v>
      </c>
      <c r="S83" s="36">
        <f t="shared" si="5"/>
        <v>2.5792816405040922E-5</v>
      </c>
    </row>
    <row r="84" spans="1:19">
      <c r="A84" s="14">
        <v>81</v>
      </c>
      <c r="B84" s="14">
        <v>18</v>
      </c>
      <c r="C84" s="14">
        <v>1.19937E-2</v>
      </c>
      <c r="D84" s="14">
        <v>62713786</v>
      </c>
      <c r="E84" s="16">
        <v>6.4999499999999999E-7</v>
      </c>
      <c r="F84" s="14">
        <v>460162</v>
      </c>
      <c r="G84" s="14">
        <v>2.41092E-3</v>
      </c>
      <c r="H84" s="14" t="s">
        <v>790</v>
      </c>
      <c r="I84" s="14" t="s">
        <v>1016</v>
      </c>
      <c r="J84" s="14" t="s">
        <v>13</v>
      </c>
      <c r="K84" s="14" t="s">
        <v>14</v>
      </c>
      <c r="L84" s="14">
        <v>0.89491900000000002</v>
      </c>
      <c r="M84" s="14" t="s">
        <v>945</v>
      </c>
      <c r="N84" s="14" t="b">
        <v>1</v>
      </c>
      <c r="O84" s="14" t="s">
        <v>33</v>
      </c>
      <c r="P84" s="14" t="s">
        <v>65</v>
      </c>
      <c r="Q84" s="24">
        <f t="shared" si="3"/>
        <v>4.9747399333034688</v>
      </c>
      <c r="R84" s="28">
        <f t="shared" si="4"/>
        <v>24.748037404004201</v>
      </c>
      <c r="S84" s="36">
        <f t="shared" si="5"/>
        <v>2.7054797306654542E-5</v>
      </c>
    </row>
    <row r="85" spans="1:19">
      <c r="A85" s="14">
        <v>82</v>
      </c>
      <c r="B85" s="14">
        <v>18</v>
      </c>
      <c r="C85" s="14">
        <v>9.4657999999999999E-3</v>
      </c>
      <c r="D85" s="14">
        <v>53254741</v>
      </c>
      <c r="E85" s="16">
        <v>3.9999999999999998E-7</v>
      </c>
      <c r="F85" s="14">
        <v>460162</v>
      </c>
      <c r="G85" s="14">
        <v>1.8676400000000001E-3</v>
      </c>
      <c r="H85" s="14" t="s">
        <v>790</v>
      </c>
      <c r="I85" s="14" t="s">
        <v>1017</v>
      </c>
      <c r="J85" s="14" t="s">
        <v>15</v>
      </c>
      <c r="K85" s="14" t="s">
        <v>14</v>
      </c>
      <c r="L85" s="14">
        <v>0.19359499999999999</v>
      </c>
      <c r="M85" s="14" t="s">
        <v>945</v>
      </c>
      <c r="N85" s="14" t="b">
        <v>1</v>
      </c>
      <c r="O85" s="14" t="s">
        <v>33</v>
      </c>
      <c r="P85" s="14" t="s">
        <v>65</v>
      </c>
      <c r="Q85" s="24">
        <f t="shared" si="3"/>
        <v>5.0683215180655798</v>
      </c>
      <c r="R85" s="28">
        <f t="shared" si="4"/>
        <v>25.687883010486583</v>
      </c>
      <c r="S85" s="36">
        <f t="shared" si="5"/>
        <v>2.797641054009067E-5</v>
      </c>
    </row>
    <row r="86" spans="1:19">
      <c r="A86" s="14">
        <v>83</v>
      </c>
      <c r="B86" s="14">
        <v>19</v>
      </c>
      <c r="C86" s="14">
        <v>-1.23637E-2</v>
      </c>
      <c r="D86" s="14">
        <v>45422160</v>
      </c>
      <c r="E86" s="16">
        <v>5.60015E-11</v>
      </c>
      <c r="F86" s="14">
        <v>460162</v>
      </c>
      <c r="G86" s="14">
        <v>1.8866600000000001E-3</v>
      </c>
      <c r="H86" s="14" t="s">
        <v>790</v>
      </c>
      <c r="I86" s="14" t="s">
        <v>577</v>
      </c>
      <c r="J86" s="14" t="s">
        <v>13</v>
      </c>
      <c r="K86" s="14" t="s">
        <v>14</v>
      </c>
      <c r="L86" s="14">
        <v>0.188393</v>
      </c>
      <c r="M86" s="14" t="s">
        <v>945</v>
      </c>
      <c r="N86" s="14" t="b">
        <v>1</v>
      </c>
      <c r="O86" s="14" t="s">
        <v>33</v>
      </c>
      <c r="P86" s="14" t="s">
        <v>65</v>
      </c>
      <c r="Q86" s="24">
        <f t="shared" si="3"/>
        <v>-6.5532210361167351</v>
      </c>
      <c r="R86" s="28">
        <f t="shared" si="4"/>
        <v>42.944705948202895</v>
      </c>
      <c r="S86" s="36">
        <f t="shared" si="5"/>
        <v>4.6745246988816254E-5</v>
      </c>
    </row>
    <row r="87" spans="1:19">
      <c r="A87" s="14">
        <v>84</v>
      </c>
      <c r="B87" s="14">
        <v>19</v>
      </c>
      <c r="C87" s="14">
        <v>1.08944E-2</v>
      </c>
      <c r="D87" s="14">
        <v>49259529</v>
      </c>
      <c r="E87" s="16">
        <v>8.9991199999999999E-13</v>
      </c>
      <c r="F87" s="14">
        <v>460162</v>
      </c>
      <c r="G87" s="14">
        <v>1.52491E-3</v>
      </c>
      <c r="H87" s="14" t="s">
        <v>790</v>
      </c>
      <c r="I87" s="14" t="s">
        <v>1018</v>
      </c>
      <c r="J87" s="14" t="s">
        <v>13</v>
      </c>
      <c r="K87" s="14" t="s">
        <v>12</v>
      </c>
      <c r="L87" s="14">
        <v>0.54935400000000001</v>
      </c>
      <c r="M87" s="14" t="s">
        <v>945</v>
      </c>
      <c r="N87" s="14" t="b">
        <v>1</v>
      </c>
      <c r="O87" s="14" t="s">
        <v>33</v>
      </c>
      <c r="P87" s="14" t="s">
        <v>65</v>
      </c>
      <c r="Q87" s="24">
        <f t="shared" si="3"/>
        <v>7.1442904827170128</v>
      </c>
      <c r="R87" s="28">
        <f t="shared" si="4"/>
        <v>51.040886501440887</v>
      </c>
      <c r="S87" s="36">
        <f t="shared" si="5"/>
        <v>5.8765771345753489E-5</v>
      </c>
    </row>
    <row r="88" spans="1:19">
      <c r="A88" s="14">
        <v>85</v>
      </c>
      <c r="B88" s="14">
        <v>20</v>
      </c>
      <c r="C88" s="14">
        <v>-2.5442200000000002E-2</v>
      </c>
      <c r="D88" s="14">
        <v>23674859</v>
      </c>
      <c r="E88" s="16">
        <v>1.7E-6</v>
      </c>
      <c r="F88" s="14">
        <v>460162</v>
      </c>
      <c r="G88" s="14">
        <v>5.3166300000000001E-3</v>
      </c>
      <c r="H88" s="14" t="s">
        <v>790</v>
      </c>
      <c r="I88" s="14" t="s">
        <v>1019</v>
      </c>
      <c r="J88" s="14" t="s">
        <v>15</v>
      </c>
      <c r="K88" s="14" t="s">
        <v>14</v>
      </c>
      <c r="L88" s="14">
        <v>2.0226000000000001E-2</v>
      </c>
      <c r="M88" s="14" t="s">
        <v>945</v>
      </c>
      <c r="N88" s="14" t="b">
        <v>1</v>
      </c>
      <c r="O88" s="14" t="s">
        <v>33</v>
      </c>
      <c r="P88" s="14" t="s">
        <v>65</v>
      </c>
      <c r="Q88" s="24">
        <f t="shared" si="3"/>
        <v>-4.7853997739169367</v>
      </c>
      <c r="R88" s="28">
        <f t="shared" si="4"/>
        <v>22.900050996204268</v>
      </c>
      <c r="S88" s="36">
        <f t="shared" si="5"/>
        <v>2.5655189897653691E-5</v>
      </c>
    </row>
    <row r="89" spans="1:19">
      <c r="A89" s="14">
        <v>86</v>
      </c>
      <c r="B89" s="14">
        <v>21</v>
      </c>
      <c r="C89" s="14">
        <v>-7.8297000000000002E-3</v>
      </c>
      <c r="D89" s="14">
        <v>38815731</v>
      </c>
      <c r="E89" s="16">
        <v>1.09999E-6</v>
      </c>
      <c r="F89" s="14">
        <v>460162</v>
      </c>
      <c r="G89" s="14">
        <v>1.6095599999999999E-3</v>
      </c>
      <c r="H89" s="14" t="s">
        <v>790</v>
      </c>
      <c r="I89" s="14" t="s">
        <v>1020</v>
      </c>
      <c r="J89" s="14" t="s">
        <v>15</v>
      </c>
      <c r="K89" s="14" t="s">
        <v>12</v>
      </c>
      <c r="L89" s="14">
        <v>0.30557600000000001</v>
      </c>
      <c r="M89" s="14" t="s">
        <v>945</v>
      </c>
      <c r="N89" s="14" t="b">
        <v>1</v>
      </c>
      <c r="O89" s="14" t="s">
        <v>33</v>
      </c>
      <c r="P89" s="14" t="s">
        <v>65</v>
      </c>
      <c r="Q89" s="24">
        <f t="shared" si="3"/>
        <v>-4.8644971296503394</v>
      </c>
      <c r="R89" s="28">
        <f t="shared" si="4"/>
        <v>23.663332324376391</v>
      </c>
      <c r="S89" s="36">
        <f t="shared" si="5"/>
        <v>2.6017418549444589E-5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D276-321F-4315-B511-3574BAF53947}">
  <dimension ref="A1:S102"/>
  <sheetViews>
    <sheetView workbookViewId="0">
      <selection activeCell="R1" sqref="R1:S1048576"/>
    </sheetView>
  </sheetViews>
  <sheetFormatPr baseColWidth="10" defaultColWidth="8.83203125" defaultRowHeight="15"/>
  <cols>
    <col min="1" max="3" width="9" bestFit="1" customWidth="1"/>
    <col min="4" max="4" width="10.5" bestFit="1" customWidth="1"/>
    <col min="5" max="7" width="9" bestFit="1" customWidth="1"/>
    <col min="12" max="12" width="9" bestFit="1" customWidth="1"/>
    <col min="14" max="14" width="9" bestFit="1" customWidth="1"/>
    <col min="17" max="17" width="9" bestFit="1" customWidth="1"/>
    <col min="18" max="18" width="9" style="36" bestFit="1" customWidth="1"/>
    <col min="19" max="19" width="8.83203125" style="36"/>
  </cols>
  <sheetData>
    <row r="1" spans="1:19" s="8" customFormat="1" ht="16">
      <c r="A1" s="26" t="s">
        <v>7</v>
      </c>
      <c r="B1" s="26" t="s">
        <v>847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25</v>
      </c>
      <c r="C3" s="27" t="s">
        <v>60</v>
      </c>
      <c r="D3" s="27" t="s">
        <v>61</v>
      </c>
      <c r="E3" s="27" t="s">
        <v>23</v>
      </c>
      <c r="F3" s="27" t="s">
        <v>24</v>
      </c>
      <c r="G3" s="27" t="s">
        <v>27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53</v>
      </c>
      <c r="S3" s="33" t="s">
        <v>1506</v>
      </c>
    </row>
    <row r="4" spans="1:19">
      <c r="A4" s="14">
        <v>1</v>
      </c>
      <c r="B4" s="16">
        <v>4.0000000000000002E-9</v>
      </c>
      <c r="C4" s="14">
        <v>1</v>
      </c>
      <c r="D4" s="14">
        <v>4569436</v>
      </c>
      <c r="E4" s="14">
        <v>1.9803299999999999E-2</v>
      </c>
      <c r="F4" s="14">
        <v>3.3645400000000001E-3</v>
      </c>
      <c r="G4" s="14">
        <v>462346</v>
      </c>
      <c r="H4" s="14" t="s">
        <v>62</v>
      </c>
      <c r="I4" s="14" t="s">
        <v>63</v>
      </c>
      <c r="J4" s="14" t="s">
        <v>12</v>
      </c>
      <c r="K4" s="14" t="s">
        <v>15</v>
      </c>
      <c r="L4" s="14">
        <v>0.70882000000000001</v>
      </c>
      <c r="M4" s="14" t="s">
        <v>64</v>
      </c>
      <c r="N4" s="14" t="b">
        <v>1</v>
      </c>
      <c r="O4" s="14" t="s">
        <v>33</v>
      </c>
      <c r="P4" s="14" t="s">
        <v>65</v>
      </c>
      <c r="Q4" s="24">
        <f>E4/F4</f>
        <v>5.885886332158333</v>
      </c>
      <c r="R4" s="28">
        <f>Q4*Q4</f>
        <v>34.643657915088276</v>
      </c>
      <c r="S4" s="36">
        <f>2*E4*E4*(1-L4)*L4</f>
        <v>1.6188351798037214E-4</v>
      </c>
    </row>
    <row r="5" spans="1:19">
      <c r="A5" s="14">
        <v>2</v>
      </c>
      <c r="B5" s="16">
        <v>3.4000100000000001E-9</v>
      </c>
      <c r="C5" s="14">
        <v>1</v>
      </c>
      <c r="D5" s="14">
        <v>940096</v>
      </c>
      <c r="E5" s="14">
        <v>1.81476E-2</v>
      </c>
      <c r="F5" s="14">
        <v>3.0704899999999999E-3</v>
      </c>
      <c r="G5" s="14">
        <v>462346</v>
      </c>
      <c r="H5" s="14" t="s">
        <v>62</v>
      </c>
      <c r="I5" s="14" t="s">
        <v>66</v>
      </c>
      <c r="J5" s="14" t="s">
        <v>15</v>
      </c>
      <c r="K5" s="14" t="s">
        <v>14</v>
      </c>
      <c r="L5" s="14">
        <v>0.56533299999999997</v>
      </c>
      <c r="M5" s="14" t="s">
        <v>64</v>
      </c>
      <c r="N5" s="14" t="b">
        <v>1</v>
      </c>
      <c r="O5" s="14" t="s">
        <v>33</v>
      </c>
      <c r="P5" s="14" t="s">
        <v>65</v>
      </c>
      <c r="Q5" s="24">
        <f t="shared" ref="Q5:Q68" si="0">E5/F5</f>
        <v>5.9103270162091395</v>
      </c>
      <c r="R5" s="28">
        <f t="shared" ref="R5:R68" si="1">Q5*Q5</f>
        <v>34.931965438531627</v>
      </c>
      <c r="S5" s="36">
        <f t="shared" ref="S5:S68" si="2">2*E5*E5*(1-L5)*L5</f>
        <v>1.6185622197328572E-4</v>
      </c>
    </row>
    <row r="6" spans="1:19">
      <c r="A6" s="14">
        <v>3</v>
      </c>
      <c r="B6" s="16">
        <v>7.6999899999999996E-9</v>
      </c>
      <c r="C6" s="14">
        <v>1</v>
      </c>
      <c r="D6" s="14">
        <v>51218695</v>
      </c>
      <c r="E6" s="14">
        <v>1.7810699999999999E-2</v>
      </c>
      <c r="F6" s="14">
        <v>3.0846100000000002E-3</v>
      </c>
      <c r="G6" s="14">
        <v>462346</v>
      </c>
      <c r="H6" s="14" t="s">
        <v>62</v>
      </c>
      <c r="I6" s="14" t="s">
        <v>67</v>
      </c>
      <c r="J6" s="14" t="s">
        <v>12</v>
      </c>
      <c r="K6" s="14" t="s">
        <v>13</v>
      </c>
      <c r="L6" s="14">
        <v>0.40422999999999998</v>
      </c>
      <c r="M6" s="14" t="s">
        <v>64</v>
      </c>
      <c r="N6" s="14" t="b">
        <v>1</v>
      </c>
      <c r="O6" s="14" t="s">
        <v>33</v>
      </c>
      <c r="P6" s="14" t="s">
        <v>65</v>
      </c>
      <c r="Q6" s="24">
        <f t="shared" si="0"/>
        <v>5.7740524734083065</v>
      </c>
      <c r="R6" s="28">
        <f t="shared" si="1"/>
        <v>33.339681965672582</v>
      </c>
      <c r="S6" s="36">
        <f t="shared" si="2"/>
        <v>1.52791482537061E-4</v>
      </c>
    </row>
    <row r="7" spans="1:19">
      <c r="A7" s="14">
        <v>4</v>
      </c>
      <c r="B7" s="16">
        <v>3.7999699999999996E-9</v>
      </c>
      <c r="C7" s="14">
        <v>1</v>
      </c>
      <c r="D7" s="14">
        <v>216681000</v>
      </c>
      <c r="E7" s="14">
        <v>-1.8377999999999999E-2</v>
      </c>
      <c r="F7" s="14">
        <v>3.1190699999999998E-3</v>
      </c>
      <c r="G7" s="14">
        <v>462346</v>
      </c>
      <c r="H7" s="14" t="s">
        <v>62</v>
      </c>
      <c r="I7" s="14" t="s">
        <v>68</v>
      </c>
      <c r="J7" s="14" t="s">
        <v>14</v>
      </c>
      <c r="K7" s="14" t="s">
        <v>15</v>
      </c>
      <c r="L7" s="14">
        <v>0.60511400000000004</v>
      </c>
      <c r="M7" s="14" t="s">
        <v>64</v>
      </c>
      <c r="N7" s="14" t="b">
        <v>1</v>
      </c>
      <c r="O7" s="14" t="s">
        <v>33</v>
      </c>
      <c r="P7" s="14" t="s">
        <v>65</v>
      </c>
      <c r="Q7" s="24">
        <f t="shared" si="0"/>
        <v>-5.8921409266223588</v>
      </c>
      <c r="R7" s="28">
        <f t="shared" si="1"/>
        <v>34.717324699178185</v>
      </c>
      <c r="S7" s="36">
        <f t="shared" si="2"/>
        <v>1.6141185471665306E-4</v>
      </c>
    </row>
    <row r="8" spans="1:19">
      <c r="A8" s="14">
        <v>5</v>
      </c>
      <c r="B8" s="16">
        <v>2.69998E-9</v>
      </c>
      <c r="C8" s="14">
        <v>1</v>
      </c>
      <c r="D8" s="14">
        <v>35363679</v>
      </c>
      <c r="E8" s="14">
        <v>-1.8837900000000001E-2</v>
      </c>
      <c r="F8" s="14">
        <v>3.1651600000000002E-3</v>
      </c>
      <c r="G8" s="14">
        <v>462346</v>
      </c>
      <c r="H8" s="14" t="s">
        <v>62</v>
      </c>
      <c r="I8" s="14" t="s">
        <v>69</v>
      </c>
      <c r="J8" s="14" t="s">
        <v>12</v>
      </c>
      <c r="K8" s="14" t="s">
        <v>13</v>
      </c>
      <c r="L8" s="14">
        <v>0.361153</v>
      </c>
      <c r="M8" s="14" t="s">
        <v>64</v>
      </c>
      <c r="N8" s="14" t="b">
        <v>1</v>
      </c>
      <c r="O8" s="14" t="s">
        <v>33</v>
      </c>
      <c r="P8" s="14" t="s">
        <v>65</v>
      </c>
      <c r="Q8" s="24">
        <f t="shared" si="0"/>
        <v>-5.9516422550518771</v>
      </c>
      <c r="R8" s="28">
        <f t="shared" si="1"/>
        <v>35.422045532118993</v>
      </c>
      <c r="S8" s="36">
        <f t="shared" si="2"/>
        <v>1.6375065899084136E-4</v>
      </c>
    </row>
    <row r="9" spans="1:19">
      <c r="A9" s="14">
        <v>6</v>
      </c>
      <c r="B9" s="16">
        <v>4.6000199999999999E-8</v>
      </c>
      <c r="C9" s="14">
        <v>1</v>
      </c>
      <c r="D9" s="14">
        <v>94051350</v>
      </c>
      <c r="E9" s="14">
        <v>1.9667199999999999E-2</v>
      </c>
      <c r="F9" s="14">
        <v>3.5978799999999999E-3</v>
      </c>
      <c r="G9" s="14">
        <v>462346</v>
      </c>
      <c r="H9" s="14" t="s">
        <v>62</v>
      </c>
      <c r="I9" s="14" t="s">
        <v>70</v>
      </c>
      <c r="J9" s="14" t="s">
        <v>14</v>
      </c>
      <c r="K9" s="14" t="s">
        <v>12</v>
      </c>
      <c r="L9" s="14">
        <v>0.232457</v>
      </c>
      <c r="M9" s="14" t="s">
        <v>64</v>
      </c>
      <c r="N9" s="14" t="b">
        <v>1</v>
      </c>
      <c r="O9" s="14" t="s">
        <v>33</v>
      </c>
      <c r="P9" s="14" t="s">
        <v>65</v>
      </c>
      <c r="Q9" s="24">
        <f t="shared" si="0"/>
        <v>5.4663301722125253</v>
      </c>
      <c r="R9" s="28">
        <f t="shared" si="1"/>
        <v>29.880765551641016</v>
      </c>
      <c r="S9" s="36">
        <f t="shared" si="2"/>
        <v>1.3802584293370998E-4</v>
      </c>
    </row>
    <row r="10" spans="1:19">
      <c r="A10" s="14">
        <v>7</v>
      </c>
      <c r="B10" s="16">
        <v>4.0003700000000001E-11</v>
      </c>
      <c r="C10" s="14">
        <v>2</v>
      </c>
      <c r="D10" s="14">
        <v>58110969</v>
      </c>
      <c r="E10" s="14">
        <v>-2.03704E-2</v>
      </c>
      <c r="F10" s="14">
        <v>3.08457E-3</v>
      </c>
      <c r="G10" s="14">
        <v>462346</v>
      </c>
      <c r="H10" s="14" t="s">
        <v>62</v>
      </c>
      <c r="I10" s="14" t="s">
        <v>71</v>
      </c>
      <c r="J10" s="14" t="s">
        <v>12</v>
      </c>
      <c r="K10" s="14" t="s">
        <v>14</v>
      </c>
      <c r="L10" s="14">
        <v>0.585731</v>
      </c>
      <c r="M10" s="14" t="s">
        <v>64</v>
      </c>
      <c r="N10" s="14" t="b">
        <v>1</v>
      </c>
      <c r="O10" s="14" t="s">
        <v>33</v>
      </c>
      <c r="P10" s="14" t="s">
        <v>65</v>
      </c>
      <c r="Q10" s="24">
        <f t="shared" si="0"/>
        <v>-6.603967489795985</v>
      </c>
      <c r="R10" s="28">
        <f t="shared" si="1"/>
        <v>43.612386606282286</v>
      </c>
      <c r="S10" s="36">
        <f t="shared" si="2"/>
        <v>2.0137694845850468E-4</v>
      </c>
    </row>
    <row r="11" spans="1:19">
      <c r="A11" s="14">
        <v>8</v>
      </c>
      <c r="B11" s="16">
        <v>5.4999700000000004E-10</v>
      </c>
      <c r="C11" s="14">
        <v>2</v>
      </c>
      <c r="D11" s="14">
        <v>65558588</v>
      </c>
      <c r="E11" s="14">
        <v>-2.4322E-2</v>
      </c>
      <c r="F11" s="14">
        <v>3.9196400000000003E-3</v>
      </c>
      <c r="G11" s="14">
        <v>462346</v>
      </c>
      <c r="H11" s="14" t="s">
        <v>62</v>
      </c>
      <c r="I11" s="14" t="s">
        <v>72</v>
      </c>
      <c r="J11" s="14" t="s">
        <v>15</v>
      </c>
      <c r="K11" s="14" t="s">
        <v>14</v>
      </c>
      <c r="L11" s="14">
        <v>0.18402299999999999</v>
      </c>
      <c r="M11" s="14" t="s">
        <v>64</v>
      </c>
      <c r="N11" s="14" t="b">
        <v>1</v>
      </c>
      <c r="O11" s="14" t="s">
        <v>33</v>
      </c>
      <c r="P11" s="14" t="s">
        <v>65</v>
      </c>
      <c r="Q11" s="24">
        <f t="shared" si="0"/>
        <v>-6.2051616985233329</v>
      </c>
      <c r="R11" s="28">
        <f t="shared" si="1"/>
        <v>38.504031704820974</v>
      </c>
      <c r="S11" s="36">
        <f t="shared" si="2"/>
        <v>1.7765547158625508E-4</v>
      </c>
    </row>
    <row r="12" spans="1:19">
      <c r="A12" s="14">
        <v>9</v>
      </c>
      <c r="B12" s="16">
        <v>1.29987E-60</v>
      </c>
      <c r="C12" s="14">
        <v>2</v>
      </c>
      <c r="D12" s="14">
        <v>27741237</v>
      </c>
      <c r="E12" s="14">
        <v>-5.0993799999999999E-2</v>
      </c>
      <c r="F12" s="14">
        <v>3.1050600000000002E-3</v>
      </c>
      <c r="G12" s="14">
        <v>462346</v>
      </c>
      <c r="H12" s="14" t="s">
        <v>62</v>
      </c>
      <c r="I12" s="14" t="s">
        <v>73</v>
      </c>
      <c r="J12" s="14" t="s">
        <v>14</v>
      </c>
      <c r="K12" s="14" t="s">
        <v>15</v>
      </c>
      <c r="L12" s="14">
        <v>0.61520600000000003</v>
      </c>
      <c r="M12" s="14" t="s">
        <v>64</v>
      </c>
      <c r="N12" s="14" t="b">
        <v>1</v>
      </c>
      <c r="O12" s="14" t="s">
        <v>33</v>
      </c>
      <c r="P12" s="14" t="s">
        <v>65</v>
      </c>
      <c r="Q12" s="24">
        <f t="shared" si="0"/>
        <v>-16.422806644638104</v>
      </c>
      <c r="R12" s="28">
        <f t="shared" si="1"/>
        <v>269.70857808716949</v>
      </c>
      <c r="S12" s="36">
        <f t="shared" si="2"/>
        <v>1.2311574636474411E-3</v>
      </c>
    </row>
    <row r="13" spans="1:19">
      <c r="A13" s="14">
        <v>10</v>
      </c>
      <c r="B13" s="16">
        <v>4.30031E-11</v>
      </c>
      <c r="C13" s="14">
        <v>2</v>
      </c>
      <c r="D13" s="14">
        <v>97797680</v>
      </c>
      <c r="E13" s="14">
        <v>2.9611599999999998E-2</v>
      </c>
      <c r="F13" s="14">
        <v>4.4918199999999997E-3</v>
      </c>
      <c r="G13" s="14">
        <v>462346</v>
      </c>
      <c r="H13" s="14" t="s">
        <v>62</v>
      </c>
      <c r="I13" s="14" t="s">
        <v>74</v>
      </c>
      <c r="J13" s="14" t="s">
        <v>14</v>
      </c>
      <c r="K13" s="14" t="s">
        <v>15</v>
      </c>
      <c r="L13" s="14">
        <v>0.13404099999999999</v>
      </c>
      <c r="M13" s="14" t="s">
        <v>64</v>
      </c>
      <c r="N13" s="14" t="b">
        <v>1</v>
      </c>
      <c r="O13" s="14" t="s">
        <v>33</v>
      </c>
      <c r="P13" s="14" t="s">
        <v>65</v>
      </c>
      <c r="Q13" s="24">
        <f t="shared" si="0"/>
        <v>6.5923389628257594</v>
      </c>
      <c r="R13" s="28">
        <f t="shared" si="1"/>
        <v>43.458933000790609</v>
      </c>
      <c r="S13" s="36">
        <f t="shared" si="2"/>
        <v>2.0355826168876024E-4</v>
      </c>
    </row>
    <row r="14" spans="1:19">
      <c r="A14" s="14">
        <v>11</v>
      </c>
      <c r="B14" s="16">
        <v>7.1994599999999995E-11</v>
      </c>
      <c r="C14" s="14">
        <v>2</v>
      </c>
      <c r="D14" s="14">
        <v>215402926</v>
      </c>
      <c r="E14" s="14">
        <v>-1.97869E-2</v>
      </c>
      <c r="F14" s="14">
        <v>3.0360500000000002E-3</v>
      </c>
      <c r="G14" s="14">
        <v>462346</v>
      </c>
      <c r="H14" s="14" t="s">
        <v>62</v>
      </c>
      <c r="I14" s="14" t="s">
        <v>75</v>
      </c>
      <c r="J14" s="14" t="s">
        <v>15</v>
      </c>
      <c r="K14" s="14" t="s">
        <v>14</v>
      </c>
      <c r="L14" s="14">
        <v>0.47085199999999999</v>
      </c>
      <c r="M14" s="14" t="s">
        <v>64</v>
      </c>
      <c r="N14" s="14" t="b">
        <v>1</v>
      </c>
      <c r="O14" s="14" t="s">
        <v>33</v>
      </c>
      <c r="P14" s="14" t="s">
        <v>65</v>
      </c>
      <c r="Q14" s="24">
        <f t="shared" si="0"/>
        <v>-6.5173169084830613</v>
      </c>
      <c r="R14" s="28">
        <f t="shared" si="1"/>
        <v>42.475419685599206</v>
      </c>
      <c r="S14" s="36">
        <f t="shared" si="2"/>
        <v>1.9509542799930744E-4</v>
      </c>
    </row>
    <row r="15" spans="1:19">
      <c r="A15" s="14">
        <v>12</v>
      </c>
      <c r="B15" s="16">
        <v>1.29999E-8</v>
      </c>
      <c r="C15" s="14">
        <v>2</v>
      </c>
      <c r="D15" s="14">
        <v>74226102</v>
      </c>
      <c r="E15" s="14">
        <v>2.5063599999999998E-2</v>
      </c>
      <c r="F15" s="14">
        <v>4.40325E-3</v>
      </c>
      <c r="G15" s="14">
        <v>462346</v>
      </c>
      <c r="H15" s="14" t="s">
        <v>62</v>
      </c>
      <c r="I15" s="14" t="s">
        <v>76</v>
      </c>
      <c r="J15" s="14" t="s">
        <v>15</v>
      </c>
      <c r="K15" s="14" t="s">
        <v>14</v>
      </c>
      <c r="L15" s="14">
        <v>0.13763</v>
      </c>
      <c r="M15" s="14" t="s">
        <v>64</v>
      </c>
      <c r="N15" s="14" t="b">
        <v>1</v>
      </c>
      <c r="O15" s="14" t="s">
        <v>33</v>
      </c>
      <c r="P15" s="14" t="s">
        <v>65</v>
      </c>
      <c r="Q15" s="24">
        <f t="shared" si="0"/>
        <v>5.6920683585987621</v>
      </c>
      <c r="R15" s="28">
        <f t="shared" si="1"/>
        <v>32.399642198961203</v>
      </c>
      <c r="S15" s="36">
        <f t="shared" si="2"/>
        <v>1.4911579462380424E-4</v>
      </c>
    </row>
    <row r="16" spans="1:19">
      <c r="A16" s="14">
        <v>13</v>
      </c>
      <c r="B16" s="16">
        <v>3.4000099999999999E-8</v>
      </c>
      <c r="C16" s="14">
        <v>2</v>
      </c>
      <c r="D16" s="14">
        <v>2220795</v>
      </c>
      <c r="E16" s="14">
        <v>-2.3135200000000002E-2</v>
      </c>
      <c r="F16" s="14">
        <v>4.1915399999999997E-3</v>
      </c>
      <c r="G16" s="14">
        <v>462346</v>
      </c>
      <c r="H16" s="14" t="s">
        <v>62</v>
      </c>
      <c r="I16" s="14" t="s">
        <v>77</v>
      </c>
      <c r="J16" s="14" t="s">
        <v>15</v>
      </c>
      <c r="K16" s="14" t="s">
        <v>12</v>
      </c>
      <c r="L16" s="14">
        <v>0.154942</v>
      </c>
      <c r="M16" s="14" t="s">
        <v>64</v>
      </c>
      <c r="N16" s="14" t="b">
        <v>1</v>
      </c>
      <c r="O16" s="14" t="s">
        <v>33</v>
      </c>
      <c r="P16" s="14" t="s">
        <v>65</v>
      </c>
      <c r="Q16" s="24">
        <f t="shared" si="0"/>
        <v>-5.5194987999637375</v>
      </c>
      <c r="R16" s="28">
        <f t="shared" si="1"/>
        <v>30.464867002801139</v>
      </c>
      <c r="S16" s="36">
        <f t="shared" si="2"/>
        <v>1.4016261362562789E-4</v>
      </c>
    </row>
    <row r="17" spans="1:19">
      <c r="A17" s="14">
        <v>14</v>
      </c>
      <c r="B17" s="16">
        <v>3.4000099999999999E-8</v>
      </c>
      <c r="C17" s="14">
        <v>2</v>
      </c>
      <c r="D17" s="14">
        <v>193989223</v>
      </c>
      <c r="E17" s="14">
        <v>3.01348E-2</v>
      </c>
      <c r="F17" s="14">
        <v>5.4603100000000003E-3</v>
      </c>
      <c r="G17" s="14">
        <v>462346</v>
      </c>
      <c r="H17" s="14" t="s">
        <v>62</v>
      </c>
      <c r="I17" s="14" t="s">
        <v>78</v>
      </c>
      <c r="J17" s="14" t="s">
        <v>14</v>
      </c>
      <c r="K17" s="14" t="s">
        <v>15</v>
      </c>
      <c r="L17" s="14">
        <v>8.9115E-2</v>
      </c>
      <c r="M17" s="14" t="s">
        <v>64</v>
      </c>
      <c r="N17" s="14" t="b">
        <v>1</v>
      </c>
      <c r="O17" s="14" t="s">
        <v>33</v>
      </c>
      <c r="P17" s="14" t="s">
        <v>65</v>
      </c>
      <c r="Q17" s="24">
        <f t="shared" si="0"/>
        <v>5.5188807961452735</v>
      </c>
      <c r="R17" s="28">
        <f t="shared" si="1"/>
        <v>30.458045242061086</v>
      </c>
      <c r="S17" s="36">
        <f t="shared" si="2"/>
        <v>1.4742834301679291E-4</v>
      </c>
    </row>
    <row r="18" spans="1:19">
      <c r="A18" s="14">
        <v>15</v>
      </c>
      <c r="B18" s="16">
        <v>6.2994099999999997E-12</v>
      </c>
      <c r="C18" s="14">
        <v>2</v>
      </c>
      <c r="D18" s="14">
        <v>23887437</v>
      </c>
      <c r="E18" s="14">
        <v>-2.2392499999999999E-2</v>
      </c>
      <c r="F18" s="14">
        <v>3.2581300000000001E-3</v>
      </c>
      <c r="G18" s="14">
        <v>462346</v>
      </c>
      <c r="H18" s="14" t="s">
        <v>62</v>
      </c>
      <c r="I18" s="14" t="s">
        <v>79</v>
      </c>
      <c r="J18" s="14" t="s">
        <v>15</v>
      </c>
      <c r="K18" s="14" t="s">
        <v>14</v>
      </c>
      <c r="L18" s="14">
        <v>0.67988599999999999</v>
      </c>
      <c r="M18" s="14" t="s">
        <v>64</v>
      </c>
      <c r="N18" s="14" t="b">
        <v>1</v>
      </c>
      <c r="O18" s="14" t="s">
        <v>33</v>
      </c>
      <c r="P18" s="14" t="s">
        <v>65</v>
      </c>
      <c r="Q18" s="24">
        <f t="shared" si="0"/>
        <v>-6.8728074079303152</v>
      </c>
      <c r="R18" s="28">
        <f t="shared" si="1"/>
        <v>47.235481666501819</v>
      </c>
      <c r="S18" s="36">
        <f t="shared" si="2"/>
        <v>2.1826089313352291E-4</v>
      </c>
    </row>
    <row r="19" spans="1:19">
      <c r="A19" s="14">
        <v>16</v>
      </c>
      <c r="B19" s="16">
        <v>9.0991300000000002E-13</v>
      </c>
      <c r="C19" s="14">
        <v>2</v>
      </c>
      <c r="D19" s="14">
        <v>45139779</v>
      </c>
      <c r="E19" s="14">
        <v>-2.1740599999999999E-2</v>
      </c>
      <c r="F19" s="14">
        <v>3.0434500000000001E-3</v>
      </c>
      <c r="G19" s="14">
        <v>462346</v>
      </c>
      <c r="H19" s="14" t="s">
        <v>62</v>
      </c>
      <c r="I19" s="14" t="s">
        <v>80</v>
      </c>
      <c r="J19" s="14" t="s">
        <v>15</v>
      </c>
      <c r="K19" s="14" t="s">
        <v>14</v>
      </c>
      <c r="L19" s="14">
        <v>0.55768899999999999</v>
      </c>
      <c r="M19" s="14" t="s">
        <v>64</v>
      </c>
      <c r="N19" s="14" t="b">
        <v>1</v>
      </c>
      <c r="O19" s="14" t="s">
        <v>33</v>
      </c>
      <c r="P19" s="14" t="s">
        <v>65</v>
      </c>
      <c r="Q19" s="24">
        <f t="shared" si="0"/>
        <v>-7.1434063316302217</v>
      </c>
      <c r="R19" s="28">
        <f t="shared" si="1"/>
        <v>51.028254018774739</v>
      </c>
      <c r="S19" s="36">
        <f t="shared" si="2"/>
        <v>2.3318084164256165E-4</v>
      </c>
    </row>
    <row r="20" spans="1:19">
      <c r="A20" s="14">
        <v>17</v>
      </c>
      <c r="B20" s="16">
        <v>2.8000100000000001E-8</v>
      </c>
      <c r="C20" s="14">
        <v>3</v>
      </c>
      <c r="D20" s="14">
        <v>38569463</v>
      </c>
      <c r="E20" s="14">
        <v>1.69324E-2</v>
      </c>
      <c r="F20" s="14">
        <v>3.05032E-3</v>
      </c>
      <c r="G20" s="14">
        <v>462346</v>
      </c>
      <c r="H20" s="14" t="s">
        <v>62</v>
      </c>
      <c r="I20" s="14" t="s">
        <v>81</v>
      </c>
      <c r="J20" s="14" t="s">
        <v>15</v>
      </c>
      <c r="K20" s="14" t="s">
        <v>13</v>
      </c>
      <c r="L20" s="14">
        <v>0.43513299999999999</v>
      </c>
      <c r="M20" s="14" t="s">
        <v>64</v>
      </c>
      <c r="N20" s="14" t="b">
        <v>1</v>
      </c>
      <c r="O20" s="14" t="s">
        <v>33</v>
      </c>
      <c r="P20" s="14" t="s">
        <v>65</v>
      </c>
      <c r="Q20" s="24">
        <f t="shared" si="0"/>
        <v>5.5510241548427706</v>
      </c>
      <c r="R20" s="28">
        <f t="shared" si="1"/>
        <v>30.813869167647894</v>
      </c>
      <c r="S20" s="36">
        <f t="shared" si="2"/>
        <v>1.4094032190178744E-4</v>
      </c>
    </row>
    <row r="21" spans="1:19">
      <c r="A21" s="14">
        <v>18</v>
      </c>
      <c r="B21" s="16">
        <v>3.80014E-12</v>
      </c>
      <c r="C21" s="14">
        <v>3</v>
      </c>
      <c r="D21" s="14">
        <v>49029468</v>
      </c>
      <c r="E21" s="14">
        <v>4.64269E-2</v>
      </c>
      <c r="F21" s="14">
        <v>6.6867300000000001E-3</v>
      </c>
      <c r="G21" s="14">
        <v>462346</v>
      </c>
      <c r="H21" s="14" t="s">
        <v>62</v>
      </c>
      <c r="I21" s="14" t="s">
        <v>82</v>
      </c>
      <c r="J21" s="14" t="s">
        <v>15</v>
      </c>
      <c r="K21" s="14" t="s">
        <v>14</v>
      </c>
      <c r="L21" s="14">
        <v>5.4327E-2</v>
      </c>
      <c r="M21" s="14" t="s">
        <v>64</v>
      </c>
      <c r="N21" s="14" t="b">
        <v>1</v>
      </c>
      <c r="O21" s="14" t="s">
        <v>33</v>
      </c>
      <c r="P21" s="14" t="s">
        <v>65</v>
      </c>
      <c r="Q21" s="24">
        <f t="shared" si="0"/>
        <v>6.9431396213096681</v>
      </c>
      <c r="R21" s="28">
        <f t="shared" si="1"/>
        <v>48.20718780100016</v>
      </c>
      <c r="S21" s="36">
        <f t="shared" si="2"/>
        <v>2.2147569893443071E-4</v>
      </c>
    </row>
    <row r="22" spans="1:19">
      <c r="A22" s="14">
        <v>19</v>
      </c>
      <c r="B22" s="16">
        <v>1.40001E-8</v>
      </c>
      <c r="C22" s="14">
        <v>3</v>
      </c>
      <c r="D22" s="14">
        <v>68408109</v>
      </c>
      <c r="E22" s="14">
        <v>-1.7207E-2</v>
      </c>
      <c r="F22" s="14">
        <v>3.0348300000000001E-3</v>
      </c>
      <c r="G22" s="14">
        <v>462346</v>
      </c>
      <c r="H22" s="14" t="s">
        <v>62</v>
      </c>
      <c r="I22" s="14" t="s">
        <v>83</v>
      </c>
      <c r="J22" s="14" t="s">
        <v>15</v>
      </c>
      <c r="K22" s="14" t="s">
        <v>14</v>
      </c>
      <c r="L22" s="14">
        <v>0.468553</v>
      </c>
      <c r="M22" s="14" t="s">
        <v>64</v>
      </c>
      <c r="N22" s="14" t="b">
        <v>1</v>
      </c>
      <c r="O22" s="14" t="s">
        <v>33</v>
      </c>
      <c r="P22" s="14" t="s">
        <v>65</v>
      </c>
      <c r="Q22" s="24">
        <f t="shared" si="0"/>
        <v>-5.669839826283515</v>
      </c>
      <c r="R22" s="28">
        <f t="shared" si="1"/>
        <v>32.147083655710681</v>
      </c>
      <c r="S22" s="36">
        <f t="shared" si="2"/>
        <v>1.4745482761968694E-4</v>
      </c>
    </row>
    <row r="23" spans="1:19">
      <c r="A23" s="14">
        <v>20</v>
      </c>
      <c r="B23" s="16">
        <v>1.59993E-12</v>
      </c>
      <c r="C23" s="14">
        <v>3</v>
      </c>
      <c r="D23" s="14">
        <v>85407980</v>
      </c>
      <c r="E23" s="14">
        <v>-2.5111700000000001E-2</v>
      </c>
      <c r="F23" s="14">
        <v>3.5558899999999999E-3</v>
      </c>
      <c r="G23" s="14">
        <v>462346</v>
      </c>
      <c r="H23" s="14" t="s">
        <v>62</v>
      </c>
      <c r="I23" s="14" t="s">
        <v>84</v>
      </c>
      <c r="J23" s="14" t="s">
        <v>15</v>
      </c>
      <c r="K23" s="14" t="s">
        <v>13</v>
      </c>
      <c r="L23" s="14">
        <v>0.237423</v>
      </c>
      <c r="M23" s="14" t="s">
        <v>64</v>
      </c>
      <c r="N23" s="14" t="b">
        <v>1</v>
      </c>
      <c r="O23" s="14" t="s">
        <v>33</v>
      </c>
      <c r="P23" s="14" t="s">
        <v>65</v>
      </c>
      <c r="Q23" s="24">
        <f t="shared" si="0"/>
        <v>-7.0620013554974985</v>
      </c>
      <c r="R23" s="28">
        <f t="shared" si="1"/>
        <v>49.871863145048508</v>
      </c>
      <c r="S23" s="36">
        <f t="shared" si="2"/>
        <v>2.2834353237746545E-4</v>
      </c>
    </row>
    <row r="24" spans="1:19">
      <c r="A24" s="14">
        <v>21</v>
      </c>
      <c r="B24" s="16">
        <v>7.7001599999999993E-15</v>
      </c>
      <c r="C24" s="14">
        <v>3</v>
      </c>
      <c r="D24" s="14">
        <v>71579022</v>
      </c>
      <c r="E24" s="14">
        <v>-2.3864E-2</v>
      </c>
      <c r="F24" s="14">
        <v>3.0702199999999998E-3</v>
      </c>
      <c r="G24" s="14">
        <v>462346</v>
      </c>
      <c r="H24" s="14" t="s">
        <v>62</v>
      </c>
      <c r="I24" s="14" t="s">
        <v>85</v>
      </c>
      <c r="J24" s="14" t="s">
        <v>12</v>
      </c>
      <c r="K24" s="14" t="s">
        <v>14</v>
      </c>
      <c r="L24" s="14">
        <v>0.42905300000000002</v>
      </c>
      <c r="M24" s="14" t="s">
        <v>64</v>
      </c>
      <c r="N24" s="14" t="b">
        <v>1</v>
      </c>
      <c r="O24" s="14" t="s">
        <v>33</v>
      </c>
      <c r="P24" s="14" t="s">
        <v>65</v>
      </c>
      <c r="Q24" s="24">
        <f t="shared" si="0"/>
        <v>-7.7727328986196431</v>
      </c>
      <c r="R24" s="28">
        <f t="shared" si="1"/>
        <v>60.415376713284118</v>
      </c>
      <c r="S24" s="36">
        <f t="shared" si="2"/>
        <v>2.7901221359087614E-4</v>
      </c>
    </row>
    <row r="25" spans="1:19">
      <c r="A25" s="14">
        <v>22</v>
      </c>
      <c r="B25" s="16">
        <v>4.9000400000000004E-9</v>
      </c>
      <c r="C25" s="14">
        <v>3</v>
      </c>
      <c r="D25" s="14">
        <v>174213976</v>
      </c>
      <c r="E25" s="14">
        <v>1.8230300000000001E-2</v>
      </c>
      <c r="F25" s="14">
        <v>3.1163499999999999E-3</v>
      </c>
      <c r="G25" s="14">
        <v>462346</v>
      </c>
      <c r="H25" s="14" t="s">
        <v>62</v>
      </c>
      <c r="I25" s="14" t="s">
        <v>86</v>
      </c>
      <c r="J25" s="14" t="s">
        <v>13</v>
      </c>
      <c r="K25" s="14" t="s">
        <v>15</v>
      </c>
      <c r="L25" s="14">
        <v>0.38318600000000003</v>
      </c>
      <c r="M25" s="14" t="s">
        <v>64</v>
      </c>
      <c r="N25" s="14" t="b">
        <v>1</v>
      </c>
      <c r="O25" s="14" t="s">
        <v>33</v>
      </c>
      <c r="P25" s="14" t="s">
        <v>65</v>
      </c>
      <c r="Q25" s="24">
        <f t="shared" si="0"/>
        <v>5.849888491344041</v>
      </c>
      <c r="R25" s="28">
        <f t="shared" si="1"/>
        <v>34.221195361159459</v>
      </c>
      <c r="S25" s="36">
        <f t="shared" si="2"/>
        <v>1.5710191631665522E-4</v>
      </c>
    </row>
    <row r="26" spans="1:19">
      <c r="A26" s="14">
        <v>23</v>
      </c>
      <c r="B26" s="16">
        <v>2.3000099999999998E-9</v>
      </c>
      <c r="C26" s="14">
        <v>3</v>
      </c>
      <c r="D26" s="14">
        <v>131634826</v>
      </c>
      <c r="E26" s="14">
        <v>2.1069899999999999E-2</v>
      </c>
      <c r="F26" s="14">
        <v>3.52806E-3</v>
      </c>
      <c r="G26" s="14">
        <v>462346</v>
      </c>
      <c r="H26" s="14" t="s">
        <v>62</v>
      </c>
      <c r="I26" s="14" t="s">
        <v>87</v>
      </c>
      <c r="J26" s="14" t="s">
        <v>12</v>
      </c>
      <c r="K26" s="14" t="s">
        <v>13</v>
      </c>
      <c r="L26" s="14">
        <v>0.24613299999999999</v>
      </c>
      <c r="M26" s="14" t="s">
        <v>64</v>
      </c>
      <c r="N26" s="14" t="b">
        <v>1</v>
      </c>
      <c r="O26" s="14" t="s">
        <v>33</v>
      </c>
      <c r="P26" s="14" t="s">
        <v>65</v>
      </c>
      <c r="Q26" s="24">
        <f t="shared" si="0"/>
        <v>5.9720923113552491</v>
      </c>
      <c r="R26" s="28">
        <f t="shared" si="1"/>
        <v>35.66588657534848</v>
      </c>
      <c r="S26" s="36">
        <f t="shared" si="2"/>
        <v>1.6474776151904325E-4</v>
      </c>
    </row>
    <row r="27" spans="1:19">
      <c r="A27" s="14">
        <v>24</v>
      </c>
      <c r="B27" s="16">
        <v>3.2000000000000002E-8</v>
      </c>
      <c r="C27" s="14">
        <v>4</v>
      </c>
      <c r="D27" s="14">
        <v>55088093</v>
      </c>
      <c r="E27" s="14">
        <v>-1.8620299999999999E-2</v>
      </c>
      <c r="F27" s="14">
        <v>3.36834E-3</v>
      </c>
      <c r="G27" s="14">
        <v>462346</v>
      </c>
      <c r="H27" s="14" t="s">
        <v>62</v>
      </c>
      <c r="I27" s="14" t="s">
        <v>88</v>
      </c>
      <c r="J27" s="14" t="s">
        <v>15</v>
      </c>
      <c r="K27" s="14" t="s">
        <v>14</v>
      </c>
      <c r="L27" s="14">
        <v>0.280364</v>
      </c>
      <c r="M27" s="14" t="s">
        <v>64</v>
      </c>
      <c r="N27" s="14" t="b">
        <v>1</v>
      </c>
      <c r="O27" s="14" t="s">
        <v>33</v>
      </c>
      <c r="P27" s="14" t="s">
        <v>65</v>
      </c>
      <c r="Q27" s="24">
        <f t="shared" si="0"/>
        <v>-5.5280345808321014</v>
      </c>
      <c r="R27" s="28">
        <f t="shared" si="1"/>
        <v>30.559166326875548</v>
      </c>
      <c r="S27" s="36">
        <f t="shared" si="2"/>
        <v>1.3990668672188698E-4</v>
      </c>
    </row>
    <row r="28" spans="1:19">
      <c r="A28" s="14">
        <v>25</v>
      </c>
      <c r="B28" s="16">
        <v>1.5999299999999999E-15</v>
      </c>
      <c r="C28" s="14">
        <v>4</v>
      </c>
      <c r="D28" s="14">
        <v>103198082</v>
      </c>
      <c r="E28" s="14">
        <v>4.3834100000000001E-2</v>
      </c>
      <c r="F28" s="14">
        <v>5.4988399999999996E-3</v>
      </c>
      <c r="G28" s="14">
        <v>462346</v>
      </c>
      <c r="H28" s="14" t="s">
        <v>62</v>
      </c>
      <c r="I28" s="14" t="s">
        <v>89</v>
      </c>
      <c r="J28" s="14" t="s">
        <v>13</v>
      </c>
      <c r="K28" s="14" t="s">
        <v>12</v>
      </c>
      <c r="L28" s="14">
        <v>8.3483000000000002E-2</v>
      </c>
      <c r="M28" s="14" t="s">
        <v>64</v>
      </c>
      <c r="N28" s="14" t="b">
        <v>1</v>
      </c>
      <c r="O28" s="14" t="s">
        <v>33</v>
      </c>
      <c r="P28" s="14" t="s">
        <v>65</v>
      </c>
      <c r="Q28" s="24">
        <f t="shared" si="0"/>
        <v>7.9715176291726992</v>
      </c>
      <c r="R28" s="28">
        <f t="shared" si="1"/>
        <v>63.545093312211129</v>
      </c>
      <c r="S28" s="36">
        <f t="shared" si="2"/>
        <v>2.9403075285830177E-4</v>
      </c>
    </row>
    <row r="29" spans="1:19">
      <c r="A29" s="14">
        <v>26</v>
      </c>
      <c r="B29" s="16">
        <v>9.9999999999999995E-45</v>
      </c>
      <c r="C29" s="14">
        <v>4</v>
      </c>
      <c r="D29" s="14">
        <v>39414993</v>
      </c>
      <c r="E29" s="14">
        <v>-4.3713799999999997E-2</v>
      </c>
      <c r="F29" s="14">
        <v>3.1160900000000002E-3</v>
      </c>
      <c r="G29" s="14">
        <v>462346</v>
      </c>
      <c r="H29" s="14" t="s">
        <v>62</v>
      </c>
      <c r="I29" s="14" t="s">
        <v>90</v>
      </c>
      <c r="J29" s="14" t="s">
        <v>13</v>
      </c>
      <c r="K29" s="14" t="s">
        <v>12</v>
      </c>
      <c r="L29" s="14">
        <v>0.60419299999999998</v>
      </c>
      <c r="M29" s="14" t="s">
        <v>64</v>
      </c>
      <c r="N29" s="14" t="b">
        <v>1</v>
      </c>
      <c r="O29" s="14" t="s">
        <v>33</v>
      </c>
      <c r="P29" s="14" t="s">
        <v>65</v>
      </c>
      <c r="Q29" s="24">
        <f t="shared" si="0"/>
        <v>-14.028413813464949</v>
      </c>
      <c r="R29" s="28">
        <f t="shared" si="1"/>
        <v>196.79639412181419</v>
      </c>
      <c r="S29" s="36">
        <f t="shared" si="2"/>
        <v>9.1395808183163585E-4</v>
      </c>
    </row>
    <row r="30" spans="1:19">
      <c r="A30" s="14">
        <v>27</v>
      </c>
      <c r="B30" s="16">
        <v>8.4003999999999995E-14</v>
      </c>
      <c r="C30" s="14">
        <v>4</v>
      </c>
      <c r="D30" s="14">
        <v>3241845</v>
      </c>
      <c r="E30" s="14">
        <v>4.3304700000000002E-2</v>
      </c>
      <c r="F30" s="14">
        <v>5.8021899999999996E-3</v>
      </c>
      <c r="G30" s="14">
        <v>462346</v>
      </c>
      <c r="H30" s="14" t="s">
        <v>62</v>
      </c>
      <c r="I30" s="14" t="s">
        <v>91</v>
      </c>
      <c r="J30" s="14" t="s">
        <v>15</v>
      </c>
      <c r="K30" s="14" t="s">
        <v>14</v>
      </c>
      <c r="L30" s="14">
        <v>7.4581999999999996E-2</v>
      </c>
      <c r="M30" s="14" t="s">
        <v>64</v>
      </c>
      <c r="N30" s="14" t="b">
        <v>1</v>
      </c>
      <c r="O30" s="14" t="s">
        <v>33</v>
      </c>
      <c r="P30" s="14" t="s">
        <v>65</v>
      </c>
      <c r="Q30" s="24">
        <f t="shared" si="0"/>
        <v>7.4635094679767473</v>
      </c>
      <c r="R30" s="28">
        <f t="shared" si="1"/>
        <v>55.703973578578548</v>
      </c>
      <c r="S30" s="36">
        <f t="shared" si="2"/>
        <v>2.5886422319307755E-4</v>
      </c>
    </row>
    <row r="31" spans="1:19">
      <c r="A31" s="14">
        <v>28</v>
      </c>
      <c r="B31" s="16">
        <v>1.3995900000000001E-178</v>
      </c>
      <c r="C31" s="14">
        <v>4</v>
      </c>
      <c r="D31" s="14">
        <v>100239319</v>
      </c>
      <c r="E31" s="14">
        <v>-0.261708</v>
      </c>
      <c r="F31" s="14">
        <v>9.1849600000000007E-3</v>
      </c>
      <c r="G31" s="14">
        <v>462346</v>
      </c>
      <c r="H31" s="14" t="s">
        <v>62</v>
      </c>
      <c r="I31" s="14" t="s">
        <v>92</v>
      </c>
      <c r="J31" s="14" t="s">
        <v>14</v>
      </c>
      <c r="K31" s="14" t="s">
        <v>15</v>
      </c>
      <c r="L31" s="14">
        <v>0.97277000000000002</v>
      </c>
      <c r="M31" s="14" t="s">
        <v>64</v>
      </c>
      <c r="N31" s="14" t="b">
        <v>1</v>
      </c>
      <c r="O31" s="14" t="s">
        <v>33</v>
      </c>
      <c r="P31" s="14" t="s">
        <v>65</v>
      </c>
      <c r="Q31" s="24">
        <f t="shared" si="0"/>
        <v>-28.493101766365882</v>
      </c>
      <c r="R31" s="28">
        <f t="shared" si="1"/>
        <v>811.85684826848251</v>
      </c>
      <c r="S31" s="36">
        <f t="shared" si="2"/>
        <v>3.6284555124313127E-3</v>
      </c>
    </row>
    <row r="32" spans="1:19">
      <c r="A32" s="14">
        <v>29</v>
      </c>
      <c r="B32" s="16">
        <v>4.90004E-10</v>
      </c>
      <c r="C32" s="14">
        <v>4</v>
      </c>
      <c r="D32" s="14">
        <v>135900688</v>
      </c>
      <c r="E32" s="14">
        <v>-1.9407199999999999E-2</v>
      </c>
      <c r="F32" s="14">
        <v>3.11875E-3</v>
      </c>
      <c r="G32" s="14">
        <v>462346</v>
      </c>
      <c r="H32" s="14" t="s">
        <v>62</v>
      </c>
      <c r="I32" s="14" t="s">
        <v>93</v>
      </c>
      <c r="J32" s="14" t="s">
        <v>14</v>
      </c>
      <c r="K32" s="14" t="s">
        <v>15</v>
      </c>
      <c r="L32" s="14">
        <v>0.61880999999999997</v>
      </c>
      <c r="M32" s="14" t="s">
        <v>64</v>
      </c>
      <c r="N32" s="14" t="b">
        <v>1</v>
      </c>
      <c r="O32" s="14" t="s">
        <v>33</v>
      </c>
      <c r="P32" s="14" t="s">
        <v>65</v>
      </c>
      <c r="Q32" s="24">
        <f t="shared" si="0"/>
        <v>-6.2227494989979961</v>
      </c>
      <c r="R32" s="28">
        <f t="shared" si="1"/>
        <v>38.722611327279814</v>
      </c>
      <c r="S32" s="36">
        <f t="shared" si="2"/>
        <v>1.7768656057290882E-4</v>
      </c>
    </row>
    <row r="33" spans="1:19">
      <c r="A33" s="14">
        <v>30</v>
      </c>
      <c r="B33" s="16">
        <v>6.5999400000000003E-9</v>
      </c>
      <c r="C33" s="14">
        <v>4</v>
      </c>
      <c r="D33" s="14">
        <v>184828533</v>
      </c>
      <c r="E33" s="14">
        <v>1.8294299999999999E-2</v>
      </c>
      <c r="F33" s="14">
        <v>3.1540600000000002E-3</v>
      </c>
      <c r="G33" s="14">
        <v>462346</v>
      </c>
      <c r="H33" s="14" t="s">
        <v>62</v>
      </c>
      <c r="I33" s="14" t="s">
        <v>94</v>
      </c>
      <c r="J33" s="14" t="s">
        <v>12</v>
      </c>
      <c r="K33" s="14" t="s">
        <v>14</v>
      </c>
      <c r="L33" s="14">
        <v>0.62670499999999996</v>
      </c>
      <c r="M33" s="14" t="s">
        <v>64</v>
      </c>
      <c r="N33" s="14" t="b">
        <v>1</v>
      </c>
      <c r="O33" s="14" t="s">
        <v>33</v>
      </c>
      <c r="P33" s="14" t="s">
        <v>65</v>
      </c>
      <c r="Q33" s="24">
        <f t="shared" si="0"/>
        <v>5.8002384228581567</v>
      </c>
      <c r="R33" s="28">
        <f t="shared" si="1"/>
        <v>33.642765762000074</v>
      </c>
      <c r="S33" s="36">
        <f t="shared" si="2"/>
        <v>1.5659465034607349E-4</v>
      </c>
    </row>
    <row r="34" spans="1:19">
      <c r="A34" s="14">
        <v>31</v>
      </c>
      <c r="B34" s="16">
        <v>1.8999800000000001E-8</v>
      </c>
      <c r="C34" s="14">
        <v>4</v>
      </c>
      <c r="D34" s="14">
        <v>25408838</v>
      </c>
      <c r="E34" s="14">
        <v>-2.0180900000000002E-2</v>
      </c>
      <c r="F34" s="14">
        <v>3.59305E-3</v>
      </c>
      <c r="G34" s="14">
        <v>462346</v>
      </c>
      <c r="H34" s="14" t="s">
        <v>62</v>
      </c>
      <c r="I34" s="14" t="s">
        <v>95</v>
      </c>
      <c r="J34" s="14" t="s">
        <v>12</v>
      </c>
      <c r="K34" s="14" t="s">
        <v>13</v>
      </c>
      <c r="L34" s="14">
        <v>0.23072799999999999</v>
      </c>
      <c r="M34" s="14" t="s">
        <v>64</v>
      </c>
      <c r="N34" s="14" t="b">
        <v>1</v>
      </c>
      <c r="O34" s="14" t="s">
        <v>33</v>
      </c>
      <c r="P34" s="14" t="s">
        <v>65</v>
      </c>
      <c r="Q34" s="24">
        <f t="shared" si="0"/>
        <v>-5.6166488081156682</v>
      </c>
      <c r="R34" s="28">
        <f t="shared" si="1"/>
        <v>31.546743833707158</v>
      </c>
      <c r="S34" s="36">
        <f t="shared" si="2"/>
        <v>1.4457436159808092E-4</v>
      </c>
    </row>
    <row r="35" spans="1:19">
      <c r="A35" s="14">
        <v>32</v>
      </c>
      <c r="B35" s="16">
        <v>8.3000399999999996E-10</v>
      </c>
      <c r="C35" s="14">
        <v>4</v>
      </c>
      <c r="D35" s="14">
        <v>55521017</v>
      </c>
      <c r="E35" s="14">
        <v>-1.8574199999999999E-2</v>
      </c>
      <c r="F35" s="14">
        <v>3.0258199999999998E-3</v>
      </c>
      <c r="G35" s="14">
        <v>462346</v>
      </c>
      <c r="H35" s="14" t="s">
        <v>62</v>
      </c>
      <c r="I35" s="14" t="s">
        <v>96</v>
      </c>
      <c r="J35" s="14" t="s">
        <v>12</v>
      </c>
      <c r="K35" s="14" t="s">
        <v>13</v>
      </c>
      <c r="L35" s="14">
        <v>0.490369</v>
      </c>
      <c r="M35" s="14" t="s">
        <v>64</v>
      </c>
      <c r="N35" s="14" t="b">
        <v>1</v>
      </c>
      <c r="O35" s="14" t="s">
        <v>33</v>
      </c>
      <c r="P35" s="14" t="s">
        <v>65</v>
      </c>
      <c r="Q35" s="24">
        <f t="shared" si="0"/>
        <v>-6.1385673966065397</v>
      </c>
      <c r="R35" s="28">
        <f t="shared" si="1"/>
        <v>37.682009682680793</v>
      </c>
      <c r="S35" s="36">
        <f t="shared" si="2"/>
        <v>1.7243645090090259E-4</v>
      </c>
    </row>
    <row r="36" spans="1:19">
      <c r="A36" s="14">
        <v>33</v>
      </c>
      <c r="B36" s="16">
        <v>9.8992000000000006E-22</v>
      </c>
      <c r="C36" s="14">
        <v>4</v>
      </c>
      <c r="D36" s="14">
        <v>100290815</v>
      </c>
      <c r="E36" s="14">
        <v>-4.8521599999999998E-2</v>
      </c>
      <c r="F36" s="14">
        <v>5.0658500000000002E-3</v>
      </c>
      <c r="G36" s="14">
        <v>462346</v>
      </c>
      <c r="H36" s="14" t="s">
        <v>62</v>
      </c>
      <c r="I36" s="14" t="s">
        <v>97</v>
      </c>
      <c r="J36" s="14" t="s">
        <v>13</v>
      </c>
      <c r="K36" s="14" t="s">
        <v>14</v>
      </c>
      <c r="L36" s="14">
        <v>0.102253</v>
      </c>
      <c r="M36" s="14" t="s">
        <v>64</v>
      </c>
      <c r="N36" s="14" t="b">
        <v>1</v>
      </c>
      <c r="O36" s="14" t="s">
        <v>33</v>
      </c>
      <c r="P36" s="14" t="s">
        <v>65</v>
      </c>
      <c r="Q36" s="24">
        <f t="shared" si="0"/>
        <v>-9.5781754295922692</v>
      </c>
      <c r="R36" s="28">
        <f t="shared" si="1"/>
        <v>91.741444560045053</v>
      </c>
      <c r="S36" s="36">
        <f t="shared" si="2"/>
        <v>4.3224526388003029E-4</v>
      </c>
    </row>
    <row r="37" spans="1:19">
      <c r="A37" s="14">
        <v>34</v>
      </c>
      <c r="B37" s="16">
        <v>3.79997E-8</v>
      </c>
      <c r="C37" s="14">
        <v>5</v>
      </c>
      <c r="D37" s="14">
        <v>145615275</v>
      </c>
      <c r="E37" s="14">
        <v>-1.8651600000000001E-2</v>
      </c>
      <c r="F37" s="14">
        <v>3.3898299999999999E-3</v>
      </c>
      <c r="G37" s="14">
        <v>462346</v>
      </c>
      <c r="H37" s="14" t="s">
        <v>62</v>
      </c>
      <c r="I37" s="14" t="s">
        <v>98</v>
      </c>
      <c r="J37" s="14" t="s">
        <v>15</v>
      </c>
      <c r="K37" s="14" t="s">
        <v>14</v>
      </c>
      <c r="L37" s="14">
        <v>0.27634900000000001</v>
      </c>
      <c r="M37" s="14" t="s">
        <v>64</v>
      </c>
      <c r="N37" s="14" t="b">
        <v>1</v>
      </c>
      <c r="O37" s="14" t="s">
        <v>33</v>
      </c>
      <c r="P37" s="14" t="s">
        <v>65</v>
      </c>
      <c r="Q37" s="24">
        <f t="shared" si="0"/>
        <v>-5.5022228253334244</v>
      </c>
      <c r="R37" s="28">
        <f t="shared" si="1"/>
        <v>30.274456019620132</v>
      </c>
      <c r="S37" s="36">
        <f t="shared" si="2"/>
        <v>1.391391179009587E-4</v>
      </c>
    </row>
    <row r="38" spans="1:19">
      <c r="A38" s="14">
        <v>35</v>
      </c>
      <c r="B38" s="16">
        <v>3.79997E-8</v>
      </c>
      <c r="C38" s="14">
        <v>5</v>
      </c>
      <c r="D38" s="14">
        <v>166830787</v>
      </c>
      <c r="E38" s="14">
        <v>-2.0493000000000001E-2</v>
      </c>
      <c r="F38" s="14">
        <v>3.7261299999999998E-3</v>
      </c>
      <c r="G38" s="14">
        <v>462346</v>
      </c>
      <c r="H38" s="14" t="s">
        <v>62</v>
      </c>
      <c r="I38" s="14" t="s">
        <v>99</v>
      </c>
      <c r="J38" s="14" t="s">
        <v>12</v>
      </c>
      <c r="K38" s="14" t="s">
        <v>13</v>
      </c>
      <c r="L38" s="14">
        <v>0.209454</v>
      </c>
      <c r="M38" s="14" t="s">
        <v>64</v>
      </c>
      <c r="N38" s="14" t="b">
        <v>1</v>
      </c>
      <c r="O38" s="14" t="s">
        <v>33</v>
      </c>
      <c r="P38" s="14" t="s">
        <v>65</v>
      </c>
      <c r="Q38" s="24">
        <f t="shared" si="0"/>
        <v>-5.4998081119016247</v>
      </c>
      <c r="R38" s="28">
        <f t="shared" si="1"/>
        <v>30.247889267738913</v>
      </c>
      <c r="S38" s="36">
        <f t="shared" si="2"/>
        <v>1.3907750146607674E-4</v>
      </c>
    </row>
    <row r="39" spans="1:19">
      <c r="A39" s="14">
        <v>36</v>
      </c>
      <c r="B39" s="16">
        <v>1.1000200000000001E-14</v>
      </c>
      <c r="C39" s="14">
        <v>5</v>
      </c>
      <c r="D39" s="14">
        <v>87854395</v>
      </c>
      <c r="E39" s="14">
        <v>2.3947900000000001E-2</v>
      </c>
      <c r="F39" s="14">
        <v>3.0995100000000002E-3</v>
      </c>
      <c r="G39" s="14">
        <v>462346</v>
      </c>
      <c r="H39" s="14" t="s">
        <v>62</v>
      </c>
      <c r="I39" s="14" t="s">
        <v>100</v>
      </c>
      <c r="J39" s="14" t="s">
        <v>14</v>
      </c>
      <c r="K39" s="14" t="s">
        <v>12</v>
      </c>
      <c r="L39" s="14">
        <v>0.42061700000000002</v>
      </c>
      <c r="M39" s="14" t="s">
        <v>64</v>
      </c>
      <c r="N39" s="14" t="b">
        <v>1</v>
      </c>
      <c r="O39" s="14" t="s">
        <v>33</v>
      </c>
      <c r="P39" s="14" t="s">
        <v>65</v>
      </c>
      <c r="Q39" s="24">
        <f t="shared" si="0"/>
        <v>7.726350294078741</v>
      </c>
      <c r="R39" s="28">
        <f t="shared" si="1"/>
        <v>59.696488866810647</v>
      </c>
      <c r="S39" s="36">
        <f t="shared" si="2"/>
        <v>2.7952292826679257E-4</v>
      </c>
    </row>
    <row r="40" spans="1:19">
      <c r="A40" s="14">
        <v>37</v>
      </c>
      <c r="B40" s="16">
        <v>2.6999799999999998E-10</v>
      </c>
      <c r="C40" s="14">
        <v>5</v>
      </c>
      <c r="D40" s="14">
        <v>144136931</v>
      </c>
      <c r="E40" s="14">
        <v>-1.9188799999999999E-2</v>
      </c>
      <c r="F40" s="14">
        <v>3.0397699999999998E-3</v>
      </c>
      <c r="G40" s="14">
        <v>462346</v>
      </c>
      <c r="H40" s="14" t="s">
        <v>62</v>
      </c>
      <c r="I40" s="14" t="s">
        <v>101</v>
      </c>
      <c r="J40" s="14" t="s">
        <v>14</v>
      </c>
      <c r="K40" s="14" t="s">
        <v>12</v>
      </c>
      <c r="L40" s="14">
        <v>0.46225899999999998</v>
      </c>
      <c r="M40" s="14" t="s">
        <v>64</v>
      </c>
      <c r="N40" s="14" t="b">
        <v>1</v>
      </c>
      <c r="O40" s="14" t="s">
        <v>33</v>
      </c>
      <c r="P40" s="14" t="s">
        <v>65</v>
      </c>
      <c r="Q40" s="24">
        <f t="shared" si="0"/>
        <v>-6.3125828598874261</v>
      </c>
      <c r="R40" s="28">
        <f t="shared" si="1"/>
        <v>39.848702362944515</v>
      </c>
      <c r="S40" s="36">
        <f t="shared" si="2"/>
        <v>1.8305607840204201E-4</v>
      </c>
    </row>
    <row r="41" spans="1:19">
      <c r="A41" s="14">
        <v>38</v>
      </c>
      <c r="B41" s="16">
        <v>3.0999900000000001E-8</v>
      </c>
      <c r="C41" s="14">
        <v>5</v>
      </c>
      <c r="D41" s="14">
        <v>67824690</v>
      </c>
      <c r="E41" s="14">
        <v>2.2540299999999999E-2</v>
      </c>
      <c r="F41" s="14">
        <v>4.0714799999999997E-3</v>
      </c>
      <c r="G41" s="14">
        <v>462346</v>
      </c>
      <c r="H41" s="14" t="s">
        <v>62</v>
      </c>
      <c r="I41" s="14" t="s">
        <v>102</v>
      </c>
      <c r="J41" s="14" t="s">
        <v>15</v>
      </c>
      <c r="K41" s="14" t="s">
        <v>14</v>
      </c>
      <c r="L41" s="14">
        <v>0.16930999999999999</v>
      </c>
      <c r="M41" s="14" t="s">
        <v>64</v>
      </c>
      <c r="N41" s="14" t="b">
        <v>1</v>
      </c>
      <c r="O41" s="14" t="s">
        <v>33</v>
      </c>
      <c r="P41" s="14" t="s">
        <v>65</v>
      </c>
      <c r="Q41" s="24">
        <f t="shared" si="0"/>
        <v>5.5361441048463949</v>
      </c>
      <c r="R41" s="28">
        <f t="shared" si="1"/>
        <v>30.648891549625489</v>
      </c>
      <c r="S41" s="36">
        <f t="shared" si="2"/>
        <v>1.4291274852356564E-4</v>
      </c>
    </row>
    <row r="42" spans="1:19">
      <c r="A42" s="14">
        <v>39</v>
      </c>
      <c r="B42" s="16">
        <v>1.7999899999999999E-9</v>
      </c>
      <c r="C42" s="14">
        <v>6</v>
      </c>
      <c r="D42" s="14">
        <v>141705482</v>
      </c>
      <c r="E42" s="14">
        <v>1.8823400000000001E-2</v>
      </c>
      <c r="F42" s="14">
        <v>3.1303699999999999E-3</v>
      </c>
      <c r="G42" s="14">
        <v>462346</v>
      </c>
      <c r="H42" s="14" t="s">
        <v>62</v>
      </c>
      <c r="I42" s="14" t="s">
        <v>103</v>
      </c>
      <c r="J42" s="14" t="s">
        <v>12</v>
      </c>
      <c r="K42" s="14" t="s">
        <v>13</v>
      </c>
      <c r="L42" s="14">
        <v>0.37296699999999999</v>
      </c>
      <c r="M42" s="14" t="s">
        <v>64</v>
      </c>
      <c r="N42" s="14" t="b">
        <v>1</v>
      </c>
      <c r="O42" s="14" t="s">
        <v>33</v>
      </c>
      <c r="P42" s="14" t="s">
        <v>65</v>
      </c>
      <c r="Q42" s="24">
        <f t="shared" si="0"/>
        <v>6.0131549944575244</v>
      </c>
      <c r="R42" s="28">
        <f t="shared" si="1"/>
        <v>36.158032987369474</v>
      </c>
      <c r="S42" s="36">
        <f t="shared" si="2"/>
        <v>1.6572458611940265E-4</v>
      </c>
    </row>
    <row r="43" spans="1:19">
      <c r="A43" s="14">
        <v>40</v>
      </c>
      <c r="B43" s="16">
        <v>3.50002E-10</v>
      </c>
      <c r="C43" s="14">
        <v>6</v>
      </c>
      <c r="D43" s="14">
        <v>12903957</v>
      </c>
      <c r="E43" s="14">
        <v>-1.9345500000000002E-2</v>
      </c>
      <c r="F43" s="14">
        <v>3.0821500000000001E-3</v>
      </c>
      <c r="G43" s="14">
        <v>462346</v>
      </c>
      <c r="H43" s="14" t="s">
        <v>62</v>
      </c>
      <c r="I43" s="14" t="s">
        <v>104</v>
      </c>
      <c r="J43" s="14" t="s">
        <v>13</v>
      </c>
      <c r="K43" s="14" t="s">
        <v>12</v>
      </c>
      <c r="L43" s="14">
        <v>0.40549299999999999</v>
      </c>
      <c r="M43" s="14" t="s">
        <v>64</v>
      </c>
      <c r="N43" s="14" t="b">
        <v>1</v>
      </c>
      <c r="O43" s="14" t="s">
        <v>33</v>
      </c>
      <c r="P43" s="14" t="s">
        <v>65</v>
      </c>
      <c r="Q43" s="24">
        <f t="shared" si="0"/>
        <v>-6.2766250831400159</v>
      </c>
      <c r="R43" s="28">
        <f t="shared" si="1"/>
        <v>39.396022434302409</v>
      </c>
      <c r="S43" s="36">
        <f t="shared" si="2"/>
        <v>1.8043893181028588E-4</v>
      </c>
    </row>
    <row r="44" spans="1:19">
      <c r="A44" s="14">
        <v>41</v>
      </c>
      <c r="B44" s="16">
        <v>2.3999900000000001E-9</v>
      </c>
      <c r="C44" s="14">
        <v>6</v>
      </c>
      <c r="D44" s="14">
        <v>32074804</v>
      </c>
      <c r="E44" s="14">
        <v>2.9443500000000001E-2</v>
      </c>
      <c r="F44" s="14">
        <v>4.9348400000000002E-3</v>
      </c>
      <c r="G44" s="14">
        <v>462346</v>
      </c>
      <c r="H44" s="14" t="s">
        <v>62</v>
      </c>
      <c r="I44" s="14" t="s">
        <v>105</v>
      </c>
      <c r="J44" s="14" t="s">
        <v>14</v>
      </c>
      <c r="K44" s="14" t="s">
        <v>15</v>
      </c>
      <c r="L44" s="14">
        <v>0.10496999999999999</v>
      </c>
      <c r="M44" s="14" t="s">
        <v>64</v>
      </c>
      <c r="N44" s="14" t="b">
        <v>1</v>
      </c>
      <c r="O44" s="14" t="s">
        <v>33</v>
      </c>
      <c r="P44" s="14" t="s">
        <v>65</v>
      </c>
      <c r="Q44" s="24">
        <f t="shared" si="0"/>
        <v>5.9664548394679464</v>
      </c>
      <c r="R44" s="28">
        <f t="shared" si="1"/>
        <v>35.598583351410475</v>
      </c>
      <c r="S44" s="36">
        <f t="shared" si="2"/>
        <v>1.6289646260451938E-4</v>
      </c>
    </row>
    <row r="45" spans="1:19">
      <c r="A45" s="14">
        <v>42</v>
      </c>
      <c r="B45" s="16">
        <v>2.90001E-16</v>
      </c>
      <c r="C45" s="14">
        <v>6</v>
      </c>
      <c r="D45" s="14">
        <v>98344031</v>
      </c>
      <c r="E45" s="14">
        <v>-2.5557900000000001E-2</v>
      </c>
      <c r="F45" s="14">
        <v>3.12467E-3</v>
      </c>
      <c r="G45" s="14">
        <v>462346</v>
      </c>
      <c r="H45" s="14" t="s">
        <v>62</v>
      </c>
      <c r="I45" s="14" t="s">
        <v>106</v>
      </c>
      <c r="J45" s="14" t="s">
        <v>12</v>
      </c>
      <c r="K45" s="14" t="s">
        <v>13</v>
      </c>
      <c r="L45" s="14">
        <v>0.38170599999999999</v>
      </c>
      <c r="M45" s="14" t="s">
        <v>64</v>
      </c>
      <c r="N45" s="14" t="b">
        <v>1</v>
      </c>
      <c r="O45" s="14" t="s">
        <v>33</v>
      </c>
      <c r="P45" s="14" t="s">
        <v>65</v>
      </c>
      <c r="Q45" s="24">
        <f t="shared" si="0"/>
        <v>-8.1793917437681429</v>
      </c>
      <c r="R45" s="28">
        <f t="shared" si="1"/>
        <v>66.902449298022461</v>
      </c>
      <c r="S45" s="36">
        <f t="shared" si="2"/>
        <v>3.0832188144158066E-4</v>
      </c>
    </row>
    <row r="46" spans="1:19">
      <c r="A46" s="14">
        <v>43</v>
      </c>
      <c r="B46" s="16">
        <v>1.3999100000000001E-11</v>
      </c>
      <c r="C46" s="14">
        <v>7</v>
      </c>
      <c r="D46" s="14">
        <v>73042085</v>
      </c>
      <c r="E46" s="14">
        <v>-2.5491900000000001E-2</v>
      </c>
      <c r="F46" s="14">
        <v>3.7742000000000001E-3</v>
      </c>
      <c r="G46" s="14">
        <v>462346</v>
      </c>
      <c r="H46" s="14" t="s">
        <v>62</v>
      </c>
      <c r="I46" s="14" t="s">
        <v>107</v>
      </c>
      <c r="J46" s="14" t="s">
        <v>15</v>
      </c>
      <c r="K46" s="14" t="s">
        <v>14</v>
      </c>
      <c r="L46" s="14">
        <v>0.20282700000000001</v>
      </c>
      <c r="M46" s="14" t="s">
        <v>64</v>
      </c>
      <c r="N46" s="14" t="b">
        <v>1</v>
      </c>
      <c r="O46" s="14" t="s">
        <v>33</v>
      </c>
      <c r="P46" s="14" t="s">
        <v>65</v>
      </c>
      <c r="Q46" s="24">
        <f t="shared" si="0"/>
        <v>-6.7542525568332366</v>
      </c>
      <c r="R46" s="28">
        <f t="shared" si="1"/>
        <v>45.619927601488314</v>
      </c>
      <c r="S46" s="36">
        <f t="shared" si="2"/>
        <v>2.1014194901555392E-4</v>
      </c>
    </row>
    <row r="47" spans="1:19">
      <c r="A47" s="14">
        <v>44</v>
      </c>
      <c r="B47" s="16">
        <v>4.6000199999999998E-10</v>
      </c>
      <c r="C47" s="14">
        <v>7</v>
      </c>
      <c r="D47" s="14">
        <v>153486704</v>
      </c>
      <c r="E47" s="14">
        <v>-1.9115500000000001E-2</v>
      </c>
      <c r="F47" s="14">
        <v>3.0674000000000001E-3</v>
      </c>
      <c r="G47" s="14">
        <v>462346</v>
      </c>
      <c r="H47" s="14" t="s">
        <v>62</v>
      </c>
      <c r="I47" s="14" t="s">
        <v>108</v>
      </c>
      <c r="J47" s="14" t="s">
        <v>12</v>
      </c>
      <c r="K47" s="14" t="s">
        <v>13</v>
      </c>
      <c r="L47" s="14">
        <v>0.42865300000000001</v>
      </c>
      <c r="M47" s="14" t="s">
        <v>64</v>
      </c>
      <c r="N47" s="14" t="b">
        <v>1</v>
      </c>
      <c r="O47" s="14" t="s">
        <v>33</v>
      </c>
      <c r="P47" s="14" t="s">
        <v>65</v>
      </c>
      <c r="Q47" s="24">
        <f t="shared" si="0"/>
        <v>-6.2318249983699552</v>
      </c>
      <c r="R47" s="28">
        <f t="shared" si="1"/>
        <v>38.835642810308691</v>
      </c>
      <c r="S47" s="36">
        <f t="shared" si="2"/>
        <v>1.7898108606531179E-4</v>
      </c>
    </row>
    <row r="48" spans="1:19">
      <c r="A48" s="14">
        <v>45</v>
      </c>
      <c r="B48" s="16">
        <v>2.1E-10</v>
      </c>
      <c r="C48" s="14">
        <v>7</v>
      </c>
      <c r="D48" s="14">
        <v>1961882</v>
      </c>
      <c r="E48" s="14">
        <v>-2.6004800000000002E-2</v>
      </c>
      <c r="F48" s="14">
        <v>4.0908799999999999E-3</v>
      </c>
      <c r="G48" s="14">
        <v>462346</v>
      </c>
      <c r="H48" s="14" t="s">
        <v>62</v>
      </c>
      <c r="I48" s="14" t="s">
        <v>109</v>
      </c>
      <c r="J48" s="14" t="s">
        <v>12</v>
      </c>
      <c r="K48" s="14" t="s">
        <v>14</v>
      </c>
      <c r="L48" s="14">
        <v>0.164488</v>
      </c>
      <c r="M48" s="14" t="s">
        <v>64</v>
      </c>
      <c r="N48" s="14" t="b">
        <v>1</v>
      </c>
      <c r="O48" s="14" t="s">
        <v>33</v>
      </c>
      <c r="P48" s="14" t="s">
        <v>65</v>
      </c>
      <c r="Q48" s="24">
        <f t="shared" si="0"/>
        <v>-6.3567740926157699</v>
      </c>
      <c r="R48" s="28">
        <f t="shared" si="1"/>
        <v>40.408576864551044</v>
      </c>
      <c r="S48" s="36">
        <f t="shared" si="2"/>
        <v>1.858762677377344E-4</v>
      </c>
    </row>
    <row r="49" spans="1:19">
      <c r="A49" s="14">
        <v>46</v>
      </c>
      <c r="B49" s="16">
        <v>3.0999900000000001E-8</v>
      </c>
      <c r="C49" s="14">
        <v>7</v>
      </c>
      <c r="D49" s="14">
        <v>99872071</v>
      </c>
      <c r="E49" s="14">
        <v>2.0627E-2</v>
      </c>
      <c r="F49" s="14">
        <v>3.7277399999999998E-3</v>
      </c>
      <c r="G49" s="14">
        <v>462346</v>
      </c>
      <c r="H49" s="14" t="s">
        <v>62</v>
      </c>
      <c r="I49" s="14" t="s">
        <v>110</v>
      </c>
      <c r="J49" s="14" t="s">
        <v>14</v>
      </c>
      <c r="K49" s="14" t="s">
        <v>15</v>
      </c>
      <c r="L49" s="14">
        <v>0.208646</v>
      </c>
      <c r="M49" s="14" t="s">
        <v>64</v>
      </c>
      <c r="N49" s="14" t="b">
        <v>1</v>
      </c>
      <c r="O49" s="14" t="s">
        <v>33</v>
      </c>
      <c r="P49" s="14" t="s">
        <v>65</v>
      </c>
      <c r="Q49" s="24">
        <f t="shared" si="0"/>
        <v>5.5333794738903466</v>
      </c>
      <c r="R49" s="28">
        <f t="shared" si="1"/>
        <v>30.618288402071009</v>
      </c>
      <c r="S49" s="36">
        <f t="shared" si="2"/>
        <v>1.405021590334775E-4</v>
      </c>
    </row>
    <row r="50" spans="1:19">
      <c r="A50" s="14">
        <v>47</v>
      </c>
      <c r="B50" s="16">
        <v>2.2998500000000001E-12</v>
      </c>
      <c r="C50" s="14">
        <v>7</v>
      </c>
      <c r="D50" s="14">
        <v>141668403</v>
      </c>
      <c r="E50" s="14">
        <v>2.17614E-2</v>
      </c>
      <c r="F50" s="14">
        <v>3.10188E-3</v>
      </c>
      <c r="G50" s="14">
        <v>462346</v>
      </c>
      <c r="H50" s="14" t="s">
        <v>62</v>
      </c>
      <c r="I50" s="14" t="s">
        <v>111</v>
      </c>
      <c r="J50" s="14" t="s">
        <v>15</v>
      </c>
      <c r="K50" s="14" t="s">
        <v>13</v>
      </c>
      <c r="L50" s="14">
        <v>0.40057599999999999</v>
      </c>
      <c r="M50" s="14" t="s">
        <v>64</v>
      </c>
      <c r="N50" s="14" t="b">
        <v>1</v>
      </c>
      <c r="O50" s="14" t="s">
        <v>33</v>
      </c>
      <c r="P50" s="14" t="s">
        <v>65</v>
      </c>
      <c r="Q50" s="24">
        <f t="shared" si="0"/>
        <v>7.0155518588726835</v>
      </c>
      <c r="R50" s="28">
        <f t="shared" si="1"/>
        <v>49.217967884531966</v>
      </c>
      <c r="S50" s="36">
        <f t="shared" si="2"/>
        <v>2.2741688803539311E-4</v>
      </c>
    </row>
    <row r="51" spans="1:19">
      <c r="A51" s="14">
        <v>48</v>
      </c>
      <c r="B51" s="16">
        <v>2.59998E-8</v>
      </c>
      <c r="C51" s="14">
        <v>7</v>
      </c>
      <c r="D51" s="14">
        <v>39325802</v>
      </c>
      <c r="E51" s="14">
        <v>1.6860300000000002E-2</v>
      </c>
      <c r="F51" s="14">
        <v>3.0289100000000001E-3</v>
      </c>
      <c r="G51" s="14">
        <v>462346</v>
      </c>
      <c r="H51" s="14" t="s">
        <v>62</v>
      </c>
      <c r="I51" s="14" t="s">
        <v>112</v>
      </c>
      <c r="J51" s="14" t="s">
        <v>12</v>
      </c>
      <c r="K51" s="14" t="s">
        <v>13</v>
      </c>
      <c r="L51" s="14">
        <v>0.51024499999999995</v>
      </c>
      <c r="M51" s="14" t="s">
        <v>64</v>
      </c>
      <c r="N51" s="14" t="b">
        <v>1</v>
      </c>
      <c r="O51" s="14" t="s">
        <v>33</v>
      </c>
      <c r="P51" s="14" t="s">
        <v>65</v>
      </c>
      <c r="Q51" s="24">
        <f t="shared" si="0"/>
        <v>5.5664579006969506</v>
      </c>
      <c r="R51" s="28">
        <f t="shared" si="1"/>
        <v>30.985453560231502</v>
      </c>
      <c r="S51" s="36">
        <f t="shared" si="2"/>
        <v>1.4207518413198491E-4</v>
      </c>
    </row>
    <row r="52" spans="1:19">
      <c r="A52" s="14">
        <v>49</v>
      </c>
      <c r="B52" s="16">
        <v>1.40001E-9</v>
      </c>
      <c r="C52" s="14">
        <v>8</v>
      </c>
      <c r="D52" s="14">
        <v>30840651</v>
      </c>
      <c r="E52" s="14">
        <v>-1.8717999999999999E-2</v>
      </c>
      <c r="F52" s="14">
        <v>3.0911699999999999E-3</v>
      </c>
      <c r="G52" s="14">
        <v>462346</v>
      </c>
      <c r="H52" s="14" t="s">
        <v>62</v>
      </c>
      <c r="I52" s="14" t="s">
        <v>113</v>
      </c>
      <c r="J52" s="14" t="s">
        <v>15</v>
      </c>
      <c r="K52" s="14" t="s">
        <v>14</v>
      </c>
      <c r="L52" s="14">
        <v>0.60429299999999997</v>
      </c>
      <c r="M52" s="14" t="s">
        <v>64</v>
      </c>
      <c r="N52" s="14" t="b">
        <v>1</v>
      </c>
      <c r="O52" s="14" t="s">
        <v>33</v>
      </c>
      <c r="P52" s="14" t="s">
        <v>65</v>
      </c>
      <c r="Q52" s="24">
        <f t="shared" si="0"/>
        <v>-6.0553123898070957</v>
      </c>
      <c r="R52" s="28">
        <f t="shared" si="1"/>
        <v>36.666808138151318</v>
      </c>
      <c r="S52" s="36">
        <f t="shared" si="2"/>
        <v>1.6755993298290232E-4</v>
      </c>
    </row>
    <row r="53" spans="1:19">
      <c r="A53" s="14">
        <v>50</v>
      </c>
      <c r="B53" s="16">
        <v>4.6000199999999999E-8</v>
      </c>
      <c r="C53" s="14">
        <v>8</v>
      </c>
      <c r="D53" s="14">
        <v>87214346</v>
      </c>
      <c r="E53" s="14">
        <v>-2.2683100000000001E-2</v>
      </c>
      <c r="F53" s="14">
        <v>4.1505800000000001E-3</v>
      </c>
      <c r="G53" s="14">
        <v>462346</v>
      </c>
      <c r="H53" s="14" t="s">
        <v>62</v>
      </c>
      <c r="I53" s="14" t="s">
        <v>114</v>
      </c>
      <c r="J53" s="14" t="s">
        <v>15</v>
      </c>
      <c r="K53" s="14" t="s">
        <v>14</v>
      </c>
      <c r="L53" s="14">
        <v>0.15715100000000001</v>
      </c>
      <c r="M53" s="14" t="s">
        <v>64</v>
      </c>
      <c r="N53" s="14" t="b">
        <v>1</v>
      </c>
      <c r="O53" s="14" t="s">
        <v>33</v>
      </c>
      <c r="P53" s="14" t="s">
        <v>65</v>
      </c>
      <c r="Q53" s="24">
        <f t="shared" si="0"/>
        <v>-5.4650434397120407</v>
      </c>
      <c r="R53" s="28">
        <f t="shared" si="1"/>
        <v>29.866699797939614</v>
      </c>
      <c r="S53" s="36">
        <f t="shared" si="2"/>
        <v>1.3630184522600089E-4</v>
      </c>
    </row>
    <row r="54" spans="1:19">
      <c r="A54" s="14">
        <v>51</v>
      </c>
      <c r="B54" s="16">
        <v>2.3999399999999999E-14</v>
      </c>
      <c r="C54" s="14">
        <v>8</v>
      </c>
      <c r="D54" s="14">
        <v>142615222</v>
      </c>
      <c r="E54" s="14">
        <v>2.4416199999999999E-2</v>
      </c>
      <c r="F54" s="14">
        <v>3.2007799999999999E-3</v>
      </c>
      <c r="G54" s="14">
        <v>462346</v>
      </c>
      <c r="H54" s="14" t="s">
        <v>62</v>
      </c>
      <c r="I54" s="14" t="s">
        <v>115</v>
      </c>
      <c r="J54" s="14" t="s">
        <v>15</v>
      </c>
      <c r="K54" s="14" t="s">
        <v>14</v>
      </c>
      <c r="L54" s="14">
        <v>0.36912699999999998</v>
      </c>
      <c r="M54" s="14" t="s">
        <v>64</v>
      </c>
      <c r="N54" s="14" t="b">
        <v>1</v>
      </c>
      <c r="O54" s="14" t="s">
        <v>33</v>
      </c>
      <c r="P54" s="14" t="s">
        <v>65</v>
      </c>
      <c r="Q54" s="24">
        <f t="shared" si="0"/>
        <v>7.6282031254881622</v>
      </c>
      <c r="R54" s="28">
        <f t="shared" si="1"/>
        <v>58.189482923707367</v>
      </c>
      <c r="S54" s="36">
        <f t="shared" si="2"/>
        <v>2.7765397610651278E-4</v>
      </c>
    </row>
    <row r="55" spans="1:19">
      <c r="A55" s="14">
        <v>52</v>
      </c>
      <c r="B55" s="16">
        <v>1.7E-8</v>
      </c>
      <c r="C55" s="14">
        <v>8</v>
      </c>
      <c r="D55" s="14">
        <v>141539923</v>
      </c>
      <c r="E55" s="14">
        <v>-2.5922199999999999E-2</v>
      </c>
      <c r="F55" s="14">
        <v>4.59853E-3</v>
      </c>
      <c r="G55" s="14">
        <v>462346</v>
      </c>
      <c r="H55" s="14" t="s">
        <v>62</v>
      </c>
      <c r="I55" s="14" t="s">
        <v>116</v>
      </c>
      <c r="J55" s="14" t="s">
        <v>13</v>
      </c>
      <c r="K55" s="14" t="s">
        <v>14</v>
      </c>
      <c r="L55" s="14">
        <v>0.124072</v>
      </c>
      <c r="M55" s="14" t="s">
        <v>64</v>
      </c>
      <c r="N55" s="14" t="b">
        <v>1</v>
      </c>
      <c r="O55" s="14" t="s">
        <v>33</v>
      </c>
      <c r="P55" s="14" t="s">
        <v>65</v>
      </c>
      <c r="Q55" s="24">
        <f t="shared" si="0"/>
        <v>-5.6370622785977256</v>
      </c>
      <c r="R55" s="28">
        <f t="shared" si="1"/>
        <v>31.776471132789382</v>
      </c>
      <c r="S55" s="36">
        <f t="shared" si="2"/>
        <v>1.4605482274521547E-4</v>
      </c>
    </row>
    <row r="56" spans="1:19">
      <c r="A56" s="14">
        <v>53</v>
      </c>
      <c r="B56" s="16">
        <v>2.4999999999999999E-8</v>
      </c>
      <c r="C56" s="14">
        <v>9</v>
      </c>
      <c r="D56" s="14">
        <v>16287769</v>
      </c>
      <c r="E56" s="14">
        <v>-3.2073499999999998E-2</v>
      </c>
      <c r="F56" s="14">
        <v>5.75757E-3</v>
      </c>
      <c r="G56" s="14">
        <v>462346</v>
      </c>
      <c r="H56" s="14" t="s">
        <v>62</v>
      </c>
      <c r="I56" s="14" t="s">
        <v>117</v>
      </c>
      <c r="J56" s="14" t="s">
        <v>14</v>
      </c>
      <c r="K56" s="14" t="s">
        <v>15</v>
      </c>
      <c r="L56" s="14">
        <v>7.4514999999999998E-2</v>
      </c>
      <c r="M56" s="14" t="s">
        <v>64</v>
      </c>
      <c r="N56" s="14" t="b">
        <v>1</v>
      </c>
      <c r="O56" s="14" t="s">
        <v>33</v>
      </c>
      <c r="P56" s="14" t="s">
        <v>65</v>
      </c>
      <c r="Q56" s="24">
        <f t="shared" si="0"/>
        <v>-5.5706660969818858</v>
      </c>
      <c r="R56" s="28">
        <f t="shared" si="1"/>
        <v>31.032320764063396</v>
      </c>
      <c r="S56" s="36">
        <f t="shared" si="2"/>
        <v>1.4188477470369407E-4</v>
      </c>
    </row>
    <row r="57" spans="1:19">
      <c r="A57" s="14">
        <v>54</v>
      </c>
      <c r="B57" s="16">
        <v>4.9000399999999997E-8</v>
      </c>
      <c r="C57" s="14">
        <v>10</v>
      </c>
      <c r="D57" s="14">
        <v>99715744</v>
      </c>
      <c r="E57" s="14">
        <v>1.6649799999999999E-2</v>
      </c>
      <c r="F57" s="14">
        <v>3.0529099999999998E-3</v>
      </c>
      <c r="G57" s="14">
        <v>462346</v>
      </c>
      <c r="H57" s="14" t="s">
        <v>62</v>
      </c>
      <c r="I57" s="14" t="s">
        <v>118</v>
      </c>
      <c r="J57" s="14" t="s">
        <v>12</v>
      </c>
      <c r="K57" s="14" t="s">
        <v>13</v>
      </c>
      <c r="L57" s="14">
        <v>0.43745400000000001</v>
      </c>
      <c r="M57" s="14" t="s">
        <v>64</v>
      </c>
      <c r="N57" s="14" t="b">
        <v>1</v>
      </c>
      <c r="O57" s="14" t="s">
        <v>33</v>
      </c>
      <c r="P57" s="14" t="s">
        <v>65</v>
      </c>
      <c r="Q57" s="24">
        <f t="shared" si="0"/>
        <v>5.4537474082105275</v>
      </c>
      <c r="R57" s="28">
        <f t="shared" si="1"/>
        <v>29.743360792563045</v>
      </c>
      <c r="S57" s="36">
        <f t="shared" si="2"/>
        <v>1.364389821143496E-4</v>
      </c>
    </row>
    <row r="58" spans="1:19">
      <c r="A58" s="14">
        <v>55</v>
      </c>
      <c r="B58" s="16">
        <v>6.1999800000000003E-9</v>
      </c>
      <c r="C58" s="14">
        <v>10</v>
      </c>
      <c r="D58" s="14">
        <v>133761285</v>
      </c>
      <c r="E58" s="14">
        <v>-2.0361500000000001E-2</v>
      </c>
      <c r="F58" s="14">
        <v>3.5034599999999999E-3</v>
      </c>
      <c r="G58" s="14">
        <v>462346</v>
      </c>
      <c r="H58" s="14" t="s">
        <v>62</v>
      </c>
      <c r="I58" s="14" t="s">
        <v>119</v>
      </c>
      <c r="J58" s="14" t="s">
        <v>12</v>
      </c>
      <c r="K58" s="14" t="s">
        <v>13</v>
      </c>
      <c r="L58" s="14">
        <v>0.24818999999999999</v>
      </c>
      <c r="M58" s="14" t="s">
        <v>64</v>
      </c>
      <c r="N58" s="14" t="b">
        <v>1</v>
      </c>
      <c r="O58" s="14" t="s">
        <v>33</v>
      </c>
      <c r="P58" s="14" t="s">
        <v>65</v>
      </c>
      <c r="Q58" s="24">
        <f t="shared" si="0"/>
        <v>-5.8118260234168515</v>
      </c>
      <c r="R58" s="28">
        <f t="shared" si="1"/>
        <v>33.777321726465331</v>
      </c>
      <c r="S58" s="36">
        <f t="shared" si="2"/>
        <v>1.5471838022780929E-4</v>
      </c>
    </row>
    <row r="59" spans="1:19">
      <c r="A59" s="14">
        <v>56</v>
      </c>
      <c r="B59" s="16">
        <v>6.90001E-10</v>
      </c>
      <c r="C59" s="14">
        <v>10</v>
      </c>
      <c r="D59" s="14">
        <v>102626510</v>
      </c>
      <c r="E59" s="14">
        <v>2.0373700000000002E-2</v>
      </c>
      <c r="F59" s="14">
        <v>3.3031100000000002E-3</v>
      </c>
      <c r="G59" s="14">
        <v>462346</v>
      </c>
      <c r="H59" s="14" t="s">
        <v>62</v>
      </c>
      <c r="I59" s="14" t="s">
        <v>120</v>
      </c>
      <c r="J59" s="14" t="s">
        <v>15</v>
      </c>
      <c r="K59" s="14" t="s">
        <v>13</v>
      </c>
      <c r="L59" s="14">
        <v>0.32784999999999997</v>
      </c>
      <c r="M59" s="14" t="s">
        <v>64</v>
      </c>
      <c r="N59" s="14" t="b">
        <v>1</v>
      </c>
      <c r="O59" s="14" t="s">
        <v>33</v>
      </c>
      <c r="P59" s="14" t="s">
        <v>65</v>
      </c>
      <c r="Q59" s="24">
        <f t="shared" si="0"/>
        <v>6.1680355785910859</v>
      </c>
      <c r="R59" s="28">
        <f t="shared" si="1"/>
        <v>38.044662898765473</v>
      </c>
      <c r="S59" s="36">
        <f t="shared" si="2"/>
        <v>1.8294106394520736E-4</v>
      </c>
    </row>
    <row r="60" spans="1:19">
      <c r="A60" s="14">
        <v>57</v>
      </c>
      <c r="B60" s="16">
        <v>9.2999399999999996E-9</v>
      </c>
      <c r="C60" s="14">
        <v>10</v>
      </c>
      <c r="D60" s="14">
        <v>133986135</v>
      </c>
      <c r="E60" s="14">
        <v>-1.8654299999999999E-2</v>
      </c>
      <c r="F60" s="14">
        <v>3.2483099999999999E-3</v>
      </c>
      <c r="G60" s="14">
        <v>462346</v>
      </c>
      <c r="H60" s="14" t="s">
        <v>62</v>
      </c>
      <c r="I60" s="14" t="s">
        <v>121</v>
      </c>
      <c r="J60" s="14" t="s">
        <v>12</v>
      </c>
      <c r="K60" s="14" t="s">
        <v>13</v>
      </c>
      <c r="L60" s="14">
        <v>0.680585</v>
      </c>
      <c r="M60" s="14" t="s">
        <v>64</v>
      </c>
      <c r="N60" s="14" t="b">
        <v>1</v>
      </c>
      <c r="O60" s="14" t="s">
        <v>33</v>
      </c>
      <c r="P60" s="14" t="s">
        <v>65</v>
      </c>
      <c r="Q60" s="24">
        <f t="shared" si="0"/>
        <v>-5.7427708562298543</v>
      </c>
      <c r="R60" s="28">
        <f t="shared" si="1"/>
        <v>32.979417107162973</v>
      </c>
      <c r="S60" s="36">
        <f t="shared" si="2"/>
        <v>1.5129535319689029E-4</v>
      </c>
    </row>
    <row r="61" spans="1:19">
      <c r="A61" s="14">
        <v>58</v>
      </c>
      <c r="B61" s="16">
        <v>9.9001099999999996E-9</v>
      </c>
      <c r="C61" s="14">
        <v>11</v>
      </c>
      <c r="D61" s="14">
        <v>82688356</v>
      </c>
      <c r="E61" s="14">
        <v>1.7432199999999998E-2</v>
      </c>
      <c r="F61" s="14">
        <v>3.0406500000000002E-3</v>
      </c>
      <c r="G61" s="14">
        <v>462346</v>
      </c>
      <c r="H61" s="14" t="s">
        <v>62</v>
      </c>
      <c r="I61" s="14" t="s">
        <v>122</v>
      </c>
      <c r="J61" s="14" t="s">
        <v>13</v>
      </c>
      <c r="K61" s="14" t="s">
        <v>12</v>
      </c>
      <c r="L61" s="14">
        <v>0.50525399999999998</v>
      </c>
      <c r="M61" s="14" t="s">
        <v>64</v>
      </c>
      <c r="N61" s="14" t="b">
        <v>1</v>
      </c>
      <c r="O61" s="14" t="s">
        <v>33</v>
      </c>
      <c r="P61" s="14" t="s">
        <v>65</v>
      </c>
      <c r="Q61" s="24">
        <f t="shared" si="0"/>
        <v>5.733050499070921</v>
      </c>
      <c r="R61" s="28">
        <f t="shared" si="1"/>
        <v>32.867868024897334</v>
      </c>
      <c r="S61" s="36">
        <f t="shared" si="2"/>
        <v>1.5192402141119582E-4</v>
      </c>
    </row>
    <row r="62" spans="1:19">
      <c r="A62" s="14">
        <v>59</v>
      </c>
      <c r="B62" s="16">
        <v>2.2998500000000001E-11</v>
      </c>
      <c r="C62" s="14">
        <v>11</v>
      </c>
      <c r="D62" s="14">
        <v>133780757</v>
      </c>
      <c r="E62" s="14">
        <v>2.50908E-2</v>
      </c>
      <c r="F62" s="14">
        <v>3.7538099999999998E-3</v>
      </c>
      <c r="G62" s="14">
        <v>462346</v>
      </c>
      <c r="H62" s="14" t="s">
        <v>62</v>
      </c>
      <c r="I62" s="14" t="s">
        <v>123</v>
      </c>
      <c r="J62" s="14" t="s">
        <v>12</v>
      </c>
      <c r="K62" s="14" t="s">
        <v>13</v>
      </c>
      <c r="L62" s="14">
        <v>0.206155</v>
      </c>
      <c r="M62" s="14" t="s">
        <v>64</v>
      </c>
      <c r="N62" s="14" t="b">
        <v>1</v>
      </c>
      <c r="O62" s="14" t="s">
        <v>33</v>
      </c>
      <c r="P62" s="14" t="s">
        <v>65</v>
      </c>
      <c r="Q62" s="24">
        <f t="shared" si="0"/>
        <v>6.6840889656109397</v>
      </c>
      <c r="R62" s="28">
        <f t="shared" si="1"/>
        <v>44.677045300201918</v>
      </c>
      <c r="S62" s="36">
        <f t="shared" si="2"/>
        <v>2.0605758197683375E-4</v>
      </c>
    </row>
    <row r="63" spans="1:19">
      <c r="A63" s="14">
        <v>60</v>
      </c>
      <c r="B63" s="16">
        <v>2E-8</v>
      </c>
      <c r="C63" s="14">
        <v>11</v>
      </c>
      <c r="D63" s="14">
        <v>58394154</v>
      </c>
      <c r="E63" s="14">
        <v>2.2401000000000001E-2</v>
      </c>
      <c r="F63" s="14">
        <v>3.9888399999999996E-3</v>
      </c>
      <c r="G63" s="14">
        <v>462346</v>
      </c>
      <c r="H63" s="14" t="s">
        <v>62</v>
      </c>
      <c r="I63" s="14" t="s">
        <v>124</v>
      </c>
      <c r="J63" s="14" t="s">
        <v>15</v>
      </c>
      <c r="K63" s="14" t="s">
        <v>14</v>
      </c>
      <c r="L63" s="14">
        <v>0.82386499999999996</v>
      </c>
      <c r="M63" s="14" t="s">
        <v>64</v>
      </c>
      <c r="N63" s="14" t="b">
        <v>1</v>
      </c>
      <c r="O63" s="14" t="s">
        <v>33</v>
      </c>
      <c r="P63" s="14" t="s">
        <v>65</v>
      </c>
      <c r="Q63" s="24">
        <f t="shared" si="0"/>
        <v>5.6159184123705144</v>
      </c>
      <c r="R63" s="28">
        <f t="shared" si="1"/>
        <v>31.538539614402158</v>
      </c>
      <c r="S63" s="36">
        <f t="shared" si="2"/>
        <v>1.45635256397646E-4</v>
      </c>
    </row>
    <row r="64" spans="1:19">
      <c r="A64" s="14">
        <v>61</v>
      </c>
      <c r="B64" s="16">
        <v>8.6996099999999994E-15</v>
      </c>
      <c r="C64" s="14">
        <v>11</v>
      </c>
      <c r="D64" s="14">
        <v>47867059</v>
      </c>
      <c r="E64" s="14">
        <v>-2.3559500000000001E-2</v>
      </c>
      <c r="F64" s="14">
        <v>3.0373700000000002E-3</v>
      </c>
      <c r="G64" s="14">
        <v>462346</v>
      </c>
      <c r="H64" s="14" t="s">
        <v>62</v>
      </c>
      <c r="I64" s="14" t="s">
        <v>125</v>
      </c>
      <c r="J64" s="14" t="s">
        <v>15</v>
      </c>
      <c r="K64" s="14" t="s">
        <v>14</v>
      </c>
      <c r="L64" s="14">
        <v>0.45462399999999997</v>
      </c>
      <c r="M64" s="14" t="s">
        <v>64</v>
      </c>
      <c r="N64" s="14" t="b">
        <v>1</v>
      </c>
      <c r="O64" s="14" t="s">
        <v>33</v>
      </c>
      <c r="P64" s="14" t="s">
        <v>65</v>
      </c>
      <c r="Q64" s="24">
        <f t="shared" si="0"/>
        <v>-7.7565459591686228</v>
      </c>
      <c r="R64" s="28">
        <f t="shared" si="1"/>
        <v>60.164005216695088</v>
      </c>
      <c r="S64" s="36">
        <f t="shared" si="2"/>
        <v>2.7523934473375444E-4</v>
      </c>
    </row>
    <row r="65" spans="1:19">
      <c r="A65" s="14">
        <v>62</v>
      </c>
      <c r="B65" s="16">
        <v>6.6999299999999996E-9</v>
      </c>
      <c r="C65" s="14">
        <v>11</v>
      </c>
      <c r="D65" s="14">
        <v>121801129</v>
      </c>
      <c r="E65" s="14">
        <v>1.7967400000000001E-2</v>
      </c>
      <c r="F65" s="14">
        <v>3.09866E-3</v>
      </c>
      <c r="G65" s="14">
        <v>462346</v>
      </c>
      <c r="H65" s="14" t="s">
        <v>62</v>
      </c>
      <c r="I65" s="14" t="s">
        <v>126</v>
      </c>
      <c r="J65" s="14" t="s">
        <v>14</v>
      </c>
      <c r="K65" s="14" t="s">
        <v>15</v>
      </c>
      <c r="L65" s="14">
        <v>0.392206</v>
      </c>
      <c r="M65" s="14" t="s">
        <v>64</v>
      </c>
      <c r="N65" s="14" t="b">
        <v>1</v>
      </c>
      <c r="O65" s="14" t="s">
        <v>33</v>
      </c>
      <c r="P65" s="14" t="s">
        <v>65</v>
      </c>
      <c r="Q65" s="24">
        <f t="shared" si="0"/>
        <v>5.7984419071469606</v>
      </c>
      <c r="R65" s="28">
        <f t="shared" si="1"/>
        <v>33.621928550558081</v>
      </c>
      <c r="S65" s="36">
        <f t="shared" si="2"/>
        <v>1.5391151399128826E-4</v>
      </c>
    </row>
    <row r="66" spans="1:19">
      <c r="A66" s="14">
        <v>63</v>
      </c>
      <c r="B66" s="16">
        <v>6.8000200000000003E-9</v>
      </c>
      <c r="C66" s="14">
        <v>12</v>
      </c>
      <c r="D66" s="14">
        <v>57511734</v>
      </c>
      <c r="E66" s="14">
        <v>-1.7681100000000002E-2</v>
      </c>
      <c r="F66" s="14">
        <v>3.05026E-3</v>
      </c>
      <c r="G66" s="14">
        <v>462346</v>
      </c>
      <c r="H66" s="14" t="s">
        <v>62</v>
      </c>
      <c r="I66" s="14" t="s">
        <v>127</v>
      </c>
      <c r="J66" s="14" t="s">
        <v>14</v>
      </c>
      <c r="K66" s="14" t="s">
        <v>15</v>
      </c>
      <c r="L66" s="14">
        <v>0.45177200000000001</v>
      </c>
      <c r="M66" s="14" t="s">
        <v>64</v>
      </c>
      <c r="N66" s="14" t="b">
        <v>1</v>
      </c>
      <c r="O66" s="14" t="s">
        <v>33</v>
      </c>
      <c r="P66" s="14" t="s">
        <v>65</v>
      </c>
      <c r="Q66" s="24">
        <f t="shared" si="0"/>
        <v>-5.7965878318569573</v>
      </c>
      <c r="R66" s="28">
        <f t="shared" si="1"/>
        <v>33.600430492432139</v>
      </c>
      <c r="S66" s="36">
        <f t="shared" si="2"/>
        <v>1.5485637185493864E-4</v>
      </c>
    </row>
    <row r="67" spans="1:19">
      <c r="A67" s="14">
        <v>64</v>
      </c>
      <c r="B67" s="16">
        <v>8.4000100000000007E-9</v>
      </c>
      <c r="C67" s="14">
        <v>12</v>
      </c>
      <c r="D67" s="14">
        <v>56449435</v>
      </c>
      <c r="E67" s="14">
        <v>-1.84222E-2</v>
      </c>
      <c r="F67" s="14">
        <v>3.1984100000000001E-3</v>
      </c>
      <c r="G67" s="14">
        <v>462346</v>
      </c>
      <c r="H67" s="14" t="s">
        <v>62</v>
      </c>
      <c r="I67" s="14" t="s">
        <v>128</v>
      </c>
      <c r="J67" s="14" t="s">
        <v>12</v>
      </c>
      <c r="K67" s="14" t="s">
        <v>13</v>
      </c>
      <c r="L67" s="14">
        <v>0.33999800000000002</v>
      </c>
      <c r="M67" s="14" t="s">
        <v>64</v>
      </c>
      <c r="N67" s="14" t="b">
        <v>1</v>
      </c>
      <c r="O67" s="14" t="s">
        <v>33</v>
      </c>
      <c r="P67" s="14" t="s">
        <v>65</v>
      </c>
      <c r="Q67" s="24">
        <f t="shared" si="0"/>
        <v>-5.7597994003270374</v>
      </c>
      <c r="R67" s="28">
        <f t="shared" si="1"/>
        <v>33.175289132007698</v>
      </c>
      <c r="S67" s="36">
        <f t="shared" si="2"/>
        <v>1.5231216642873737E-4</v>
      </c>
    </row>
    <row r="68" spans="1:19">
      <c r="A68" s="14">
        <v>65</v>
      </c>
      <c r="B68" s="16">
        <v>5.6000300000000002E-9</v>
      </c>
      <c r="C68" s="14">
        <v>12</v>
      </c>
      <c r="D68" s="14">
        <v>123885974</v>
      </c>
      <c r="E68" s="14">
        <v>2.07E-2</v>
      </c>
      <c r="F68" s="14">
        <v>3.5520399999999998E-3</v>
      </c>
      <c r="G68" s="14">
        <v>462346</v>
      </c>
      <c r="H68" s="14" t="s">
        <v>62</v>
      </c>
      <c r="I68" s="14" t="s">
        <v>129</v>
      </c>
      <c r="J68" s="14" t="s">
        <v>14</v>
      </c>
      <c r="K68" s="14" t="s">
        <v>15</v>
      </c>
      <c r="L68" s="14">
        <v>0.75952500000000001</v>
      </c>
      <c r="M68" s="14" t="s">
        <v>64</v>
      </c>
      <c r="N68" s="14" t="b">
        <v>1</v>
      </c>
      <c r="O68" s="14" t="s">
        <v>33</v>
      </c>
      <c r="P68" s="14" t="s">
        <v>65</v>
      </c>
      <c r="Q68" s="24">
        <f t="shared" si="0"/>
        <v>5.8276370761590526</v>
      </c>
      <c r="R68" s="28">
        <f t="shared" si="1"/>
        <v>33.961353891423634</v>
      </c>
      <c r="S68" s="36">
        <f t="shared" si="2"/>
        <v>1.565246327038875E-4</v>
      </c>
    </row>
    <row r="69" spans="1:19">
      <c r="A69" s="14">
        <v>66</v>
      </c>
      <c r="B69" s="16">
        <v>3.79997E-8</v>
      </c>
      <c r="C69" s="14">
        <v>12</v>
      </c>
      <c r="D69" s="14">
        <v>23727301</v>
      </c>
      <c r="E69" s="14">
        <v>-2.37214E-2</v>
      </c>
      <c r="F69" s="14">
        <v>4.3116600000000001E-3</v>
      </c>
      <c r="G69" s="14">
        <v>462346</v>
      </c>
      <c r="H69" s="14" t="s">
        <v>62</v>
      </c>
      <c r="I69" s="14" t="s">
        <v>130</v>
      </c>
      <c r="J69" s="14" t="s">
        <v>13</v>
      </c>
      <c r="K69" s="14" t="s">
        <v>12</v>
      </c>
      <c r="L69" s="14">
        <v>0.14784900000000001</v>
      </c>
      <c r="M69" s="14" t="s">
        <v>64</v>
      </c>
      <c r="N69" s="14" t="b">
        <v>1</v>
      </c>
      <c r="O69" s="14" t="s">
        <v>33</v>
      </c>
      <c r="P69" s="14" t="s">
        <v>65</v>
      </c>
      <c r="Q69" s="24">
        <f t="shared" ref="Q69:Q102" si="3">E69/F69</f>
        <v>-5.5016861255293783</v>
      </c>
      <c r="R69" s="28">
        <f t="shared" ref="R69:R102" si="4">Q69*Q69</f>
        <v>30.26855022384246</v>
      </c>
      <c r="S69" s="36">
        <f t="shared" ref="S69:S102" si="5">2*E69*E69*(1-L69)*L69</f>
        <v>1.4178999224456637E-4</v>
      </c>
    </row>
    <row r="70" spans="1:19">
      <c r="A70" s="14">
        <v>67</v>
      </c>
      <c r="B70" s="16">
        <v>5.10035E-18</v>
      </c>
      <c r="C70" s="14">
        <v>12</v>
      </c>
      <c r="D70" s="14">
        <v>54623132</v>
      </c>
      <c r="E70" s="14">
        <v>-2.66343E-2</v>
      </c>
      <c r="F70" s="14">
        <v>3.0784800000000002E-3</v>
      </c>
      <c r="G70" s="14">
        <v>462346</v>
      </c>
      <c r="H70" s="14" t="s">
        <v>62</v>
      </c>
      <c r="I70" s="14" t="s">
        <v>131</v>
      </c>
      <c r="J70" s="14" t="s">
        <v>12</v>
      </c>
      <c r="K70" s="14" t="s">
        <v>13</v>
      </c>
      <c r="L70" s="14">
        <v>0.41005200000000003</v>
      </c>
      <c r="M70" s="14" t="s">
        <v>64</v>
      </c>
      <c r="N70" s="14" t="b">
        <v>1</v>
      </c>
      <c r="O70" s="14" t="s">
        <v>33</v>
      </c>
      <c r="P70" s="14" t="s">
        <v>65</v>
      </c>
      <c r="Q70" s="24">
        <f t="shared" si="3"/>
        <v>-8.6517697045295066</v>
      </c>
      <c r="R70" s="28">
        <f t="shared" si="4"/>
        <v>74.853119020214592</v>
      </c>
      <c r="S70" s="36">
        <f t="shared" si="5"/>
        <v>3.4321419194223391E-4</v>
      </c>
    </row>
    <row r="71" spans="1:19">
      <c r="A71" s="14">
        <v>68</v>
      </c>
      <c r="B71" s="16">
        <v>2.4999999999999999E-8</v>
      </c>
      <c r="C71" s="14">
        <v>13</v>
      </c>
      <c r="D71" s="14">
        <v>68080817</v>
      </c>
      <c r="E71" s="14">
        <v>1.68979E-2</v>
      </c>
      <c r="F71" s="14">
        <v>3.03207E-3</v>
      </c>
      <c r="G71" s="14">
        <v>462346</v>
      </c>
      <c r="H71" s="14" t="s">
        <v>62</v>
      </c>
      <c r="I71" s="14" t="s">
        <v>132</v>
      </c>
      <c r="J71" s="14" t="s">
        <v>13</v>
      </c>
      <c r="K71" s="14" t="s">
        <v>12</v>
      </c>
      <c r="L71" s="14">
        <v>0.52805400000000002</v>
      </c>
      <c r="M71" s="14" t="s">
        <v>64</v>
      </c>
      <c r="N71" s="14" t="b">
        <v>1</v>
      </c>
      <c r="O71" s="14" t="s">
        <v>33</v>
      </c>
      <c r="P71" s="14" t="s">
        <v>65</v>
      </c>
      <c r="Q71" s="24">
        <f t="shared" si="3"/>
        <v>5.5730573502590639</v>
      </c>
      <c r="R71" s="28">
        <f t="shared" si="4"/>
        <v>31.05896822927658</v>
      </c>
      <c r="S71" s="36">
        <f t="shared" si="5"/>
        <v>1.4232005840944192E-4</v>
      </c>
    </row>
    <row r="72" spans="1:19">
      <c r="A72" s="14">
        <v>69</v>
      </c>
      <c r="B72" s="16">
        <v>3.6999900000000001E-10</v>
      </c>
      <c r="C72" s="14">
        <v>13</v>
      </c>
      <c r="D72" s="14">
        <v>49971400</v>
      </c>
      <c r="E72" s="14">
        <v>-2.1330100000000001E-2</v>
      </c>
      <c r="F72" s="14">
        <v>3.4045999999999998E-3</v>
      </c>
      <c r="G72" s="14">
        <v>462346</v>
      </c>
      <c r="H72" s="14" t="s">
        <v>62</v>
      </c>
      <c r="I72" s="14" t="s">
        <v>133</v>
      </c>
      <c r="J72" s="14" t="s">
        <v>15</v>
      </c>
      <c r="K72" s="14" t="s">
        <v>14</v>
      </c>
      <c r="L72" s="14">
        <v>0.72035199999999999</v>
      </c>
      <c r="M72" s="14" t="s">
        <v>64</v>
      </c>
      <c r="N72" s="14" t="b">
        <v>1</v>
      </c>
      <c r="O72" s="14" t="s">
        <v>33</v>
      </c>
      <c r="P72" s="14" t="s">
        <v>65</v>
      </c>
      <c r="Q72" s="24">
        <f t="shared" si="3"/>
        <v>-6.265082535393292</v>
      </c>
      <c r="R72" s="28">
        <f t="shared" si="4"/>
        <v>39.251259175290038</v>
      </c>
      <c r="S72" s="36">
        <f t="shared" si="5"/>
        <v>1.8330413530133843E-4</v>
      </c>
    </row>
    <row r="73" spans="1:19">
      <c r="A73" s="14">
        <v>70</v>
      </c>
      <c r="B73" s="16">
        <v>2.69998E-9</v>
      </c>
      <c r="C73" s="14">
        <v>14</v>
      </c>
      <c r="D73" s="14">
        <v>73523162</v>
      </c>
      <c r="E73" s="14">
        <v>-1.8847599999999999E-2</v>
      </c>
      <c r="F73" s="14">
        <v>3.1684899999999999E-3</v>
      </c>
      <c r="G73" s="14">
        <v>462346</v>
      </c>
      <c r="H73" s="14" t="s">
        <v>62</v>
      </c>
      <c r="I73" s="14" t="s">
        <v>134</v>
      </c>
      <c r="J73" s="14" t="s">
        <v>15</v>
      </c>
      <c r="K73" s="14" t="s">
        <v>14</v>
      </c>
      <c r="L73" s="14">
        <v>0.35474899999999998</v>
      </c>
      <c r="M73" s="14" t="s">
        <v>64</v>
      </c>
      <c r="N73" s="14" t="b">
        <v>1</v>
      </c>
      <c r="O73" s="14" t="s">
        <v>33</v>
      </c>
      <c r="P73" s="14" t="s">
        <v>65</v>
      </c>
      <c r="Q73" s="24">
        <f t="shared" si="3"/>
        <v>-5.9484486301045605</v>
      </c>
      <c r="R73" s="28">
        <f t="shared" si="4"/>
        <v>35.384041104992825</v>
      </c>
      <c r="S73" s="36">
        <f t="shared" si="5"/>
        <v>1.6262674675853611E-4</v>
      </c>
    </row>
    <row r="74" spans="1:19">
      <c r="A74" s="14">
        <v>71</v>
      </c>
      <c r="B74" s="16">
        <v>4.0000000000000002E-9</v>
      </c>
      <c r="C74" s="14">
        <v>14</v>
      </c>
      <c r="D74" s="14">
        <v>59072226</v>
      </c>
      <c r="E74" s="14">
        <v>1.79489E-2</v>
      </c>
      <c r="F74" s="14">
        <v>3.0507099999999999E-3</v>
      </c>
      <c r="G74" s="14">
        <v>462346</v>
      </c>
      <c r="H74" s="14" t="s">
        <v>62</v>
      </c>
      <c r="I74" s="14" t="s">
        <v>135</v>
      </c>
      <c r="J74" s="14" t="s">
        <v>15</v>
      </c>
      <c r="K74" s="14" t="s">
        <v>13</v>
      </c>
      <c r="L74" s="14">
        <v>0.463343</v>
      </c>
      <c r="M74" s="14" t="s">
        <v>64</v>
      </c>
      <c r="N74" s="14" t="b">
        <v>1</v>
      </c>
      <c r="O74" s="14" t="s">
        <v>33</v>
      </c>
      <c r="P74" s="14" t="s">
        <v>65</v>
      </c>
      <c r="Q74" s="24">
        <f t="shared" si="3"/>
        <v>5.883515640621364</v>
      </c>
      <c r="R74" s="28">
        <f t="shared" si="4"/>
        <v>34.61575629343622</v>
      </c>
      <c r="S74" s="36">
        <f t="shared" si="5"/>
        <v>1.6021570175909586E-4</v>
      </c>
    </row>
    <row r="75" spans="1:19">
      <c r="A75" s="14">
        <v>72</v>
      </c>
      <c r="B75" s="16">
        <v>1.40001E-9</v>
      </c>
      <c r="C75" s="14">
        <v>15</v>
      </c>
      <c r="D75" s="14">
        <v>76508632</v>
      </c>
      <c r="E75" s="14">
        <v>-3.9372799999999999E-2</v>
      </c>
      <c r="F75" s="14">
        <v>6.4958300000000002E-3</v>
      </c>
      <c r="G75" s="14">
        <v>462346</v>
      </c>
      <c r="H75" s="14" t="s">
        <v>62</v>
      </c>
      <c r="I75" s="14" t="s">
        <v>136</v>
      </c>
      <c r="J75" s="14" t="s">
        <v>14</v>
      </c>
      <c r="K75" s="14" t="s">
        <v>15</v>
      </c>
      <c r="L75" s="14">
        <v>5.7703999999999998E-2</v>
      </c>
      <c r="M75" s="14" t="s">
        <v>64</v>
      </c>
      <c r="N75" s="14" t="b">
        <v>1</v>
      </c>
      <c r="O75" s="14" t="s">
        <v>33</v>
      </c>
      <c r="P75" s="14" t="s">
        <v>65</v>
      </c>
      <c r="Q75" s="24">
        <f t="shared" si="3"/>
        <v>-6.061242366256506</v>
      </c>
      <c r="R75" s="28">
        <f t="shared" si="4"/>
        <v>36.738659022502766</v>
      </c>
      <c r="S75" s="36">
        <f t="shared" si="5"/>
        <v>1.6858380972122769E-4</v>
      </c>
    </row>
    <row r="76" spans="1:19">
      <c r="A76" s="14">
        <v>73</v>
      </c>
      <c r="B76" s="16">
        <v>3.0999900000000002E-9</v>
      </c>
      <c r="C76" s="14">
        <v>15</v>
      </c>
      <c r="D76" s="14">
        <v>34659517</v>
      </c>
      <c r="E76" s="14">
        <v>-1.9670400000000001E-2</v>
      </c>
      <c r="F76" s="14">
        <v>3.3196800000000002E-3</v>
      </c>
      <c r="G76" s="14">
        <v>462346</v>
      </c>
      <c r="H76" s="14" t="s">
        <v>62</v>
      </c>
      <c r="I76" s="14" t="s">
        <v>137</v>
      </c>
      <c r="J76" s="14" t="s">
        <v>14</v>
      </c>
      <c r="K76" s="14" t="s">
        <v>13</v>
      </c>
      <c r="L76" s="14">
        <v>0.33698899999999998</v>
      </c>
      <c r="M76" s="14" t="s">
        <v>64</v>
      </c>
      <c r="N76" s="14" t="b">
        <v>1</v>
      </c>
      <c r="O76" s="14" t="s">
        <v>33</v>
      </c>
      <c r="P76" s="14" t="s">
        <v>65</v>
      </c>
      <c r="Q76" s="24">
        <f t="shared" si="3"/>
        <v>-5.92539039907461</v>
      </c>
      <c r="R76" s="28">
        <f t="shared" si="4"/>
        <v>35.110251381445565</v>
      </c>
      <c r="S76" s="36">
        <f t="shared" si="5"/>
        <v>1.7289914164660361E-4</v>
      </c>
    </row>
    <row r="77" spans="1:19">
      <c r="A77" s="14">
        <v>74</v>
      </c>
      <c r="B77" s="16">
        <v>2.90001E-8</v>
      </c>
      <c r="C77" s="14">
        <v>16</v>
      </c>
      <c r="D77" s="14">
        <v>6172126</v>
      </c>
      <c r="E77" s="14">
        <v>-1.6912799999999999E-2</v>
      </c>
      <c r="F77" s="14">
        <v>3.0483200000000002E-3</v>
      </c>
      <c r="G77" s="14">
        <v>462346</v>
      </c>
      <c r="H77" s="14" t="s">
        <v>62</v>
      </c>
      <c r="I77" s="14" t="s">
        <v>138</v>
      </c>
      <c r="J77" s="14" t="s">
        <v>15</v>
      </c>
      <c r="K77" s="14" t="s">
        <v>14</v>
      </c>
      <c r="L77" s="14">
        <v>0.44606099999999999</v>
      </c>
      <c r="M77" s="14" t="s">
        <v>64</v>
      </c>
      <c r="N77" s="14" t="b">
        <v>1</v>
      </c>
      <c r="O77" s="14" t="s">
        <v>33</v>
      </c>
      <c r="P77" s="14" t="s">
        <v>65</v>
      </c>
      <c r="Q77" s="24">
        <f t="shared" si="3"/>
        <v>-5.5482364056267048</v>
      </c>
      <c r="R77" s="28">
        <f t="shared" si="4"/>
        <v>30.782927212721539</v>
      </c>
      <c r="S77" s="36">
        <f t="shared" si="5"/>
        <v>1.4135696705925793E-4</v>
      </c>
    </row>
    <row r="78" spans="1:19">
      <c r="A78" s="14">
        <v>75</v>
      </c>
      <c r="B78" s="16">
        <v>6.4002999999999997E-12</v>
      </c>
      <c r="C78" s="14">
        <v>16</v>
      </c>
      <c r="D78" s="14">
        <v>72105844</v>
      </c>
      <c r="E78" s="14">
        <v>-2.81947E-2</v>
      </c>
      <c r="F78" s="14">
        <v>4.1032400000000002E-3</v>
      </c>
      <c r="G78" s="14">
        <v>462346</v>
      </c>
      <c r="H78" s="14" t="s">
        <v>62</v>
      </c>
      <c r="I78" s="14" t="s">
        <v>139</v>
      </c>
      <c r="J78" s="14" t="s">
        <v>12</v>
      </c>
      <c r="K78" s="14" t="s">
        <v>13</v>
      </c>
      <c r="L78" s="14">
        <v>0.162767</v>
      </c>
      <c r="M78" s="14" t="s">
        <v>64</v>
      </c>
      <c r="N78" s="14" t="b">
        <v>1</v>
      </c>
      <c r="O78" s="14" t="s">
        <v>33</v>
      </c>
      <c r="P78" s="14" t="s">
        <v>65</v>
      </c>
      <c r="Q78" s="24">
        <f t="shared" si="3"/>
        <v>-6.8713260740293034</v>
      </c>
      <c r="R78" s="28">
        <f t="shared" si="4"/>
        <v>47.215122015634961</v>
      </c>
      <c r="S78" s="36">
        <f t="shared" si="5"/>
        <v>2.166594560395446E-4</v>
      </c>
    </row>
    <row r="79" spans="1:19">
      <c r="A79" s="14">
        <v>76</v>
      </c>
      <c r="B79" s="16">
        <v>1.3999100000000001E-17</v>
      </c>
      <c r="C79" s="14">
        <v>16</v>
      </c>
      <c r="D79" s="14">
        <v>30057148</v>
      </c>
      <c r="E79" s="14">
        <v>2.6345E-2</v>
      </c>
      <c r="F79" s="14">
        <v>3.0878799999999999E-3</v>
      </c>
      <c r="G79" s="14">
        <v>462346</v>
      </c>
      <c r="H79" s="14" t="s">
        <v>62</v>
      </c>
      <c r="I79" s="14" t="s">
        <v>140</v>
      </c>
      <c r="J79" s="14" t="s">
        <v>15</v>
      </c>
      <c r="K79" s="14" t="s">
        <v>14</v>
      </c>
      <c r="L79" s="14">
        <v>0.40154099999999998</v>
      </c>
      <c r="M79" s="14" t="s">
        <v>64</v>
      </c>
      <c r="N79" s="14" t="b">
        <v>1</v>
      </c>
      <c r="O79" s="14" t="s">
        <v>33</v>
      </c>
      <c r="P79" s="14" t="s">
        <v>65</v>
      </c>
      <c r="Q79" s="24">
        <f t="shared" si="3"/>
        <v>8.5317434615334804</v>
      </c>
      <c r="R79" s="28">
        <f t="shared" si="4"/>
        <v>72.790646493419288</v>
      </c>
      <c r="S79" s="36">
        <f t="shared" si="5"/>
        <v>3.3357285364545095E-4</v>
      </c>
    </row>
    <row r="80" spans="1:19">
      <c r="A80" s="14">
        <v>77</v>
      </c>
      <c r="B80" s="16">
        <v>1E-10</v>
      </c>
      <c r="C80" s="14">
        <v>16</v>
      </c>
      <c r="D80" s="14">
        <v>53800954</v>
      </c>
      <c r="E80" s="14">
        <v>1.9939200000000001E-2</v>
      </c>
      <c r="F80" s="14">
        <v>3.0848099999999999E-3</v>
      </c>
      <c r="G80" s="14">
        <v>462346</v>
      </c>
      <c r="H80" s="14" t="s">
        <v>62</v>
      </c>
      <c r="I80" s="14" t="s">
        <v>141</v>
      </c>
      <c r="J80" s="14" t="s">
        <v>14</v>
      </c>
      <c r="K80" s="14" t="s">
        <v>15</v>
      </c>
      <c r="L80" s="14">
        <v>0.403447</v>
      </c>
      <c r="M80" s="14" t="s">
        <v>64</v>
      </c>
      <c r="N80" s="14" t="b">
        <v>1</v>
      </c>
      <c r="O80" s="14" t="s">
        <v>33</v>
      </c>
      <c r="P80" s="14" t="s">
        <v>65</v>
      </c>
      <c r="Q80" s="24">
        <f t="shared" si="3"/>
        <v>6.4636719927645467</v>
      </c>
      <c r="R80" s="28">
        <f t="shared" si="4"/>
        <v>41.779055630048809</v>
      </c>
      <c r="S80" s="36">
        <f t="shared" si="5"/>
        <v>1.9137313850060066E-4</v>
      </c>
    </row>
    <row r="81" spans="1:19">
      <c r="A81" s="14">
        <v>78</v>
      </c>
      <c r="B81" s="16">
        <v>1.7E-8</v>
      </c>
      <c r="C81" s="14">
        <v>16</v>
      </c>
      <c r="D81" s="14">
        <v>73912588</v>
      </c>
      <c r="E81" s="14">
        <v>1.7421200000000001E-2</v>
      </c>
      <c r="F81" s="14">
        <v>3.0884900000000002E-3</v>
      </c>
      <c r="G81" s="14">
        <v>462346</v>
      </c>
      <c r="H81" s="14" t="s">
        <v>62</v>
      </c>
      <c r="I81" s="14" t="s">
        <v>142</v>
      </c>
      <c r="J81" s="14" t="s">
        <v>14</v>
      </c>
      <c r="K81" s="14" t="s">
        <v>13</v>
      </c>
      <c r="L81" s="14">
        <v>0.42633799999999999</v>
      </c>
      <c r="M81" s="14" t="s">
        <v>64</v>
      </c>
      <c r="N81" s="14" t="b">
        <v>1</v>
      </c>
      <c r="O81" s="14" t="s">
        <v>33</v>
      </c>
      <c r="P81" s="14" t="s">
        <v>65</v>
      </c>
      <c r="Q81" s="24">
        <f t="shared" si="3"/>
        <v>5.6406852539590542</v>
      </c>
      <c r="R81" s="28">
        <f t="shared" si="4"/>
        <v>31.817330134231121</v>
      </c>
      <c r="S81" s="36">
        <f t="shared" si="5"/>
        <v>1.4845548737337229E-4</v>
      </c>
    </row>
    <row r="82" spans="1:19">
      <c r="A82" s="14">
        <v>79</v>
      </c>
      <c r="B82" s="16">
        <v>1.6998100000000001E-11</v>
      </c>
      <c r="C82" s="14">
        <v>16</v>
      </c>
      <c r="D82" s="14">
        <v>19982353</v>
      </c>
      <c r="E82" s="14">
        <v>2.3365400000000001E-2</v>
      </c>
      <c r="F82" s="14">
        <v>3.4712499999999999E-3</v>
      </c>
      <c r="G82" s="14">
        <v>462346</v>
      </c>
      <c r="H82" s="14" t="s">
        <v>62</v>
      </c>
      <c r="I82" s="14" t="s">
        <v>143</v>
      </c>
      <c r="J82" s="14" t="s">
        <v>14</v>
      </c>
      <c r="K82" s="14" t="s">
        <v>13</v>
      </c>
      <c r="L82" s="14">
        <v>0.73719199999999996</v>
      </c>
      <c r="M82" s="14" t="s">
        <v>64</v>
      </c>
      <c r="N82" s="14" t="b">
        <v>1</v>
      </c>
      <c r="O82" s="14" t="s">
        <v>33</v>
      </c>
      <c r="P82" s="14" t="s">
        <v>65</v>
      </c>
      <c r="Q82" s="24">
        <f t="shared" si="3"/>
        <v>6.7311199135758022</v>
      </c>
      <c r="R82" s="28">
        <f t="shared" si="4"/>
        <v>45.307975290936717</v>
      </c>
      <c r="S82" s="36">
        <f t="shared" si="5"/>
        <v>2.1154152507488048E-4</v>
      </c>
    </row>
    <row r="83" spans="1:19">
      <c r="A83" s="14">
        <v>80</v>
      </c>
      <c r="B83" s="16">
        <v>7.2996199999999994E-30</v>
      </c>
      <c r="C83" s="14">
        <v>16</v>
      </c>
      <c r="D83" s="14">
        <v>28632021</v>
      </c>
      <c r="E83" s="14">
        <v>-3.5079300000000001E-2</v>
      </c>
      <c r="F83" s="14">
        <v>3.0903900000000002E-3</v>
      </c>
      <c r="G83" s="14">
        <v>462346</v>
      </c>
      <c r="H83" s="14" t="s">
        <v>62</v>
      </c>
      <c r="I83" s="14" t="s">
        <v>144</v>
      </c>
      <c r="J83" s="14" t="s">
        <v>13</v>
      </c>
      <c r="K83" s="14" t="s">
        <v>15</v>
      </c>
      <c r="L83" s="14">
        <v>0.59735300000000002</v>
      </c>
      <c r="M83" s="14" t="s">
        <v>64</v>
      </c>
      <c r="N83" s="14" t="b">
        <v>1</v>
      </c>
      <c r="O83" s="14" t="s">
        <v>33</v>
      </c>
      <c r="P83" s="14" t="s">
        <v>65</v>
      </c>
      <c r="Q83" s="24">
        <f t="shared" si="3"/>
        <v>-11.351091609796821</v>
      </c>
      <c r="R83" s="28">
        <f t="shared" si="4"/>
        <v>128.84728073399978</v>
      </c>
      <c r="S83" s="36">
        <f t="shared" si="5"/>
        <v>5.9195316846470821E-4</v>
      </c>
    </row>
    <row r="84" spans="1:19">
      <c r="A84" s="14">
        <v>81</v>
      </c>
      <c r="B84" s="16">
        <v>1.79999E-8</v>
      </c>
      <c r="C84" s="14">
        <v>16</v>
      </c>
      <c r="D84" s="14">
        <v>51205819</v>
      </c>
      <c r="E84" s="14">
        <v>2.2875199999999998E-2</v>
      </c>
      <c r="F84" s="14">
        <v>4.0625899999999996E-3</v>
      </c>
      <c r="G84" s="14">
        <v>462346</v>
      </c>
      <c r="H84" s="14" t="s">
        <v>62</v>
      </c>
      <c r="I84" s="14" t="s">
        <v>145</v>
      </c>
      <c r="J84" s="14" t="s">
        <v>13</v>
      </c>
      <c r="K84" s="14" t="s">
        <v>15</v>
      </c>
      <c r="L84" s="14">
        <v>0.16886799999999999</v>
      </c>
      <c r="M84" s="14" t="s">
        <v>64</v>
      </c>
      <c r="N84" s="14" t="b">
        <v>1</v>
      </c>
      <c r="O84" s="14" t="s">
        <v>33</v>
      </c>
      <c r="P84" s="14" t="s">
        <v>65</v>
      </c>
      <c r="Q84" s="24">
        <f t="shared" si="3"/>
        <v>5.6306937200160494</v>
      </c>
      <c r="R84" s="28">
        <f t="shared" si="4"/>
        <v>31.704711768628176</v>
      </c>
      <c r="S84" s="36">
        <f t="shared" si="5"/>
        <v>1.4688490234272155E-4</v>
      </c>
    </row>
    <row r="85" spans="1:19">
      <c r="A85" s="14">
        <v>82</v>
      </c>
      <c r="B85" s="16">
        <v>1.8999799999999999E-9</v>
      </c>
      <c r="C85" s="14">
        <v>17</v>
      </c>
      <c r="D85" s="14">
        <v>7615745</v>
      </c>
      <c r="E85" s="14">
        <v>2.3788299999999998E-2</v>
      </c>
      <c r="F85" s="14">
        <v>3.9617799999999998E-3</v>
      </c>
      <c r="G85" s="14">
        <v>462346</v>
      </c>
      <c r="H85" s="14" t="s">
        <v>62</v>
      </c>
      <c r="I85" s="14" t="s">
        <v>146</v>
      </c>
      <c r="J85" s="14" t="s">
        <v>12</v>
      </c>
      <c r="K85" s="14" t="s">
        <v>13</v>
      </c>
      <c r="L85" s="14">
        <v>0.17699799999999999</v>
      </c>
      <c r="M85" s="14" t="s">
        <v>64</v>
      </c>
      <c r="N85" s="14" t="b">
        <v>1</v>
      </c>
      <c r="O85" s="14" t="s">
        <v>33</v>
      </c>
      <c r="P85" s="14" t="s">
        <v>65</v>
      </c>
      <c r="Q85" s="24">
        <f t="shared" si="3"/>
        <v>6.0044474958225846</v>
      </c>
      <c r="R85" s="28">
        <f t="shared" si="4"/>
        <v>36.05338973009011</v>
      </c>
      <c r="S85" s="36">
        <f t="shared" si="5"/>
        <v>1.6486408592840683E-4</v>
      </c>
    </row>
    <row r="86" spans="1:19">
      <c r="A86" s="14">
        <v>83</v>
      </c>
      <c r="B86" s="16">
        <v>2.6999799999999998E-10</v>
      </c>
      <c r="C86" s="14">
        <v>17</v>
      </c>
      <c r="D86" s="14">
        <v>27588806</v>
      </c>
      <c r="E86" s="14">
        <v>2.47806E-2</v>
      </c>
      <c r="F86" s="14">
        <v>3.9253700000000001E-3</v>
      </c>
      <c r="G86" s="14">
        <v>462346</v>
      </c>
      <c r="H86" s="14" t="s">
        <v>62</v>
      </c>
      <c r="I86" s="14" t="s">
        <v>147</v>
      </c>
      <c r="J86" s="14" t="s">
        <v>12</v>
      </c>
      <c r="K86" s="14" t="s">
        <v>14</v>
      </c>
      <c r="L86" s="14">
        <v>0.182509</v>
      </c>
      <c r="M86" s="14" t="s">
        <v>64</v>
      </c>
      <c r="N86" s="14" t="b">
        <v>1</v>
      </c>
      <c r="O86" s="14" t="s">
        <v>33</v>
      </c>
      <c r="P86" s="14" t="s">
        <v>65</v>
      </c>
      <c r="Q86" s="24">
        <f t="shared" si="3"/>
        <v>6.3129335578556924</v>
      </c>
      <c r="R86" s="28">
        <f t="shared" si="4"/>
        <v>39.853130105900533</v>
      </c>
      <c r="S86" s="36">
        <f t="shared" si="5"/>
        <v>1.8324025872673745E-4</v>
      </c>
    </row>
    <row r="87" spans="1:19">
      <c r="A87" s="14">
        <v>84</v>
      </c>
      <c r="B87" s="16">
        <v>2.3000099999999998E-9</v>
      </c>
      <c r="C87" s="14">
        <v>17</v>
      </c>
      <c r="D87" s="14">
        <v>57780943</v>
      </c>
      <c r="E87" s="14">
        <v>-1.9269499999999998E-2</v>
      </c>
      <c r="F87" s="14">
        <v>3.2265000000000002E-3</v>
      </c>
      <c r="G87" s="14">
        <v>462346</v>
      </c>
      <c r="H87" s="14" t="s">
        <v>62</v>
      </c>
      <c r="I87" s="14" t="s">
        <v>148</v>
      </c>
      <c r="J87" s="14" t="s">
        <v>15</v>
      </c>
      <c r="K87" s="14" t="s">
        <v>13</v>
      </c>
      <c r="L87" s="14">
        <v>0.67489200000000005</v>
      </c>
      <c r="M87" s="14" t="s">
        <v>64</v>
      </c>
      <c r="N87" s="14" t="b">
        <v>1</v>
      </c>
      <c r="O87" s="14" t="s">
        <v>33</v>
      </c>
      <c r="P87" s="14" t="s">
        <v>65</v>
      </c>
      <c r="Q87" s="24">
        <f t="shared" si="3"/>
        <v>-5.9722609638927624</v>
      </c>
      <c r="R87" s="28">
        <f t="shared" si="4"/>
        <v>35.667901020837306</v>
      </c>
      <c r="S87" s="36">
        <f t="shared" si="5"/>
        <v>1.6294191792062999E-4</v>
      </c>
    </row>
    <row r="88" spans="1:19">
      <c r="A88" s="14">
        <v>85</v>
      </c>
      <c r="B88" s="16">
        <v>9.6999599999999997E-9</v>
      </c>
      <c r="C88" s="14">
        <v>17</v>
      </c>
      <c r="D88" s="14">
        <v>29735752</v>
      </c>
      <c r="E88" s="14">
        <v>2.0589400000000001E-2</v>
      </c>
      <c r="F88" s="14">
        <v>3.5899299999999999E-3</v>
      </c>
      <c r="G88" s="14">
        <v>462346</v>
      </c>
      <c r="H88" s="14" t="s">
        <v>62</v>
      </c>
      <c r="I88" s="14" t="s">
        <v>149</v>
      </c>
      <c r="J88" s="14" t="s">
        <v>14</v>
      </c>
      <c r="K88" s="14" t="s">
        <v>12</v>
      </c>
      <c r="L88" s="14">
        <v>0.23958499999999999</v>
      </c>
      <c r="M88" s="14" t="s">
        <v>64</v>
      </c>
      <c r="N88" s="14" t="b">
        <v>1</v>
      </c>
      <c r="O88" s="14" t="s">
        <v>33</v>
      </c>
      <c r="P88" s="14" t="s">
        <v>65</v>
      </c>
      <c r="Q88" s="24">
        <f t="shared" si="3"/>
        <v>5.7353207444156293</v>
      </c>
      <c r="R88" s="28">
        <f t="shared" si="4"/>
        <v>32.893904041324248</v>
      </c>
      <c r="S88" s="36">
        <f t="shared" si="5"/>
        <v>1.5446414217637296E-4</v>
      </c>
    </row>
    <row r="89" spans="1:19">
      <c r="A89" s="14">
        <v>86</v>
      </c>
      <c r="B89" s="16">
        <v>2.90001E-13</v>
      </c>
      <c r="C89" s="14">
        <v>17</v>
      </c>
      <c r="D89" s="14">
        <v>43925297</v>
      </c>
      <c r="E89" s="14">
        <v>2.50342E-2</v>
      </c>
      <c r="F89" s="14">
        <v>3.4302099999999999E-3</v>
      </c>
      <c r="G89" s="14">
        <v>462346</v>
      </c>
      <c r="H89" s="14" t="s">
        <v>62</v>
      </c>
      <c r="I89" s="14" t="s">
        <v>150</v>
      </c>
      <c r="J89" s="14" t="s">
        <v>15</v>
      </c>
      <c r="K89" s="14" t="s">
        <v>14</v>
      </c>
      <c r="L89" s="14">
        <v>0.262687</v>
      </c>
      <c r="M89" s="14" t="s">
        <v>64</v>
      </c>
      <c r="N89" s="14" t="b">
        <v>1</v>
      </c>
      <c r="O89" s="14" t="s">
        <v>33</v>
      </c>
      <c r="P89" s="14" t="s">
        <v>65</v>
      </c>
      <c r="Q89" s="24">
        <f t="shared" si="3"/>
        <v>7.2981537573501329</v>
      </c>
      <c r="R89" s="28">
        <f t="shared" si="4"/>
        <v>53.263048265923864</v>
      </c>
      <c r="S89" s="36">
        <f t="shared" si="5"/>
        <v>2.4276602240334827E-4</v>
      </c>
    </row>
    <row r="90" spans="1:19">
      <c r="A90" s="14">
        <v>87</v>
      </c>
      <c r="B90" s="16">
        <v>3.4000100000000001E-9</v>
      </c>
      <c r="C90" s="14">
        <v>17</v>
      </c>
      <c r="D90" s="14">
        <v>40721042</v>
      </c>
      <c r="E90" s="14">
        <v>2.07362E-2</v>
      </c>
      <c r="F90" s="14">
        <v>3.5079E-3</v>
      </c>
      <c r="G90" s="14">
        <v>462346</v>
      </c>
      <c r="H90" s="14" t="s">
        <v>62</v>
      </c>
      <c r="I90" s="14" t="s">
        <v>151</v>
      </c>
      <c r="J90" s="14" t="s">
        <v>15</v>
      </c>
      <c r="K90" s="14" t="s">
        <v>14</v>
      </c>
      <c r="L90" s="14">
        <v>0.247918</v>
      </c>
      <c r="M90" s="14" t="s">
        <v>64</v>
      </c>
      <c r="N90" s="14" t="b">
        <v>1</v>
      </c>
      <c r="O90" s="14" t="s">
        <v>33</v>
      </c>
      <c r="P90" s="14" t="s">
        <v>65</v>
      </c>
      <c r="Q90" s="24">
        <f t="shared" si="3"/>
        <v>5.9112859545597081</v>
      </c>
      <c r="R90" s="28">
        <f t="shared" si="4"/>
        <v>34.94330163657488</v>
      </c>
      <c r="S90" s="36">
        <f t="shared" si="5"/>
        <v>1.6034727947904128E-4</v>
      </c>
    </row>
    <row r="91" spans="1:19">
      <c r="A91" s="14">
        <v>88</v>
      </c>
      <c r="B91" s="16">
        <v>7.5997600000000002E-22</v>
      </c>
      <c r="C91" s="14">
        <v>18</v>
      </c>
      <c r="D91" s="14">
        <v>21080859</v>
      </c>
      <c r="E91" s="14">
        <v>-2.9326000000000001E-2</v>
      </c>
      <c r="F91" s="14">
        <v>3.0531299999999998E-3</v>
      </c>
      <c r="G91" s="14">
        <v>462346</v>
      </c>
      <c r="H91" s="14" t="s">
        <v>62</v>
      </c>
      <c r="I91" s="14" t="s">
        <v>152</v>
      </c>
      <c r="J91" s="14" t="s">
        <v>12</v>
      </c>
      <c r="K91" s="14" t="s">
        <v>14</v>
      </c>
      <c r="L91" s="14">
        <v>0.45993899999999999</v>
      </c>
      <c r="M91" s="14" t="s">
        <v>64</v>
      </c>
      <c r="N91" s="14" t="b">
        <v>1</v>
      </c>
      <c r="O91" s="14" t="s">
        <v>33</v>
      </c>
      <c r="P91" s="14" t="s">
        <v>65</v>
      </c>
      <c r="Q91" s="24">
        <f t="shared" si="3"/>
        <v>-9.6052248020883493</v>
      </c>
      <c r="R91" s="28">
        <f t="shared" si="4"/>
        <v>92.260343498653171</v>
      </c>
      <c r="S91" s="36">
        <f t="shared" si="5"/>
        <v>4.2724669217724E-4</v>
      </c>
    </row>
    <row r="92" spans="1:19">
      <c r="A92" s="14">
        <v>89</v>
      </c>
      <c r="B92" s="16">
        <v>1.40001E-8</v>
      </c>
      <c r="C92" s="14">
        <v>18</v>
      </c>
      <c r="D92" s="14">
        <v>22639237</v>
      </c>
      <c r="E92" s="14">
        <v>2.02641E-2</v>
      </c>
      <c r="F92" s="14">
        <v>3.57005E-3</v>
      </c>
      <c r="G92" s="14">
        <v>462346</v>
      </c>
      <c r="H92" s="14" t="s">
        <v>62</v>
      </c>
      <c r="I92" s="14" t="s">
        <v>153</v>
      </c>
      <c r="J92" s="14" t="s">
        <v>15</v>
      </c>
      <c r="K92" s="14" t="s">
        <v>14</v>
      </c>
      <c r="L92" s="14">
        <v>0.40703</v>
      </c>
      <c r="M92" s="14" t="s">
        <v>64</v>
      </c>
      <c r="N92" s="14" t="b">
        <v>1</v>
      </c>
      <c r="O92" s="14" t="s">
        <v>33</v>
      </c>
      <c r="P92" s="14" t="s">
        <v>65</v>
      </c>
      <c r="Q92" s="24">
        <f t="shared" si="3"/>
        <v>5.6761389896500054</v>
      </c>
      <c r="R92" s="28">
        <f t="shared" si="4"/>
        <v>32.218553829824984</v>
      </c>
      <c r="S92" s="36">
        <f t="shared" si="5"/>
        <v>1.9821831375158058E-4</v>
      </c>
    </row>
    <row r="93" spans="1:19">
      <c r="A93" s="14">
        <v>90</v>
      </c>
      <c r="B93" s="16">
        <v>1.6000000000000001E-9</v>
      </c>
      <c r="C93" s="14">
        <v>18</v>
      </c>
      <c r="D93" s="14">
        <v>38313195</v>
      </c>
      <c r="E93" s="14">
        <v>2.6113299999999999E-2</v>
      </c>
      <c r="F93" s="14">
        <v>4.3271999999999998E-3</v>
      </c>
      <c r="G93" s="14">
        <v>462346</v>
      </c>
      <c r="H93" s="14" t="s">
        <v>62</v>
      </c>
      <c r="I93" s="14" t="s">
        <v>154</v>
      </c>
      <c r="J93" s="14" t="s">
        <v>15</v>
      </c>
      <c r="K93" s="14" t="s">
        <v>14</v>
      </c>
      <c r="L93" s="14">
        <v>0.14559900000000001</v>
      </c>
      <c r="M93" s="14" t="s">
        <v>64</v>
      </c>
      <c r="N93" s="14" t="b">
        <v>1</v>
      </c>
      <c r="O93" s="14" t="s">
        <v>33</v>
      </c>
      <c r="P93" s="14" t="s">
        <v>65</v>
      </c>
      <c r="Q93" s="24">
        <f t="shared" si="3"/>
        <v>6.0346875577740802</v>
      </c>
      <c r="R93" s="28">
        <f t="shared" si="4"/>
        <v>36.417453919953289</v>
      </c>
      <c r="S93" s="36">
        <f t="shared" si="5"/>
        <v>1.6965773006681769E-4</v>
      </c>
    </row>
    <row r="94" spans="1:19">
      <c r="A94" s="14">
        <v>91</v>
      </c>
      <c r="B94" s="16">
        <v>5.8999700000000003E-9</v>
      </c>
      <c r="C94" s="14">
        <v>18</v>
      </c>
      <c r="D94" s="14">
        <v>38269812</v>
      </c>
      <c r="E94" s="14">
        <v>2.48553E-2</v>
      </c>
      <c r="F94" s="14">
        <v>4.2709200000000001E-3</v>
      </c>
      <c r="G94" s="14">
        <v>462346</v>
      </c>
      <c r="H94" s="14" t="s">
        <v>62</v>
      </c>
      <c r="I94" s="14" t="s">
        <v>155</v>
      </c>
      <c r="J94" s="14" t="s">
        <v>14</v>
      </c>
      <c r="K94" s="14" t="s">
        <v>15</v>
      </c>
      <c r="L94" s="14">
        <v>0.15314700000000001</v>
      </c>
      <c r="M94" s="14" t="s">
        <v>64</v>
      </c>
      <c r="N94" s="14" t="b">
        <v>1</v>
      </c>
      <c r="O94" s="14" t="s">
        <v>33</v>
      </c>
      <c r="P94" s="14" t="s">
        <v>65</v>
      </c>
      <c r="Q94" s="24">
        <f t="shared" si="3"/>
        <v>5.8196594644713553</v>
      </c>
      <c r="R94" s="28">
        <f t="shared" si="4"/>
        <v>33.868436282411025</v>
      </c>
      <c r="S94" s="36">
        <f t="shared" si="5"/>
        <v>1.6024501887823385E-4</v>
      </c>
    </row>
    <row r="95" spans="1:19">
      <c r="A95" s="14">
        <v>92</v>
      </c>
      <c r="B95" s="16">
        <v>6.8992200000000002E-11</v>
      </c>
      <c r="C95" s="14">
        <v>18</v>
      </c>
      <c r="D95" s="14">
        <v>50843233</v>
      </c>
      <c r="E95" s="14">
        <v>2.00024E-2</v>
      </c>
      <c r="F95" s="14">
        <v>3.06682E-3</v>
      </c>
      <c r="G95" s="14">
        <v>462346</v>
      </c>
      <c r="H95" s="14" t="s">
        <v>62</v>
      </c>
      <c r="I95" s="14" t="s">
        <v>156</v>
      </c>
      <c r="J95" s="14" t="s">
        <v>12</v>
      </c>
      <c r="K95" s="14" t="s">
        <v>15</v>
      </c>
      <c r="L95" s="14">
        <v>0.423591</v>
      </c>
      <c r="M95" s="14" t="s">
        <v>64</v>
      </c>
      <c r="N95" s="14" t="b">
        <v>1</v>
      </c>
      <c r="O95" s="14" t="s">
        <v>33</v>
      </c>
      <c r="P95" s="14" t="s">
        <v>65</v>
      </c>
      <c r="Q95" s="24">
        <f t="shared" si="3"/>
        <v>6.5221956293489676</v>
      </c>
      <c r="R95" s="28">
        <f t="shared" si="4"/>
        <v>42.539035827498772</v>
      </c>
      <c r="S95" s="36">
        <f t="shared" si="5"/>
        <v>1.9537621362756842E-4</v>
      </c>
    </row>
    <row r="96" spans="1:19">
      <c r="A96" s="14">
        <v>93</v>
      </c>
      <c r="B96" s="16">
        <v>1.5999999999999999E-10</v>
      </c>
      <c r="C96" s="14">
        <v>18</v>
      </c>
      <c r="D96" s="14">
        <v>53125435</v>
      </c>
      <c r="E96" s="14">
        <v>-1.9513099999999999E-2</v>
      </c>
      <c r="F96" s="14">
        <v>3.0502200000000002E-3</v>
      </c>
      <c r="G96" s="14">
        <v>462346</v>
      </c>
      <c r="H96" s="14" t="s">
        <v>62</v>
      </c>
      <c r="I96" s="14" t="s">
        <v>157</v>
      </c>
      <c r="J96" s="14" t="s">
        <v>12</v>
      </c>
      <c r="K96" s="14" t="s">
        <v>13</v>
      </c>
      <c r="L96" s="14">
        <v>0.53959199999999996</v>
      </c>
      <c r="M96" s="14" t="s">
        <v>64</v>
      </c>
      <c r="N96" s="14" t="b">
        <v>1</v>
      </c>
      <c r="O96" s="14" t="s">
        <v>33</v>
      </c>
      <c r="P96" s="14" t="s">
        <v>65</v>
      </c>
      <c r="Q96" s="24">
        <f t="shared" si="3"/>
        <v>-6.3972762620401147</v>
      </c>
      <c r="R96" s="28">
        <f t="shared" si="4"/>
        <v>40.925143572861941</v>
      </c>
      <c r="S96" s="36">
        <f t="shared" si="5"/>
        <v>1.8918682969258063E-4</v>
      </c>
    </row>
    <row r="97" spans="1:19">
      <c r="A97" s="14">
        <v>94</v>
      </c>
      <c r="B97" s="16">
        <v>2.8000100000000001E-8</v>
      </c>
      <c r="C97" s="14">
        <v>18</v>
      </c>
      <c r="D97" s="14">
        <v>57732418</v>
      </c>
      <c r="E97" s="14">
        <v>-1.9100300000000001E-2</v>
      </c>
      <c r="F97" s="14">
        <v>3.4406800000000002E-3</v>
      </c>
      <c r="G97" s="14">
        <v>462346</v>
      </c>
      <c r="H97" s="14" t="s">
        <v>62</v>
      </c>
      <c r="I97" s="14" t="s">
        <v>158</v>
      </c>
      <c r="J97" s="14" t="s">
        <v>14</v>
      </c>
      <c r="K97" s="14" t="s">
        <v>15</v>
      </c>
      <c r="L97" s="14">
        <v>0.73504499999999995</v>
      </c>
      <c r="M97" s="14" t="s">
        <v>64</v>
      </c>
      <c r="N97" s="14" t="b">
        <v>1</v>
      </c>
      <c r="O97" s="14" t="s">
        <v>33</v>
      </c>
      <c r="P97" s="14" t="s">
        <v>65</v>
      </c>
      <c r="Q97" s="24">
        <f t="shared" si="3"/>
        <v>-5.5513154376460463</v>
      </c>
      <c r="R97" s="28">
        <f t="shared" si="4"/>
        <v>30.817103088247315</v>
      </c>
      <c r="S97" s="36">
        <f t="shared" si="5"/>
        <v>1.421007663527708E-4</v>
      </c>
    </row>
    <row r="98" spans="1:19">
      <c r="A98" s="14">
        <v>95</v>
      </c>
      <c r="B98" s="16">
        <v>6.7003899999999997E-13</v>
      </c>
      <c r="C98" s="14">
        <v>19</v>
      </c>
      <c r="D98" s="14">
        <v>49248730</v>
      </c>
      <c r="E98" s="14">
        <v>2.19548E-2</v>
      </c>
      <c r="F98" s="14">
        <v>3.0554900000000001E-3</v>
      </c>
      <c r="G98" s="14">
        <v>462346</v>
      </c>
      <c r="H98" s="14" t="s">
        <v>62</v>
      </c>
      <c r="I98" s="14" t="s">
        <v>159</v>
      </c>
      <c r="J98" s="14" t="s">
        <v>12</v>
      </c>
      <c r="K98" s="14" t="s">
        <v>13</v>
      </c>
      <c r="L98" s="14">
        <v>0.54298199999999996</v>
      </c>
      <c r="M98" s="14" t="s">
        <v>64</v>
      </c>
      <c r="N98" s="14" t="b">
        <v>1</v>
      </c>
      <c r="O98" s="14" t="s">
        <v>33</v>
      </c>
      <c r="P98" s="14" t="s">
        <v>65</v>
      </c>
      <c r="Q98" s="24">
        <f t="shared" si="3"/>
        <v>7.1853614313907093</v>
      </c>
      <c r="R98" s="28">
        <f t="shared" si="4"/>
        <v>51.629418899717145</v>
      </c>
      <c r="S98" s="36">
        <f t="shared" si="5"/>
        <v>2.3922562854789394E-4</v>
      </c>
    </row>
    <row r="99" spans="1:19">
      <c r="A99" s="14">
        <v>96</v>
      </c>
      <c r="B99" s="16">
        <v>2.3999900000000001E-9</v>
      </c>
      <c r="C99" s="14">
        <v>20</v>
      </c>
      <c r="D99" s="14">
        <v>35554361</v>
      </c>
      <c r="E99" s="14">
        <v>-1.9529000000000001E-2</v>
      </c>
      <c r="F99" s="14">
        <v>3.2707499999999998E-3</v>
      </c>
      <c r="G99" s="14">
        <v>462346</v>
      </c>
      <c r="H99" s="14" t="s">
        <v>62</v>
      </c>
      <c r="I99" s="14" t="s">
        <v>160</v>
      </c>
      <c r="J99" s="14" t="s">
        <v>12</v>
      </c>
      <c r="K99" s="14" t="s">
        <v>13</v>
      </c>
      <c r="L99" s="14">
        <v>0.31414999999999998</v>
      </c>
      <c r="M99" s="14" t="s">
        <v>64</v>
      </c>
      <c r="N99" s="14" t="b">
        <v>1</v>
      </c>
      <c r="O99" s="14" t="s">
        <v>33</v>
      </c>
      <c r="P99" s="14" t="s">
        <v>65</v>
      </c>
      <c r="Q99" s="24">
        <f t="shared" si="3"/>
        <v>-5.9708018038676149</v>
      </c>
      <c r="R99" s="28">
        <f t="shared" si="4"/>
        <v>35.650474181068766</v>
      </c>
      <c r="S99" s="36">
        <f t="shared" si="5"/>
        <v>1.6434489320880078E-4</v>
      </c>
    </row>
    <row r="100" spans="1:19">
      <c r="A100" s="14">
        <v>97</v>
      </c>
      <c r="B100" s="16">
        <v>1.2E-8</v>
      </c>
      <c r="C100" s="14">
        <v>21</v>
      </c>
      <c r="D100" s="14">
        <v>34270051</v>
      </c>
      <c r="E100" s="14">
        <v>-2.9794999999999999E-2</v>
      </c>
      <c r="F100" s="14">
        <v>5.2329200000000003E-3</v>
      </c>
      <c r="G100" s="14">
        <v>462346</v>
      </c>
      <c r="H100" s="14" t="s">
        <v>62</v>
      </c>
      <c r="I100" s="14" t="s">
        <v>161</v>
      </c>
      <c r="J100" s="14" t="s">
        <v>13</v>
      </c>
      <c r="K100" s="14" t="s">
        <v>12</v>
      </c>
      <c r="L100" s="14">
        <v>9.3465000000000006E-2</v>
      </c>
      <c r="M100" s="14" t="s">
        <v>64</v>
      </c>
      <c r="N100" s="14" t="b">
        <v>1</v>
      </c>
      <c r="O100" s="14" t="s">
        <v>33</v>
      </c>
      <c r="P100" s="14" t="s">
        <v>65</v>
      </c>
      <c r="Q100" s="24">
        <f t="shared" si="3"/>
        <v>-5.6937618002950545</v>
      </c>
      <c r="R100" s="28">
        <f t="shared" si="4"/>
        <v>32.418923438499178</v>
      </c>
      <c r="S100" s="36">
        <f t="shared" si="5"/>
        <v>1.5043550966527678E-4</v>
      </c>
    </row>
    <row r="101" spans="1:19">
      <c r="A101" s="14">
        <v>98</v>
      </c>
      <c r="B101" s="16">
        <v>3.5999800000000001E-8</v>
      </c>
      <c r="C101" s="14">
        <v>22</v>
      </c>
      <c r="D101" s="14">
        <v>24828853</v>
      </c>
      <c r="E101" s="14">
        <v>-7.0458900000000005E-2</v>
      </c>
      <c r="F101" s="14">
        <v>1.2790599999999999E-2</v>
      </c>
      <c r="G101" s="14">
        <v>462346</v>
      </c>
      <c r="H101" s="14" t="s">
        <v>62</v>
      </c>
      <c r="I101" s="14" t="s">
        <v>162</v>
      </c>
      <c r="J101" s="14" t="s">
        <v>15</v>
      </c>
      <c r="K101" s="14" t="s">
        <v>14</v>
      </c>
      <c r="L101" s="14">
        <v>1.4200000000000001E-2</v>
      </c>
      <c r="M101" s="14" t="s">
        <v>64</v>
      </c>
      <c r="N101" s="14" t="b">
        <v>1</v>
      </c>
      <c r="O101" s="14" t="s">
        <v>33</v>
      </c>
      <c r="P101" s="14" t="s">
        <v>65</v>
      </c>
      <c r="Q101" s="24">
        <f t="shared" si="3"/>
        <v>-5.5086469751223559</v>
      </c>
      <c r="R101" s="28">
        <f t="shared" si="4"/>
        <v>30.345191496524681</v>
      </c>
      <c r="S101" s="36">
        <f t="shared" si="5"/>
        <v>1.3898850108026741E-4</v>
      </c>
    </row>
    <row r="102" spans="1:19">
      <c r="A102" s="14">
        <v>99</v>
      </c>
      <c r="B102" s="16">
        <v>1.09999E-8</v>
      </c>
      <c r="C102" s="14">
        <v>22</v>
      </c>
      <c r="D102" s="14">
        <v>48881562</v>
      </c>
      <c r="E102" s="14">
        <v>1.73933E-2</v>
      </c>
      <c r="F102" s="14">
        <v>3.0462699999999998E-3</v>
      </c>
      <c r="G102" s="14">
        <v>462346</v>
      </c>
      <c r="H102" s="14" t="s">
        <v>62</v>
      </c>
      <c r="I102" s="14" t="s">
        <v>163</v>
      </c>
      <c r="J102" s="14" t="s">
        <v>14</v>
      </c>
      <c r="K102" s="14" t="s">
        <v>13</v>
      </c>
      <c r="L102" s="14">
        <v>0.45437899999999998</v>
      </c>
      <c r="M102" s="14" t="s">
        <v>64</v>
      </c>
      <c r="N102" s="14" t="b">
        <v>1</v>
      </c>
      <c r="O102" s="14" t="s">
        <v>33</v>
      </c>
      <c r="P102" s="14" t="s">
        <v>65</v>
      </c>
      <c r="Q102" s="24">
        <f t="shared" si="3"/>
        <v>5.7097039986606575</v>
      </c>
      <c r="R102" s="28">
        <f t="shared" si="4"/>
        <v>32.600719752321503</v>
      </c>
      <c r="S102" s="36">
        <f t="shared" si="5"/>
        <v>1.5000415877246165E-4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CDAB-0AFC-4B74-B2D9-A349ACB7CBD6}">
  <dimension ref="A1:S179"/>
  <sheetViews>
    <sheetView workbookViewId="0">
      <selection activeCell="R1" sqref="R1:S1048576"/>
    </sheetView>
  </sheetViews>
  <sheetFormatPr baseColWidth="10" defaultColWidth="8.83203125" defaultRowHeight="14"/>
  <cols>
    <col min="1" max="1" width="10.1640625" style="12" customWidth="1"/>
    <col min="2" max="2" width="19.33203125" style="11" customWidth="1"/>
    <col min="3" max="3" width="10.5" style="11" customWidth="1"/>
    <col min="4" max="4" width="10.5" style="11" bestFit="1" customWidth="1"/>
    <col min="5" max="7" width="9" style="11" bestFit="1" customWidth="1"/>
    <col min="8" max="10" width="8.83203125" style="11"/>
    <col min="11" max="11" width="14.6640625" style="11" customWidth="1"/>
    <col min="12" max="12" width="9" style="11" bestFit="1" customWidth="1"/>
    <col min="13" max="13" width="10.6640625" style="11" customWidth="1"/>
    <col min="14" max="14" width="13.5" style="11" customWidth="1"/>
    <col min="15" max="16" width="8.83203125" style="11"/>
    <col min="17" max="17" width="9" style="11" bestFit="1" customWidth="1"/>
    <col min="18" max="18" width="9" style="35" bestFit="1" customWidth="1"/>
    <col min="19" max="19" width="13.1640625" style="35" bestFit="1" customWidth="1"/>
    <col min="20" max="16384" width="8.83203125" style="11"/>
  </cols>
  <sheetData>
    <row r="1" spans="1:19" s="25" customFormat="1" ht="16">
      <c r="A1" s="26" t="s">
        <v>8</v>
      </c>
      <c r="B1" s="26" t="s">
        <v>848</v>
      </c>
      <c r="R1" s="37"/>
      <c r="S1" s="37"/>
    </row>
    <row r="2" spans="1:19" s="25" customFormat="1" ht="18" customHeight="1">
      <c r="A2" s="13" t="s">
        <v>52</v>
      </c>
      <c r="R2" s="37"/>
      <c r="S2" s="34"/>
    </row>
    <row r="3" spans="1:19" s="22" customFormat="1" ht="15">
      <c r="A3" s="27"/>
      <c r="B3" s="27" t="s">
        <v>24</v>
      </c>
      <c r="C3" s="27" t="s">
        <v>27</v>
      </c>
      <c r="D3" s="27" t="s">
        <v>61</v>
      </c>
      <c r="E3" s="27" t="s">
        <v>23</v>
      </c>
      <c r="F3" s="29" t="s">
        <v>25</v>
      </c>
      <c r="G3" s="27" t="s">
        <v>60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7" t="s">
        <v>53</v>
      </c>
      <c r="S3" s="33" t="s">
        <v>1506</v>
      </c>
    </row>
    <row r="4" spans="1:19">
      <c r="A4" s="14">
        <v>1</v>
      </c>
      <c r="B4" s="14">
        <v>5.2379899999999997E-3</v>
      </c>
      <c r="C4" s="14">
        <v>64949</v>
      </c>
      <c r="D4" s="14">
        <v>244439990</v>
      </c>
      <c r="E4" s="14">
        <v>-2.40428E-2</v>
      </c>
      <c r="F4" s="16">
        <v>4.3999699999999998E-6</v>
      </c>
      <c r="G4" s="14">
        <v>1</v>
      </c>
      <c r="H4" s="14" t="s">
        <v>754</v>
      </c>
      <c r="I4" s="14" t="s">
        <v>1021</v>
      </c>
      <c r="J4" s="14" t="s">
        <v>14</v>
      </c>
      <c r="K4" s="14" t="s">
        <v>12</v>
      </c>
      <c r="L4" s="14">
        <v>0.98861200000000005</v>
      </c>
      <c r="M4" s="14" t="s">
        <v>1022</v>
      </c>
      <c r="N4" s="14" t="b">
        <v>1</v>
      </c>
      <c r="O4" s="14" t="s">
        <v>33</v>
      </c>
      <c r="P4" s="14" t="s">
        <v>65</v>
      </c>
      <c r="Q4" s="24">
        <f>E4/B4</f>
        <v>-4.5900813098154067</v>
      </c>
      <c r="R4" s="28">
        <f>Q4*Q4</f>
        <v>21.068846430716722</v>
      </c>
      <c r="S4" s="35">
        <f>2*E4*E4*(1-L4)*L4</f>
        <v>1.3015876506497801E-5</v>
      </c>
    </row>
    <row r="5" spans="1:19">
      <c r="A5" s="14">
        <v>2</v>
      </c>
      <c r="B5" s="14">
        <v>1.15683E-3</v>
      </c>
      <c r="C5" s="14">
        <v>64949</v>
      </c>
      <c r="D5" s="14">
        <v>19152760</v>
      </c>
      <c r="E5" s="14">
        <v>5.4638600000000001E-3</v>
      </c>
      <c r="F5" s="16">
        <v>2.3000099999999999E-6</v>
      </c>
      <c r="G5" s="14">
        <v>1</v>
      </c>
      <c r="H5" s="14" t="s">
        <v>754</v>
      </c>
      <c r="I5" s="14" t="s">
        <v>1023</v>
      </c>
      <c r="J5" s="14" t="s">
        <v>13</v>
      </c>
      <c r="K5" s="14" t="s">
        <v>12</v>
      </c>
      <c r="L5" s="14">
        <v>0.34248200000000001</v>
      </c>
      <c r="M5" s="14" t="s">
        <v>1022</v>
      </c>
      <c r="N5" s="14" t="b">
        <v>1</v>
      </c>
      <c r="O5" s="14" t="s">
        <v>33</v>
      </c>
      <c r="P5" s="14" t="s">
        <v>65</v>
      </c>
      <c r="Q5" s="24">
        <f t="shared" ref="Q5:Q49" si="0">E5/B5</f>
        <v>4.7231313157508019</v>
      </c>
      <c r="R5" s="28">
        <f t="shared" ref="R5:R49" si="1">Q5*Q5</f>
        <v>22.307969425825902</v>
      </c>
      <c r="S5" s="35">
        <f t="shared" ref="S5:S49" si="2">2*E5*E5*(1-L5)*L5</f>
        <v>1.3445424518130788E-5</v>
      </c>
    </row>
    <row r="6" spans="1:19">
      <c r="A6" s="14">
        <v>3</v>
      </c>
      <c r="B6" s="14">
        <v>3.7707999999999999E-3</v>
      </c>
      <c r="C6" s="14">
        <v>64949</v>
      </c>
      <c r="D6" s="14">
        <v>80497224</v>
      </c>
      <c r="E6" s="14">
        <v>1.9640600000000001E-2</v>
      </c>
      <c r="F6" s="16">
        <v>1.8999800000000001E-7</v>
      </c>
      <c r="G6" s="14">
        <v>1</v>
      </c>
      <c r="H6" s="14" t="s">
        <v>754</v>
      </c>
      <c r="I6" s="14" t="s">
        <v>1024</v>
      </c>
      <c r="J6" s="14" t="s">
        <v>14</v>
      </c>
      <c r="K6" s="14" t="s">
        <v>12</v>
      </c>
      <c r="L6" s="14">
        <v>2.2651999999999999E-2</v>
      </c>
      <c r="M6" s="14" t="s">
        <v>1022</v>
      </c>
      <c r="N6" s="14" t="b">
        <v>1</v>
      </c>
      <c r="O6" s="14" t="s">
        <v>33</v>
      </c>
      <c r="P6" s="14" t="s">
        <v>65</v>
      </c>
      <c r="Q6" s="24">
        <f t="shared" si="0"/>
        <v>5.2086029489763446</v>
      </c>
      <c r="R6" s="28">
        <f t="shared" si="1"/>
        <v>27.129544680085072</v>
      </c>
      <c r="S6" s="35">
        <f t="shared" si="2"/>
        <v>1.7080291528191374E-5</v>
      </c>
    </row>
    <row r="7" spans="1:19">
      <c r="A7" s="14">
        <v>4</v>
      </c>
      <c r="B7" s="14">
        <v>5.7114499999999999E-3</v>
      </c>
      <c r="C7" s="14">
        <v>64949</v>
      </c>
      <c r="D7" s="14">
        <v>207310904</v>
      </c>
      <c r="E7" s="14">
        <v>2.7222E-2</v>
      </c>
      <c r="F7" s="16">
        <v>1.8999800000000001E-6</v>
      </c>
      <c r="G7" s="14">
        <v>1</v>
      </c>
      <c r="H7" s="14" t="s">
        <v>754</v>
      </c>
      <c r="I7" s="14" t="s">
        <v>1025</v>
      </c>
      <c r="J7" s="14" t="s">
        <v>13</v>
      </c>
      <c r="K7" s="14" t="s">
        <v>12</v>
      </c>
      <c r="L7" s="14">
        <v>1.0024999999999999E-2</v>
      </c>
      <c r="M7" s="14" t="s">
        <v>1022</v>
      </c>
      <c r="N7" s="14" t="b">
        <v>1</v>
      </c>
      <c r="O7" s="14" t="s">
        <v>33</v>
      </c>
      <c r="P7" s="14" t="s">
        <v>65</v>
      </c>
      <c r="Q7" s="24">
        <f t="shared" si="0"/>
        <v>4.7662152343100264</v>
      </c>
      <c r="R7" s="28">
        <f t="shared" si="1"/>
        <v>22.716807659768978</v>
      </c>
      <c r="S7" s="35">
        <f t="shared" si="2"/>
        <v>1.4708848123819393E-5</v>
      </c>
    </row>
    <row r="8" spans="1:19">
      <c r="A8" s="14">
        <v>5</v>
      </c>
      <c r="B8" s="14">
        <v>5.8195699999999996E-3</v>
      </c>
      <c r="C8" s="14">
        <v>64949</v>
      </c>
      <c r="D8" s="14">
        <v>218759408</v>
      </c>
      <c r="E8" s="14">
        <v>2.70151E-2</v>
      </c>
      <c r="F8" s="16">
        <v>3.4000099999999999E-6</v>
      </c>
      <c r="G8" s="14">
        <v>2</v>
      </c>
      <c r="H8" s="14" t="s">
        <v>754</v>
      </c>
      <c r="I8" s="14" t="s">
        <v>1026</v>
      </c>
      <c r="J8" s="14" t="s">
        <v>15</v>
      </c>
      <c r="K8" s="14" t="s">
        <v>14</v>
      </c>
      <c r="L8" s="14">
        <v>9.4769999999999993E-3</v>
      </c>
      <c r="M8" s="14" t="s">
        <v>1022</v>
      </c>
      <c r="N8" s="14" t="b">
        <v>1</v>
      </c>
      <c r="O8" s="14" t="s">
        <v>33</v>
      </c>
      <c r="P8" s="14" t="s">
        <v>65</v>
      </c>
      <c r="Q8" s="24">
        <f t="shared" si="0"/>
        <v>4.6421127334150123</v>
      </c>
      <c r="R8" s="28">
        <f t="shared" si="1"/>
        <v>21.549210629733796</v>
      </c>
      <c r="S8" s="35">
        <f t="shared" si="2"/>
        <v>1.3701830779159681E-5</v>
      </c>
    </row>
    <row r="9" spans="1:19">
      <c r="A9" s="14">
        <v>6</v>
      </c>
      <c r="B9" s="14">
        <v>1.0977000000000001E-3</v>
      </c>
      <c r="C9" s="14">
        <v>64949</v>
      </c>
      <c r="D9" s="14">
        <v>219657838</v>
      </c>
      <c r="E9" s="14">
        <v>-5.1123000000000002E-3</v>
      </c>
      <c r="F9" s="16">
        <v>3.1999999999999999E-6</v>
      </c>
      <c r="G9" s="14">
        <v>2</v>
      </c>
      <c r="H9" s="14" t="s">
        <v>754</v>
      </c>
      <c r="I9" s="14" t="s">
        <v>628</v>
      </c>
      <c r="J9" s="14" t="s">
        <v>13</v>
      </c>
      <c r="K9" s="14" t="s">
        <v>12</v>
      </c>
      <c r="L9" s="14">
        <v>0.48226400000000003</v>
      </c>
      <c r="M9" s="14" t="s">
        <v>1022</v>
      </c>
      <c r="N9" s="14" t="b">
        <v>1</v>
      </c>
      <c r="O9" s="14" t="s">
        <v>33</v>
      </c>
      <c r="P9" s="14" t="s">
        <v>65</v>
      </c>
      <c r="Q9" s="24">
        <f t="shared" si="0"/>
        <v>-4.6572834107679695</v>
      </c>
      <c r="R9" s="28">
        <f t="shared" si="1"/>
        <v>21.690288768214533</v>
      </c>
      <c r="S9" s="35">
        <f t="shared" si="2"/>
        <v>1.3051362911488353E-5</v>
      </c>
    </row>
    <row r="10" spans="1:19">
      <c r="A10" s="14">
        <v>7</v>
      </c>
      <c r="B10" s="14">
        <v>3.6100099999999999E-3</v>
      </c>
      <c r="C10" s="14">
        <v>64949</v>
      </c>
      <c r="D10" s="14">
        <v>189915564</v>
      </c>
      <c r="E10" s="14">
        <v>1.85729E-2</v>
      </c>
      <c r="F10" s="16">
        <v>2.6999800000000001E-7</v>
      </c>
      <c r="G10" s="14">
        <v>2</v>
      </c>
      <c r="H10" s="14" t="s">
        <v>754</v>
      </c>
      <c r="I10" s="14" t="s">
        <v>1027</v>
      </c>
      <c r="J10" s="14" t="s">
        <v>15</v>
      </c>
      <c r="K10" s="14" t="s">
        <v>14</v>
      </c>
      <c r="L10" s="14">
        <v>2.3452000000000001E-2</v>
      </c>
      <c r="M10" s="14" t="s">
        <v>1022</v>
      </c>
      <c r="N10" s="14" t="b">
        <v>1</v>
      </c>
      <c r="O10" s="14" t="s">
        <v>33</v>
      </c>
      <c r="P10" s="14" t="s">
        <v>65</v>
      </c>
      <c r="Q10" s="24">
        <f t="shared" si="0"/>
        <v>5.1448333938133137</v>
      </c>
      <c r="R10" s="28">
        <f t="shared" si="1"/>
        <v>26.46931065009662</v>
      </c>
      <c r="S10" s="35">
        <f t="shared" si="2"/>
        <v>1.5800212100325365E-5</v>
      </c>
    </row>
    <row r="11" spans="1:19">
      <c r="A11" s="14">
        <v>8</v>
      </c>
      <c r="B11" s="14">
        <v>5.31095E-3</v>
      </c>
      <c r="C11" s="14">
        <v>64949</v>
      </c>
      <c r="D11" s="14">
        <v>1074315</v>
      </c>
      <c r="E11" s="14">
        <v>2.48969E-2</v>
      </c>
      <c r="F11" s="16">
        <v>2.8000100000000001E-6</v>
      </c>
      <c r="G11" s="14">
        <v>2</v>
      </c>
      <c r="H11" s="14" t="s">
        <v>754</v>
      </c>
      <c r="I11" s="14" t="s">
        <v>1028</v>
      </c>
      <c r="J11" s="14" t="s">
        <v>13</v>
      </c>
      <c r="K11" s="14" t="s">
        <v>12</v>
      </c>
      <c r="L11" s="14">
        <v>1.0789999999999999E-2</v>
      </c>
      <c r="M11" s="14" t="s">
        <v>1022</v>
      </c>
      <c r="N11" s="14" t="b">
        <v>1</v>
      </c>
      <c r="O11" s="14" t="s">
        <v>33</v>
      </c>
      <c r="P11" s="14" t="s">
        <v>65</v>
      </c>
      <c r="Q11" s="24">
        <f t="shared" si="0"/>
        <v>4.6878430412638039</v>
      </c>
      <c r="R11" s="28">
        <f t="shared" si="1"/>
        <v>21.97587237952547</v>
      </c>
      <c r="S11" s="35">
        <f t="shared" si="2"/>
        <v>1.3232152219369243E-5</v>
      </c>
    </row>
    <row r="12" spans="1:19">
      <c r="A12" s="14">
        <v>9</v>
      </c>
      <c r="B12" s="14">
        <v>3.73807E-3</v>
      </c>
      <c r="C12" s="14">
        <v>64949</v>
      </c>
      <c r="D12" s="14">
        <v>22839250</v>
      </c>
      <c r="E12" s="14">
        <v>1.7981500000000001E-2</v>
      </c>
      <c r="F12" s="16">
        <v>1.5E-6</v>
      </c>
      <c r="G12" s="14">
        <v>3</v>
      </c>
      <c r="H12" s="14" t="s">
        <v>754</v>
      </c>
      <c r="I12" s="14" t="s">
        <v>1029</v>
      </c>
      <c r="J12" s="14" t="s">
        <v>15</v>
      </c>
      <c r="K12" s="14" t="s">
        <v>14</v>
      </c>
      <c r="L12" s="14">
        <v>2.1940000000000001E-2</v>
      </c>
      <c r="M12" s="14" t="s">
        <v>1022</v>
      </c>
      <c r="N12" s="14" t="b">
        <v>1</v>
      </c>
      <c r="O12" s="14" t="s">
        <v>33</v>
      </c>
      <c r="P12" s="14" t="s">
        <v>65</v>
      </c>
      <c r="Q12" s="24">
        <f t="shared" si="0"/>
        <v>4.8103700572755459</v>
      </c>
      <c r="R12" s="28">
        <f t="shared" si="1"/>
        <v>23.139660087933137</v>
      </c>
      <c r="S12" s="35">
        <f t="shared" si="2"/>
        <v>1.3876628171951819E-5</v>
      </c>
    </row>
    <row r="13" spans="1:19">
      <c r="A13" s="14">
        <v>10</v>
      </c>
      <c r="B13" s="14">
        <v>2.1295300000000001E-3</v>
      </c>
      <c r="C13" s="14">
        <v>64949</v>
      </c>
      <c r="D13" s="14">
        <v>151645627</v>
      </c>
      <c r="E13" s="14">
        <v>1.0235299999999999E-2</v>
      </c>
      <c r="F13" s="16">
        <v>1.5E-6</v>
      </c>
      <c r="G13" s="14">
        <v>3</v>
      </c>
      <c r="H13" s="14" t="s">
        <v>754</v>
      </c>
      <c r="I13" s="14" t="s">
        <v>1030</v>
      </c>
      <c r="J13" s="14" t="s">
        <v>14</v>
      </c>
      <c r="K13" s="14" t="s">
        <v>12</v>
      </c>
      <c r="L13" s="14">
        <v>7.0685999999999999E-2</v>
      </c>
      <c r="M13" s="14" t="s">
        <v>1022</v>
      </c>
      <c r="N13" s="14" t="b">
        <v>1</v>
      </c>
      <c r="O13" s="14" t="s">
        <v>33</v>
      </c>
      <c r="P13" s="14" t="s">
        <v>65</v>
      </c>
      <c r="Q13" s="24">
        <f t="shared" si="0"/>
        <v>4.8063657238921254</v>
      </c>
      <c r="R13" s="28">
        <f t="shared" si="1"/>
        <v>23.101151471805075</v>
      </c>
      <c r="S13" s="35">
        <f t="shared" si="2"/>
        <v>1.3763441295435237E-5</v>
      </c>
    </row>
    <row r="14" spans="1:19">
      <c r="A14" s="14">
        <v>11</v>
      </c>
      <c r="B14" s="14">
        <v>1.1807199999999999E-3</v>
      </c>
      <c r="C14" s="14">
        <v>64949</v>
      </c>
      <c r="D14" s="14">
        <v>62897869</v>
      </c>
      <c r="E14" s="14">
        <v>6.1986100000000002E-3</v>
      </c>
      <c r="F14" s="16">
        <v>1.4999999999999999E-7</v>
      </c>
      <c r="G14" s="14">
        <v>3</v>
      </c>
      <c r="H14" s="14" t="s">
        <v>754</v>
      </c>
      <c r="I14" s="14" t="s">
        <v>1031</v>
      </c>
      <c r="J14" s="14" t="s">
        <v>15</v>
      </c>
      <c r="K14" s="14" t="s">
        <v>14</v>
      </c>
      <c r="L14" s="14">
        <v>0.31159100000000001</v>
      </c>
      <c r="M14" s="14" t="s">
        <v>1022</v>
      </c>
      <c r="N14" s="14" t="b">
        <v>1</v>
      </c>
      <c r="O14" s="14" t="s">
        <v>33</v>
      </c>
      <c r="P14" s="14" t="s">
        <v>65</v>
      </c>
      <c r="Q14" s="24">
        <f t="shared" si="0"/>
        <v>5.2498560200555602</v>
      </c>
      <c r="R14" s="28">
        <f t="shared" si="1"/>
        <v>27.560988231313605</v>
      </c>
      <c r="S14" s="35">
        <f t="shared" si="2"/>
        <v>1.6483524019772098E-5</v>
      </c>
    </row>
    <row r="15" spans="1:19">
      <c r="A15" s="14">
        <v>12</v>
      </c>
      <c r="B15" s="14">
        <v>3.5248100000000002E-3</v>
      </c>
      <c r="C15" s="14">
        <v>64949</v>
      </c>
      <c r="D15" s="14">
        <v>8820174</v>
      </c>
      <c r="E15" s="14">
        <v>1.6282100000000001E-2</v>
      </c>
      <c r="F15" s="16">
        <v>3.8999599999999997E-6</v>
      </c>
      <c r="G15" s="14">
        <v>3</v>
      </c>
      <c r="H15" s="14" t="s">
        <v>754</v>
      </c>
      <c r="I15" s="14" t="s">
        <v>1032</v>
      </c>
      <c r="J15" s="14" t="s">
        <v>15</v>
      </c>
      <c r="K15" s="14" t="s">
        <v>14</v>
      </c>
      <c r="L15" s="14">
        <v>2.4889000000000001E-2</v>
      </c>
      <c r="M15" s="14" t="s">
        <v>1022</v>
      </c>
      <c r="N15" s="14" t="b">
        <v>1</v>
      </c>
      <c r="O15" s="14" t="s">
        <v>33</v>
      </c>
      <c r="P15" s="14" t="s">
        <v>65</v>
      </c>
      <c r="Q15" s="24">
        <f t="shared" si="0"/>
        <v>4.6192844437005114</v>
      </c>
      <c r="R15" s="28">
        <f t="shared" si="1"/>
        <v>21.337788771813543</v>
      </c>
      <c r="S15" s="35">
        <f t="shared" si="2"/>
        <v>1.2868037992237749E-5</v>
      </c>
    </row>
    <row r="16" spans="1:19">
      <c r="A16" s="14">
        <v>13</v>
      </c>
      <c r="B16" s="14">
        <v>5.0124699999999998E-3</v>
      </c>
      <c r="C16" s="14">
        <v>64949</v>
      </c>
      <c r="D16" s="14">
        <v>123996908</v>
      </c>
      <c r="E16" s="14">
        <v>2.3361E-2</v>
      </c>
      <c r="F16" s="16">
        <v>3.1999999999999999E-6</v>
      </c>
      <c r="G16" s="14">
        <v>3</v>
      </c>
      <c r="H16" s="14" t="s">
        <v>754</v>
      </c>
      <c r="I16" s="14" t="s">
        <v>1033</v>
      </c>
      <c r="J16" s="14" t="s">
        <v>15</v>
      </c>
      <c r="K16" s="14" t="s">
        <v>14</v>
      </c>
      <c r="L16" s="14">
        <v>1.2258E-2</v>
      </c>
      <c r="M16" s="14" t="s">
        <v>1022</v>
      </c>
      <c r="N16" s="14" t="b">
        <v>1</v>
      </c>
      <c r="O16" s="14" t="s">
        <v>33</v>
      </c>
      <c r="P16" s="14" t="s">
        <v>65</v>
      </c>
      <c r="Q16" s="24">
        <f t="shared" si="0"/>
        <v>4.6605765221537485</v>
      </c>
      <c r="R16" s="28">
        <f t="shared" si="1"/>
        <v>21.72097351885073</v>
      </c>
      <c r="S16" s="35">
        <f t="shared" si="2"/>
        <v>1.3215268533803797E-5</v>
      </c>
    </row>
    <row r="17" spans="1:19">
      <c r="A17" s="14">
        <v>14</v>
      </c>
      <c r="B17" s="14">
        <v>5.1168799999999999E-3</v>
      </c>
      <c r="C17" s="14">
        <v>64949</v>
      </c>
      <c r="D17" s="14">
        <v>7201421</v>
      </c>
      <c r="E17" s="14">
        <v>2.3432399999999999E-2</v>
      </c>
      <c r="F17" s="16">
        <v>4.7000199999999996E-6</v>
      </c>
      <c r="G17" s="14">
        <v>5</v>
      </c>
      <c r="H17" s="14" t="s">
        <v>754</v>
      </c>
      <c r="I17" s="14" t="s">
        <v>1034</v>
      </c>
      <c r="J17" s="14" t="s">
        <v>14</v>
      </c>
      <c r="K17" s="14" t="s">
        <v>12</v>
      </c>
      <c r="L17" s="14">
        <v>1.3615E-2</v>
      </c>
      <c r="M17" s="14" t="s">
        <v>1022</v>
      </c>
      <c r="N17" s="14" t="b">
        <v>1</v>
      </c>
      <c r="O17" s="14" t="s">
        <v>33</v>
      </c>
      <c r="P17" s="14" t="s">
        <v>65</v>
      </c>
      <c r="Q17" s="24">
        <f t="shared" si="0"/>
        <v>4.5794312158971877</v>
      </c>
      <c r="R17" s="28">
        <f t="shared" si="1"/>
        <v>20.971190261133597</v>
      </c>
      <c r="S17" s="35">
        <f t="shared" si="2"/>
        <v>1.4747813783724641E-5</v>
      </c>
    </row>
    <row r="18" spans="1:19">
      <c r="A18" s="14">
        <v>15</v>
      </c>
      <c r="B18" s="14">
        <v>1.4316800000000001E-3</v>
      </c>
      <c r="C18" s="14">
        <v>64949</v>
      </c>
      <c r="D18" s="14">
        <v>34602286</v>
      </c>
      <c r="E18" s="14">
        <v>6.9244600000000003E-3</v>
      </c>
      <c r="F18" s="16">
        <v>1.29999E-6</v>
      </c>
      <c r="G18" s="14">
        <v>5</v>
      </c>
      <c r="H18" s="14" t="s">
        <v>754</v>
      </c>
      <c r="I18" s="14" t="s">
        <v>1035</v>
      </c>
      <c r="J18" s="14" t="s">
        <v>14</v>
      </c>
      <c r="K18" s="14" t="s">
        <v>15</v>
      </c>
      <c r="L18" s="14">
        <v>0.183425</v>
      </c>
      <c r="M18" s="14" t="s">
        <v>1022</v>
      </c>
      <c r="N18" s="14" t="b">
        <v>1</v>
      </c>
      <c r="O18" s="14" t="s">
        <v>33</v>
      </c>
      <c r="P18" s="14" t="s">
        <v>65</v>
      </c>
      <c r="Q18" s="24">
        <f t="shared" si="0"/>
        <v>4.8365975637013854</v>
      </c>
      <c r="R18" s="28">
        <f t="shared" si="1"/>
        <v>23.392675993202175</v>
      </c>
      <c r="S18" s="35">
        <f t="shared" si="2"/>
        <v>1.4363372535175515E-5</v>
      </c>
    </row>
    <row r="19" spans="1:19">
      <c r="A19" s="14">
        <v>16</v>
      </c>
      <c r="B19" s="14">
        <v>4.4693700000000003E-3</v>
      </c>
      <c r="C19" s="14">
        <v>64949</v>
      </c>
      <c r="D19" s="14">
        <v>59534760</v>
      </c>
      <c r="E19" s="14">
        <v>2.0486399999999998E-2</v>
      </c>
      <c r="F19" s="16">
        <v>4.6000199999999997E-6</v>
      </c>
      <c r="G19" s="14">
        <v>5</v>
      </c>
      <c r="H19" s="14" t="s">
        <v>754</v>
      </c>
      <c r="I19" s="14" t="s">
        <v>1036</v>
      </c>
      <c r="J19" s="14" t="s">
        <v>12</v>
      </c>
      <c r="K19" s="14" t="s">
        <v>13</v>
      </c>
      <c r="L19" s="14">
        <v>1.5377E-2</v>
      </c>
      <c r="M19" s="14" t="s">
        <v>1022</v>
      </c>
      <c r="N19" s="14" t="b">
        <v>1</v>
      </c>
      <c r="O19" s="14" t="s">
        <v>33</v>
      </c>
      <c r="P19" s="14" t="s">
        <v>65</v>
      </c>
      <c r="Q19" s="24">
        <f t="shared" si="0"/>
        <v>4.5837332778445274</v>
      </c>
      <c r="R19" s="28">
        <f t="shared" si="1"/>
        <v>21.010610762419336</v>
      </c>
      <c r="S19" s="35">
        <f t="shared" si="2"/>
        <v>1.2708751347381227E-5</v>
      </c>
    </row>
    <row r="20" spans="1:19">
      <c r="A20" s="14">
        <v>17</v>
      </c>
      <c r="B20" s="14">
        <v>3.6970499999999999E-3</v>
      </c>
      <c r="C20" s="14">
        <v>64949</v>
      </c>
      <c r="D20" s="14">
        <v>173723560</v>
      </c>
      <c r="E20" s="14">
        <v>-1.9644499999999999E-2</v>
      </c>
      <c r="F20" s="16">
        <v>1.09999E-7</v>
      </c>
      <c r="G20" s="14">
        <v>5</v>
      </c>
      <c r="H20" s="14" t="s">
        <v>754</v>
      </c>
      <c r="I20" s="14" t="s">
        <v>1037</v>
      </c>
      <c r="J20" s="14" t="s">
        <v>15</v>
      </c>
      <c r="K20" s="14" t="s">
        <v>14</v>
      </c>
      <c r="L20" s="14">
        <v>0.97691700000000004</v>
      </c>
      <c r="M20" s="14" t="s">
        <v>1022</v>
      </c>
      <c r="N20" s="14" t="b">
        <v>1</v>
      </c>
      <c r="O20" s="14" t="s">
        <v>33</v>
      </c>
      <c r="P20" s="14" t="s">
        <v>65</v>
      </c>
      <c r="Q20" s="24">
        <f t="shared" si="0"/>
        <v>-5.3135608119987552</v>
      </c>
      <c r="R20" s="28">
        <f t="shared" si="1"/>
        <v>28.233928502808869</v>
      </c>
      <c r="S20" s="35">
        <f t="shared" si="2"/>
        <v>1.7404512902179273E-5</v>
      </c>
    </row>
    <row r="21" spans="1:19">
      <c r="A21" s="14">
        <v>18</v>
      </c>
      <c r="B21" s="14">
        <v>7.0567900000000003E-3</v>
      </c>
      <c r="C21" s="14">
        <v>64949</v>
      </c>
      <c r="D21" s="14">
        <v>33571705</v>
      </c>
      <c r="E21" s="14">
        <v>3.2240600000000001E-2</v>
      </c>
      <c r="F21" s="16">
        <v>4.9000399999999999E-6</v>
      </c>
      <c r="G21" s="14">
        <v>6</v>
      </c>
      <c r="H21" s="14" t="s">
        <v>754</v>
      </c>
      <c r="I21" s="14" t="s">
        <v>1038</v>
      </c>
      <c r="J21" s="14" t="s">
        <v>12</v>
      </c>
      <c r="K21" s="14" t="s">
        <v>13</v>
      </c>
      <c r="L21" s="14">
        <v>6.1549999999999999E-3</v>
      </c>
      <c r="M21" s="14" t="s">
        <v>1022</v>
      </c>
      <c r="N21" s="14" t="b">
        <v>1</v>
      </c>
      <c r="O21" s="14" t="s">
        <v>33</v>
      </c>
      <c r="P21" s="14" t="s">
        <v>65</v>
      </c>
      <c r="Q21" s="24">
        <f t="shared" si="0"/>
        <v>4.5687345095999738</v>
      </c>
      <c r="R21" s="28">
        <f t="shared" si="1"/>
        <v>20.873335019209712</v>
      </c>
      <c r="S21" s="35">
        <f t="shared" si="2"/>
        <v>1.2716949333682327E-5</v>
      </c>
    </row>
    <row r="22" spans="1:19">
      <c r="A22" s="14">
        <v>19</v>
      </c>
      <c r="B22" s="14">
        <v>6.89005E-3</v>
      </c>
      <c r="C22" s="14">
        <v>64949</v>
      </c>
      <c r="D22" s="14">
        <v>2134445</v>
      </c>
      <c r="E22" s="14">
        <v>3.2468200000000003E-2</v>
      </c>
      <c r="F22" s="16">
        <v>2.39999E-6</v>
      </c>
      <c r="G22" s="14">
        <v>6</v>
      </c>
      <c r="H22" s="14" t="s">
        <v>754</v>
      </c>
      <c r="I22" s="14" t="s">
        <v>1039</v>
      </c>
      <c r="J22" s="14" t="s">
        <v>15</v>
      </c>
      <c r="K22" s="14" t="s">
        <v>14</v>
      </c>
      <c r="L22" s="14">
        <v>7.6340000000000002E-3</v>
      </c>
      <c r="M22" s="14" t="s">
        <v>1022</v>
      </c>
      <c r="N22" s="14" t="b">
        <v>1</v>
      </c>
      <c r="O22" s="14" t="s">
        <v>33</v>
      </c>
      <c r="P22" s="14" t="s">
        <v>65</v>
      </c>
      <c r="Q22" s="24">
        <f t="shared" si="0"/>
        <v>4.7123315505692993</v>
      </c>
      <c r="R22" s="28">
        <f t="shared" si="1"/>
        <v>22.206068642490855</v>
      </c>
      <c r="S22" s="35">
        <f t="shared" si="2"/>
        <v>1.5972410104766426E-5</v>
      </c>
    </row>
    <row r="23" spans="1:19">
      <c r="A23" s="14">
        <v>20</v>
      </c>
      <c r="B23" s="14">
        <v>6.1605000000000002E-3</v>
      </c>
      <c r="C23" s="14">
        <v>64949</v>
      </c>
      <c r="D23" s="14">
        <v>8742167</v>
      </c>
      <c r="E23" s="14">
        <v>2.9093500000000001E-2</v>
      </c>
      <c r="F23" s="16">
        <v>2.3000099999999999E-6</v>
      </c>
      <c r="G23" s="14">
        <v>6</v>
      </c>
      <c r="H23" s="14" t="s">
        <v>754</v>
      </c>
      <c r="I23" s="14" t="s">
        <v>1040</v>
      </c>
      <c r="J23" s="14" t="s">
        <v>12</v>
      </c>
      <c r="K23" s="14" t="s">
        <v>15</v>
      </c>
      <c r="L23" s="14">
        <v>8.0859999999999994E-3</v>
      </c>
      <c r="M23" s="14" t="s">
        <v>1022</v>
      </c>
      <c r="N23" s="14" t="b">
        <v>1</v>
      </c>
      <c r="O23" s="14" t="s">
        <v>33</v>
      </c>
      <c r="P23" s="14" t="s">
        <v>65</v>
      </c>
      <c r="Q23" s="24">
        <f t="shared" si="0"/>
        <v>4.7225874523171818</v>
      </c>
      <c r="R23" s="28">
        <f t="shared" si="1"/>
        <v>22.302832244783691</v>
      </c>
      <c r="S23" s="35">
        <f t="shared" si="2"/>
        <v>1.3577808972085997E-5</v>
      </c>
    </row>
    <row r="24" spans="1:19">
      <c r="A24" s="14">
        <v>21</v>
      </c>
      <c r="B24" s="14">
        <v>6.57458E-3</v>
      </c>
      <c r="C24" s="14">
        <v>64949</v>
      </c>
      <c r="D24" s="14">
        <v>21982973</v>
      </c>
      <c r="E24" s="14">
        <v>3.10455E-2</v>
      </c>
      <c r="F24" s="16">
        <v>2.3000099999999999E-6</v>
      </c>
      <c r="G24" s="14">
        <v>6</v>
      </c>
      <c r="H24" s="14" t="s">
        <v>754</v>
      </c>
      <c r="I24" s="14" t="s">
        <v>1041</v>
      </c>
      <c r="J24" s="14" t="s">
        <v>14</v>
      </c>
      <c r="K24" s="14" t="s">
        <v>15</v>
      </c>
      <c r="L24" s="14">
        <v>7.9340000000000001E-3</v>
      </c>
      <c r="M24" s="14" t="s">
        <v>1022</v>
      </c>
      <c r="N24" s="14" t="b">
        <v>1</v>
      </c>
      <c r="O24" s="14" t="s">
        <v>33</v>
      </c>
      <c r="P24" s="14" t="s">
        <v>65</v>
      </c>
      <c r="Q24" s="24">
        <f t="shared" si="0"/>
        <v>4.7220506861274787</v>
      </c>
      <c r="R24" s="28">
        <f t="shared" si="1"/>
        <v>22.297762682356993</v>
      </c>
      <c r="S24" s="35">
        <f t="shared" si="2"/>
        <v>1.517260232323278E-5</v>
      </c>
    </row>
    <row r="25" spans="1:19">
      <c r="A25" s="14">
        <v>22</v>
      </c>
      <c r="B25" s="14">
        <v>4.8788399999999997E-3</v>
      </c>
      <c r="C25" s="14">
        <v>64949</v>
      </c>
      <c r="D25" s="14">
        <v>41149062</v>
      </c>
      <c r="E25" s="14">
        <v>2.3488599999999998E-2</v>
      </c>
      <c r="F25" s="16">
        <v>1.5E-6</v>
      </c>
      <c r="G25" s="14">
        <v>7</v>
      </c>
      <c r="H25" s="14" t="s">
        <v>754</v>
      </c>
      <c r="I25" s="14" t="s">
        <v>1042</v>
      </c>
      <c r="J25" s="14" t="s">
        <v>14</v>
      </c>
      <c r="K25" s="14" t="s">
        <v>15</v>
      </c>
      <c r="L25" s="14">
        <v>1.3488E-2</v>
      </c>
      <c r="M25" s="14" t="s">
        <v>1022</v>
      </c>
      <c r="N25" s="14" t="b">
        <v>1</v>
      </c>
      <c r="O25" s="14" t="s">
        <v>33</v>
      </c>
      <c r="P25" s="14" t="s">
        <v>65</v>
      </c>
      <c r="Q25" s="24">
        <f t="shared" si="0"/>
        <v>4.8143821072222082</v>
      </c>
      <c r="R25" s="28">
        <f t="shared" si="1"/>
        <v>23.17827507434135</v>
      </c>
      <c r="S25" s="35">
        <f t="shared" si="2"/>
        <v>1.4682303243722624E-5</v>
      </c>
    </row>
    <row r="26" spans="1:19">
      <c r="A26" s="14">
        <v>23</v>
      </c>
      <c r="B26" s="14">
        <v>6.3650800000000004E-3</v>
      </c>
      <c r="C26" s="14">
        <v>64949</v>
      </c>
      <c r="D26" s="14">
        <v>133940775</v>
      </c>
      <c r="E26" s="14">
        <v>3.3337600000000002E-2</v>
      </c>
      <c r="F26" s="16">
        <v>1.6E-7</v>
      </c>
      <c r="G26" s="14">
        <v>7</v>
      </c>
      <c r="H26" s="14" t="s">
        <v>754</v>
      </c>
      <c r="I26" s="14" t="s">
        <v>1043</v>
      </c>
      <c r="J26" s="14" t="s">
        <v>13</v>
      </c>
      <c r="K26" s="14" t="s">
        <v>15</v>
      </c>
      <c r="L26" s="14">
        <v>7.522E-3</v>
      </c>
      <c r="M26" s="14" t="s">
        <v>1022</v>
      </c>
      <c r="N26" s="14" t="b">
        <v>1</v>
      </c>
      <c r="O26" s="14" t="s">
        <v>33</v>
      </c>
      <c r="P26" s="14" t="s">
        <v>65</v>
      </c>
      <c r="Q26" s="24">
        <f t="shared" si="0"/>
        <v>5.237577532411219</v>
      </c>
      <c r="R26" s="28">
        <f t="shared" si="1"/>
        <v>27.432218408018795</v>
      </c>
      <c r="S26" s="35">
        <f t="shared" si="2"/>
        <v>1.6594068412687845E-5</v>
      </c>
    </row>
    <row r="27" spans="1:19">
      <c r="A27" s="14">
        <v>24</v>
      </c>
      <c r="B27" s="14">
        <v>4.2242299999999998E-3</v>
      </c>
      <c r="C27" s="14">
        <v>64949</v>
      </c>
      <c r="D27" s="14">
        <v>122106514</v>
      </c>
      <c r="E27" s="14">
        <v>2.12953E-2</v>
      </c>
      <c r="F27" s="16">
        <v>4.6000199999999999E-7</v>
      </c>
      <c r="G27" s="14">
        <v>7</v>
      </c>
      <c r="H27" s="14" t="s">
        <v>754</v>
      </c>
      <c r="I27" s="14" t="s">
        <v>1044</v>
      </c>
      <c r="J27" s="14" t="s">
        <v>15</v>
      </c>
      <c r="K27" s="14" t="s">
        <v>14</v>
      </c>
      <c r="L27" s="14">
        <v>1.7011999999999999E-2</v>
      </c>
      <c r="M27" s="14" t="s">
        <v>1022</v>
      </c>
      <c r="N27" s="14" t="b">
        <v>1</v>
      </c>
      <c r="O27" s="14" t="s">
        <v>33</v>
      </c>
      <c r="P27" s="14" t="s">
        <v>65</v>
      </c>
      <c r="Q27" s="24">
        <f t="shared" si="0"/>
        <v>5.0412264483704723</v>
      </c>
      <c r="R27" s="28">
        <f t="shared" si="1"/>
        <v>25.413964103749965</v>
      </c>
      <c r="S27" s="35">
        <f t="shared" si="2"/>
        <v>1.5167049742418571E-5</v>
      </c>
    </row>
    <row r="28" spans="1:19">
      <c r="A28" s="14">
        <v>25</v>
      </c>
      <c r="B28" s="14">
        <v>1.0991900000000001E-3</v>
      </c>
      <c r="C28" s="14">
        <v>64949</v>
      </c>
      <c r="D28" s="14">
        <v>21303016</v>
      </c>
      <c r="E28" s="14">
        <v>5.2509899999999997E-3</v>
      </c>
      <c r="F28" s="16">
        <v>1.7999900000000001E-6</v>
      </c>
      <c r="G28" s="14">
        <v>8</v>
      </c>
      <c r="H28" s="14" t="s">
        <v>754</v>
      </c>
      <c r="I28" s="14" t="s">
        <v>1045</v>
      </c>
      <c r="J28" s="14" t="s">
        <v>13</v>
      </c>
      <c r="K28" s="14" t="s">
        <v>12</v>
      </c>
      <c r="L28" s="14">
        <v>0.48603000000000002</v>
      </c>
      <c r="M28" s="14" t="s">
        <v>1022</v>
      </c>
      <c r="N28" s="14" t="b">
        <v>1</v>
      </c>
      <c r="O28" s="14" t="s">
        <v>33</v>
      </c>
      <c r="P28" s="14" t="s">
        <v>65</v>
      </c>
      <c r="Q28" s="24">
        <f t="shared" si="0"/>
        <v>4.777144988582501</v>
      </c>
      <c r="R28" s="28">
        <f t="shared" si="1"/>
        <v>22.821114241938904</v>
      </c>
      <c r="S28" s="35">
        <f t="shared" si="2"/>
        <v>1.3775685687659834E-5</v>
      </c>
    </row>
    <row r="29" spans="1:19">
      <c r="A29" s="14">
        <v>26</v>
      </c>
      <c r="B29" s="14">
        <v>4.6679900000000003E-3</v>
      </c>
      <c r="C29" s="14">
        <v>64949</v>
      </c>
      <c r="D29" s="14">
        <v>101873973</v>
      </c>
      <c r="E29" s="14">
        <v>2.1738199999999999E-2</v>
      </c>
      <c r="F29" s="16">
        <v>3.1999999999999999E-6</v>
      </c>
      <c r="G29" s="14">
        <v>8</v>
      </c>
      <c r="H29" s="14" t="s">
        <v>754</v>
      </c>
      <c r="I29" s="14" t="s">
        <v>1046</v>
      </c>
      <c r="J29" s="14" t="s">
        <v>15</v>
      </c>
      <c r="K29" s="14" t="s">
        <v>14</v>
      </c>
      <c r="L29" s="14">
        <v>1.4678E-2</v>
      </c>
      <c r="M29" s="14" t="s">
        <v>1022</v>
      </c>
      <c r="N29" s="14" t="b">
        <v>1</v>
      </c>
      <c r="O29" s="14" t="s">
        <v>33</v>
      </c>
      <c r="P29" s="14" t="s">
        <v>65</v>
      </c>
      <c r="Q29" s="24">
        <f t="shared" si="0"/>
        <v>4.6568651603795201</v>
      </c>
      <c r="R29" s="28">
        <f t="shared" si="1"/>
        <v>21.686393121956574</v>
      </c>
      <c r="S29" s="35">
        <f t="shared" si="2"/>
        <v>1.3668542861694177E-5</v>
      </c>
    </row>
    <row r="30" spans="1:19">
      <c r="A30" s="14">
        <v>27</v>
      </c>
      <c r="B30" s="14">
        <v>2.2836599999999999E-3</v>
      </c>
      <c r="C30" s="14">
        <v>64949</v>
      </c>
      <c r="D30" s="14">
        <v>57206337</v>
      </c>
      <c r="E30" s="14">
        <v>1.05264E-2</v>
      </c>
      <c r="F30" s="16">
        <v>3.9999999999999998E-6</v>
      </c>
      <c r="G30" s="14">
        <v>10</v>
      </c>
      <c r="H30" s="14" t="s">
        <v>754</v>
      </c>
      <c r="I30" s="14" t="s">
        <v>1047</v>
      </c>
      <c r="J30" s="14" t="s">
        <v>14</v>
      </c>
      <c r="K30" s="14" t="s">
        <v>15</v>
      </c>
      <c r="L30" s="14">
        <v>6.1522E-2</v>
      </c>
      <c r="M30" s="14" t="s">
        <v>1022</v>
      </c>
      <c r="N30" s="14" t="b">
        <v>1</v>
      </c>
      <c r="O30" s="14" t="s">
        <v>33</v>
      </c>
      <c r="P30" s="14" t="s">
        <v>65</v>
      </c>
      <c r="Q30" s="24">
        <f t="shared" si="0"/>
        <v>4.6094427366595729</v>
      </c>
      <c r="R30" s="28">
        <f t="shared" si="1"/>
        <v>21.246962342543693</v>
      </c>
      <c r="S30" s="35">
        <f t="shared" si="2"/>
        <v>1.2795117409948239E-5</v>
      </c>
    </row>
    <row r="31" spans="1:19">
      <c r="A31" s="14">
        <v>28</v>
      </c>
      <c r="B31" s="14">
        <v>3.6286399999999998E-3</v>
      </c>
      <c r="C31" s="14">
        <v>64949</v>
      </c>
      <c r="D31" s="14">
        <v>134742156</v>
      </c>
      <c r="E31" s="14">
        <v>1.7666600000000001E-2</v>
      </c>
      <c r="F31" s="16">
        <v>1.09999E-6</v>
      </c>
      <c r="G31" s="14">
        <v>10</v>
      </c>
      <c r="H31" s="14" t="s">
        <v>754</v>
      </c>
      <c r="I31" s="14" t="s">
        <v>1048</v>
      </c>
      <c r="J31" s="14" t="s">
        <v>14</v>
      </c>
      <c r="K31" s="14" t="s">
        <v>13</v>
      </c>
      <c r="L31" s="14">
        <v>2.3376000000000001E-2</v>
      </c>
      <c r="M31" s="14" t="s">
        <v>1022</v>
      </c>
      <c r="N31" s="14" t="b">
        <v>1</v>
      </c>
      <c r="O31" s="14" t="s">
        <v>33</v>
      </c>
      <c r="P31" s="14" t="s">
        <v>65</v>
      </c>
      <c r="Q31" s="24">
        <f t="shared" si="0"/>
        <v>4.8686560253979456</v>
      </c>
      <c r="R31" s="28">
        <f t="shared" si="1"/>
        <v>23.70381149364372</v>
      </c>
      <c r="S31" s="35">
        <f t="shared" si="2"/>
        <v>1.425061276111146E-5</v>
      </c>
    </row>
    <row r="32" spans="1:19">
      <c r="A32" s="14">
        <v>29</v>
      </c>
      <c r="B32" s="14">
        <v>7.7958599999999999E-3</v>
      </c>
      <c r="C32" s="14">
        <v>64949</v>
      </c>
      <c r="D32" s="14">
        <v>21391550</v>
      </c>
      <c r="E32" s="14">
        <v>3.5892599999999997E-2</v>
      </c>
      <c r="F32" s="16">
        <v>4.0999600000000003E-6</v>
      </c>
      <c r="G32" s="14">
        <v>11</v>
      </c>
      <c r="H32" s="14" t="s">
        <v>754</v>
      </c>
      <c r="I32" s="14" t="s">
        <v>1049</v>
      </c>
      <c r="J32" s="14" t="s">
        <v>13</v>
      </c>
      <c r="K32" s="14" t="s">
        <v>12</v>
      </c>
      <c r="L32" s="14">
        <v>5.4990000000000004E-3</v>
      </c>
      <c r="M32" s="14" t="s">
        <v>1022</v>
      </c>
      <c r="N32" s="14" t="b">
        <v>1</v>
      </c>
      <c r="O32" s="14" t="s">
        <v>33</v>
      </c>
      <c r="P32" s="14" t="s">
        <v>65</v>
      </c>
      <c r="Q32" s="24">
        <f t="shared" si="0"/>
        <v>4.6040590775103709</v>
      </c>
      <c r="R32" s="28">
        <f t="shared" si="1"/>
        <v>21.197359989205648</v>
      </c>
      <c r="S32" s="35">
        <f t="shared" si="2"/>
        <v>1.4090577000993106E-5</v>
      </c>
    </row>
    <row r="33" spans="1:19">
      <c r="A33" s="14">
        <v>30</v>
      </c>
      <c r="B33" s="14">
        <v>5.7445300000000003E-3</v>
      </c>
      <c r="C33" s="14">
        <v>64949</v>
      </c>
      <c r="D33" s="14">
        <v>60170844</v>
      </c>
      <c r="E33" s="14">
        <v>2.6467000000000001E-2</v>
      </c>
      <c r="F33" s="16">
        <v>4.0999600000000003E-6</v>
      </c>
      <c r="G33" s="14">
        <v>12</v>
      </c>
      <c r="H33" s="14" t="s">
        <v>754</v>
      </c>
      <c r="I33" s="14" t="s">
        <v>1050</v>
      </c>
      <c r="J33" s="14" t="s">
        <v>14</v>
      </c>
      <c r="K33" s="14" t="s">
        <v>15</v>
      </c>
      <c r="L33" s="14">
        <v>9.1970000000000003E-3</v>
      </c>
      <c r="M33" s="14" t="s">
        <v>1022</v>
      </c>
      <c r="N33" s="14" t="b">
        <v>1</v>
      </c>
      <c r="O33" s="14" t="s">
        <v>33</v>
      </c>
      <c r="P33" s="14" t="s">
        <v>65</v>
      </c>
      <c r="Q33" s="24">
        <f t="shared" si="0"/>
        <v>4.607339503841045</v>
      </c>
      <c r="R33" s="28">
        <f t="shared" si="1"/>
        <v>21.227577303654247</v>
      </c>
      <c r="S33" s="35">
        <f t="shared" si="2"/>
        <v>1.2766531754261669E-5</v>
      </c>
    </row>
    <row r="34" spans="1:19">
      <c r="A34" s="14">
        <v>31</v>
      </c>
      <c r="B34" s="14">
        <v>3.9702299999999999E-3</v>
      </c>
      <c r="C34" s="14">
        <v>64949</v>
      </c>
      <c r="D34" s="14">
        <v>81963883</v>
      </c>
      <c r="E34" s="14">
        <v>1.9057500000000002E-2</v>
      </c>
      <c r="F34" s="16">
        <v>1.5999999999999999E-6</v>
      </c>
      <c r="G34" s="14">
        <v>12</v>
      </c>
      <c r="H34" s="14" t="s">
        <v>754</v>
      </c>
      <c r="I34" s="14" t="s">
        <v>1051</v>
      </c>
      <c r="J34" s="14" t="s">
        <v>15</v>
      </c>
      <c r="K34" s="14" t="s">
        <v>14</v>
      </c>
      <c r="L34" s="14">
        <v>2.145E-2</v>
      </c>
      <c r="M34" s="14" t="s">
        <v>1022</v>
      </c>
      <c r="N34" s="14" t="b">
        <v>1</v>
      </c>
      <c r="O34" s="14" t="s">
        <v>33</v>
      </c>
      <c r="P34" s="14" t="s">
        <v>65</v>
      </c>
      <c r="Q34" s="24">
        <f t="shared" si="0"/>
        <v>4.8000997423323088</v>
      </c>
      <c r="R34" s="28">
        <f t="shared" si="1"/>
        <v>23.040957536338698</v>
      </c>
      <c r="S34" s="35">
        <f t="shared" si="2"/>
        <v>1.5246570642772219E-5</v>
      </c>
    </row>
    <row r="35" spans="1:19">
      <c r="A35" s="14">
        <v>32</v>
      </c>
      <c r="B35" s="14">
        <v>3.84578E-3</v>
      </c>
      <c r="C35" s="14">
        <v>64949</v>
      </c>
      <c r="D35" s="14">
        <v>116007582</v>
      </c>
      <c r="E35" s="14">
        <v>1.75704E-2</v>
      </c>
      <c r="F35" s="16">
        <v>4.9000399999999999E-6</v>
      </c>
      <c r="G35" s="14">
        <v>12</v>
      </c>
      <c r="H35" s="14" t="s">
        <v>754</v>
      </c>
      <c r="I35" s="14" t="s">
        <v>1052</v>
      </c>
      <c r="J35" s="14" t="s">
        <v>15</v>
      </c>
      <c r="K35" s="14" t="s">
        <v>14</v>
      </c>
      <c r="L35" s="14">
        <v>2.1132999999999999E-2</v>
      </c>
      <c r="M35" s="14" t="s">
        <v>1022</v>
      </c>
      <c r="N35" s="14" t="b">
        <v>1</v>
      </c>
      <c r="O35" s="14" t="s">
        <v>33</v>
      </c>
      <c r="P35" s="14" t="s">
        <v>65</v>
      </c>
      <c r="Q35" s="24">
        <f t="shared" si="0"/>
        <v>4.5687480823136006</v>
      </c>
      <c r="R35" s="28">
        <f t="shared" si="1"/>
        <v>20.873459039644203</v>
      </c>
      <c r="S35" s="35">
        <f t="shared" si="2"/>
        <v>1.2772565351687989E-5</v>
      </c>
    </row>
    <row r="36" spans="1:19">
      <c r="A36" s="14">
        <v>33</v>
      </c>
      <c r="B36" s="14">
        <v>6.91707E-3</v>
      </c>
      <c r="C36" s="14">
        <v>64949</v>
      </c>
      <c r="D36" s="14">
        <v>42826121</v>
      </c>
      <c r="E36" s="14">
        <v>3.1751500000000002E-2</v>
      </c>
      <c r="F36" s="16">
        <v>4.3999699999999998E-6</v>
      </c>
      <c r="G36" s="14">
        <v>13</v>
      </c>
      <c r="H36" s="14" t="s">
        <v>754</v>
      </c>
      <c r="I36" s="14" t="s">
        <v>1053</v>
      </c>
      <c r="J36" s="14" t="s">
        <v>12</v>
      </c>
      <c r="K36" s="14" t="s">
        <v>13</v>
      </c>
      <c r="L36" s="14">
        <v>6.6400000000000001E-3</v>
      </c>
      <c r="M36" s="14" t="s">
        <v>1022</v>
      </c>
      <c r="N36" s="14" t="b">
        <v>1</v>
      </c>
      <c r="O36" s="14" t="s">
        <v>33</v>
      </c>
      <c r="P36" s="14" t="s">
        <v>65</v>
      </c>
      <c r="Q36" s="24">
        <f t="shared" si="0"/>
        <v>4.5903106373074154</v>
      </c>
      <c r="R36" s="28">
        <f t="shared" si="1"/>
        <v>21.07095174697761</v>
      </c>
      <c r="S36" s="35">
        <f t="shared" si="2"/>
        <v>1.3299436405812799E-5</v>
      </c>
    </row>
    <row r="37" spans="1:19">
      <c r="A37" s="14">
        <v>34</v>
      </c>
      <c r="B37" s="14">
        <v>6.76196E-3</v>
      </c>
      <c r="C37" s="14">
        <v>64949</v>
      </c>
      <c r="D37" s="14">
        <v>95380905</v>
      </c>
      <c r="E37" s="14">
        <v>3.1031199999999998E-2</v>
      </c>
      <c r="F37" s="16">
        <v>4.4999699999999997E-6</v>
      </c>
      <c r="G37" s="14">
        <v>15</v>
      </c>
      <c r="H37" s="14" t="s">
        <v>754</v>
      </c>
      <c r="I37" s="14" t="s">
        <v>1054</v>
      </c>
      <c r="J37" s="14" t="s">
        <v>15</v>
      </c>
      <c r="K37" s="14" t="s">
        <v>14</v>
      </c>
      <c r="L37" s="14">
        <v>6.8789999999999997E-3</v>
      </c>
      <c r="M37" s="14" t="s">
        <v>1022</v>
      </c>
      <c r="N37" s="14" t="b">
        <v>1</v>
      </c>
      <c r="O37" s="14" t="s">
        <v>33</v>
      </c>
      <c r="P37" s="14" t="s">
        <v>65</v>
      </c>
      <c r="Q37" s="24">
        <f t="shared" si="0"/>
        <v>4.5890836384716858</v>
      </c>
      <c r="R37" s="28">
        <f t="shared" si="1"/>
        <v>21.059688640888528</v>
      </c>
      <c r="S37" s="35">
        <f t="shared" si="2"/>
        <v>1.3156931429562008E-5</v>
      </c>
    </row>
    <row r="38" spans="1:19">
      <c r="A38" s="14">
        <v>35</v>
      </c>
      <c r="B38" s="14">
        <v>5.9313200000000003E-3</v>
      </c>
      <c r="C38" s="14">
        <v>64949</v>
      </c>
      <c r="D38" s="14">
        <v>93891792</v>
      </c>
      <c r="E38" s="14">
        <v>2.7655300000000001E-2</v>
      </c>
      <c r="F38" s="16">
        <v>3.0999900000000001E-6</v>
      </c>
      <c r="G38" s="14">
        <v>15</v>
      </c>
      <c r="H38" s="14" t="s">
        <v>754</v>
      </c>
      <c r="I38" s="14" t="s">
        <v>1055</v>
      </c>
      <c r="J38" s="14" t="s">
        <v>14</v>
      </c>
      <c r="K38" s="14" t="s">
        <v>15</v>
      </c>
      <c r="L38" s="14">
        <v>9.4619999999999999E-3</v>
      </c>
      <c r="M38" s="14" t="s">
        <v>1022</v>
      </c>
      <c r="N38" s="14" t="b">
        <v>1</v>
      </c>
      <c r="O38" s="14" t="s">
        <v>33</v>
      </c>
      <c r="P38" s="14" t="s">
        <v>65</v>
      </c>
      <c r="Q38" s="24">
        <f t="shared" si="0"/>
        <v>4.6625877544964691</v>
      </c>
      <c r="R38" s="28">
        <f t="shared" si="1"/>
        <v>21.739724568380428</v>
      </c>
      <c r="S38" s="35">
        <f t="shared" si="2"/>
        <v>1.4336423722634934E-5</v>
      </c>
    </row>
    <row r="39" spans="1:19">
      <c r="A39" s="14">
        <v>36</v>
      </c>
      <c r="B39" s="14">
        <v>4.5293E-3</v>
      </c>
      <c r="C39" s="14">
        <v>64949</v>
      </c>
      <c r="D39" s="14">
        <v>70824317</v>
      </c>
      <c r="E39" s="14">
        <v>2.2770100000000001E-2</v>
      </c>
      <c r="F39" s="16">
        <v>4.9999999999999998E-7</v>
      </c>
      <c r="G39" s="14">
        <v>16</v>
      </c>
      <c r="H39" s="14" t="s">
        <v>754</v>
      </c>
      <c r="I39" s="14" t="s">
        <v>1056</v>
      </c>
      <c r="J39" s="14" t="s">
        <v>14</v>
      </c>
      <c r="K39" s="14" t="s">
        <v>13</v>
      </c>
      <c r="L39" s="14">
        <v>1.5339999999999999E-2</v>
      </c>
      <c r="M39" s="14" t="s">
        <v>1022</v>
      </c>
      <c r="N39" s="14" t="b">
        <v>1</v>
      </c>
      <c r="O39" s="14" t="s">
        <v>33</v>
      </c>
      <c r="P39" s="14" t="s">
        <v>65</v>
      </c>
      <c r="Q39" s="24">
        <f t="shared" si="0"/>
        <v>5.0272889850528779</v>
      </c>
      <c r="R39" s="28">
        <f t="shared" si="1"/>
        <v>25.273634539233996</v>
      </c>
      <c r="S39" s="35">
        <f t="shared" si="2"/>
        <v>1.5662876622673133E-5</v>
      </c>
    </row>
    <row r="40" spans="1:19">
      <c r="A40" s="14">
        <v>37</v>
      </c>
      <c r="B40" s="14">
        <v>5.4597400000000003E-3</v>
      </c>
      <c r="C40" s="14">
        <v>64949</v>
      </c>
      <c r="D40" s="14">
        <v>9042690</v>
      </c>
      <c r="E40" s="14">
        <v>2.9065000000000001E-2</v>
      </c>
      <c r="F40" s="16">
        <v>9.9999999999999995E-8</v>
      </c>
      <c r="G40" s="14">
        <v>16</v>
      </c>
      <c r="H40" s="14" t="s">
        <v>754</v>
      </c>
      <c r="I40" s="14" t="s">
        <v>1057</v>
      </c>
      <c r="J40" s="14" t="s">
        <v>12</v>
      </c>
      <c r="K40" s="14" t="s">
        <v>13</v>
      </c>
      <c r="L40" s="14">
        <v>1.0921999999999999E-2</v>
      </c>
      <c r="M40" s="14" t="s">
        <v>1022</v>
      </c>
      <c r="N40" s="14" t="b">
        <v>1</v>
      </c>
      <c r="O40" s="14" t="s">
        <v>33</v>
      </c>
      <c r="P40" s="14" t="s">
        <v>65</v>
      </c>
      <c r="Q40" s="24">
        <f t="shared" si="0"/>
        <v>5.3235135739064496</v>
      </c>
      <c r="R40" s="28">
        <f t="shared" si="1"/>
        <v>28.33979677156622</v>
      </c>
      <c r="S40" s="35">
        <f t="shared" si="2"/>
        <v>1.8251701794377432E-5</v>
      </c>
    </row>
    <row r="41" spans="1:19">
      <c r="A41" s="14">
        <v>38</v>
      </c>
      <c r="B41" s="14">
        <v>2.6371099999999998E-3</v>
      </c>
      <c r="C41" s="14">
        <v>64949</v>
      </c>
      <c r="D41" s="14">
        <v>26543331</v>
      </c>
      <c r="E41" s="14">
        <v>1.20813E-2</v>
      </c>
      <c r="F41" s="16">
        <v>4.6000199999999997E-6</v>
      </c>
      <c r="G41" s="14">
        <v>16</v>
      </c>
      <c r="H41" s="14" t="s">
        <v>754</v>
      </c>
      <c r="I41" s="14" t="s">
        <v>1058</v>
      </c>
      <c r="J41" s="14" t="s">
        <v>14</v>
      </c>
      <c r="K41" s="14" t="s">
        <v>15</v>
      </c>
      <c r="L41" s="14">
        <v>4.4781000000000001E-2</v>
      </c>
      <c r="M41" s="14" t="s">
        <v>1022</v>
      </c>
      <c r="N41" s="14" t="b">
        <v>1</v>
      </c>
      <c r="O41" s="14" t="s">
        <v>33</v>
      </c>
      <c r="P41" s="14" t="s">
        <v>65</v>
      </c>
      <c r="Q41" s="24">
        <f t="shared" si="0"/>
        <v>4.5812650970190854</v>
      </c>
      <c r="R41" s="28">
        <f t="shared" si="1"/>
        <v>20.987989889165288</v>
      </c>
      <c r="S41" s="35">
        <f t="shared" si="2"/>
        <v>1.2486883878504239E-5</v>
      </c>
    </row>
    <row r="42" spans="1:19">
      <c r="A42" s="14">
        <v>39</v>
      </c>
      <c r="B42" s="14">
        <v>6.2697899999999999E-3</v>
      </c>
      <c r="C42" s="14">
        <v>64949</v>
      </c>
      <c r="D42" s="14">
        <v>66568601</v>
      </c>
      <c r="E42" s="14">
        <v>2.9671900000000001E-2</v>
      </c>
      <c r="F42" s="16">
        <v>2.1999899999999998E-6</v>
      </c>
      <c r="G42" s="14">
        <v>17</v>
      </c>
      <c r="H42" s="14" t="s">
        <v>754</v>
      </c>
      <c r="I42" s="14" t="s">
        <v>1059</v>
      </c>
      <c r="J42" s="14" t="s">
        <v>13</v>
      </c>
      <c r="K42" s="14" t="s">
        <v>12</v>
      </c>
      <c r="L42" s="14">
        <v>8.012E-3</v>
      </c>
      <c r="M42" s="14" t="s">
        <v>1022</v>
      </c>
      <c r="N42" s="14" t="b">
        <v>1</v>
      </c>
      <c r="O42" s="14" t="s">
        <v>33</v>
      </c>
      <c r="P42" s="14" t="s">
        <v>65</v>
      </c>
      <c r="Q42" s="24">
        <f t="shared" si="0"/>
        <v>4.7325189519904178</v>
      </c>
      <c r="R42" s="28">
        <f t="shared" si="1"/>
        <v>22.396735630948484</v>
      </c>
      <c r="S42" s="35">
        <f t="shared" si="2"/>
        <v>1.3994844206725676E-5</v>
      </c>
    </row>
    <row r="43" spans="1:19">
      <c r="A43" s="14">
        <v>40</v>
      </c>
      <c r="B43" s="14">
        <v>6.6925200000000004E-3</v>
      </c>
      <c r="C43" s="14">
        <v>64949</v>
      </c>
      <c r="D43" s="14">
        <v>31970877</v>
      </c>
      <c r="E43" s="14">
        <v>4.0385799999999999E-2</v>
      </c>
      <c r="F43" s="16">
        <v>1.6000000000000001E-9</v>
      </c>
      <c r="G43" s="14">
        <v>18</v>
      </c>
      <c r="H43" s="14" t="s">
        <v>754</v>
      </c>
      <c r="I43" s="14" t="s">
        <v>1060</v>
      </c>
      <c r="J43" s="14" t="s">
        <v>12</v>
      </c>
      <c r="K43" s="14" t="s">
        <v>13</v>
      </c>
      <c r="L43" s="14">
        <v>8.2579999999999997E-3</v>
      </c>
      <c r="M43" s="14" t="s">
        <v>1022</v>
      </c>
      <c r="N43" s="14" t="b">
        <v>1</v>
      </c>
      <c r="O43" s="14" t="s">
        <v>33</v>
      </c>
      <c r="P43" s="14" t="s">
        <v>65</v>
      </c>
      <c r="Q43" s="24">
        <f t="shared" si="0"/>
        <v>6.0344683318092436</v>
      </c>
      <c r="R43" s="28">
        <f t="shared" si="1"/>
        <v>36.414808047608638</v>
      </c>
      <c r="S43" s="35">
        <f t="shared" si="2"/>
        <v>2.6715355673298154E-5</v>
      </c>
    </row>
    <row r="44" spans="1:19">
      <c r="A44" s="14">
        <v>41</v>
      </c>
      <c r="B44" s="14">
        <v>2.3369200000000001E-3</v>
      </c>
      <c r="C44" s="14">
        <v>64949</v>
      </c>
      <c r="D44" s="14">
        <v>49815812</v>
      </c>
      <c r="E44" s="14">
        <v>1.1928599999999999E-2</v>
      </c>
      <c r="F44" s="16">
        <v>3.2999699999999999E-7</v>
      </c>
      <c r="G44" s="14">
        <v>18</v>
      </c>
      <c r="H44" s="14" t="s">
        <v>754</v>
      </c>
      <c r="I44" s="14" t="s">
        <v>1061</v>
      </c>
      <c r="J44" s="14" t="s">
        <v>14</v>
      </c>
      <c r="K44" s="14" t="s">
        <v>12</v>
      </c>
      <c r="L44" s="14">
        <v>5.8438999999999998E-2</v>
      </c>
      <c r="M44" s="14" t="s">
        <v>1022</v>
      </c>
      <c r="N44" s="14" t="b">
        <v>1</v>
      </c>
      <c r="O44" s="14" t="s">
        <v>33</v>
      </c>
      <c r="P44" s="14" t="s">
        <v>65</v>
      </c>
      <c r="Q44" s="24">
        <f t="shared" si="0"/>
        <v>5.1044109340499455</v>
      </c>
      <c r="R44" s="28">
        <f t="shared" si="1"/>
        <v>26.055010983648636</v>
      </c>
      <c r="S44" s="35">
        <f t="shared" si="2"/>
        <v>1.565886155069021E-5</v>
      </c>
    </row>
    <row r="45" spans="1:19">
      <c r="A45" s="14">
        <v>42</v>
      </c>
      <c r="B45" s="14">
        <v>6.6376300000000003E-3</v>
      </c>
      <c r="C45" s="14">
        <v>64949</v>
      </c>
      <c r="D45" s="14">
        <v>55773946</v>
      </c>
      <c r="E45" s="14">
        <v>3.9599200000000001E-2</v>
      </c>
      <c r="F45" s="16">
        <v>2.3999900000000001E-9</v>
      </c>
      <c r="G45" s="14">
        <v>19</v>
      </c>
      <c r="H45" s="14" t="s">
        <v>754</v>
      </c>
      <c r="I45" s="14" t="s">
        <v>1062</v>
      </c>
      <c r="J45" s="14" t="s">
        <v>13</v>
      </c>
      <c r="K45" s="14" t="s">
        <v>12</v>
      </c>
      <c r="L45" s="14">
        <v>7.0540000000000004E-3</v>
      </c>
      <c r="M45" s="14" t="s">
        <v>1022</v>
      </c>
      <c r="N45" s="14" t="b">
        <v>1</v>
      </c>
      <c r="O45" s="14" t="s">
        <v>33</v>
      </c>
      <c r="P45" s="14" t="s">
        <v>65</v>
      </c>
      <c r="Q45" s="24">
        <f t="shared" si="0"/>
        <v>5.965864322054709</v>
      </c>
      <c r="R45" s="28">
        <f t="shared" si="1"/>
        <v>35.591537109165294</v>
      </c>
      <c r="S45" s="35">
        <f t="shared" si="2"/>
        <v>2.1966653828106144E-5</v>
      </c>
    </row>
    <row r="46" spans="1:19">
      <c r="A46" s="14">
        <v>43</v>
      </c>
      <c r="B46" s="14">
        <v>4.1320000000000003E-3</v>
      </c>
      <c r="C46" s="14">
        <v>64949</v>
      </c>
      <c r="D46" s="14">
        <v>48582916</v>
      </c>
      <c r="E46" s="14">
        <v>1.97348E-2</v>
      </c>
      <c r="F46" s="16">
        <v>1.7999900000000001E-6</v>
      </c>
      <c r="G46" s="14">
        <v>19</v>
      </c>
      <c r="H46" s="14" t="s">
        <v>754</v>
      </c>
      <c r="I46" s="14" t="s">
        <v>1063</v>
      </c>
      <c r="J46" s="14" t="s">
        <v>13</v>
      </c>
      <c r="K46" s="14" t="s">
        <v>12</v>
      </c>
      <c r="L46" s="14">
        <v>1.9897000000000001E-2</v>
      </c>
      <c r="M46" s="14" t="s">
        <v>1022</v>
      </c>
      <c r="N46" s="14" t="b">
        <v>1</v>
      </c>
      <c r="O46" s="14" t="s">
        <v>33</v>
      </c>
      <c r="P46" s="14" t="s">
        <v>65</v>
      </c>
      <c r="Q46" s="24">
        <f t="shared" si="0"/>
        <v>4.7760890609874149</v>
      </c>
      <c r="R46" s="28">
        <f t="shared" si="1"/>
        <v>22.811026718483646</v>
      </c>
      <c r="S46" s="35">
        <f t="shared" si="2"/>
        <v>1.5189895042569792E-5</v>
      </c>
    </row>
    <row r="47" spans="1:19">
      <c r="A47" s="14">
        <v>44</v>
      </c>
      <c r="B47" s="14">
        <v>6.9377299999999996E-3</v>
      </c>
      <c r="C47" s="14">
        <v>64949</v>
      </c>
      <c r="D47" s="14">
        <v>57456788</v>
      </c>
      <c r="E47" s="14">
        <v>3.4492700000000001E-2</v>
      </c>
      <c r="F47" s="16">
        <v>6.5999399999999997E-7</v>
      </c>
      <c r="G47" s="14">
        <v>19</v>
      </c>
      <c r="H47" s="14" t="s">
        <v>754</v>
      </c>
      <c r="I47" s="14" t="s">
        <v>1064</v>
      </c>
      <c r="J47" s="14" t="s">
        <v>12</v>
      </c>
      <c r="K47" s="14" t="s">
        <v>13</v>
      </c>
      <c r="L47" s="14">
        <v>6.9239999999999996E-3</v>
      </c>
      <c r="M47" s="14" t="s">
        <v>1022</v>
      </c>
      <c r="N47" s="14" t="b">
        <v>1</v>
      </c>
      <c r="O47" s="14" t="s">
        <v>33</v>
      </c>
      <c r="P47" s="14" t="s">
        <v>65</v>
      </c>
      <c r="Q47" s="24">
        <f t="shared" si="0"/>
        <v>4.9717558913362154</v>
      </c>
      <c r="R47" s="28">
        <f t="shared" si="1"/>
        <v>24.718356643036365</v>
      </c>
      <c r="S47" s="35">
        <f t="shared" si="2"/>
        <v>1.6361530394027426E-5</v>
      </c>
    </row>
    <row r="48" spans="1:19">
      <c r="A48" s="14">
        <v>45</v>
      </c>
      <c r="B48" s="14">
        <v>6.0616200000000002E-3</v>
      </c>
      <c r="C48" s="14">
        <v>64949</v>
      </c>
      <c r="D48" s="14">
        <v>60544852</v>
      </c>
      <c r="E48" s="14">
        <v>3.3561800000000003E-2</v>
      </c>
      <c r="F48" s="16">
        <v>3.0999900000000001E-8</v>
      </c>
      <c r="G48" s="14">
        <v>20</v>
      </c>
      <c r="H48" s="14" t="s">
        <v>754</v>
      </c>
      <c r="I48" s="14" t="s">
        <v>1065</v>
      </c>
      <c r="J48" s="14" t="s">
        <v>12</v>
      </c>
      <c r="K48" s="14" t="s">
        <v>13</v>
      </c>
      <c r="L48" s="14">
        <v>8.3549999999999996E-3</v>
      </c>
      <c r="M48" s="14" t="s">
        <v>1022</v>
      </c>
      <c r="N48" s="14" t="b">
        <v>1</v>
      </c>
      <c r="O48" s="14" t="s">
        <v>33</v>
      </c>
      <c r="P48" s="14" t="s">
        <v>65</v>
      </c>
      <c r="Q48" s="24">
        <f t="shared" si="0"/>
        <v>5.5367706982621812</v>
      </c>
      <c r="R48" s="28">
        <f t="shared" si="1"/>
        <v>30.65582976513468</v>
      </c>
      <c r="S48" s="35">
        <f t="shared" si="2"/>
        <v>1.8664792511521743E-5</v>
      </c>
    </row>
    <row r="49" spans="1:19">
      <c r="A49" s="14">
        <v>46</v>
      </c>
      <c r="B49" s="14">
        <v>3.4912400000000001E-3</v>
      </c>
      <c r="C49" s="14">
        <v>64949</v>
      </c>
      <c r="D49" s="14">
        <v>45670133</v>
      </c>
      <c r="E49" s="14">
        <v>2.3652200000000002E-2</v>
      </c>
      <c r="F49" s="16">
        <v>1.20005E-11</v>
      </c>
      <c r="G49" s="14">
        <v>22</v>
      </c>
      <c r="H49" s="14" t="s">
        <v>754</v>
      </c>
      <c r="I49" s="14" t="s">
        <v>1066</v>
      </c>
      <c r="J49" s="14" t="s">
        <v>12</v>
      </c>
      <c r="K49" s="14" t="s">
        <v>13</v>
      </c>
      <c r="L49" s="14">
        <v>2.5166000000000001E-2</v>
      </c>
      <c r="M49" s="14" t="s">
        <v>1022</v>
      </c>
      <c r="N49" s="14" t="b">
        <v>1</v>
      </c>
      <c r="O49" s="14" t="s">
        <v>33</v>
      </c>
      <c r="P49" s="14" t="s">
        <v>65</v>
      </c>
      <c r="Q49" s="24">
        <f t="shared" si="0"/>
        <v>6.7747276039458759</v>
      </c>
      <c r="R49" s="28">
        <f t="shared" si="1"/>
        <v>45.896934107666226</v>
      </c>
      <c r="S49" s="35">
        <f t="shared" si="2"/>
        <v>2.7448457343383696E-5</v>
      </c>
    </row>
    <row r="50" spans="1:19">
      <c r="A50" s="11"/>
    </row>
    <row r="51" spans="1:19">
      <c r="A51" s="11"/>
    </row>
    <row r="52" spans="1:19">
      <c r="A52" s="11"/>
    </row>
    <row r="53" spans="1:19">
      <c r="A53" s="11"/>
    </row>
    <row r="54" spans="1:19">
      <c r="A54" s="11"/>
    </row>
    <row r="55" spans="1:19">
      <c r="A55" s="11"/>
    </row>
    <row r="56" spans="1:19">
      <c r="A56" s="11"/>
    </row>
    <row r="57" spans="1:19">
      <c r="A57" s="11"/>
    </row>
    <row r="58" spans="1:19">
      <c r="A58" s="11"/>
    </row>
    <row r="59" spans="1:19">
      <c r="A59" s="11"/>
    </row>
    <row r="60" spans="1:19">
      <c r="A60" s="11"/>
    </row>
    <row r="61" spans="1:19">
      <c r="A61" s="11"/>
    </row>
    <row r="62" spans="1:19">
      <c r="A62" s="11"/>
    </row>
    <row r="63" spans="1:19">
      <c r="A63" s="11"/>
    </row>
    <row r="64" spans="1:19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  <row r="119" spans="1:1">
      <c r="A119" s="11"/>
    </row>
    <row r="120" spans="1:1">
      <c r="A120" s="11"/>
    </row>
    <row r="121" spans="1:1">
      <c r="A121" s="11"/>
    </row>
    <row r="122" spans="1:1">
      <c r="A122" s="11"/>
    </row>
    <row r="123" spans="1:1">
      <c r="A123" s="11"/>
    </row>
    <row r="124" spans="1:1">
      <c r="A124" s="11"/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A6D7-F0ED-488D-B4F3-24F2BFF6C704}">
  <dimension ref="A1:S14"/>
  <sheetViews>
    <sheetView workbookViewId="0">
      <selection activeCell="R1" sqref="R1:S1048576"/>
    </sheetView>
  </sheetViews>
  <sheetFormatPr baseColWidth="10" defaultColWidth="8.83203125" defaultRowHeight="15"/>
  <cols>
    <col min="1" max="1" width="9.83203125" customWidth="1"/>
    <col min="2" max="2" width="13.1640625" customWidth="1"/>
    <col min="3" max="3" width="9.1640625" customWidth="1"/>
    <col min="4" max="10" width="9" bestFit="1" customWidth="1"/>
    <col min="11" max="11" width="9.83203125" bestFit="1" customWidth="1"/>
    <col min="12" max="12" width="9" bestFit="1" customWidth="1"/>
    <col min="13" max="13" width="12.33203125" bestFit="1" customWidth="1"/>
    <col min="14" max="14" width="9" bestFit="1" customWidth="1"/>
    <col min="15" max="15" width="12.1640625" customWidth="1"/>
    <col min="16" max="16" width="9" bestFit="1" customWidth="1"/>
    <col min="18" max="19" width="8.83203125" style="36"/>
  </cols>
  <sheetData>
    <row r="1" spans="1:19" s="8" customFormat="1" ht="16">
      <c r="A1" s="26" t="s">
        <v>9</v>
      </c>
      <c r="B1" s="26" t="s">
        <v>838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61</v>
      </c>
      <c r="C3" s="27" t="s">
        <v>60</v>
      </c>
      <c r="D3" s="27" t="s">
        <v>24</v>
      </c>
      <c r="E3" s="27" t="s">
        <v>23</v>
      </c>
      <c r="F3" s="27" t="s">
        <v>27</v>
      </c>
      <c r="G3" s="27" t="s">
        <v>25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53</v>
      </c>
      <c r="S3" s="33" t="s">
        <v>1506</v>
      </c>
    </row>
    <row r="4" spans="1:19">
      <c r="A4" s="14">
        <v>1</v>
      </c>
      <c r="B4" s="14">
        <v>244824192</v>
      </c>
      <c r="C4" s="14">
        <v>1</v>
      </c>
      <c r="D4" s="14">
        <v>8.9155899999999993E-3</v>
      </c>
      <c r="E4" s="14">
        <v>4.17101E-2</v>
      </c>
      <c r="F4" s="14">
        <v>64949</v>
      </c>
      <c r="G4" s="16">
        <v>2.90001E-6</v>
      </c>
      <c r="H4" s="14" t="s">
        <v>756</v>
      </c>
      <c r="I4" s="14" t="s">
        <v>1067</v>
      </c>
      <c r="J4" s="14" t="s">
        <v>15</v>
      </c>
      <c r="K4" s="14" t="s">
        <v>14</v>
      </c>
      <c r="L4" s="14">
        <v>9.8368999999999998E-2</v>
      </c>
      <c r="M4" s="14" t="s">
        <v>1068</v>
      </c>
      <c r="N4" s="14" t="b">
        <v>1</v>
      </c>
      <c r="O4" s="14" t="s">
        <v>33</v>
      </c>
      <c r="P4" s="14" t="s">
        <v>65</v>
      </c>
      <c r="Q4" s="24">
        <f>E4/D4</f>
        <v>4.6783331220928739</v>
      </c>
      <c r="R4" s="28">
        <f>Q4*Q4</f>
        <v>21.886800801271256</v>
      </c>
      <c r="S4" s="36">
        <f>2*E4*E4*(1-L4)*L4</f>
        <v>3.0860257784434534E-4</v>
      </c>
    </row>
    <row r="5" spans="1:19">
      <c r="A5" s="14">
        <v>2</v>
      </c>
      <c r="B5" s="14">
        <v>47557624</v>
      </c>
      <c r="C5" s="14">
        <v>1</v>
      </c>
      <c r="D5" s="14">
        <v>1.4184E-2</v>
      </c>
      <c r="E5" s="14">
        <v>6.6809599999999997E-2</v>
      </c>
      <c r="F5" s="14">
        <v>64949</v>
      </c>
      <c r="G5" s="16">
        <v>2.5000000000000002E-6</v>
      </c>
      <c r="H5" s="14" t="s">
        <v>756</v>
      </c>
      <c r="I5" s="14" t="s">
        <v>1069</v>
      </c>
      <c r="J5" s="14" t="s">
        <v>12</v>
      </c>
      <c r="K5" s="14" t="s">
        <v>13</v>
      </c>
      <c r="L5" s="14">
        <v>3.7123999999999997E-2</v>
      </c>
      <c r="M5" s="14" t="s">
        <v>1068</v>
      </c>
      <c r="N5" s="14" t="b">
        <v>1</v>
      </c>
      <c r="O5" s="14" t="s">
        <v>33</v>
      </c>
      <c r="P5" s="14" t="s">
        <v>65</v>
      </c>
      <c r="Q5" s="24">
        <f t="shared" ref="Q5:Q14" si="0">E5/D5</f>
        <v>4.7102086858432033</v>
      </c>
      <c r="R5" s="28">
        <f t="shared" ref="R5:R14" si="1">Q5*Q5</f>
        <v>22.186065864192756</v>
      </c>
      <c r="S5" s="36">
        <f t="shared" ref="S5:S14" si="2">2*E5*E5*(1-L5)*L5</f>
        <v>3.1910445302600052E-4</v>
      </c>
    </row>
    <row r="6" spans="1:19">
      <c r="A6" s="14">
        <v>3</v>
      </c>
      <c r="B6" s="14">
        <v>5991393</v>
      </c>
      <c r="C6" s="14">
        <v>2</v>
      </c>
      <c r="D6" s="14">
        <v>5.9729199999999996E-3</v>
      </c>
      <c r="E6" s="14">
        <v>2.7708699999999999E-2</v>
      </c>
      <c r="F6" s="14">
        <v>64949</v>
      </c>
      <c r="G6" s="16">
        <v>3.5000200000000001E-6</v>
      </c>
      <c r="H6" s="14" t="s">
        <v>756</v>
      </c>
      <c r="I6" s="14" t="s">
        <v>1070</v>
      </c>
      <c r="J6" s="14" t="s">
        <v>12</v>
      </c>
      <c r="K6" s="14" t="s">
        <v>15</v>
      </c>
      <c r="L6" s="14">
        <v>0.30913299999999999</v>
      </c>
      <c r="M6" s="14" t="s">
        <v>1068</v>
      </c>
      <c r="N6" s="14" t="b">
        <v>1</v>
      </c>
      <c r="O6" s="14" t="s">
        <v>33</v>
      </c>
      <c r="P6" s="14" t="s">
        <v>65</v>
      </c>
      <c r="Q6" s="24">
        <f t="shared" si="0"/>
        <v>4.6390542649156528</v>
      </c>
      <c r="R6" s="28">
        <f t="shared" si="1"/>
        <v>21.520824472832107</v>
      </c>
      <c r="S6" s="36">
        <f t="shared" si="2"/>
        <v>3.2794583080962916E-4</v>
      </c>
    </row>
    <row r="7" spans="1:19">
      <c r="A7" s="14">
        <v>4</v>
      </c>
      <c r="B7" s="14">
        <v>45764419</v>
      </c>
      <c r="C7" s="14">
        <v>2</v>
      </c>
      <c r="D7" s="14">
        <v>3.99966E-2</v>
      </c>
      <c r="E7" s="14">
        <v>0.20558599999999999</v>
      </c>
      <c r="F7" s="14">
        <v>64949</v>
      </c>
      <c r="G7" s="16">
        <v>2.6999800000000001E-7</v>
      </c>
      <c r="H7" s="14" t="s">
        <v>756</v>
      </c>
      <c r="I7" s="14" t="s">
        <v>1071</v>
      </c>
      <c r="J7" s="14" t="s">
        <v>12</v>
      </c>
      <c r="K7" s="14" t="s">
        <v>14</v>
      </c>
      <c r="L7" s="14">
        <v>6.7619999999999998E-3</v>
      </c>
      <c r="M7" s="14" t="s">
        <v>1068</v>
      </c>
      <c r="N7" s="14" t="b">
        <v>1</v>
      </c>
      <c r="O7" s="14" t="s">
        <v>33</v>
      </c>
      <c r="P7" s="14" t="s">
        <v>65</v>
      </c>
      <c r="Q7" s="24">
        <f t="shared" si="0"/>
        <v>5.1400869073871274</v>
      </c>
      <c r="R7" s="28">
        <f t="shared" si="1"/>
        <v>26.420493415492562</v>
      </c>
      <c r="S7" s="36">
        <f t="shared" si="2"/>
        <v>5.677348609900493E-4</v>
      </c>
    </row>
    <row r="8" spans="1:19">
      <c r="A8" s="14">
        <v>5</v>
      </c>
      <c r="B8" s="14">
        <v>120567631</v>
      </c>
      <c r="C8" s="14">
        <v>3</v>
      </c>
      <c r="D8" s="14">
        <v>5.5988699999999997E-3</v>
      </c>
      <c r="E8" s="14">
        <v>2.74013E-2</v>
      </c>
      <c r="F8" s="14">
        <v>64949</v>
      </c>
      <c r="G8" s="16">
        <v>9.9001099999999993E-7</v>
      </c>
      <c r="H8" s="14" t="s">
        <v>756</v>
      </c>
      <c r="I8" s="14" t="s">
        <v>1072</v>
      </c>
      <c r="J8" s="14" t="s">
        <v>12</v>
      </c>
      <c r="K8" s="14" t="s">
        <v>13</v>
      </c>
      <c r="L8" s="14">
        <v>0.65794699999999995</v>
      </c>
      <c r="M8" s="14" t="s">
        <v>1068</v>
      </c>
      <c r="N8" s="14" t="b">
        <v>1</v>
      </c>
      <c r="O8" s="14" t="s">
        <v>33</v>
      </c>
      <c r="P8" s="14" t="s">
        <v>65</v>
      </c>
      <c r="Q8" s="24">
        <f t="shared" si="0"/>
        <v>4.8940768405053161</v>
      </c>
      <c r="R8" s="28">
        <f t="shared" si="1"/>
        <v>23.951988120770498</v>
      </c>
      <c r="S8" s="36">
        <f t="shared" si="2"/>
        <v>3.3795326423500345E-4</v>
      </c>
    </row>
    <row r="9" spans="1:19">
      <c r="A9" s="14">
        <v>6</v>
      </c>
      <c r="B9" s="14">
        <v>172083334</v>
      </c>
      <c r="C9" s="14">
        <v>4</v>
      </c>
      <c r="D9" s="14">
        <v>2.5159600000000001E-2</v>
      </c>
      <c r="E9" s="14">
        <v>0.115312</v>
      </c>
      <c r="F9" s="14">
        <v>64949</v>
      </c>
      <c r="G9" s="16">
        <v>4.6000199999999997E-6</v>
      </c>
      <c r="H9" s="14" t="s">
        <v>756</v>
      </c>
      <c r="I9" s="14" t="s">
        <v>1073</v>
      </c>
      <c r="J9" s="14" t="s">
        <v>14</v>
      </c>
      <c r="K9" s="14" t="s">
        <v>12</v>
      </c>
      <c r="L9" s="14">
        <v>1.3671000000000001E-2</v>
      </c>
      <c r="M9" s="14" t="s">
        <v>1068</v>
      </c>
      <c r="N9" s="14" t="b">
        <v>1</v>
      </c>
      <c r="O9" s="14" t="s">
        <v>33</v>
      </c>
      <c r="P9" s="14" t="s">
        <v>65</v>
      </c>
      <c r="Q9" s="24">
        <f t="shared" si="0"/>
        <v>4.5832207189303489</v>
      </c>
      <c r="R9" s="28">
        <f t="shared" si="1"/>
        <v>21.005912158432423</v>
      </c>
      <c r="S9" s="36">
        <f t="shared" si="2"/>
        <v>3.5859240819023435E-4</v>
      </c>
    </row>
    <row r="10" spans="1:19">
      <c r="A10" s="14">
        <v>7</v>
      </c>
      <c r="B10" s="14">
        <v>23249559</v>
      </c>
      <c r="C10" s="14">
        <v>9</v>
      </c>
      <c r="D10" s="14">
        <v>6.5751400000000002E-3</v>
      </c>
      <c r="E10" s="14">
        <v>3.2669200000000002E-2</v>
      </c>
      <c r="F10" s="14">
        <v>64949</v>
      </c>
      <c r="G10" s="16">
        <v>6.6999299999999996E-7</v>
      </c>
      <c r="H10" s="14" t="s">
        <v>756</v>
      </c>
      <c r="I10" s="14" t="s">
        <v>1074</v>
      </c>
      <c r="J10" s="14" t="s">
        <v>12</v>
      </c>
      <c r="K10" s="14" t="s">
        <v>15</v>
      </c>
      <c r="L10" s="14">
        <v>0.206901</v>
      </c>
      <c r="M10" s="14" t="s">
        <v>1068</v>
      </c>
      <c r="N10" s="14" t="b">
        <v>1</v>
      </c>
      <c r="O10" s="14" t="s">
        <v>33</v>
      </c>
      <c r="P10" s="14" t="s">
        <v>65</v>
      </c>
      <c r="Q10" s="24">
        <f t="shared" si="0"/>
        <v>4.9685938246181829</v>
      </c>
      <c r="R10" s="28">
        <f t="shared" si="1"/>
        <v>24.686924594033943</v>
      </c>
      <c r="S10" s="36">
        <f t="shared" si="2"/>
        <v>3.5026519684234504E-4</v>
      </c>
    </row>
    <row r="11" spans="1:19">
      <c r="A11" s="14">
        <v>8</v>
      </c>
      <c r="B11" s="14">
        <v>11544624</v>
      </c>
      <c r="C11" s="14">
        <v>12</v>
      </c>
      <c r="D11" s="14">
        <v>1.3402799999999999E-2</v>
      </c>
      <c r="E11" s="14">
        <v>6.3191899999999995E-2</v>
      </c>
      <c r="F11" s="14">
        <v>64949</v>
      </c>
      <c r="G11" s="16">
        <v>2.39999E-6</v>
      </c>
      <c r="H11" s="14" t="s">
        <v>756</v>
      </c>
      <c r="I11" s="14" t="s">
        <v>1075</v>
      </c>
      <c r="J11" s="14" t="s">
        <v>13</v>
      </c>
      <c r="K11" s="14" t="s">
        <v>12</v>
      </c>
      <c r="L11" s="14">
        <v>4.376E-2</v>
      </c>
      <c r="M11" s="14" t="s">
        <v>1068</v>
      </c>
      <c r="N11" s="14" t="b">
        <v>1</v>
      </c>
      <c r="O11" s="14" t="s">
        <v>33</v>
      </c>
      <c r="P11" s="14" t="s">
        <v>65</v>
      </c>
      <c r="Q11" s="24">
        <f t="shared" si="0"/>
        <v>4.7148282448443606</v>
      </c>
      <c r="R11" s="28">
        <f t="shared" si="1"/>
        <v>22.229605378382153</v>
      </c>
      <c r="S11" s="36">
        <f t="shared" si="2"/>
        <v>3.3419276427468583E-4</v>
      </c>
    </row>
    <row r="12" spans="1:19">
      <c r="A12" s="14">
        <v>9</v>
      </c>
      <c r="B12" s="14">
        <v>53605344</v>
      </c>
      <c r="C12" s="14">
        <v>12</v>
      </c>
      <c r="D12" s="14">
        <v>7.6002400000000003E-3</v>
      </c>
      <c r="E12" s="14">
        <v>-3.5509899999999997E-2</v>
      </c>
      <c r="F12" s="14">
        <v>64949</v>
      </c>
      <c r="G12" s="16">
        <v>2.9999899999999998E-6</v>
      </c>
      <c r="H12" s="14" t="s">
        <v>756</v>
      </c>
      <c r="I12" s="14" t="s">
        <v>1076</v>
      </c>
      <c r="J12" s="14" t="s">
        <v>14</v>
      </c>
      <c r="K12" s="14" t="s">
        <v>15</v>
      </c>
      <c r="L12" s="14">
        <v>0.140872</v>
      </c>
      <c r="M12" s="14" t="s">
        <v>1068</v>
      </c>
      <c r="N12" s="14" t="b">
        <v>1</v>
      </c>
      <c r="O12" s="14" t="s">
        <v>33</v>
      </c>
      <c r="P12" s="14" t="s">
        <v>65</v>
      </c>
      <c r="Q12" s="24">
        <f t="shared" si="0"/>
        <v>-4.6722077197562175</v>
      </c>
      <c r="R12" s="28">
        <f t="shared" si="1"/>
        <v>21.829524976549592</v>
      </c>
      <c r="S12" s="36">
        <f t="shared" si="2"/>
        <v>3.0521891776438028E-4</v>
      </c>
    </row>
    <row r="13" spans="1:19">
      <c r="A13" s="14">
        <v>10</v>
      </c>
      <c r="B13" s="14">
        <v>93202028</v>
      </c>
      <c r="C13" s="14">
        <v>14</v>
      </c>
      <c r="D13" s="14">
        <v>5.6926399999999997E-3</v>
      </c>
      <c r="E13" s="14">
        <v>2.6063599999999999E-2</v>
      </c>
      <c r="F13" s="14">
        <v>64949</v>
      </c>
      <c r="G13" s="16">
        <v>4.7000199999999996E-6</v>
      </c>
      <c r="H13" s="14" t="s">
        <v>756</v>
      </c>
      <c r="I13" s="14" t="s">
        <v>1077</v>
      </c>
      <c r="J13" s="14" t="s">
        <v>14</v>
      </c>
      <c r="K13" s="14" t="s">
        <v>15</v>
      </c>
      <c r="L13" s="14">
        <v>0.32150600000000001</v>
      </c>
      <c r="M13" s="14" t="s">
        <v>1068</v>
      </c>
      <c r="N13" s="14" t="b">
        <v>1</v>
      </c>
      <c r="O13" s="14" t="s">
        <v>33</v>
      </c>
      <c r="P13" s="14" t="s">
        <v>65</v>
      </c>
      <c r="Q13" s="24">
        <f t="shared" si="0"/>
        <v>4.5784732566963662</v>
      </c>
      <c r="R13" s="28">
        <f t="shared" si="1"/>
        <v>20.96241736228383</v>
      </c>
      <c r="S13" s="36">
        <f t="shared" si="2"/>
        <v>2.963697631710094E-4</v>
      </c>
    </row>
    <row r="14" spans="1:19">
      <c r="A14" s="14">
        <v>11</v>
      </c>
      <c r="B14" s="14">
        <v>37742807</v>
      </c>
      <c r="C14" s="14">
        <v>20</v>
      </c>
      <c r="D14" s="14">
        <v>2.0044200000000002E-2</v>
      </c>
      <c r="E14" s="14">
        <v>-9.7016699999999997E-2</v>
      </c>
      <c r="F14" s="14">
        <v>64949</v>
      </c>
      <c r="G14" s="16">
        <v>1.29999E-6</v>
      </c>
      <c r="H14" s="14" t="s">
        <v>756</v>
      </c>
      <c r="I14" s="14" t="s">
        <v>1078</v>
      </c>
      <c r="J14" s="14" t="s">
        <v>14</v>
      </c>
      <c r="K14" s="14" t="s">
        <v>15</v>
      </c>
      <c r="L14" s="14">
        <v>1.8477E-2</v>
      </c>
      <c r="M14" s="14" t="s">
        <v>1068</v>
      </c>
      <c r="N14" s="14" t="b">
        <v>1</v>
      </c>
      <c r="O14" s="14" t="s">
        <v>33</v>
      </c>
      <c r="P14" s="14" t="s">
        <v>65</v>
      </c>
      <c r="Q14" s="24">
        <f t="shared" si="0"/>
        <v>-4.8401382943694431</v>
      </c>
      <c r="R14" s="28">
        <f t="shared" si="1"/>
        <v>23.426938708621542</v>
      </c>
      <c r="S14" s="36">
        <f t="shared" si="2"/>
        <v>3.413932512157651E-4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7A03-B8FE-4100-96E7-CD2F5FBBFCF7}">
  <dimension ref="A1:S18"/>
  <sheetViews>
    <sheetView workbookViewId="0">
      <selection activeCell="R1" sqref="R1:S1048576"/>
    </sheetView>
  </sheetViews>
  <sheetFormatPr baseColWidth="10" defaultColWidth="8.83203125" defaultRowHeight="15"/>
  <cols>
    <col min="1" max="1" width="9.33203125" customWidth="1"/>
    <col min="2" max="2" width="8.1640625" customWidth="1"/>
    <col min="3" max="3" width="11.6640625" customWidth="1"/>
    <col min="4" max="4" width="9.1640625" bestFit="1" customWidth="1"/>
    <col min="5" max="5" width="10.5" bestFit="1" customWidth="1"/>
    <col min="6" max="7" width="9.1640625" bestFit="1" customWidth="1"/>
    <col min="8" max="10" width="9" bestFit="1" customWidth="1"/>
    <col min="11" max="11" width="16.83203125" customWidth="1"/>
    <col min="12" max="12" width="15.33203125" customWidth="1"/>
    <col min="13" max="13" width="12.33203125" bestFit="1" customWidth="1"/>
    <col min="14" max="14" width="9.1640625" bestFit="1" customWidth="1"/>
    <col min="15" max="17" width="9" bestFit="1" customWidth="1"/>
    <col min="18" max="18" width="9" style="36" bestFit="1" customWidth="1"/>
    <col min="19" max="19" width="13.1640625" style="36" bestFit="1" customWidth="1"/>
  </cols>
  <sheetData>
    <row r="1" spans="1:19" s="8" customFormat="1" ht="16">
      <c r="A1" s="26" t="s">
        <v>10</v>
      </c>
      <c r="B1" s="26" t="s">
        <v>849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37"/>
      <c r="S1" s="33"/>
    </row>
    <row r="2" spans="1:19" s="8" customFormat="1" ht="16">
      <c r="A2" s="13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7"/>
      <c r="S2" s="34"/>
    </row>
    <row r="3" spans="1:19" s="8" customFormat="1">
      <c r="A3" s="27"/>
      <c r="B3" s="27" t="s">
        <v>60</v>
      </c>
      <c r="C3" s="27" t="s">
        <v>24</v>
      </c>
      <c r="D3" s="27" t="s">
        <v>27</v>
      </c>
      <c r="E3" s="27" t="s">
        <v>61</v>
      </c>
      <c r="F3" s="27" t="s">
        <v>23</v>
      </c>
      <c r="G3" s="27" t="s">
        <v>25</v>
      </c>
      <c r="H3" s="27" t="s">
        <v>31</v>
      </c>
      <c r="I3" s="27" t="s">
        <v>20</v>
      </c>
      <c r="J3" s="27" t="s">
        <v>22</v>
      </c>
      <c r="K3" s="27" t="s">
        <v>21</v>
      </c>
      <c r="L3" s="27" t="s">
        <v>26</v>
      </c>
      <c r="M3" s="27" t="s">
        <v>28</v>
      </c>
      <c r="N3" s="27" t="s">
        <v>29</v>
      </c>
      <c r="O3" s="27" t="s">
        <v>30</v>
      </c>
      <c r="P3" s="27" t="s">
        <v>32</v>
      </c>
      <c r="Q3" s="25"/>
      <c r="R3" s="38" t="s">
        <v>53</v>
      </c>
      <c r="S3" s="33" t="s">
        <v>1506</v>
      </c>
    </row>
    <row r="4" spans="1:19">
      <c r="A4" s="14">
        <v>1</v>
      </c>
      <c r="B4" s="14">
        <v>1</v>
      </c>
      <c r="C4" s="14">
        <v>1.11894E-2</v>
      </c>
      <c r="D4" s="14">
        <v>64949</v>
      </c>
      <c r="E4" s="14">
        <v>237272851</v>
      </c>
      <c r="F4" s="14">
        <v>5.1763900000000002E-2</v>
      </c>
      <c r="G4" s="16">
        <v>3.6999899999999999E-6</v>
      </c>
      <c r="H4" s="14" t="s">
        <v>758</v>
      </c>
      <c r="I4" s="14" t="s">
        <v>1079</v>
      </c>
      <c r="J4" s="14" t="s">
        <v>12</v>
      </c>
      <c r="K4" s="14" t="s">
        <v>13</v>
      </c>
      <c r="L4" s="14">
        <v>1.4134000000000001E-2</v>
      </c>
      <c r="M4" s="14" t="s">
        <v>1080</v>
      </c>
      <c r="N4" s="14" t="b">
        <v>1</v>
      </c>
      <c r="O4" s="14" t="s">
        <v>33</v>
      </c>
      <c r="P4" s="14" t="s">
        <v>65</v>
      </c>
      <c r="Q4" s="24">
        <f>F4/C4</f>
        <v>4.6261551110872787</v>
      </c>
      <c r="R4" s="28">
        <f>Q4*Q4</f>
        <v>21.401311111838954</v>
      </c>
      <c r="S4" s="36">
        <f>2*F4*F4*(1-L4)*L4</f>
        <v>7.4673576238990289E-5</v>
      </c>
    </row>
    <row r="5" spans="1:19">
      <c r="A5" s="14">
        <v>2</v>
      </c>
      <c r="B5" s="14">
        <v>2</v>
      </c>
      <c r="C5" s="14">
        <v>5.23487E-3</v>
      </c>
      <c r="D5" s="14">
        <v>64949</v>
      </c>
      <c r="E5" s="14">
        <v>206113036</v>
      </c>
      <c r="F5" s="14">
        <v>2.5690999999999999E-2</v>
      </c>
      <c r="G5" s="16">
        <v>9.2000500000000001E-7</v>
      </c>
      <c r="H5" s="14" t="s">
        <v>758</v>
      </c>
      <c r="I5" s="14" t="s">
        <v>1081</v>
      </c>
      <c r="J5" s="14" t="s">
        <v>13</v>
      </c>
      <c r="K5" s="14" t="s">
        <v>14</v>
      </c>
      <c r="L5" s="14">
        <v>6.9084999999999994E-2</v>
      </c>
      <c r="M5" s="14" t="s">
        <v>1080</v>
      </c>
      <c r="N5" s="14" t="b">
        <v>1</v>
      </c>
      <c r="O5" s="14" t="s">
        <v>33</v>
      </c>
      <c r="P5" s="14" t="s">
        <v>65</v>
      </c>
      <c r="Q5" s="24">
        <f t="shared" ref="Q5:Q18" si="0">F5/C5</f>
        <v>4.9076672391100447</v>
      </c>
      <c r="R5" s="28">
        <f t="shared" ref="R5:R18" si="1">Q5*Q5</f>
        <v>24.085197729834007</v>
      </c>
      <c r="S5" s="36">
        <f t="shared" ref="S5:S18" si="2">2*F5*F5*(1-L5)*L5</f>
        <v>8.4895721593586634E-5</v>
      </c>
    </row>
    <row r="6" spans="1:19">
      <c r="A6" s="14">
        <v>3</v>
      </c>
      <c r="B6" s="14">
        <v>3</v>
      </c>
      <c r="C6" s="14">
        <v>8.3114E-3</v>
      </c>
      <c r="D6" s="14">
        <v>64949</v>
      </c>
      <c r="E6" s="14">
        <v>187027446</v>
      </c>
      <c r="F6" s="14">
        <v>4.1620499999999998E-2</v>
      </c>
      <c r="G6" s="16">
        <v>5.4999700000000005E-7</v>
      </c>
      <c r="H6" s="14" t="s">
        <v>758</v>
      </c>
      <c r="I6" s="14" t="s">
        <v>1082</v>
      </c>
      <c r="J6" s="14" t="s">
        <v>13</v>
      </c>
      <c r="K6" s="14" t="s">
        <v>14</v>
      </c>
      <c r="L6" s="14">
        <v>2.7248999999999999E-2</v>
      </c>
      <c r="M6" s="14" t="s">
        <v>1080</v>
      </c>
      <c r="N6" s="14" t="b">
        <v>1</v>
      </c>
      <c r="O6" s="14" t="s">
        <v>33</v>
      </c>
      <c r="P6" s="14" t="s">
        <v>65</v>
      </c>
      <c r="Q6" s="24">
        <f t="shared" si="0"/>
        <v>5.0076401087662727</v>
      </c>
      <c r="R6" s="28">
        <f t="shared" si="1"/>
        <v>25.076459458924688</v>
      </c>
      <c r="S6" s="36">
        <f t="shared" si="2"/>
        <v>9.183259081179239E-5</v>
      </c>
    </row>
    <row r="7" spans="1:19">
      <c r="A7" s="14">
        <v>4</v>
      </c>
      <c r="B7" s="14">
        <v>4</v>
      </c>
      <c r="C7" s="14">
        <v>5.1983000000000003E-3</v>
      </c>
      <c r="D7" s="14">
        <v>64949</v>
      </c>
      <c r="E7" s="14">
        <v>153044508</v>
      </c>
      <c r="F7" s="14">
        <v>-2.4659799999999999E-2</v>
      </c>
      <c r="G7" s="16">
        <v>2.0999999999999998E-6</v>
      </c>
      <c r="H7" s="14" t="s">
        <v>758</v>
      </c>
      <c r="I7" s="14" t="s">
        <v>1083</v>
      </c>
      <c r="J7" s="14" t="s">
        <v>12</v>
      </c>
      <c r="K7" s="14" t="s">
        <v>15</v>
      </c>
      <c r="L7" s="14">
        <v>7.0595000000000005E-2</v>
      </c>
      <c r="M7" s="14" t="s">
        <v>1080</v>
      </c>
      <c r="N7" s="14" t="b">
        <v>1</v>
      </c>
      <c r="O7" s="14" t="s">
        <v>33</v>
      </c>
      <c r="P7" s="14" t="s">
        <v>65</v>
      </c>
      <c r="Q7" s="24">
        <f t="shared" si="0"/>
        <v>-4.7438200950310669</v>
      </c>
      <c r="R7" s="28">
        <f t="shared" si="1"/>
        <v>22.50382909402056</v>
      </c>
      <c r="S7" s="36">
        <f t="shared" si="2"/>
        <v>7.9797271673404932E-5</v>
      </c>
    </row>
    <row r="8" spans="1:19">
      <c r="A8" s="14">
        <v>5</v>
      </c>
      <c r="B8" s="14">
        <v>4</v>
      </c>
      <c r="C8" s="14">
        <v>7.9527599999999997E-3</v>
      </c>
      <c r="D8" s="14">
        <v>64949</v>
      </c>
      <c r="E8" s="14">
        <v>79508866</v>
      </c>
      <c r="F8" s="14">
        <v>3.8257899999999997E-2</v>
      </c>
      <c r="G8" s="16">
        <v>1.5E-6</v>
      </c>
      <c r="H8" s="14" t="s">
        <v>758</v>
      </c>
      <c r="I8" s="14" t="s">
        <v>1084</v>
      </c>
      <c r="J8" s="14" t="s">
        <v>15</v>
      </c>
      <c r="K8" s="14" t="s">
        <v>14</v>
      </c>
      <c r="L8" s="14">
        <v>2.8414999999999999E-2</v>
      </c>
      <c r="M8" s="14" t="s">
        <v>1080</v>
      </c>
      <c r="N8" s="14" t="b">
        <v>1</v>
      </c>
      <c r="O8" s="14" t="s">
        <v>33</v>
      </c>
      <c r="P8" s="14" t="s">
        <v>65</v>
      </c>
      <c r="Q8" s="24">
        <f t="shared" si="0"/>
        <v>4.8106443549157776</v>
      </c>
      <c r="R8" s="28">
        <f t="shared" si="1"/>
        <v>23.142299109483037</v>
      </c>
      <c r="S8" s="36">
        <f t="shared" si="2"/>
        <v>8.081662551544461E-5</v>
      </c>
    </row>
    <row r="9" spans="1:19">
      <c r="A9" s="14">
        <v>6</v>
      </c>
      <c r="B9" s="14">
        <v>5</v>
      </c>
      <c r="C9" s="14">
        <v>5.3634399999999997E-3</v>
      </c>
      <c r="D9" s="14">
        <v>64949</v>
      </c>
      <c r="E9" s="14">
        <v>111074163</v>
      </c>
      <c r="F9" s="14">
        <v>2.6983799999999999E-2</v>
      </c>
      <c r="G9" s="16">
        <v>4.9000399999999997E-7</v>
      </c>
      <c r="H9" s="14" t="s">
        <v>758</v>
      </c>
      <c r="I9" s="14" t="s">
        <v>1085</v>
      </c>
      <c r="J9" s="14" t="s">
        <v>14</v>
      </c>
      <c r="K9" s="14" t="s">
        <v>15</v>
      </c>
      <c r="L9" s="14">
        <v>6.5533999999999995E-2</v>
      </c>
      <c r="M9" s="14" t="s">
        <v>1080</v>
      </c>
      <c r="N9" s="14" t="b">
        <v>1</v>
      </c>
      <c r="O9" s="14" t="s">
        <v>33</v>
      </c>
      <c r="P9" s="14" t="s">
        <v>65</v>
      </c>
      <c r="Q9" s="24">
        <f t="shared" si="0"/>
        <v>5.0310621541398808</v>
      </c>
      <c r="R9" s="28">
        <f t="shared" si="1"/>
        <v>25.311586398818619</v>
      </c>
      <c r="S9" s="36">
        <f t="shared" si="2"/>
        <v>8.9179779755574001E-5</v>
      </c>
    </row>
    <row r="10" spans="1:19">
      <c r="A10" s="14">
        <v>7</v>
      </c>
      <c r="B10" s="14">
        <v>5</v>
      </c>
      <c r="C10" s="14">
        <v>1.3848600000000001E-2</v>
      </c>
      <c r="D10" s="14">
        <v>64949</v>
      </c>
      <c r="E10" s="14">
        <v>169625258</v>
      </c>
      <c r="F10" s="14">
        <v>6.5240400000000004E-2</v>
      </c>
      <c r="G10" s="16">
        <v>2.5000000000000002E-6</v>
      </c>
      <c r="H10" s="14" t="s">
        <v>758</v>
      </c>
      <c r="I10" s="14" t="s">
        <v>1086</v>
      </c>
      <c r="J10" s="14" t="s">
        <v>15</v>
      </c>
      <c r="K10" s="14" t="s">
        <v>14</v>
      </c>
      <c r="L10" s="14">
        <v>1.0014E-2</v>
      </c>
      <c r="M10" s="14" t="s">
        <v>1080</v>
      </c>
      <c r="N10" s="14" t="b">
        <v>1</v>
      </c>
      <c r="O10" s="14" t="s">
        <v>33</v>
      </c>
      <c r="P10" s="14" t="s">
        <v>65</v>
      </c>
      <c r="Q10" s="24">
        <f t="shared" si="0"/>
        <v>4.7109743945236344</v>
      </c>
      <c r="R10" s="28">
        <f t="shared" si="1"/>
        <v>22.193279745857325</v>
      </c>
      <c r="S10" s="36">
        <f t="shared" si="2"/>
        <v>8.4391725356991443E-5</v>
      </c>
    </row>
    <row r="11" spans="1:19">
      <c r="A11" s="14">
        <v>8</v>
      </c>
      <c r="B11" s="14">
        <v>7</v>
      </c>
      <c r="C11" s="14">
        <v>6.8360399999999998E-3</v>
      </c>
      <c r="D11" s="14">
        <v>64949</v>
      </c>
      <c r="E11" s="14">
        <v>111628970</v>
      </c>
      <c r="F11" s="14">
        <v>3.2181800000000003E-2</v>
      </c>
      <c r="G11" s="16">
        <v>2.5000000000000002E-6</v>
      </c>
      <c r="H11" s="14" t="s">
        <v>758</v>
      </c>
      <c r="I11" s="14" t="s">
        <v>1087</v>
      </c>
      <c r="J11" s="14" t="s">
        <v>14</v>
      </c>
      <c r="K11" s="14" t="s">
        <v>15</v>
      </c>
      <c r="L11" s="14">
        <v>3.8877000000000002E-2</v>
      </c>
      <c r="M11" s="14" t="s">
        <v>1080</v>
      </c>
      <c r="N11" s="14" t="b">
        <v>1</v>
      </c>
      <c r="O11" s="14" t="s">
        <v>33</v>
      </c>
      <c r="P11" s="14" t="s">
        <v>65</v>
      </c>
      <c r="Q11" s="24">
        <f t="shared" si="0"/>
        <v>4.7076670118957766</v>
      </c>
      <c r="R11" s="28">
        <f t="shared" si="1"/>
        <v>22.16212869489171</v>
      </c>
      <c r="S11" s="36">
        <f t="shared" si="2"/>
        <v>7.7396687451797733E-5</v>
      </c>
    </row>
    <row r="12" spans="1:19">
      <c r="A12" s="14">
        <v>9</v>
      </c>
      <c r="B12" s="14">
        <v>8</v>
      </c>
      <c r="C12" s="14">
        <v>4.6405400000000003E-3</v>
      </c>
      <c r="D12" s="14">
        <v>64949</v>
      </c>
      <c r="E12" s="14">
        <v>140464740</v>
      </c>
      <c r="F12" s="14">
        <v>-2.3684E-2</v>
      </c>
      <c r="G12" s="16">
        <v>3.2999699999999999E-7</v>
      </c>
      <c r="H12" s="14" t="s">
        <v>758</v>
      </c>
      <c r="I12" s="14" t="s">
        <v>1088</v>
      </c>
      <c r="J12" s="14" t="s">
        <v>12</v>
      </c>
      <c r="K12" s="14" t="s">
        <v>15</v>
      </c>
      <c r="L12" s="14">
        <v>0.90938300000000005</v>
      </c>
      <c r="M12" s="14" t="s">
        <v>1080</v>
      </c>
      <c r="N12" s="14" t="b">
        <v>1</v>
      </c>
      <c r="O12" s="14" t="s">
        <v>33</v>
      </c>
      <c r="P12" s="14" t="s">
        <v>65</v>
      </c>
      <c r="Q12" s="24">
        <f t="shared" si="0"/>
        <v>-5.1037163778353376</v>
      </c>
      <c r="R12" s="28">
        <f t="shared" si="1"/>
        <v>26.047920865384658</v>
      </c>
      <c r="S12" s="36">
        <f t="shared" si="2"/>
        <v>9.2447806658074583E-5</v>
      </c>
    </row>
    <row r="13" spans="1:19">
      <c r="A13" s="14">
        <v>10</v>
      </c>
      <c r="B13" s="14">
        <v>9</v>
      </c>
      <c r="C13" s="14">
        <v>3.3044699999999999E-3</v>
      </c>
      <c r="D13" s="14">
        <v>64949</v>
      </c>
      <c r="E13" s="14">
        <v>112475594</v>
      </c>
      <c r="F13" s="14">
        <v>1.61069E-2</v>
      </c>
      <c r="G13" s="16">
        <v>1.09999E-6</v>
      </c>
      <c r="H13" s="14" t="s">
        <v>758</v>
      </c>
      <c r="I13" s="14" t="s">
        <v>1089</v>
      </c>
      <c r="J13" s="14" t="s">
        <v>12</v>
      </c>
      <c r="K13" s="14" t="s">
        <v>13</v>
      </c>
      <c r="L13" s="14">
        <v>0.202047</v>
      </c>
      <c r="M13" s="14" t="s">
        <v>1080</v>
      </c>
      <c r="N13" s="14" t="b">
        <v>1</v>
      </c>
      <c r="O13" s="14" t="s">
        <v>33</v>
      </c>
      <c r="P13" s="14" t="s">
        <v>65</v>
      </c>
      <c r="Q13" s="24">
        <f t="shared" si="0"/>
        <v>4.8742763589925167</v>
      </c>
      <c r="R13" s="28">
        <f t="shared" si="1"/>
        <v>23.758570023833347</v>
      </c>
      <c r="S13" s="36">
        <f t="shared" si="2"/>
        <v>8.3653408008591167E-5</v>
      </c>
    </row>
    <row r="14" spans="1:19">
      <c r="A14" s="14">
        <v>11</v>
      </c>
      <c r="B14" s="14">
        <v>12</v>
      </c>
      <c r="C14" s="14">
        <v>1.5257099999999999E-2</v>
      </c>
      <c r="D14" s="14">
        <v>64949</v>
      </c>
      <c r="E14" s="14">
        <v>20690688</v>
      </c>
      <c r="F14" s="14">
        <v>7.6209600000000002E-2</v>
      </c>
      <c r="G14" s="16">
        <v>5.8999699999999999E-7</v>
      </c>
      <c r="H14" s="14" t="s">
        <v>758</v>
      </c>
      <c r="I14" s="14" t="s">
        <v>1090</v>
      </c>
      <c r="J14" s="14" t="s">
        <v>15</v>
      </c>
      <c r="K14" s="14" t="s">
        <v>12</v>
      </c>
      <c r="L14" s="14">
        <v>8.2509999999999997E-3</v>
      </c>
      <c r="M14" s="14" t="s">
        <v>1080</v>
      </c>
      <c r="N14" s="14" t="b">
        <v>1</v>
      </c>
      <c r="O14" s="14" t="s">
        <v>33</v>
      </c>
      <c r="P14" s="14" t="s">
        <v>65</v>
      </c>
      <c r="Q14" s="24">
        <f t="shared" si="0"/>
        <v>4.9950252669249071</v>
      </c>
      <c r="R14" s="28">
        <f t="shared" si="1"/>
        <v>24.950277417218238</v>
      </c>
      <c r="S14" s="36">
        <f t="shared" si="2"/>
        <v>9.505122500061987E-5</v>
      </c>
    </row>
    <row r="15" spans="1:19">
      <c r="A15" s="14">
        <v>12</v>
      </c>
      <c r="B15" s="14">
        <v>13</v>
      </c>
      <c r="C15" s="14">
        <v>9.8434400000000002E-3</v>
      </c>
      <c r="D15" s="14">
        <v>64949</v>
      </c>
      <c r="E15" s="14">
        <v>44211762</v>
      </c>
      <c r="F15" s="14">
        <v>4.5112699999999999E-2</v>
      </c>
      <c r="G15" s="16">
        <v>4.6000199999999997E-6</v>
      </c>
      <c r="H15" s="14" t="s">
        <v>758</v>
      </c>
      <c r="I15" s="14" t="s">
        <v>1091</v>
      </c>
      <c r="J15" s="14" t="s">
        <v>13</v>
      </c>
      <c r="K15" s="14" t="s">
        <v>12</v>
      </c>
      <c r="L15" s="14">
        <v>1.8605E-2</v>
      </c>
      <c r="M15" s="14" t="s">
        <v>1080</v>
      </c>
      <c r="N15" s="14" t="b">
        <v>1</v>
      </c>
      <c r="O15" s="14" t="s">
        <v>33</v>
      </c>
      <c r="P15" s="14" t="s">
        <v>65</v>
      </c>
      <c r="Q15" s="24">
        <f t="shared" si="0"/>
        <v>4.5830217891306289</v>
      </c>
      <c r="R15" s="28">
        <f t="shared" si="1"/>
        <v>21.004088719646109</v>
      </c>
      <c r="S15" s="36">
        <f t="shared" si="2"/>
        <v>7.4319221532485652E-5</v>
      </c>
    </row>
    <row r="16" spans="1:19">
      <c r="A16" s="14">
        <v>13</v>
      </c>
      <c r="B16" s="14">
        <v>15</v>
      </c>
      <c r="C16" s="14">
        <v>6.9047199999999996E-3</v>
      </c>
      <c r="D16" s="14">
        <v>64949</v>
      </c>
      <c r="E16" s="14">
        <v>47611277</v>
      </c>
      <c r="F16" s="14">
        <v>3.21532E-2</v>
      </c>
      <c r="G16" s="16">
        <v>3.1999999999999999E-6</v>
      </c>
      <c r="H16" s="14" t="s">
        <v>758</v>
      </c>
      <c r="I16" s="14" t="s">
        <v>1092</v>
      </c>
      <c r="J16" s="14" t="s">
        <v>13</v>
      </c>
      <c r="K16" s="14" t="s">
        <v>12</v>
      </c>
      <c r="L16" s="14">
        <v>3.7998999999999998E-2</v>
      </c>
      <c r="M16" s="14" t="s">
        <v>1080</v>
      </c>
      <c r="N16" s="14" t="b">
        <v>1</v>
      </c>
      <c r="O16" s="14" t="s">
        <v>33</v>
      </c>
      <c r="P16" s="14" t="s">
        <v>65</v>
      </c>
      <c r="Q16" s="24">
        <f t="shared" si="0"/>
        <v>4.6566986061708517</v>
      </c>
      <c r="R16" s="28">
        <f t="shared" si="1"/>
        <v>21.684841908713555</v>
      </c>
      <c r="S16" s="36">
        <f t="shared" si="2"/>
        <v>7.5583341977075819E-5</v>
      </c>
    </row>
    <row r="17" spans="1:19">
      <c r="A17" s="14">
        <v>14</v>
      </c>
      <c r="B17" s="14">
        <v>17</v>
      </c>
      <c r="C17" s="14">
        <v>1.33116E-2</v>
      </c>
      <c r="D17" s="14">
        <v>64949</v>
      </c>
      <c r="E17" s="14">
        <v>76429403</v>
      </c>
      <c r="F17" s="14">
        <v>6.2703800000000004E-2</v>
      </c>
      <c r="G17" s="16">
        <v>2.5000000000000002E-6</v>
      </c>
      <c r="H17" s="14" t="s">
        <v>758</v>
      </c>
      <c r="I17" s="14" t="s">
        <v>1093</v>
      </c>
      <c r="J17" s="14" t="s">
        <v>12</v>
      </c>
      <c r="K17" s="14" t="s">
        <v>13</v>
      </c>
      <c r="L17" s="14">
        <v>1.0156999999999999E-2</v>
      </c>
      <c r="M17" s="14" t="s">
        <v>1080</v>
      </c>
      <c r="N17" s="14" t="b">
        <v>1</v>
      </c>
      <c r="O17" s="14" t="s">
        <v>33</v>
      </c>
      <c r="P17" s="14" t="s">
        <v>65</v>
      </c>
      <c r="Q17" s="24">
        <f t="shared" si="0"/>
        <v>4.7104630547792903</v>
      </c>
      <c r="R17" s="28">
        <f t="shared" si="1"/>
        <v>22.188462190440642</v>
      </c>
      <c r="S17" s="36">
        <f t="shared" si="2"/>
        <v>7.9058666751663268E-5</v>
      </c>
    </row>
    <row r="18" spans="1:19">
      <c r="A18" s="14">
        <v>15</v>
      </c>
      <c r="B18" s="14">
        <v>19</v>
      </c>
      <c r="C18" s="14">
        <v>1.02325E-2</v>
      </c>
      <c r="D18" s="14">
        <v>64949</v>
      </c>
      <c r="E18" s="14">
        <v>39251880</v>
      </c>
      <c r="F18" s="14">
        <v>4.7549599999999997E-2</v>
      </c>
      <c r="G18" s="16">
        <v>3.4000099999999999E-6</v>
      </c>
      <c r="H18" s="14" t="s">
        <v>758</v>
      </c>
      <c r="I18" s="14" t="s">
        <v>1094</v>
      </c>
      <c r="J18" s="14" t="s">
        <v>12</v>
      </c>
      <c r="K18" s="14" t="s">
        <v>14</v>
      </c>
      <c r="L18" s="14">
        <v>1.8350000000000002E-2</v>
      </c>
      <c r="M18" s="14" t="s">
        <v>1080</v>
      </c>
      <c r="N18" s="14" t="b">
        <v>1</v>
      </c>
      <c r="O18" s="14" t="s">
        <v>33</v>
      </c>
      <c r="P18" s="14" t="s">
        <v>65</v>
      </c>
      <c r="Q18" s="24">
        <f t="shared" si="0"/>
        <v>4.6469191302223303</v>
      </c>
      <c r="R18" s="28">
        <f t="shared" si="1"/>
        <v>21.593857402826259</v>
      </c>
      <c r="S18" s="36">
        <f t="shared" si="2"/>
        <v>8.1454760476999552E-5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index</vt:lpstr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  <vt:lpstr>TableS11</vt:lpstr>
      <vt:lpstr>TableS12</vt:lpstr>
      <vt:lpstr>TableS13</vt:lpstr>
      <vt:lpstr>TableS14</vt:lpstr>
      <vt:lpstr>TableS15</vt:lpstr>
      <vt:lpstr>TableS16</vt:lpstr>
      <vt:lpstr>TableS17</vt:lpstr>
      <vt:lpstr>TableS18</vt:lpstr>
      <vt:lpstr>TableS19</vt:lpstr>
      <vt:lpstr>TableS20</vt:lpstr>
      <vt:lpstr>TableS21</vt:lpstr>
      <vt:lpstr>TableS22</vt:lpstr>
      <vt:lpstr>TableS23</vt:lpstr>
      <vt:lpstr>TableS24</vt:lpstr>
      <vt:lpstr>TableS25</vt:lpstr>
      <vt:lpstr>TableS26</vt:lpstr>
      <vt:lpstr>TableS27</vt:lpstr>
      <vt:lpstr>TableS28</vt:lpstr>
      <vt:lpstr>TableS29</vt:lpstr>
      <vt:lpstr>TableS30</vt:lpstr>
      <vt:lpstr>TableS31</vt:lpstr>
      <vt:lpstr>TableS32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符梦宇</dc:creator>
  <cp:lastModifiedBy>k27539</cp:lastModifiedBy>
  <dcterms:created xsi:type="dcterms:W3CDTF">2015-06-05T18:19:34Z</dcterms:created>
  <dcterms:modified xsi:type="dcterms:W3CDTF">2025-11-22T13:04:53Z</dcterms:modified>
</cp:coreProperties>
</file>