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19155" windowHeight="8505"/>
  </bookViews>
  <sheets>
    <sheet name="rawdata" sheetId="1" r:id="rId1"/>
    <sheet name="processed" sheetId="2" r:id="rId2"/>
  </sheets>
  <calcPr calcId="145621"/>
</workbook>
</file>

<file path=xl/calcChain.xml><?xml version="1.0" encoding="utf-8"?>
<calcChain xmlns="http://schemas.openxmlformats.org/spreadsheetml/2006/main">
  <c r="D8" i="2" l="1"/>
  <c r="E8" i="2"/>
  <c r="F8" i="2"/>
  <c r="G8" i="2"/>
  <c r="H8" i="2"/>
  <c r="I8" i="2"/>
  <c r="J8" i="2"/>
  <c r="K8" i="2"/>
  <c r="L8" i="2"/>
  <c r="M8" i="2"/>
  <c r="N8" i="2"/>
  <c r="O8" i="2"/>
  <c r="P8" i="2"/>
  <c r="Q8" i="2"/>
  <c r="R8" i="2"/>
  <c r="S8" i="2"/>
  <c r="T8" i="2"/>
  <c r="U8" i="2"/>
  <c r="V8" i="2"/>
  <c r="W8" i="2"/>
  <c r="X8" i="2"/>
  <c r="Y8" i="2"/>
  <c r="Z8" i="2"/>
  <c r="AA8" i="2"/>
  <c r="AB8" i="2"/>
  <c r="AC8" i="2"/>
  <c r="AD8" i="2"/>
  <c r="AE8" i="2"/>
  <c r="AF8" i="2"/>
  <c r="AG8" i="2"/>
  <c r="AH8" i="2"/>
  <c r="AI8" i="2"/>
  <c r="AJ8" i="2"/>
  <c r="AK8" i="2"/>
  <c r="AL8" i="2"/>
  <c r="C8" i="2"/>
  <c r="D9" i="2"/>
  <c r="E9" i="2"/>
  <c r="F9" i="2"/>
  <c r="G9" i="2"/>
  <c r="H9" i="2"/>
  <c r="I9" i="2"/>
  <c r="J9" i="2"/>
  <c r="K9" i="2"/>
  <c r="L9" i="2"/>
  <c r="M9" i="2"/>
  <c r="N9" i="2"/>
  <c r="O9" i="2"/>
  <c r="P9" i="2"/>
  <c r="Q9" i="2"/>
  <c r="R9" i="2"/>
  <c r="S9" i="2"/>
  <c r="T9" i="2"/>
  <c r="U9" i="2"/>
  <c r="V9" i="2"/>
  <c r="W9" i="2"/>
  <c r="X9" i="2"/>
  <c r="Y9" i="2"/>
  <c r="Z9" i="2"/>
  <c r="AA9" i="2"/>
  <c r="AB9" i="2"/>
  <c r="AC9" i="2"/>
  <c r="AD9" i="2"/>
  <c r="AE9" i="2"/>
  <c r="AF9" i="2"/>
  <c r="AG9" i="2"/>
  <c r="AH9" i="2"/>
  <c r="AI9" i="2"/>
  <c r="AJ9" i="2"/>
  <c r="AK9" i="2"/>
  <c r="AL9" i="2"/>
  <c r="C9" i="2"/>
  <c r="AO5" i="1"/>
  <c r="D6" i="2" l="1"/>
  <c r="E6" i="2"/>
  <c r="F6" i="2"/>
  <c r="G6" i="2"/>
  <c r="H6" i="2"/>
  <c r="I6" i="2"/>
  <c r="J6" i="2"/>
  <c r="K6" i="2"/>
  <c r="L6" i="2"/>
  <c r="M6" i="2"/>
  <c r="N6" i="2"/>
  <c r="O6" i="2"/>
  <c r="P6" i="2"/>
  <c r="Q6" i="2"/>
  <c r="R6" i="2"/>
  <c r="S6" i="2"/>
  <c r="T6" i="2"/>
  <c r="U6" i="2"/>
  <c r="V6" i="2"/>
  <c r="W6" i="2"/>
  <c r="X6" i="2"/>
  <c r="Y6" i="2"/>
  <c r="Z6" i="2"/>
  <c r="AA6" i="2"/>
  <c r="AB6" i="2"/>
  <c r="AC6" i="2"/>
  <c r="AD6" i="2"/>
  <c r="AE6" i="2"/>
  <c r="AF6" i="2"/>
  <c r="AG6" i="2"/>
  <c r="AH6" i="2"/>
  <c r="AI6" i="2"/>
  <c r="AJ6" i="2"/>
  <c r="AK6" i="2"/>
  <c r="AL6" i="2"/>
  <c r="C6" i="2"/>
  <c r="AT4" i="1"/>
  <c r="AV4" i="1"/>
  <c r="AW4" i="1"/>
  <c r="AX4" i="1"/>
  <c r="AY4" i="1"/>
  <c r="AZ4" i="1"/>
  <c r="BA4" i="1"/>
  <c r="BB4" i="1"/>
  <c r="BC4" i="1"/>
  <c r="BD4" i="1"/>
  <c r="BE4" i="1"/>
  <c r="BF4" i="1"/>
  <c r="BG4" i="1"/>
  <c r="BH4" i="1"/>
  <c r="BI4" i="1"/>
  <c r="BJ4" i="1"/>
  <c r="BK4" i="1"/>
  <c r="BL4" i="1"/>
  <c r="BM4" i="1"/>
  <c r="BN4" i="1"/>
  <c r="BO4" i="1"/>
  <c r="BP4" i="1"/>
  <c r="BQ4" i="1"/>
  <c r="BR4" i="1"/>
  <c r="BS4" i="1"/>
  <c r="BT4" i="1"/>
  <c r="BU4" i="1"/>
  <c r="BV4" i="1"/>
  <c r="BW4" i="1"/>
  <c r="BX4" i="1"/>
  <c r="BY4" i="1"/>
  <c r="BZ4" i="1"/>
  <c r="CA4" i="1"/>
  <c r="CB4" i="1"/>
  <c r="CC4" i="1"/>
  <c r="AT5" i="1"/>
  <c r="AU5" i="1"/>
  <c r="AW5" i="1"/>
  <c r="AX5" i="1"/>
  <c r="AY5" i="1"/>
  <c r="AZ5" i="1"/>
  <c r="BA5" i="1"/>
  <c r="BB5" i="1"/>
  <c r="BC5" i="1"/>
  <c r="BD5" i="1"/>
  <c r="BE5" i="1"/>
  <c r="BF5" i="1"/>
  <c r="BG5" i="1"/>
  <c r="BH5" i="1"/>
  <c r="BI5" i="1"/>
  <c r="BJ5" i="1"/>
  <c r="BK5" i="1"/>
  <c r="BL5" i="1"/>
  <c r="BM5" i="1"/>
  <c r="BN5" i="1"/>
  <c r="BO5" i="1"/>
  <c r="BP5" i="1"/>
  <c r="BQ5" i="1"/>
  <c r="BR5" i="1"/>
  <c r="BS5" i="1"/>
  <c r="BT5" i="1"/>
  <c r="BU5" i="1"/>
  <c r="BV5" i="1"/>
  <c r="BW5" i="1"/>
  <c r="BX5" i="1"/>
  <c r="BY5" i="1"/>
  <c r="BZ5" i="1"/>
  <c r="CA5" i="1"/>
  <c r="CB5" i="1"/>
  <c r="CC5" i="1"/>
  <c r="AT6" i="1"/>
  <c r="AU6" i="1"/>
  <c r="AV6" i="1"/>
  <c r="AX6" i="1"/>
  <c r="AY6" i="1"/>
  <c r="AZ6" i="1"/>
  <c r="BA6" i="1"/>
  <c r="BB6" i="1"/>
  <c r="BC6" i="1"/>
  <c r="BD6" i="1"/>
  <c r="BE6" i="1"/>
  <c r="BF6" i="1"/>
  <c r="BG6" i="1"/>
  <c r="BH6" i="1"/>
  <c r="BI6" i="1"/>
  <c r="BJ6" i="1"/>
  <c r="BK6" i="1"/>
  <c r="BL6" i="1"/>
  <c r="BM6" i="1"/>
  <c r="BN6" i="1"/>
  <c r="BO6" i="1"/>
  <c r="BP6" i="1"/>
  <c r="BQ6" i="1"/>
  <c r="BR6" i="1"/>
  <c r="BS6" i="1"/>
  <c r="BT6" i="1"/>
  <c r="BU6" i="1"/>
  <c r="BV6" i="1"/>
  <c r="BW6" i="1"/>
  <c r="BX6" i="1"/>
  <c r="BY6" i="1"/>
  <c r="BZ6" i="1"/>
  <c r="CA6" i="1"/>
  <c r="CB6" i="1"/>
  <c r="CC6" i="1"/>
  <c r="AT7" i="1"/>
  <c r="AU7" i="1"/>
  <c r="AV7" i="1"/>
  <c r="AW7" i="1"/>
  <c r="AY7" i="1"/>
  <c r="AZ7" i="1"/>
  <c r="BA7" i="1"/>
  <c r="BB7" i="1"/>
  <c r="BC7" i="1"/>
  <c r="BD7" i="1"/>
  <c r="BE7" i="1"/>
  <c r="BF7" i="1"/>
  <c r="BG7" i="1"/>
  <c r="BH7" i="1"/>
  <c r="BI7" i="1"/>
  <c r="BJ7" i="1"/>
  <c r="BK7" i="1"/>
  <c r="BL7" i="1"/>
  <c r="BM7" i="1"/>
  <c r="BN7" i="1"/>
  <c r="BO7" i="1"/>
  <c r="BP7" i="1"/>
  <c r="BQ7" i="1"/>
  <c r="BR7" i="1"/>
  <c r="BS7" i="1"/>
  <c r="BT7" i="1"/>
  <c r="BU7" i="1"/>
  <c r="BV7" i="1"/>
  <c r="BW7" i="1"/>
  <c r="BX7" i="1"/>
  <c r="BY7" i="1"/>
  <c r="BZ7" i="1"/>
  <c r="CA7" i="1"/>
  <c r="CB7" i="1"/>
  <c r="CC7" i="1"/>
  <c r="AT8" i="1"/>
  <c r="AU8" i="1"/>
  <c r="AV8" i="1"/>
  <c r="AW8" i="1"/>
  <c r="AX8" i="1"/>
  <c r="AZ8" i="1"/>
  <c r="BA8" i="1"/>
  <c r="BB8" i="1"/>
  <c r="BC8" i="1"/>
  <c r="BD8" i="1"/>
  <c r="BE8" i="1"/>
  <c r="BF8" i="1"/>
  <c r="BG8" i="1"/>
  <c r="BH8" i="1"/>
  <c r="BI8" i="1"/>
  <c r="BJ8" i="1"/>
  <c r="BK8" i="1"/>
  <c r="BL8" i="1"/>
  <c r="BM8" i="1"/>
  <c r="BN8" i="1"/>
  <c r="BO8" i="1"/>
  <c r="BP8" i="1"/>
  <c r="BQ8" i="1"/>
  <c r="BR8" i="1"/>
  <c r="BS8" i="1"/>
  <c r="BT8" i="1"/>
  <c r="BU8" i="1"/>
  <c r="BV8" i="1"/>
  <c r="BW8" i="1"/>
  <c r="BX8" i="1"/>
  <c r="BY8" i="1"/>
  <c r="BZ8" i="1"/>
  <c r="CA8" i="1"/>
  <c r="CB8" i="1"/>
  <c r="CC8" i="1"/>
  <c r="AT9" i="1"/>
  <c r="AU9" i="1"/>
  <c r="AV9" i="1"/>
  <c r="AW9" i="1"/>
  <c r="AX9" i="1"/>
  <c r="AY9" i="1"/>
  <c r="BA9" i="1"/>
  <c r="BB9" i="1"/>
  <c r="BC9" i="1"/>
  <c r="BD9" i="1"/>
  <c r="BE9" i="1"/>
  <c r="BF9" i="1"/>
  <c r="BG9" i="1"/>
  <c r="BH9" i="1"/>
  <c r="BI9" i="1"/>
  <c r="BJ9" i="1"/>
  <c r="BK9" i="1"/>
  <c r="BL9" i="1"/>
  <c r="BM9" i="1"/>
  <c r="BN9" i="1"/>
  <c r="BO9" i="1"/>
  <c r="BP9" i="1"/>
  <c r="BQ9" i="1"/>
  <c r="BR9" i="1"/>
  <c r="BS9" i="1"/>
  <c r="BT9" i="1"/>
  <c r="BU9" i="1"/>
  <c r="BV9" i="1"/>
  <c r="BW9" i="1"/>
  <c r="BX9" i="1"/>
  <c r="BY9" i="1"/>
  <c r="BZ9" i="1"/>
  <c r="CA9" i="1"/>
  <c r="CB9" i="1"/>
  <c r="CC9" i="1"/>
  <c r="AT10" i="1"/>
  <c r="AU10" i="1"/>
  <c r="AV10" i="1"/>
  <c r="AW10" i="1"/>
  <c r="AX10" i="1"/>
  <c r="AY10" i="1"/>
  <c r="AZ10" i="1"/>
  <c r="BB10" i="1"/>
  <c r="BC10" i="1"/>
  <c r="BD10" i="1"/>
  <c r="BE10" i="1"/>
  <c r="BF10" i="1"/>
  <c r="BG10" i="1"/>
  <c r="BH10" i="1"/>
  <c r="BI10" i="1"/>
  <c r="BJ10" i="1"/>
  <c r="BK10" i="1"/>
  <c r="BL10" i="1"/>
  <c r="BM10" i="1"/>
  <c r="BN10" i="1"/>
  <c r="BO10" i="1"/>
  <c r="BP10" i="1"/>
  <c r="BQ10" i="1"/>
  <c r="BR10" i="1"/>
  <c r="BS10" i="1"/>
  <c r="BT10" i="1"/>
  <c r="BU10" i="1"/>
  <c r="BV10" i="1"/>
  <c r="BW10" i="1"/>
  <c r="BX10" i="1"/>
  <c r="BY10" i="1"/>
  <c r="BZ10" i="1"/>
  <c r="CA10" i="1"/>
  <c r="CB10" i="1"/>
  <c r="CC10" i="1"/>
  <c r="AT11" i="1"/>
  <c r="AU11" i="1"/>
  <c r="AV11" i="1"/>
  <c r="AW11" i="1"/>
  <c r="AX11" i="1"/>
  <c r="AY11" i="1"/>
  <c r="AZ11" i="1"/>
  <c r="BA11" i="1"/>
  <c r="BC11" i="1"/>
  <c r="BD11" i="1"/>
  <c r="BE11" i="1"/>
  <c r="BF11" i="1"/>
  <c r="BG11" i="1"/>
  <c r="BH11" i="1"/>
  <c r="BI11" i="1"/>
  <c r="BJ11" i="1"/>
  <c r="BK11" i="1"/>
  <c r="BL11" i="1"/>
  <c r="BM11" i="1"/>
  <c r="BN11" i="1"/>
  <c r="BO11" i="1"/>
  <c r="BP11" i="1"/>
  <c r="BQ11" i="1"/>
  <c r="BR11" i="1"/>
  <c r="BS11" i="1"/>
  <c r="BT11" i="1"/>
  <c r="BU11" i="1"/>
  <c r="BV11" i="1"/>
  <c r="BW11" i="1"/>
  <c r="BX11" i="1"/>
  <c r="BY11" i="1"/>
  <c r="BZ11" i="1"/>
  <c r="CA11" i="1"/>
  <c r="CB11" i="1"/>
  <c r="CC11" i="1"/>
  <c r="AT12" i="1"/>
  <c r="AU12" i="1"/>
  <c r="AV12" i="1"/>
  <c r="AW12" i="1"/>
  <c r="AX12" i="1"/>
  <c r="AY12" i="1"/>
  <c r="AZ12" i="1"/>
  <c r="BA12" i="1"/>
  <c r="BB12" i="1"/>
  <c r="BD12" i="1"/>
  <c r="BE12" i="1"/>
  <c r="BF12" i="1"/>
  <c r="BG12" i="1"/>
  <c r="BH12" i="1"/>
  <c r="BI12" i="1"/>
  <c r="BJ12" i="1"/>
  <c r="BK12" i="1"/>
  <c r="BL12" i="1"/>
  <c r="BM12" i="1"/>
  <c r="BN12" i="1"/>
  <c r="BO12" i="1"/>
  <c r="BP12" i="1"/>
  <c r="BQ12" i="1"/>
  <c r="BR12" i="1"/>
  <c r="BS12" i="1"/>
  <c r="BT12" i="1"/>
  <c r="BU12" i="1"/>
  <c r="BV12" i="1"/>
  <c r="BW12" i="1"/>
  <c r="BX12" i="1"/>
  <c r="BY12" i="1"/>
  <c r="BZ12" i="1"/>
  <c r="CA12" i="1"/>
  <c r="CB12" i="1"/>
  <c r="CC12" i="1"/>
  <c r="AT13" i="1"/>
  <c r="AU13" i="1"/>
  <c r="AV13" i="1"/>
  <c r="AW13" i="1"/>
  <c r="AX13" i="1"/>
  <c r="AY13" i="1"/>
  <c r="AZ13" i="1"/>
  <c r="BA13" i="1"/>
  <c r="BB13" i="1"/>
  <c r="BC13" i="1"/>
  <c r="BE13" i="1"/>
  <c r="BF13" i="1"/>
  <c r="BG13" i="1"/>
  <c r="BH13" i="1"/>
  <c r="BI13" i="1"/>
  <c r="BJ13" i="1"/>
  <c r="BK13" i="1"/>
  <c r="BL13" i="1"/>
  <c r="BM13" i="1"/>
  <c r="BN13" i="1"/>
  <c r="BO13" i="1"/>
  <c r="BP13" i="1"/>
  <c r="BQ13" i="1"/>
  <c r="BR13" i="1"/>
  <c r="BS13" i="1"/>
  <c r="BT13" i="1"/>
  <c r="BU13" i="1"/>
  <c r="BV13" i="1"/>
  <c r="BW13" i="1"/>
  <c r="BX13" i="1"/>
  <c r="BY13" i="1"/>
  <c r="BZ13" i="1"/>
  <c r="CA13" i="1"/>
  <c r="CB13" i="1"/>
  <c r="CC13" i="1"/>
  <c r="AT14" i="1"/>
  <c r="AU14" i="1"/>
  <c r="AV14" i="1"/>
  <c r="AW14" i="1"/>
  <c r="AX14" i="1"/>
  <c r="AY14" i="1"/>
  <c r="AZ14" i="1"/>
  <c r="BA14" i="1"/>
  <c r="BB14" i="1"/>
  <c r="BC14" i="1"/>
  <c r="BD14" i="1"/>
  <c r="BF14" i="1"/>
  <c r="BG14" i="1"/>
  <c r="BH14" i="1"/>
  <c r="BI14" i="1"/>
  <c r="BJ14" i="1"/>
  <c r="BK14" i="1"/>
  <c r="BL14" i="1"/>
  <c r="BM14" i="1"/>
  <c r="BN14" i="1"/>
  <c r="BO14" i="1"/>
  <c r="BP14" i="1"/>
  <c r="BQ14" i="1"/>
  <c r="BR14" i="1"/>
  <c r="BS14" i="1"/>
  <c r="BT14" i="1"/>
  <c r="BU14" i="1"/>
  <c r="BV14" i="1"/>
  <c r="BW14" i="1"/>
  <c r="BX14" i="1"/>
  <c r="BY14" i="1"/>
  <c r="BZ14" i="1"/>
  <c r="CA14" i="1"/>
  <c r="CB14" i="1"/>
  <c r="CC14" i="1"/>
  <c r="AT15" i="1"/>
  <c r="AU15" i="1"/>
  <c r="AV15" i="1"/>
  <c r="AW15" i="1"/>
  <c r="AX15" i="1"/>
  <c r="AY15" i="1"/>
  <c r="AZ15" i="1"/>
  <c r="BA15" i="1"/>
  <c r="BB15" i="1"/>
  <c r="BC15" i="1"/>
  <c r="BD15" i="1"/>
  <c r="BE15" i="1"/>
  <c r="BG15" i="1"/>
  <c r="BH15" i="1"/>
  <c r="BI15" i="1"/>
  <c r="BJ15" i="1"/>
  <c r="BK15" i="1"/>
  <c r="BL15" i="1"/>
  <c r="BM15" i="1"/>
  <c r="BN15" i="1"/>
  <c r="BO15" i="1"/>
  <c r="BP15" i="1"/>
  <c r="BQ15" i="1"/>
  <c r="BR15" i="1"/>
  <c r="BS15" i="1"/>
  <c r="BT15" i="1"/>
  <c r="BU15" i="1"/>
  <c r="BV15" i="1"/>
  <c r="BW15" i="1"/>
  <c r="BX15" i="1"/>
  <c r="BY15" i="1"/>
  <c r="BZ15" i="1"/>
  <c r="CA15" i="1"/>
  <c r="CB15" i="1"/>
  <c r="CC15" i="1"/>
  <c r="AT16" i="1"/>
  <c r="AU16" i="1"/>
  <c r="AV16" i="1"/>
  <c r="AW16" i="1"/>
  <c r="AX16" i="1"/>
  <c r="AY16" i="1"/>
  <c r="AZ16" i="1"/>
  <c r="BA16" i="1"/>
  <c r="BB16" i="1"/>
  <c r="BC16" i="1"/>
  <c r="BD16" i="1"/>
  <c r="BE16" i="1"/>
  <c r="BF16" i="1"/>
  <c r="BH16" i="1"/>
  <c r="BI16" i="1"/>
  <c r="BJ16" i="1"/>
  <c r="BK16" i="1"/>
  <c r="BL16" i="1"/>
  <c r="BM16" i="1"/>
  <c r="BN16" i="1"/>
  <c r="BO16" i="1"/>
  <c r="BP16" i="1"/>
  <c r="BQ16" i="1"/>
  <c r="BR16" i="1"/>
  <c r="BS16" i="1"/>
  <c r="BT16" i="1"/>
  <c r="BU16" i="1"/>
  <c r="BV16" i="1"/>
  <c r="BW16" i="1"/>
  <c r="BX16" i="1"/>
  <c r="BY16" i="1"/>
  <c r="BZ16" i="1"/>
  <c r="CA16" i="1"/>
  <c r="CB16" i="1"/>
  <c r="CC16" i="1"/>
  <c r="AT17" i="1"/>
  <c r="AU17" i="1"/>
  <c r="AV17" i="1"/>
  <c r="AW17" i="1"/>
  <c r="AX17" i="1"/>
  <c r="AY17" i="1"/>
  <c r="AZ17" i="1"/>
  <c r="BA17" i="1"/>
  <c r="BB17" i="1"/>
  <c r="BC17" i="1"/>
  <c r="BD17" i="1"/>
  <c r="BE17" i="1"/>
  <c r="BF17" i="1"/>
  <c r="BG17" i="1"/>
  <c r="BI17" i="1"/>
  <c r="BJ17" i="1"/>
  <c r="BK17" i="1"/>
  <c r="BL17" i="1"/>
  <c r="BM17" i="1"/>
  <c r="BN17" i="1"/>
  <c r="BO17" i="1"/>
  <c r="BP17" i="1"/>
  <c r="BQ17" i="1"/>
  <c r="BR17" i="1"/>
  <c r="BS17" i="1"/>
  <c r="BT17" i="1"/>
  <c r="BU17" i="1"/>
  <c r="BV17" i="1"/>
  <c r="BW17" i="1"/>
  <c r="BX17" i="1"/>
  <c r="BY17" i="1"/>
  <c r="BZ17" i="1"/>
  <c r="CA17" i="1"/>
  <c r="CB17" i="1"/>
  <c r="CC17" i="1"/>
  <c r="AT18" i="1"/>
  <c r="AU18" i="1"/>
  <c r="AV18" i="1"/>
  <c r="AW18" i="1"/>
  <c r="AX18" i="1"/>
  <c r="AY18" i="1"/>
  <c r="AZ18" i="1"/>
  <c r="BA18" i="1"/>
  <c r="BB18" i="1"/>
  <c r="BC18" i="1"/>
  <c r="BD18" i="1"/>
  <c r="BE18" i="1"/>
  <c r="BF18" i="1"/>
  <c r="BG18" i="1"/>
  <c r="BH18" i="1"/>
  <c r="BJ18" i="1"/>
  <c r="BK18" i="1"/>
  <c r="BL18" i="1"/>
  <c r="BM18" i="1"/>
  <c r="BN18" i="1"/>
  <c r="BO18" i="1"/>
  <c r="BP18" i="1"/>
  <c r="BQ18" i="1"/>
  <c r="BR18" i="1"/>
  <c r="BS18" i="1"/>
  <c r="BT18" i="1"/>
  <c r="BU18" i="1"/>
  <c r="BV18" i="1"/>
  <c r="BW18" i="1"/>
  <c r="BX18" i="1"/>
  <c r="BY18" i="1"/>
  <c r="BZ18" i="1"/>
  <c r="CA18" i="1"/>
  <c r="CB18" i="1"/>
  <c r="CC18" i="1"/>
  <c r="AT19" i="1"/>
  <c r="AU19" i="1"/>
  <c r="AV19" i="1"/>
  <c r="AW19" i="1"/>
  <c r="AX19" i="1"/>
  <c r="AY19" i="1"/>
  <c r="AZ19" i="1"/>
  <c r="BA19" i="1"/>
  <c r="BB19" i="1"/>
  <c r="BC19" i="1"/>
  <c r="BD19" i="1"/>
  <c r="BE19" i="1"/>
  <c r="BF19" i="1"/>
  <c r="BG19" i="1"/>
  <c r="BH19" i="1"/>
  <c r="BI19" i="1"/>
  <c r="BK19" i="1"/>
  <c r="BL19" i="1"/>
  <c r="BM19" i="1"/>
  <c r="BN19" i="1"/>
  <c r="BO19" i="1"/>
  <c r="BP19" i="1"/>
  <c r="BQ19" i="1"/>
  <c r="BR19" i="1"/>
  <c r="BS19" i="1"/>
  <c r="BT19" i="1"/>
  <c r="BU19" i="1"/>
  <c r="BV19" i="1"/>
  <c r="BW19" i="1"/>
  <c r="BX19" i="1"/>
  <c r="BY19" i="1"/>
  <c r="BZ19" i="1"/>
  <c r="CA19" i="1"/>
  <c r="CB19" i="1"/>
  <c r="CC19" i="1"/>
  <c r="AT20" i="1"/>
  <c r="AU20" i="1"/>
  <c r="AV20" i="1"/>
  <c r="AW20" i="1"/>
  <c r="AX20" i="1"/>
  <c r="AY20" i="1"/>
  <c r="AZ20" i="1"/>
  <c r="BA20" i="1"/>
  <c r="BB20" i="1"/>
  <c r="BC20" i="1"/>
  <c r="BD20" i="1"/>
  <c r="BE20" i="1"/>
  <c r="BF20" i="1"/>
  <c r="BG20" i="1"/>
  <c r="BH20" i="1"/>
  <c r="BI20" i="1"/>
  <c r="BJ20" i="1"/>
  <c r="BL20" i="1"/>
  <c r="BM20" i="1"/>
  <c r="BN20" i="1"/>
  <c r="BO20" i="1"/>
  <c r="BP20" i="1"/>
  <c r="BQ20" i="1"/>
  <c r="BR20" i="1"/>
  <c r="BS20" i="1"/>
  <c r="BT20" i="1"/>
  <c r="BU20" i="1"/>
  <c r="BV20" i="1"/>
  <c r="BW20" i="1"/>
  <c r="BX20" i="1"/>
  <c r="BY20" i="1"/>
  <c r="BZ20" i="1"/>
  <c r="CA20" i="1"/>
  <c r="CB20" i="1"/>
  <c r="CC20" i="1"/>
  <c r="AT21" i="1"/>
  <c r="AU21" i="1"/>
  <c r="AV21" i="1"/>
  <c r="AW21" i="1"/>
  <c r="AX21" i="1"/>
  <c r="AY21" i="1"/>
  <c r="AZ21" i="1"/>
  <c r="BA21" i="1"/>
  <c r="BB21" i="1"/>
  <c r="BC21" i="1"/>
  <c r="BD21" i="1"/>
  <c r="BE21" i="1"/>
  <c r="BF21" i="1"/>
  <c r="BG21" i="1"/>
  <c r="BH21" i="1"/>
  <c r="BI21" i="1"/>
  <c r="BJ21" i="1"/>
  <c r="BK21" i="1"/>
  <c r="BM21" i="1"/>
  <c r="BN21" i="1"/>
  <c r="BO21" i="1"/>
  <c r="BP21" i="1"/>
  <c r="BQ21" i="1"/>
  <c r="BR21" i="1"/>
  <c r="BS21" i="1"/>
  <c r="BT21" i="1"/>
  <c r="BU21" i="1"/>
  <c r="BV21" i="1"/>
  <c r="BW21" i="1"/>
  <c r="BX21" i="1"/>
  <c r="BY21" i="1"/>
  <c r="BZ21" i="1"/>
  <c r="CA21" i="1"/>
  <c r="CB21" i="1"/>
  <c r="CC21" i="1"/>
  <c r="AT22" i="1"/>
  <c r="AU22" i="1"/>
  <c r="AV22" i="1"/>
  <c r="AW22" i="1"/>
  <c r="AX22" i="1"/>
  <c r="AY22" i="1"/>
  <c r="AZ22" i="1"/>
  <c r="BA22" i="1"/>
  <c r="BB22" i="1"/>
  <c r="BC22" i="1"/>
  <c r="BD22" i="1"/>
  <c r="BE22" i="1"/>
  <c r="BF22" i="1"/>
  <c r="BG22" i="1"/>
  <c r="BH22" i="1"/>
  <c r="BI22" i="1"/>
  <c r="BJ22" i="1"/>
  <c r="BK22" i="1"/>
  <c r="BL22" i="1"/>
  <c r="BN22" i="1"/>
  <c r="BO22" i="1"/>
  <c r="BP22" i="1"/>
  <c r="BQ22" i="1"/>
  <c r="BR22" i="1"/>
  <c r="BS22" i="1"/>
  <c r="BT22" i="1"/>
  <c r="BU22" i="1"/>
  <c r="BV22" i="1"/>
  <c r="BW22" i="1"/>
  <c r="BX22" i="1"/>
  <c r="BY22" i="1"/>
  <c r="BZ22" i="1"/>
  <c r="CA22" i="1"/>
  <c r="CB22" i="1"/>
  <c r="CC22" i="1"/>
  <c r="AT23" i="1"/>
  <c r="AU23" i="1"/>
  <c r="AV23" i="1"/>
  <c r="AW23" i="1"/>
  <c r="AX23" i="1"/>
  <c r="AY23" i="1"/>
  <c r="AZ23" i="1"/>
  <c r="BA23" i="1"/>
  <c r="BB23" i="1"/>
  <c r="BC23" i="1"/>
  <c r="BD23" i="1"/>
  <c r="BE23" i="1"/>
  <c r="BF23" i="1"/>
  <c r="BG23" i="1"/>
  <c r="BH23" i="1"/>
  <c r="BI23" i="1"/>
  <c r="BJ23" i="1"/>
  <c r="BK23" i="1"/>
  <c r="BL23" i="1"/>
  <c r="BM23" i="1"/>
  <c r="BO23" i="1"/>
  <c r="BP23" i="1"/>
  <c r="BQ23" i="1"/>
  <c r="BR23" i="1"/>
  <c r="BS23" i="1"/>
  <c r="BT23" i="1"/>
  <c r="BU23" i="1"/>
  <c r="BV23" i="1"/>
  <c r="BW23" i="1"/>
  <c r="BX23" i="1"/>
  <c r="BY23" i="1"/>
  <c r="BZ23" i="1"/>
  <c r="CA23" i="1"/>
  <c r="CB23" i="1"/>
  <c r="CC23" i="1"/>
  <c r="AT24" i="1"/>
  <c r="AU24" i="1"/>
  <c r="AV24" i="1"/>
  <c r="AW24" i="1"/>
  <c r="AX24" i="1"/>
  <c r="AY24" i="1"/>
  <c r="AZ24" i="1"/>
  <c r="BA24" i="1"/>
  <c r="BB24" i="1"/>
  <c r="BC24" i="1"/>
  <c r="BD24" i="1"/>
  <c r="BE24" i="1"/>
  <c r="BF24" i="1"/>
  <c r="BG24" i="1"/>
  <c r="BH24" i="1"/>
  <c r="BI24" i="1"/>
  <c r="BJ24" i="1"/>
  <c r="BK24" i="1"/>
  <c r="BL24" i="1"/>
  <c r="BM24" i="1"/>
  <c r="BN24" i="1"/>
  <c r="BP24" i="1"/>
  <c r="BQ24" i="1"/>
  <c r="BR24" i="1"/>
  <c r="BS24" i="1"/>
  <c r="BT24" i="1"/>
  <c r="BU24" i="1"/>
  <c r="BV24" i="1"/>
  <c r="BW24" i="1"/>
  <c r="BX24" i="1"/>
  <c r="BY24" i="1"/>
  <c r="BZ24" i="1"/>
  <c r="CA24" i="1"/>
  <c r="CB24" i="1"/>
  <c r="CC24" i="1"/>
  <c r="AT25" i="1"/>
  <c r="AU25" i="1"/>
  <c r="AV25" i="1"/>
  <c r="AW25" i="1"/>
  <c r="AX25" i="1"/>
  <c r="AY25" i="1"/>
  <c r="AZ25" i="1"/>
  <c r="BA25" i="1"/>
  <c r="BB25" i="1"/>
  <c r="BC25" i="1"/>
  <c r="BD25" i="1"/>
  <c r="BE25" i="1"/>
  <c r="BF25" i="1"/>
  <c r="BG25" i="1"/>
  <c r="BH25" i="1"/>
  <c r="BI25" i="1"/>
  <c r="BJ25" i="1"/>
  <c r="BK25" i="1"/>
  <c r="BL25" i="1"/>
  <c r="BM25" i="1"/>
  <c r="BN25" i="1"/>
  <c r="BO25" i="1"/>
  <c r="BQ25" i="1"/>
  <c r="BR25" i="1"/>
  <c r="BS25" i="1"/>
  <c r="BT25" i="1"/>
  <c r="BU25" i="1"/>
  <c r="BV25" i="1"/>
  <c r="BW25" i="1"/>
  <c r="BX25" i="1"/>
  <c r="BY25" i="1"/>
  <c r="BZ25" i="1"/>
  <c r="CA25" i="1"/>
  <c r="CB25" i="1"/>
  <c r="CC25" i="1"/>
  <c r="AT26" i="1"/>
  <c r="AU26" i="1"/>
  <c r="AV26" i="1"/>
  <c r="AW26" i="1"/>
  <c r="AX26" i="1"/>
  <c r="AY26" i="1"/>
  <c r="AZ26" i="1"/>
  <c r="BA26" i="1"/>
  <c r="BB26" i="1"/>
  <c r="BC26" i="1"/>
  <c r="BD26" i="1"/>
  <c r="BE26" i="1"/>
  <c r="BF26" i="1"/>
  <c r="BG26" i="1"/>
  <c r="BH26" i="1"/>
  <c r="BI26" i="1"/>
  <c r="BJ26" i="1"/>
  <c r="BK26" i="1"/>
  <c r="BL26" i="1"/>
  <c r="BM26" i="1"/>
  <c r="BN26" i="1"/>
  <c r="BO26" i="1"/>
  <c r="BP26" i="1"/>
  <c r="BR26" i="1"/>
  <c r="BS26" i="1"/>
  <c r="BT26" i="1"/>
  <c r="BU26" i="1"/>
  <c r="BV26" i="1"/>
  <c r="BW26" i="1"/>
  <c r="BX26" i="1"/>
  <c r="BY26" i="1"/>
  <c r="BZ26" i="1"/>
  <c r="CA26" i="1"/>
  <c r="CB26" i="1"/>
  <c r="CC26" i="1"/>
  <c r="AT27" i="1"/>
  <c r="AU27" i="1"/>
  <c r="AV27" i="1"/>
  <c r="AW27" i="1"/>
  <c r="AX27" i="1"/>
  <c r="AY27" i="1"/>
  <c r="AZ27" i="1"/>
  <c r="BA27" i="1"/>
  <c r="BB27" i="1"/>
  <c r="BC27" i="1"/>
  <c r="BD27" i="1"/>
  <c r="BE27" i="1"/>
  <c r="BF27" i="1"/>
  <c r="BG27" i="1"/>
  <c r="BH27" i="1"/>
  <c r="BI27" i="1"/>
  <c r="BJ27" i="1"/>
  <c r="BK27" i="1"/>
  <c r="BL27" i="1"/>
  <c r="BM27" i="1"/>
  <c r="BN27" i="1"/>
  <c r="BO27" i="1"/>
  <c r="BP27" i="1"/>
  <c r="BQ27" i="1"/>
  <c r="BS27" i="1"/>
  <c r="BT27" i="1"/>
  <c r="BU27" i="1"/>
  <c r="BV27" i="1"/>
  <c r="BW27" i="1"/>
  <c r="BX27" i="1"/>
  <c r="BY27" i="1"/>
  <c r="BZ27" i="1"/>
  <c r="CA27" i="1"/>
  <c r="CB27" i="1"/>
  <c r="CC27" i="1"/>
  <c r="AT28" i="1"/>
  <c r="AU28" i="1"/>
  <c r="AV28" i="1"/>
  <c r="AW28" i="1"/>
  <c r="AX28" i="1"/>
  <c r="AY28" i="1"/>
  <c r="AZ28" i="1"/>
  <c r="BA28" i="1"/>
  <c r="BB28" i="1"/>
  <c r="BC28" i="1"/>
  <c r="BD28" i="1"/>
  <c r="BE28" i="1"/>
  <c r="BF28" i="1"/>
  <c r="BG28" i="1"/>
  <c r="BH28" i="1"/>
  <c r="BI28" i="1"/>
  <c r="BJ28" i="1"/>
  <c r="BK28" i="1"/>
  <c r="BL28" i="1"/>
  <c r="BM28" i="1"/>
  <c r="BN28" i="1"/>
  <c r="BO28" i="1"/>
  <c r="BP28" i="1"/>
  <c r="BQ28" i="1"/>
  <c r="BR28" i="1"/>
  <c r="BT28" i="1"/>
  <c r="BU28" i="1"/>
  <c r="BV28" i="1"/>
  <c r="BW28" i="1"/>
  <c r="BX28" i="1"/>
  <c r="BY28" i="1"/>
  <c r="BZ28" i="1"/>
  <c r="CA28" i="1"/>
  <c r="CB28" i="1"/>
  <c r="CC28" i="1"/>
  <c r="AT29" i="1"/>
  <c r="AU29" i="1"/>
  <c r="AV29" i="1"/>
  <c r="AW29" i="1"/>
  <c r="AX29" i="1"/>
  <c r="AY29" i="1"/>
  <c r="AZ29" i="1"/>
  <c r="BA29" i="1"/>
  <c r="BB29" i="1"/>
  <c r="BC29" i="1"/>
  <c r="BD29" i="1"/>
  <c r="BE29" i="1"/>
  <c r="BF29" i="1"/>
  <c r="BG29" i="1"/>
  <c r="BH29" i="1"/>
  <c r="BI29" i="1"/>
  <c r="BJ29" i="1"/>
  <c r="BK29" i="1"/>
  <c r="BL29" i="1"/>
  <c r="BM29" i="1"/>
  <c r="BN29" i="1"/>
  <c r="BO29" i="1"/>
  <c r="BP29" i="1"/>
  <c r="BQ29" i="1"/>
  <c r="BR29" i="1"/>
  <c r="BS29" i="1"/>
  <c r="BU29" i="1"/>
  <c r="BV29" i="1"/>
  <c r="BW29" i="1"/>
  <c r="BX29" i="1"/>
  <c r="BY29" i="1"/>
  <c r="BZ29" i="1"/>
  <c r="CA29" i="1"/>
  <c r="CB29" i="1"/>
  <c r="CC29" i="1"/>
  <c r="AT30" i="1"/>
  <c r="AU30" i="1"/>
  <c r="AV30" i="1"/>
  <c r="AW30" i="1"/>
  <c r="AX30" i="1"/>
  <c r="AY30" i="1"/>
  <c r="AZ30" i="1"/>
  <c r="BA30" i="1"/>
  <c r="BB30" i="1"/>
  <c r="BC30" i="1"/>
  <c r="BD30" i="1"/>
  <c r="BE30" i="1"/>
  <c r="BF30" i="1"/>
  <c r="BG30" i="1"/>
  <c r="BH30" i="1"/>
  <c r="BI30" i="1"/>
  <c r="BJ30" i="1"/>
  <c r="BK30" i="1"/>
  <c r="BL30" i="1"/>
  <c r="BM30" i="1"/>
  <c r="BN30" i="1"/>
  <c r="BO30" i="1"/>
  <c r="BP30" i="1"/>
  <c r="BQ30" i="1"/>
  <c r="BR30" i="1"/>
  <c r="BS30" i="1"/>
  <c r="BT30" i="1"/>
  <c r="BV30" i="1"/>
  <c r="BW30" i="1"/>
  <c r="BX30" i="1"/>
  <c r="BY30" i="1"/>
  <c r="BZ30" i="1"/>
  <c r="CA30" i="1"/>
  <c r="CB30" i="1"/>
  <c r="CC30" i="1"/>
  <c r="AT31" i="1"/>
  <c r="AU31" i="1"/>
  <c r="AV31" i="1"/>
  <c r="AW31" i="1"/>
  <c r="AX31" i="1"/>
  <c r="AY31" i="1"/>
  <c r="AZ31" i="1"/>
  <c r="BA31" i="1"/>
  <c r="BB31" i="1"/>
  <c r="BC31" i="1"/>
  <c r="BD31" i="1"/>
  <c r="BE31" i="1"/>
  <c r="BF31" i="1"/>
  <c r="BG31" i="1"/>
  <c r="BH31" i="1"/>
  <c r="BI31" i="1"/>
  <c r="BJ31" i="1"/>
  <c r="BK31" i="1"/>
  <c r="BL31" i="1"/>
  <c r="BM31" i="1"/>
  <c r="BN31" i="1"/>
  <c r="BO31" i="1"/>
  <c r="BP31" i="1"/>
  <c r="BQ31" i="1"/>
  <c r="BR31" i="1"/>
  <c r="BS31" i="1"/>
  <c r="BT31" i="1"/>
  <c r="BU31" i="1"/>
  <c r="BW31" i="1"/>
  <c r="BX31" i="1"/>
  <c r="BY31" i="1"/>
  <c r="BZ31" i="1"/>
  <c r="CA31" i="1"/>
  <c r="CB31" i="1"/>
  <c r="CC31" i="1"/>
  <c r="AT32" i="1"/>
  <c r="AU32" i="1"/>
  <c r="AV32" i="1"/>
  <c r="AW32" i="1"/>
  <c r="AX32" i="1"/>
  <c r="AY32" i="1"/>
  <c r="AZ32" i="1"/>
  <c r="BA32" i="1"/>
  <c r="BB32" i="1"/>
  <c r="BC32" i="1"/>
  <c r="BD32" i="1"/>
  <c r="BE32" i="1"/>
  <c r="BF32" i="1"/>
  <c r="BG32" i="1"/>
  <c r="BH32" i="1"/>
  <c r="BI32" i="1"/>
  <c r="BJ32" i="1"/>
  <c r="BK32" i="1"/>
  <c r="BL32" i="1"/>
  <c r="BM32" i="1"/>
  <c r="BN32" i="1"/>
  <c r="BO32" i="1"/>
  <c r="BP32" i="1"/>
  <c r="BQ32" i="1"/>
  <c r="BR32" i="1"/>
  <c r="BS32" i="1"/>
  <c r="BT32" i="1"/>
  <c r="BU32" i="1"/>
  <c r="BV32" i="1"/>
  <c r="BX32" i="1"/>
  <c r="BY32" i="1"/>
  <c r="BZ32" i="1"/>
  <c r="CA32" i="1"/>
  <c r="CB32" i="1"/>
  <c r="CC32" i="1"/>
  <c r="AT33" i="1"/>
  <c r="AU33" i="1"/>
  <c r="AV33" i="1"/>
  <c r="AW33" i="1"/>
  <c r="AX33" i="1"/>
  <c r="AY33" i="1"/>
  <c r="AZ33" i="1"/>
  <c r="BA33" i="1"/>
  <c r="BB33" i="1"/>
  <c r="BC33" i="1"/>
  <c r="BD33" i="1"/>
  <c r="BE33" i="1"/>
  <c r="BF33" i="1"/>
  <c r="BG33" i="1"/>
  <c r="BH33" i="1"/>
  <c r="BI33" i="1"/>
  <c r="BJ33" i="1"/>
  <c r="BK33" i="1"/>
  <c r="BL33" i="1"/>
  <c r="BM33" i="1"/>
  <c r="BN33" i="1"/>
  <c r="BO33" i="1"/>
  <c r="BP33" i="1"/>
  <c r="BQ33" i="1"/>
  <c r="BR33" i="1"/>
  <c r="BS33" i="1"/>
  <c r="BT33" i="1"/>
  <c r="BU33" i="1"/>
  <c r="BV33" i="1"/>
  <c r="BW33" i="1"/>
  <c r="BY33" i="1"/>
  <c r="BZ33" i="1"/>
  <c r="CA33" i="1"/>
  <c r="CB33" i="1"/>
  <c r="CC33" i="1"/>
  <c r="AT34" i="1"/>
  <c r="AU34" i="1"/>
  <c r="AV34" i="1"/>
  <c r="AW34" i="1"/>
  <c r="AX34" i="1"/>
  <c r="AY34" i="1"/>
  <c r="AZ34" i="1"/>
  <c r="BA34" i="1"/>
  <c r="BB34" i="1"/>
  <c r="BC34" i="1"/>
  <c r="BD34" i="1"/>
  <c r="BE34" i="1"/>
  <c r="BF34" i="1"/>
  <c r="BG34" i="1"/>
  <c r="BH34" i="1"/>
  <c r="BI34" i="1"/>
  <c r="BJ34" i="1"/>
  <c r="BK34" i="1"/>
  <c r="BL34" i="1"/>
  <c r="BM34" i="1"/>
  <c r="BN34" i="1"/>
  <c r="BO34" i="1"/>
  <c r="BP34" i="1"/>
  <c r="BQ34" i="1"/>
  <c r="BR34" i="1"/>
  <c r="BS34" i="1"/>
  <c r="BT34" i="1"/>
  <c r="BU34" i="1"/>
  <c r="BV34" i="1"/>
  <c r="BW34" i="1"/>
  <c r="BX34" i="1"/>
  <c r="BZ34" i="1"/>
  <c r="CA34" i="1"/>
  <c r="CB34" i="1"/>
  <c r="CC34" i="1"/>
  <c r="AT35" i="1"/>
  <c r="AU35" i="1"/>
  <c r="AV35" i="1"/>
  <c r="AW35" i="1"/>
  <c r="AX35" i="1"/>
  <c r="AY35" i="1"/>
  <c r="AZ35" i="1"/>
  <c r="BA35" i="1"/>
  <c r="BB35" i="1"/>
  <c r="BC35" i="1"/>
  <c r="BD35" i="1"/>
  <c r="BE35" i="1"/>
  <c r="BF35" i="1"/>
  <c r="BG35" i="1"/>
  <c r="BH35" i="1"/>
  <c r="BI35" i="1"/>
  <c r="BJ35" i="1"/>
  <c r="BK35" i="1"/>
  <c r="BL35" i="1"/>
  <c r="BM35" i="1"/>
  <c r="BN35" i="1"/>
  <c r="BO35" i="1"/>
  <c r="BP35" i="1"/>
  <c r="BQ35" i="1"/>
  <c r="BR35" i="1"/>
  <c r="BS35" i="1"/>
  <c r="BT35" i="1"/>
  <c r="BU35" i="1"/>
  <c r="BV35" i="1"/>
  <c r="BW35" i="1"/>
  <c r="BX35" i="1"/>
  <c r="BY35" i="1"/>
  <c r="CA35" i="1"/>
  <c r="CB35" i="1"/>
  <c r="CC35" i="1"/>
  <c r="AT36" i="1"/>
  <c r="AU36" i="1"/>
  <c r="AV36" i="1"/>
  <c r="AW36" i="1"/>
  <c r="AX36" i="1"/>
  <c r="AY36" i="1"/>
  <c r="AZ36" i="1"/>
  <c r="BA36" i="1"/>
  <c r="BB36" i="1"/>
  <c r="BC36" i="1"/>
  <c r="BD36" i="1"/>
  <c r="BE36" i="1"/>
  <c r="BF36" i="1"/>
  <c r="BG36" i="1"/>
  <c r="BH36" i="1"/>
  <c r="BI36" i="1"/>
  <c r="BJ36" i="1"/>
  <c r="BK36" i="1"/>
  <c r="BL36" i="1"/>
  <c r="BM36" i="1"/>
  <c r="BN36" i="1"/>
  <c r="BO36" i="1"/>
  <c r="BP36" i="1"/>
  <c r="BQ36" i="1"/>
  <c r="BR36" i="1"/>
  <c r="BS36" i="1"/>
  <c r="BT36" i="1"/>
  <c r="BU36" i="1"/>
  <c r="BV36" i="1"/>
  <c r="BW36" i="1"/>
  <c r="BX36" i="1"/>
  <c r="BY36" i="1"/>
  <c r="BZ36" i="1"/>
  <c r="CB36" i="1"/>
  <c r="CC36" i="1"/>
  <c r="AT37" i="1"/>
  <c r="AU37" i="1"/>
  <c r="AV37" i="1"/>
  <c r="AW37" i="1"/>
  <c r="AX37" i="1"/>
  <c r="AY37" i="1"/>
  <c r="AZ37" i="1"/>
  <c r="BA37" i="1"/>
  <c r="BB37" i="1"/>
  <c r="BC37" i="1"/>
  <c r="BD37" i="1"/>
  <c r="BE37" i="1"/>
  <c r="BF37" i="1"/>
  <c r="BG37" i="1"/>
  <c r="BH37" i="1"/>
  <c r="BI37" i="1"/>
  <c r="BJ37" i="1"/>
  <c r="BK37" i="1"/>
  <c r="BL37" i="1"/>
  <c r="BM37" i="1"/>
  <c r="BN37" i="1"/>
  <c r="BO37" i="1"/>
  <c r="BP37" i="1"/>
  <c r="BQ37" i="1"/>
  <c r="BR37" i="1"/>
  <c r="BS37" i="1"/>
  <c r="BT37" i="1"/>
  <c r="BU37" i="1"/>
  <c r="BV37" i="1"/>
  <c r="BW37" i="1"/>
  <c r="BX37" i="1"/>
  <c r="BY37" i="1"/>
  <c r="BZ37" i="1"/>
  <c r="CA37" i="1"/>
  <c r="CC37" i="1"/>
  <c r="AT38" i="1"/>
  <c r="AU38" i="1"/>
  <c r="AV38" i="1"/>
  <c r="AW38" i="1"/>
  <c r="AX38" i="1"/>
  <c r="AY38" i="1"/>
  <c r="AZ38" i="1"/>
  <c r="BA38" i="1"/>
  <c r="BB38" i="1"/>
  <c r="BC38" i="1"/>
  <c r="BD38" i="1"/>
  <c r="BE38" i="1"/>
  <c r="BF38" i="1"/>
  <c r="BG38" i="1"/>
  <c r="BH38" i="1"/>
  <c r="BI38" i="1"/>
  <c r="BJ38" i="1"/>
  <c r="BK38" i="1"/>
  <c r="BL38" i="1"/>
  <c r="BM38" i="1"/>
  <c r="BN38" i="1"/>
  <c r="BO38" i="1"/>
  <c r="BP38" i="1"/>
  <c r="BQ38" i="1"/>
  <c r="BR38" i="1"/>
  <c r="BS38" i="1"/>
  <c r="BT38" i="1"/>
  <c r="BU38" i="1"/>
  <c r="BV38" i="1"/>
  <c r="BW38" i="1"/>
  <c r="BX38" i="1"/>
  <c r="BY38" i="1"/>
  <c r="BZ38" i="1"/>
  <c r="CA38" i="1"/>
  <c r="CB38" i="1"/>
  <c r="AV3" i="1"/>
  <c r="AW3" i="1"/>
  <c r="AX3" i="1"/>
  <c r="AY3" i="1"/>
  <c r="AZ3" i="1"/>
  <c r="BA3" i="1"/>
  <c r="BB3" i="1"/>
  <c r="BC3" i="1"/>
  <c r="BD3" i="1"/>
  <c r="BE3" i="1"/>
  <c r="BF3" i="1"/>
  <c r="BG3" i="1"/>
  <c r="BH3" i="1"/>
  <c r="BI3" i="1"/>
  <c r="BJ3" i="1"/>
  <c r="BK3" i="1"/>
  <c r="BL3" i="1"/>
  <c r="BM3" i="1"/>
  <c r="BN3" i="1"/>
  <c r="BO3" i="1"/>
  <c r="BP3" i="1"/>
  <c r="BQ3" i="1"/>
  <c r="BR3" i="1"/>
  <c r="BS3" i="1"/>
  <c r="BT3" i="1"/>
  <c r="BU3" i="1"/>
  <c r="BV3" i="1"/>
  <c r="BW3" i="1"/>
  <c r="BX3" i="1"/>
  <c r="BY3" i="1"/>
  <c r="BZ3" i="1"/>
  <c r="CA3" i="1"/>
  <c r="CB3" i="1"/>
  <c r="CC3" i="1"/>
  <c r="AU3" i="1"/>
  <c r="AP4" i="1"/>
  <c r="AP5" i="1"/>
  <c r="AP6" i="1"/>
  <c r="AP7" i="1"/>
  <c r="AP8" i="1"/>
  <c r="AP9" i="1"/>
  <c r="AP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 i="1"/>
  <c r="C4" i="2" l="1"/>
  <c r="D4" i="2"/>
  <c r="E4" i="2"/>
  <c r="F4" i="2"/>
  <c r="G4" i="2"/>
  <c r="H4" i="2"/>
  <c r="I4" i="2"/>
  <c r="J4" i="2"/>
  <c r="K4" i="2"/>
  <c r="L4" i="2"/>
  <c r="M4" i="2"/>
  <c r="N4" i="2"/>
  <c r="O4" i="2"/>
  <c r="P4" i="2"/>
  <c r="Q4" i="2"/>
  <c r="R4" i="2"/>
  <c r="S4" i="2"/>
  <c r="T4" i="2"/>
  <c r="U4" i="2"/>
  <c r="V4" i="2"/>
  <c r="W4" i="2"/>
  <c r="X4" i="2"/>
  <c r="Y4" i="2"/>
  <c r="Z4" i="2"/>
  <c r="AA4" i="2"/>
  <c r="AB4" i="2"/>
  <c r="AC4" i="2"/>
  <c r="AD4" i="2"/>
  <c r="AE4" i="2"/>
  <c r="AF4" i="2"/>
  <c r="AG4" i="2"/>
  <c r="AH4" i="2"/>
  <c r="AI4" i="2"/>
  <c r="AJ4" i="2"/>
  <c r="AK4" i="2"/>
  <c r="AL4" i="2"/>
  <c r="K5" i="2" l="1"/>
  <c r="F5" i="2"/>
  <c r="Y5" i="2"/>
  <c r="S5" i="2" l="1"/>
  <c r="AK5" i="2"/>
  <c r="G5" i="2"/>
  <c r="Q5" i="2"/>
  <c r="I5" i="2"/>
  <c r="AE5" i="2"/>
  <c r="AD5" i="2"/>
  <c r="AG5" i="2"/>
  <c r="R5" i="2"/>
  <c r="P5" i="2"/>
  <c r="E5" i="2"/>
  <c r="AI5" i="2"/>
  <c r="AF5" i="2"/>
  <c r="N5" i="2"/>
  <c r="L5" i="2"/>
  <c r="AJ5" i="2"/>
  <c r="O5" i="2"/>
  <c r="U5" i="2"/>
  <c r="J5" i="2"/>
  <c r="Z5" i="2"/>
  <c r="AA5" i="2"/>
  <c r="H5" i="2"/>
  <c r="AB5" i="2"/>
  <c r="C5" i="2"/>
  <c r="AC5" i="2"/>
  <c r="W5" i="2"/>
  <c r="M5" i="2"/>
  <c r="AL5" i="2"/>
  <c r="X5" i="2"/>
  <c r="V5" i="2"/>
  <c r="AH5" i="2"/>
  <c r="T5" i="2"/>
  <c r="D5" i="2"/>
  <c r="AI10" i="2" l="1"/>
  <c r="T10" i="2"/>
  <c r="AD10" i="2"/>
  <c r="J10" i="2"/>
  <c r="AG10" i="2"/>
  <c r="L10" i="2"/>
  <c r="C10" i="2"/>
  <c r="N10" i="2"/>
  <c r="S10" i="2"/>
  <c r="K10" i="2"/>
  <c r="U10" i="2"/>
  <c r="D10" i="2"/>
  <c r="X10" i="2"/>
  <c r="F10" i="2"/>
  <c r="AF10" i="2"/>
  <c r="P10" i="2"/>
  <c r="AH10" i="2"/>
  <c r="AC10" i="2"/>
  <c r="M10" i="2"/>
  <c r="AA10" i="2"/>
  <c r="AK10" i="2"/>
  <c r="E10" i="2"/>
  <c r="AL10" i="2"/>
  <c r="V10" i="2"/>
  <c r="O10" i="2"/>
  <c r="AB10" i="2"/>
  <c r="AE10" i="2"/>
  <c r="I10" i="2"/>
  <c r="Z10" i="2"/>
  <c r="Y10" i="2"/>
  <c r="AJ10" i="2"/>
  <c r="Q10" i="2"/>
  <c r="G10" i="2"/>
  <c r="R10" i="2"/>
  <c r="H10" i="2"/>
  <c r="W10" i="2"/>
</calcChain>
</file>

<file path=xl/sharedStrings.xml><?xml version="1.0" encoding="utf-8"?>
<sst xmlns="http://schemas.openxmlformats.org/spreadsheetml/2006/main" count="214" uniqueCount="67">
  <si>
    <t>A</t>
  </si>
  <si>
    <t>B</t>
  </si>
  <si>
    <t>C</t>
  </si>
  <si>
    <t>D</t>
  </si>
  <si>
    <t>E</t>
  </si>
  <si>
    <t>F</t>
  </si>
  <si>
    <t>G</t>
  </si>
  <si>
    <t>H</t>
  </si>
  <si>
    <t>I</t>
  </si>
  <si>
    <t>J</t>
  </si>
  <si>
    <t>K</t>
  </si>
  <si>
    <t>L</t>
  </si>
  <si>
    <t>M</t>
  </si>
  <si>
    <t>N</t>
  </si>
  <si>
    <t>O</t>
  </si>
  <si>
    <t>P</t>
  </si>
  <si>
    <t>Q</t>
  </si>
  <si>
    <t>R</t>
  </si>
  <si>
    <t>S</t>
  </si>
  <si>
    <t>T</t>
  </si>
  <si>
    <t>U</t>
  </si>
  <si>
    <t>V</t>
  </si>
  <si>
    <t>W</t>
  </si>
  <si>
    <t>X</t>
  </si>
  <si>
    <t>Y</t>
  </si>
  <si>
    <t>Z</t>
  </si>
  <si>
    <t>Γ</t>
  </si>
  <si>
    <t>Δ</t>
  </si>
  <si>
    <t>Θ</t>
  </si>
  <si>
    <t>Λ</t>
  </si>
  <si>
    <t>Ξ</t>
  </si>
  <si>
    <t>Π</t>
  </si>
  <si>
    <t>Σ</t>
  </si>
  <si>
    <t>Φ</t>
  </si>
  <si>
    <t>Ψ</t>
  </si>
  <si>
    <t>Ω</t>
  </si>
  <si>
    <t>Reviewer</t>
  </si>
  <si>
    <t>Reviewee</t>
  </si>
  <si>
    <t>Student</t>
  </si>
  <si>
    <t>Generosity</t>
  </si>
  <si>
    <t>Modified score out of 6</t>
  </si>
  <si>
    <t>Version 1 of peer evaluation score (P1)</t>
  </si>
  <si>
    <t>Version 2 of peer evaluation score (P2)</t>
  </si>
  <si>
    <t>Group scores</t>
  </si>
  <si>
    <t>Presentation</t>
  </si>
  <si>
    <t>Report</t>
  </si>
  <si>
    <t>New score (scaled to have same mean as old score)</t>
  </si>
  <si>
    <t>Score out of 6, awarded by peer</t>
  </si>
  <si>
    <t>The group scores above were marks out of 100 awarded by the faculty for this group's submitted report and oral defence.</t>
  </si>
  <si>
    <t>Notes:</t>
  </si>
  <si>
    <t>The old score adds the same group score for everyone in the group to the peer review score.  It results in relatively little difference between student A, whom most students rated poorly, with student Ω, who was awarded full marks by most of his peers.</t>
  </si>
  <si>
    <t>The new score multiplies the group score and the peer review scores. This rewards participation and penalises free riding.  A substantial difference in the scores of the best and worst students results.</t>
  </si>
  <si>
    <t>Notes</t>
  </si>
  <si>
    <t>Version 2b of peer evaluation score (P2b), scaled to have same mean as Version 1</t>
  </si>
  <si>
    <t>There is little difference between the two versions of the peer evaluation score (P1 and P2b) in this case, because the number of students in the group is relatively large.  This means that a student who awards his peers very low scores will not see his own score rise much as a result.  In smaller groups, however, the difference might be substantial.</t>
  </si>
  <si>
    <t>The modified scores are obtained by taking the original scores and scaling them by the generosity of the reviewer. Note the scale changes: before it was a mark out of 6, and now it is a score relative to the average mark given by the reviewer. Note also that these scores may appear to be rounded to one decimal place but are not really. Rounding is best done only at the end of all calculations to prevent errors accumulating.</t>
  </si>
  <si>
    <t>This is a mark out of 6</t>
  </si>
  <si>
    <t>This is relative to the average in the group</t>
  </si>
  <si>
    <t>This is meant to be a mark out of 6, though in principle it may take larger values.</t>
  </si>
  <si>
    <t>Average</t>
  </si>
  <si>
    <t>New score (with P2): Group score x Peer score</t>
  </si>
  <si>
    <t>Weights for old score</t>
  </si>
  <si>
    <t>Report and presentation</t>
  </si>
  <si>
    <t>Peer review</t>
  </si>
  <si>
    <r>
      <t>Old score (with P2b): [w1</t>
    </r>
    <r>
      <rPr>
        <b/>
        <sz val="11"/>
        <color theme="0"/>
        <rFont val="Calibri"/>
        <family val="2"/>
      </rPr>
      <t>×Group score + w2×Peer scorex100/6]/[w1+w2]</t>
    </r>
  </si>
  <si>
    <t>The weights w1 and w2, specified in columns AN and AO, respectively (4:3 for group work:peer review), are those traditionally used in the Community Health Project</t>
  </si>
  <si>
    <t>The scores in the table above were awarded by students to their peers within the same group (all students in this table belong to one group).  Blanks indicate oneself. Note that students were not equally generous in the way they awarded points, for instance, student K gave a total of 97 to her peers while student O gave 192. These are summarised in the Generosity column.</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</si>
</sst>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1"/>
      <color theme="0"/>
      <name val="Calibri"/>
      <family val="2"/>
    </font>
    <font>
      <b/>
      <i/>
      <sz val="11"/>
      <color theme="0"/>
      <name val="Calibri"/>
      <family val="2"/>
    </font>
  </fonts>
  <fills count="4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rgb="FFFFC000"/>
        <bgColor indexed="64"/>
      </patternFill>
    </fill>
    <fill>
      <patternFill patternType="solid">
        <fgColor rgb="FFFDE349"/>
        <bgColor indexed="64"/>
      </patternFill>
    </fill>
    <fill>
      <patternFill patternType="solid">
        <fgColor rgb="FFFA820A"/>
        <bgColor indexed="64"/>
      </patternFill>
    </fill>
    <fill>
      <patternFill patternType="solid">
        <fgColor rgb="FFFFFF00"/>
        <bgColor indexed="64"/>
      </patternFill>
    </fill>
    <fill>
      <patternFill patternType="solid">
        <fgColor rgb="FFFF99FF"/>
        <bgColor indexed="64"/>
      </patternFill>
    </fill>
    <fill>
      <patternFill patternType="solid">
        <fgColor rgb="FFFFCCFF"/>
        <bgColor indexed="64"/>
      </patternFill>
    </fill>
    <fill>
      <patternFill patternType="solid">
        <fgColor theme="1"/>
        <bgColor indexed="64"/>
      </patternFill>
    </fill>
    <fill>
      <patternFill patternType="solid">
        <fgColor theme="4" tint="-0.499984740745262"/>
        <bgColor indexed="64"/>
      </patternFill>
    </fill>
    <fill>
      <patternFill patternType="solid">
        <fgColor rgb="FFFF0000"/>
        <bgColor indexed="64"/>
      </patternFill>
    </fill>
    <fill>
      <patternFill patternType="solid">
        <fgColor theme="9" tint="-0.249977111117893"/>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6">
    <xf numFmtId="0" fontId="0" fillId="0" borderId="0" xfId="0"/>
    <xf numFmtId="0" fontId="0" fillId="0" borderId="0" xfId="0" applyAlignment="1">
      <alignment horizontal="center"/>
    </xf>
    <xf numFmtId="0" fontId="18" fillId="0" borderId="0" xfId="0" applyFont="1" applyAlignment="1">
      <alignment horizontal="center"/>
    </xf>
    <xf numFmtId="0" fontId="0" fillId="0" borderId="0" xfId="0" quotePrefix="1"/>
    <xf numFmtId="0" fontId="0" fillId="0" borderId="0" xfId="0" applyAlignment="1"/>
    <xf numFmtId="0" fontId="0" fillId="33" borderId="0" xfId="0" applyFill="1" applyAlignment="1">
      <alignment horizontal="center"/>
    </xf>
    <xf numFmtId="0" fontId="0" fillId="34" borderId="0" xfId="0" applyFill="1" applyAlignment="1">
      <alignment horizontal="left"/>
    </xf>
    <xf numFmtId="0" fontId="0" fillId="34" borderId="0" xfId="0" applyFill="1" applyAlignment="1">
      <alignment horizontal="center"/>
    </xf>
    <xf numFmtId="0" fontId="18" fillId="34" borderId="0" xfId="0" applyFont="1" applyFill="1" applyAlignment="1">
      <alignment horizontal="center"/>
    </xf>
    <xf numFmtId="0" fontId="0" fillId="37" borderId="0" xfId="0" applyFill="1"/>
    <xf numFmtId="0" fontId="0" fillId="37" borderId="0" xfId="0" applyFill="1" applyAlignment="1">
      <alignment horizontal="center"/>
    </xf>
    <xf numFmtId="0" fontId="0" fillId="36" borderId="0" xfId="0" applyFill="1" applyAlignment="1">
      <alignment horizontal="center"/>
    </xf>
    <xf numFmtId="0" fontId="18" fillId="36" borderId="0" xfId="0" applyFont="1" applyFill="1" applyAlignment="1">
      <alignment horizontal="center"/>
    </xf>
    <xf numFmtId="0" fontId="13" fillId="42" borderId="0" xfId="0" applyFont="1" applyFill="1"/>
    <xf numFmtId="0" fontId="13" fillId="42" borderId="0" xfId="0" applyFont="1" applyFill="1" applyAlignment="1">
      <alignment horizontal="center"/>
    </xf>
    <xf numFmtId="0" fontId="19" fillId="42" borderId="0" xfId="0" applyFont="1" applyFill="1" applyAlignment="1">
      <alignment horizontal="center"/>
    </xf>
    <xf numFmtId="0" fontId="13" fillId="0" borderId="0" xfId="0" applyFont="1"/>
    <xf numFmtId="0" fontId="0" fillId="37" borderId="0" xfId="0" applyFill="1" applyAlignment="1">
      <alignment horizontal="center" vertical="center"/>
    </xf>
    <xf numFmtId="0" fontId="0" fillId="39" borderId="0" xfId="0" applyFill="1" applyAlignment="1">
      <alignment horizontal="center" vertical="center"/>
    </xf>
    <xf numFmtId="0" fontId="13" fillId="44" borderId="0" xfId="0" applyFont="1" applyFill="1"/>
    <xf numFmtId="0" fontId="0" fillId="46" borderId="0" xfId="0" applyFill="1" applyAlignment="1">
      <alignment horizontal="center" vertical="center"/>
    </xf>
    <xf numFmtId="0" fontId="13" fillId="45" borderId="0" xfId="0" applyFont="1" applyFill="1" applyAlignment="1">
      <alignment vertical="center" wrapText="1"/>
    </xf>
    <xf numFmtId="0" fontId="13" fillId="38" borderId="0" xfId="0" applyFont="1" applyFill="1" applyAlignment="1">
      <alignment vertical="center" wrapText="1"/>
    </xf>
    <xf numFmtId="0" fontId="20" fillId="38" borderId="0" xfId="0" quotePrefix="1" applyFont="1" applyFill="1" applyAlignment="1">
      <alignment horizontal="center"/>
    </xf>
    <xf numFmtId="0" fontId="13" fillId="44" borderId="0" xfId="0" applyFont="1" applyFill="1" applyAlignment="1">
      <alignment horizontal="left" vertical="top"/>
    </xf>
    <xf numFmtId="0" fontId="13" fillId="38" borderId="0" xfId="0" applyFont="1" applyFill="1" applyAlignment="1">
      <alignment horizontal="left" vertical="top" wrapText="1"/>
    </xf>
    <xf numFmtId="0" fontId="0" fillId="36" borderId="0" xfId="0" applyFill="1" applyAlignment="1">
      <alignment horizontal="center"/>
    </xf>
    <xf numFmtId="0" fontId="0" fillId="36" borderId="0" xfId="0" applyFill="1" applyAlignment="1">
      <alignment horizontal="center" vertical="center" textRotation="90"/>
    </xf>
    <xf numFmtId="0" fontId="0" fillId="41" borderId="0" xfId="0" applyFill="1" applyAlignment="1">
      <alignment horizontal="left" vertical="top" wrapText="1"/>
    </xf>
    <xf numFmtId="0" fontId="19" fillId="35" borderId="0" xfId="0" applyFont="1" applyFill="1" applyAlignment="1">
      <alignment horizontal="center"/>
    </xf>
    <xf numFmtId="0" fontId="13" fillId="35" borderId="0" xfId="0" applyFont="1" applyFill="1" applyAlignment="1">
      <alignment horizontal="center" wrapText="1"/>
    </xf>
    <xf numFmtId="0" fontId="0" fillId="34" borderId="0" xfId="0" applyFill="1" applyAlignment="1">
      <alignment horizontal="center"/>
    </xf>
    <xf numFmtId="0" fontId="0" fillId="34" borderId="0" xfId="0" applyFill="1" applyAlignment="1">
      <alignment horizontal="center" vertical="center" textRotation="90"/>
    </xf>
    <xf numFmtId="0" fontId="0" fillId="40" borderId="0" xfId="0" applyFill="1" applyAlignment="1">
      <alignment horizontal="left" vertical="top" wrapText="1"/>
    </xf>
    <xf numFmtId="0" fontId="0" fillId="40" borderId="0" xfId="0" applyFill="1" applyAlignment="1">
      <alignment horizontal="left" wrapText="1"/>
    </xf>
    <xf numFmtId="0" fontId="0" fillId="41" borderId="0" xfId="0" applyFill="1" applyAlignment="1">
      <alignment horizontal="left" wrapText="1"/>
    </xf>
    <xf numFmtId="0" fontId="13" fillId="44" borderId="0" xfId="0" applyFont="1" applyFill="1" applyAlignment="1">
      <alignment horizontal="left"/>
    </xf>
    <xf numFmtId="0" fontId="13" fillId="48" borderId="0" xfId="0" applyFont="1" applyFill="1" applyAlignment="1">
      <alignment horizontal="center"/>
    </xf>
    <xf numFmtId="0" fontId="13" fillId="43" borderId="0" xfId="0" applyFont="1" applyFill="1" applyAlignment="1">
      <alignment vertical="center" wrapText="1"/>
    </xf>
    <xf numFmtId="0" fontId="0" fillId="33" borderId="0" xfId="0" applyFill="1" applyAlignment="1">
      <alignment horizontal="center" vertical="center"/>
    </xf>
    <xf numFmtId="0" fontId="0" fillId="34" borderId="0" xfId="0" applyFill="1" applyAlignment="1">
      <alignment horizontal="center" vertical="center"/>
    </xf>
    <xf numFmtId="0" fontId="13" fillId="35" borderId="0" xfId="0" applyFont="1" applyFill="1" applyAlignment="1">
      <alignment vertical="center" wrapText="1"/>
    </xf>
    <xf numFmtId="0" fontId="0" fillId="41" borderId="0" xfId="0" applyFill="1" applyAlignment="1">
      <alignment vertical="center" wrapText="1"/>
    </xf>
    <xf numFmtId="0" fontId="0" fillId="40" borderId="0" xfId="0" applyFill="1" applyAlignment="1">
      <alignment vertical="center" wrapText="1"/>
    </xf>
    <xf numFmtId="0" fontId="17" fillId="47" borderId="0" xfId="0" applyFont="1" applyFill="1" applyAlignment="1">
      <alignment wrapText="1"/>
    </xf>
    <xf numFmtId="0" fontId="17" fillId="47"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99FF"/>
      <color rgb="FFFFCCFF"/>
      <color rgb="FFFA820A"/>
      <color rgb="FFFDE34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42"/>
  <sheetViews>
    <sheetView tabSelected="1" topLeftCell="AR27" workbookViewId="0">
      <selection activeCell="J45" sqref="J45"/>
    </sheetView>
  </sheetViews>
  <sheetFormatPr defaultRowHeight="15" x14ac:dyDescent="0.25"/>
  <cols>
    <col min="2" max="2" width="3.5703125" style="1" customWidth="1"/>
    <col min="3" max="39" width="2.7109375" style="1" customWidth="1"/>
    <col min="40" max="40" width="12.85546875" style="1" customWidth="1"/>
    <col min="42" max="42" width="13.140625" customWidth="1"/>
    <col min="43" max="43" width="4.85546875" customWidth="1"/>
    <col min="45" max="45" width="3.5703125" style="1" customWidth="1"/>
    <col min="46" max="81" width="4.5703125" style="1" customWidth="1"/>
  </cols>
  <sheetData>
    <row r="1" spans="1:81" x14ac:dyDescent="0.25">
      <c r="A1" s="30" t="s">
        <v>47</v>
      </c>
      <c r="B1" s="30"/>
      <c r="C1" s="31" t="s">
        <v>37</v>
      </c>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N1" s="29" t="s">
        <v>43</v>
      </c>
      <c r="AO1" s="29"/>
      <c r="AP1" s="23" t="s">
        <v>39</v>
      </c>
      <c r="AR1" s="25" t="s">
        <v>40</v>
      </c>
      <c r="AS1" s="25"/>
      <c r="AT1" s="26" t="s">
        <v>37</v>
      </c>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row>
    <row r="2" spans="1:81" ht="28.5" customHeight="1" x14ac:dyDescent="0.25">
      <c r="A2" s="30"/>
      <c r="B2" s="30"/>
      <c r="C2" s="7" t="s">
        <v>0</v>
      </c>
      <c r="D2" s="7" t="s">
        <v>1</v>
      </c>
      <c r="E2" s="7" t="s">
        <v>2</v>
      </c>
      <c r="F2" s="7" t="s">
        <v>3</v>
      </c>
      <c r="G2" s="7" t="s">
        <v>4</v>
      </c>
      <c r="H2" s="7" t="s">
        <v>5</v>
      </c>
      <c r="I2" s="7" t="s">
        <v>6</v>
      </c>
      <c r="J2" s="7" t="s">
        <v>7</v>
      </c>
      <c r="K2" s="7" t="s">
        <v>8</v>
      </c>
      <c r="L2" s="7" t="s">
        <v>9</v>
      </c>
      <c r="M2" s="7" t="s">
        <v>10</v>
      </c>
      <c r="N2" s="7" t="s">
        <v>11</v>
      </c>
      <c r="O2" s="7" t="s">
        <v>12</v>
      </c>
      <c r="P2" s="7" t="s">
        <v>13</v>
      </c>
      <c r="Q2" s="7" t="s">
        <v>14</v>
      </c>
      <c r="R2" s="7" t="s">
        <v>15</v>
      </c>
      <c r="S2" s="7" t="s">
        <v>16</v>
      </c>
      <c r="T2" s="7" t="s">
        <v>17</v>
      </c>
      <c r="U2" s="7" t="s">
        <v>18</v>
      </c>
      <c r="V2" s="7" t="s">
        <v>19</v>
      </c>
      <c r="W2" s="7" t="s">
        <v>20</v>
      </c>
      <c r="X2" s="7" t="s">
        <v>21</v>
      </c>
      <c r="Y2" s="7" t="s">
        <v>22</v>
      </c>
      <c r="Z2" s="7" t="s">
        <v>23</v>
      </c>
      <c r="AA2" s="7" t="s">
        <v>24</v>
      </c>
      <c r="AB2" s="7" t="s">
        <v>25</v>
      </c>
      <c r="AC2" s="8" t="s">
        <v>26</v>
      </c>
      <c r="AD2" s="8" t="s">
        <v>27</v>
      </c>
      <c r="AE2" s="8" t="s">
        <v>28</v>
      </c>
      <c r="AF2" s="8" t="s">
        <v>29</v>
      </c>
      <c r="AG2" s="8" t="s">
        <v>30</v>
      </c>
      <c r="AH2" s="8" t="s">
        <v>31</v>
      </c>
      <c r="AI2" s="8" t="s">
        <v>32</v>
      </c>
      <c r="AJ2" s="8" t="s">
        <v>33</v>
      </c>
      <c r="AK2" s="8" t="s">
        <v>34</v>
      </c>
      <c r="AL2" s="8" t="s">
        <v>35</v>
      </c>
      <c r="AM2" s="2"/>
      <c r="AN2" s="29"/>
      <c r="AO2" s="29"/>
      <c r="AP2" s="23"/>
      <c r="AQ2" s="3"/>
      <c r="AR2" s="25"/>
      <c r="AS2" s="25"/>
      <c r="AT2" s="11" t="s">
        <v>0</v>
      </c>
      <c r="AU2" s="11" t="s">
        <v>1</v>
      </c>
      <c r="AV2" s="11" t="s">
        <v>2</v>
      </c>
      <c r="AW2" s="11" t="s">
        <v>3</v>
      </c>
      <c r="AX2" s="11" t="s">
        <v>4</v>
      </c>
      <c r="AY2" s="11" t="s">
        <v>5</v>
      </c>
      <c r="AZ2" s="11" t="s">
        <v>6</v>
      </c>
      <c r="BA2" s="11" t="s">
        <v>7</v>
      </c>
      <c r="BB2" s="11" t="s">
        <v>8</v>
      </c>
      <c r="BC2" s="11" t="s">
        <v>9</v>
      </c>
      <c r="BD2" s="11" t="s">
        <v>10</v>
      </c>
      <c r="BE2" s="11" t="s">
        <v>11</v>
      </c>
      <c r="BF2" s="11" t="s">
        <v>12</v>
      </c>
      <c r="BG2" s="11" t="s">
        <v>13</v>
      </c>
      <c r="BH2" s="11" t="s">
        <v>14</v>
      </c>
      <c r="BI2" s="11" t="s">
        <v>15</v>
      </c>
      <c r="BJ2" s="11" t="s">
        <v>16</v>
      </c>
      <c r="BK2" s="11" t="s">
        <v>17</v>
      </c>
      <c r="BL2" s="11" t="s">
        <v>18</v>
      </c>
      <c r="BM2" s="11" t="s">
        <v>19</v>
      </c>
      <c r="BN2" s="11" t="s">
        <v>20</v>
      </c>
      <c r="BO2" s="11" t="s">
        <v>21</v>
      </c>
      <c r="BP2" s="11" t="s">
        <v>22</v>
      </c>
      <c r="BQ2" s="11" t="s">
        <v>23</v>
      </c>
      <c r="BR2" s="11" t="s">
        <v>24</v>
      </c>
      <c r="BS2" s="11" t="s">
        <v>25</v>
      </c>
      <c r="BT2" s="12" t="s">
        <v>26</v>
      </c>
      <c r="BU2" s="12" t="s">
        <v>27</v>
      </c>
      <c r="BV2" s="12" t="s">
        <v>28</v>
      </c>
      <c r="BW2" s="12" t="s">
        <v>29</v>
      </c>
      <c r="BX2" s="12" t="s">
        <v>30</v>
      </c>
      <c r="BY2" s="12" t="s">
        <v>31</v>
      </c>
      <c r="BZ2" s="12" t="s">
        <v>32</v>
      </c>
      <c r="CA2" s="12" t="s">
        <v>33</v>
      </c>
      <c r="CB2" s="12" t="s">
        <v>34</v>
      </c>
      <c r="CC2" s="12" t="s">
        <v>35</v>
      </c>
    </row>
    <row r="3" spans="1:81" x14ac:dyDescent="0.25">
      <c r="A3" s="32" t="s">
        <v>36</v>
      </c>
      <c r="B3" s="7" t="s">
        <v>0</v>
      </c>
      <c r="C3" s="5"/>
      <c r="D3" s="5">
        <v>3</v>
      </c>
      <c r="E3" s="5">
        <v>3</v>
      </c>
      <c r="F3" s="5">
        <v>4</v>
      </c>
      <c r="G3" s="5">
        <v>3</v>
      </c>
      <c r="H3" s="5">
        <v>2</v>
      </c>
      <c r="I3" s="5">
        <v>2</v>
      </c>
      <c r="J3" s="5">
        <v>2</v>
      </c>
      <c r="K3" s="5">
        <v>4</v>
      </c>
      <c r="L3" s="5">
        <v>2</v>
      </c>
      <c r="M3" s="5">
        <v>4</v>
      </c>
      <c r="N3" s="5">
        <v>4</v>
      </c>
      <c r="O3" s="5">
        <v>4</v>
      </c>
      <c r="P3" s="5">
        <v>5</v>
      </c>
      <c r="Q3" s="5">
        <v>4</v>
      </c>
      <c r="R3" s="5">
        <v>4</v>
      </c>
      <c r="S3" s="5">
        <v>5</v>
      </c>
      <c r="T3" s="5">
        <v>2</v>
      </c>
      <c r="U3" s="5">
        <v>5</v>
      </c>
      <c r="V3" s="5">
        <v>5</v>
      </c>
      <c r="W3" s="5">
        <v>5</v>
      </c>
      <c r="X3" s="5">
        <v>4</v>
      </c>
      <c r="Y3" s="5">
        <v>4</v>
      </c>
      <c r="Z3" s="5">
        <v>5</v>
      </c>
      <c r="AA3" s="5">
        <v>6</v>
      </c>
      <c r="AB3" s="5">
        <v>5</v>
      </c>
      <c r="AC3" s="5">
        <v>6</v>
      </c>
      <c r="AD3" s="5">
        <v>4</v>
      </c>
      <c r="AE3" s="5">
        <v>5</v>
      </c>
      <c r="AF3" s="5">
        <v>5</v>
      </c>
      <c r="AG3" s="5">
        <v>6</v>
      </c>
      <c r="AH3" s="5">
        <v>5</v>
      </c>
      <c r="AI3" s="5">
        <v>6</v>
      </c>
      <c r="AJ3" s="5">
        <v>6</v>
      </c>
      <c r="AK3" s="5">
        <v>6</v>
      </c>
      <c r="AL3" s="5">
        <v>6</v>
      </c>
      <c r="AN3" s="6" t="s">
        <v>44</v>
      </c>
      <c r="AO3" s="5">
        <v>75</v>
      </c>
      <c r="AP3" s="9">
        <f>AVERAGE(C3:AL3)</f>
        <v>4.3142857142857141</v>
      </c>
      <c r="AR3" s="27" t="s">
        <v>36</v>
      </c>
      <c r="AS3" s="11" t="s">
        <v>0</v>
      </c>
      <c r="AT3" s="10"/>
      <c r="AU3" s="10">
        <f>D3/$AP3</f>
        <v>0.69536423841059603</v>
      </c>
      <c r="AV3" s="10">
        <f t="shared" ref="AV3:CC3" si="0">E3/$AP3</f>
        <v>0.69536423841059603</v>
      </c>
      <c r="AW3" s="10">
        <f t="shared" si="0"/>
        <v>0.92715231788079477</v>
      </c>
      <c r="AX3" s="10">
        <f t="shared" si="0"/>
        <v>0.69536423841059603</v>
      </c>
      <c r="AY3" s="10">
        <f t="shared" si="0"/>
        <v>0.46357615894039739</v>
      </c>
      <c r="AZ3" s="10">
        <f t="shared" si="0"/>
        <v>0.46357615894039739</v>
      </c>
      <c r="BA3" s="10">
        <f t="shared" si="0"/>
        <v>0.46357615894039739</v>
      </c>
      <c r="BB3" s="10">
        <f t="shared" si="0"/>
        <v>0.92715231788079477</v>
      </c>
      <c r="BC3" s="10">
        <f t="shared" si="0"/>
        <v>0.46357615894039739</v>
      </c>
      <c r="BD3" s="10">
        <f t="shared" si="0"/>
        <v>0.92715231788079477</v>
      </c>
      <c r="BE3" s="10">
        <f t="shared" si="0"/>
        <v>0.92715231788079477</v>
      </c>
      <c r="BF3" s="10">
        <f t="shared" si="0"/>
        <v>0.92715231788079477</v>
      </c>
      <c r="BG3" s="10">
        <f t="shared" si="0"/>
        <v>1.1589403973509935</v>
      </c>
      <c r="BH3" s="10">
        <f t="shared" si="0"/>
        <v>0.92715231788079477</v>
      </c>
      <c r="BI3" s="10">
        <f t="shared" si="0"/>
        <v>0.92715231788079477</v>
      </c>
      <c r="BJ3" s="10">
        <f t="shared" si="0"/>
        <v>1.1589403973509935</v>
      </c>
      <c r="BK3" s="10">
        <f t="shared" si="0"/>
        <v>0.46357615894039739</v>
      </c>
      <c r="BL3" s="10">
        <f t="shared" si="0"/>
        <v>1.1589403973509935</v>
      </c>
      <c r="BM3" s="10">
        <f t="shared" si="0"/>
        <v>1.1589403973509935</v>
      </c>
      <c r="BN3" s="10">
        <f t="shared" si="0"/>
        <v>1.1589403973509935</v>
      </c>
      <c r="BO3" s="10">
        <f t="shared" si="0"/>
        <v>0.92715231788079477</v>
      </c>
      <c r="BP3" s="10">
        <f t="shared" si="0"/>
        <v>0.92715231788079477</v>
      </c>
      <c r="BQ3" s="10">
        <f t="shared" si="0"/>
        <v>1.1589403973509935</v>
      </c>
      <c r="BR3" s="10">
        <f t="shared" si="0"/>
        <v>1.3907284768211921</v>
      </c>
      <c r="BS3" s="10">
        <f t="shared" si="0"/>
        <v>1.1589403973509935</v>
      </c>
      <c r="BT3" s="10">
        <f t="shared" si="0"/>
        <v>1.3907284768211921</v>
      </c>
      <c r="BU3" s="10">
        <f t="shared" si="0"/>
        <v>0.92715231788079477</v>
      </c>
      <c r="BV3" s="10">
        <f t="shared" si="0"/>
        <v>1.1589403973509935</v>
      </c>
      <c r="BW3" s="10">
        <f t="shared" si="0"/>
        <v>1.1589403973509935</v>
      </c>
      <c r="BX3" s="10">
        <f t="shared" si="0"/>
        <v>1.3907284768211921</v>
      </c>
      <c r="BY3" s="10">
        <f t="shared" si="0"/>
        <v>1.1589403973509935</v>
      </c>
      <c r="BZ3" s="10">
        <f t="shared" si="0"/>
        <v>1.3907284768211921</v>
      </c>
      <c r="CA3" s="10">
        <f t="shared" si="0"/>
        <v>1.3907284768211921</v>
      </c>
      <c r="CB3" s="10">
        <f t="shared" si="0"/>
        <v>1.3907284768211921</v>
      </c>
      <c r="CC3" s="10">
        <f t="shared" si="0"/>
        <v>1.3907284768211921</v>
      </c>
    </row>
    <row r="4" spans="1:81" x14ac:dyDescent="0.25">
      <c r="A4" s="32"/>
      <c r="B4" s="7" t="s">
        <v>1</v>
      </c>
      <c r="C4" s="5">
        <v>3</v>
      </c>
      <c r="D4" s="5"/>
      <c r="E4" s="5">
        <v>3</v>
      </c>
      <c r="F4" s="5">
        <v>2</v>
      </c>
      <c r="G4" s="5">
        <v>3</v>
      </c>
      <c r="H4" s="5">
        <v>5</v>
      </c>
      <c r="I4" s="5">
        <v>4</v>
      </c>
      <c r="J4" s="5">
        <v>3</v>
      </c>
      <c r="K4" s="5">
        <v>4</v>
      </c>
      <c r="L4" s="5">
        <v>5</v>
      </c>
      <c r="M4" s="5">
        <v>4</v>
      </c>
      <c r="N4" s="5">
        <v>1</v>
      </c>
      <c r="O4" s="5">
        <v>4</v>
      </c>
      <c r="P4" s="5">
        <v>5</v>
      </c>
      <c r="Q4" s="5">
        <v>5</v>
      </c>
      <c r="R4" s="5">
        <v>4</v>
      </c>
      <c r="S4" s="5">
        <v>5</v>
      </c>
      <c r="T4" s="5">
        <v>4</v>
      </c>
      <c r="U4" s="5">
        <v>5</v>
      </c>
      <c r="V4" s="5">
        <v>4</v>
      </c>
      <c r="W4" s="5">
        <v>5</v>
      </c>
      <c r="X4" s="5">
        <v>4</v>
      </c>
      <c r="Y4" s="5">
        <v>5</v>
      </c>
      <c r="Z4" s="5">
        <v>6</v>
      </c>
      <c r="AA4" s="5">
        <v>6</v>
      </c>
      <c r="AB4" s="5">
        <v>5</v>
      </c>
      <c r="AC4" s="5">
        <v>5</v>
      </c>
      <c r="AD4" s="5">
        <v>6</v>
      </c>
      <c r="AE4" s="5">
        <v>5</v>
      </c>
      <c r="AF4" s="5">
        <v>5</v>
      </c>
      <c r="AG4" s="5">
        <v>5</v>
      </c>
      <c r="AH4" s="5">
        <v>6</v>
      </c>
      <c r="AI4" s="5">
        <v>5</v>
      </c>
      <c r="AJ4" s="5">
        <v>6</v>
      </c>
      <c r="AK4" s="5">
        <v>6</v>
      </c>
      <c r="AL4" s="5">
        <v>6</v>
      </c>
      <c r="AN4" s="6" t="s">
        <v>45</v>
      </c>
      <c r="AO4" s="5">
        <v>72</v>
      </c>
      <c r="AP4" s="9">
        <f t="shared" ref="AP4:AP38" si="1">AVERAGE(C4:AL4)</f>
        <v>4.5428571428571427</v>
      </c>
      <c r="AR4" s="27"/>
      <c r="AS4" s="11" t="s">
        <v>1</v>
      </c>
      <c r="AT4" s="10">
        <f t="shared" ref="AT4:AT38" si="2">C4/$AP4</f>
        <v>0.66037735849056611</v>
      </c>
      <c r="AU4" s="10"/>
      <c r="AV4" s="10">
        <f t="shared" ref="AV4:AV38" si="3">E4/$AP4</f>
        <v>0.66037735849056611</v>
      </c>
      <c r="AW4" s="10">
        <f t="shared" ref="AW4:AW38" si="4">F4/$AP4</f>
        <v>0.44025157232704404</v>
      </c>
      <c r="AX4" s="10">
        <f t="shared" ref="AX4:AX38" si="5">G4/$AP4</f>
        <v>0.66037735849056611</v>
      </c>
      <c r="AY4" s="10">
        <f t="shared" ref="AY4:AY38" si="6">H4/$AP4</f>
        <v>1.10062893081761</v>
      </c>
      <c r="AZ4" s="10">
        <f t="shared" ref="AZ4:AZ38" si="7">I4/$AP4</f>
        <v>0.88050314465408808</v>
      </c>
      <c r="BA4" s="10">
        <f t="shared" ref="BA4:BA38" si="8">J4/$AP4</f>
        <v>0.66037735849056611</v>
      </c>
      <c r="BB4" s="10">
        <f t="shared" ref="BB4:BB38" si="9">K4/$AP4</f>
        <v>0.88050314465408808</v>
      </c>
      <c r="BC4" s="10">
        <f t="shared" ref="BC4:BC38" si="10">L4/$AP4</f>
        <v>1.10062893081761</v>
      </c>
      <c r="BD4" s="10">
        <f t="shared" ref="BD4:BD38" si="11">M4/$AP4</f>
        <v>0.88050314465408808</v>
      </c>
      <c r="BE4" s="10">
        <f t="shared" ref="BE4:BE38" si="12">N4/$AP4</f>
        <v>0.22012578616352202</v>
      </c>
      <c r="BF4" s="10">
        <f t="shared" ref="BF4:BF38" si="13">O4/$AP4</f>
        <v>0.88050314465408808</v>
      </c>
      <c r="BG4" s="10">
        <f t="shared" ref="BG4:BG38" si="14">P4/$AP4</f>
        <v>1.10062893081761</v>
      </c>
      <c r="BH4" s="10">
        <f t="shared" ref="BH4:BH38" si="15">Q4/$AP4</f>
        <v>1.10062893081761</v>
      </c>
      <c r="BI4" s="10">
        <f t="shared" ref="BI4:BI38" si="16">R4/$AP4</f>
        <v>0.88050314465408808</v>
      </c>
      <c r="BJ4" s="10">
        <f t="shared" ref="BJ4:BJ38" si="17">S4/$AP4</f>
        <v>1.10062893081761</v>
      </c>
      <c r="BK4" s="10">
        <f t="shared" ref="BK4:BK38" si="18">T4/$AP4</f>
        <v>0.88050314465408808</v>
      </c>
      <c r="BL4" s="10">
        <f t="shared" ref="BL4:BL38" si="19">U4/$AP4</f>
        <v>1.10062893081761</v>
      </c>
      <c r="BM4" s="10">
        <f t="shared" ref="BM4:BM38" si="20">V4/$AP4</f>
        <v>0.88050314465408808</v>
      </c>
      <c r="BN4" s="10">
        <f t="shared" ref="BN4:BN38" si="21">W4/$AP4</f>
        <v>1.10062893081761</v>
      </c>
      <c r="BO4" s="10">
        <f t="shared" ref="BO4:BO38" si="22">X4/$AP4</f>
        <v>0.88050314465408808</v>
      </c>
      <c r="BP4" s="10">
        <f t="shared" ref="BP4:BP38" si="23">Y4/$AP4</f>
        <v>1.10062893081761</v>
      </c>
      <c r="BQ4" s="10">
        <f t="shared" ref="BQ4:BQ38" si="24">Z4/$AP4</f>
        <v>1.3207547169811322</v>
      </c>
      <c r="BR4" s="10">
        <f t="shared" ref="BR4:BR38" si="25">AA4/$AP4</f>
        <v>1.3207547169811322</v>
      </c>
      <c r="BS4" s="10">
        <f t="shared" ref="BS4:BS38" si="26">AB4/$AP4</f>
        <v>1.10062893081761</v>
      </c>
      <c r="BT4" s="10">
        <f t="shared" ref="BT4:BT38" si="27">AC4/$AP4</f>
        <v>1.10062893081761</v>
      </c>
      <c r="BU4" s="10">
        <f t="shared" ref="BU4:BU38" si="28">AD4/$AP4</f>
        <v>1.3207547169811322</v>
      </c>
      <c r="BV4" s="10">
        <f t="shared" ref="BV4:BV38" si="29">AE4/$AP4</f>
        <v>1.10062893081761</v>
      </c>
      <c r="BW4" s="10">
        <f t="shared" ref="BW4:BW38" si="30">AF4/$AP4</f>
        <v>1.10062893081761</v>
      </c>
      <c r="BX4" s="10">
        <f t="shared" ref="BX4:BX38" si="31">AG4/$AP4</f>
        <v>1.10062893081761</v>
      </c>
      <c r="BY4" s="10">
        <f t="shared" ref="BY4:BY38" si="32">AH4/$AP4</f>
        <v>1.3207547169811322</v>
      </c>
      <c r="BZ4" s="10">
        <f t="shared" ref="BZ4:BZ38" si="33">AI4/$AP4</f>
        <v>1.10062893081761</v>
      </c>
      <c r="CA4" s="10">
        <f t="shared" ref="CA4:CA38" si="34">AJ4/$AP4</f>
        <v>1.3207547169811322</v>
      </c>
      <c r="CB4" s="10">
        <f t="shared" ref="CB4:CB38" si="35">AK4/$AP4</f>
        <v>1.3207547169811322</v>
      </c>
      <c r="CC4" s="10">
        <f t="shared" ref="CC4:CC37" si="36">AL4/$AP4</f>
        <v>1.3207547169811322</v>
      </c>
    </row>
    <row r="5" spans="1:81" x14ac:dyDescent="0.25">
      <c r="A5" s="32"/>
      <c r="B5" s="7" t="s">
        <v>2</v>
      </c>
      <c r="C5" s="5">
        <v>3</v>
      </c>
      <c r="D5" s="5">
        <v>3</v>
      </c>
      <c r="E5" s="5"/>
      <c r="F5" s="5">
        <v>5</v>
      </c>
      <c r="G5" s="5">
        <v>4</v>
      </c>
      <c r="H5" s="5">
        <v>4</v>
      </c>
      <c r="I5" s="5">
        <v>5</v>
      </c>
      <c r="J5" s="5">
        <v>5</v>
      </c>
      <c r="K5" s="5">
        <v>5</v>
      </c>
      <c r="L5" s="5">
        <v>3</v>
      </c>
      <c r="M5" s="5">
        <v>4</v>
      </c>
      <c r="N5" s="5">
        <v>4</v>
      </c>
      <c r="O5" s="5">
        <v>4</v>
      </c>
      <c r="P5" s="5">
        <v>3</v>
      </c>
      <c r="Q5" s="5">
        <v>5</v>
      </c>
      <c r="R5" s="5">
        <v>5</v>
      </c>
      <c r="S5" s="5">
        <v>4</v>
      </c>
      <c r="T5" s="5">
        <v>5</v>
      </c>
      <c r="U5" s="5">
        <v>5</v>
      </c>
      <c r="V5" s="5">
        <v>5</v>
      </c>
      <c r="W5" s="5">
        <v>5</v>
      </c>
      <c r="X5" s="5">
        <v>5</v>
      </c>
      <c r="Y5" s="5">
        <v>6</v>
      </c>
      <c r="Z5" s="5">
        <v>6</v>
      </c>
      <c r="AA5" s="5">
        <v>5</v>
      </c>
      <c r="AB5" s="5">
        <v>6</v>
      </c>
      <c r="AC5" s="5">
        <v>4</v>
      </c>
      <c r="AD5" s="5">
        <v>2</v>
      </c>
      <c r="AE5" s="5">
        <v>5</v>
      </c>
      <c r="AF5" s="5">
        <v>5</v>
      </c>
      <c r="AG5" s="5">
        <v>5</v>
      </c>
      <c r="AH5" s="5">
        <v>5</v>
      </c>
      <c r="AI5" s="5">
        <v>5</v>
      </c>
      <c r="AJ5" s="5">
        <v>5</v>
      </c>
      <c r="AK5" s="5">
        <v>6</v>
      </c>
      <c r="AL5" s="5">
        <v>6</v>
      </c>
      <c r="AN5" s="6" t="s">
        <v>59</v>
      </c>
      <c r="AO5" s="5">
        <f>AVERAGE(AO3:AO4)</f>
        <v>73.5</v>
      </c>
      <c r="AP5" s="9">
        <f t="shared" si="1"/>
        <v>4.628571428571429</v>
      </c>
      <c r="AR5" s="27"/>
      <c r="AS5" s="11" t="s">
        <v>2</v>
      </c>
      <c r="AT5" s="10">
        <f t="shared" si="2"/>
        <v>0.64814814814814814</v>
      </c>
      <c r="AU5" s="10">
        <f t="shared" ref="AU5:AU38" si="37">D5/$AP5</f>
        <v>0.64814814814814814</v>
      </c>
      <c r="AV5" s="10"/>
      <c r="AW5" s="10">
        <f t="shared" si="4"/>
        <v>1.0802469135802468</v>
      </c>
      <c r="AX5" s="10">
        <f t="shared" si="5"/>
        <v>0.86419753086419748</v>
      </c>
      <c r="AY5" s="10">
        <f t="shared" si="6"/>
        <v>0.86419753086419748</v>
      </c>
      <c r="AZ5" s="10">
        <f t="shared" si="7"/>
        <v>1.0802469135802468</v>
      </c>
      <c r="BA5" s="10">
        <f t="shared" si="8"/>
        <v>1.0802469135802468</v>
      </c>
      <c r="BB5" s="10">
        <f t="shared" si="9"/>
        <v>1.0802469135802468</v>
      </c>
      <c r="BC5" s="10">
        <f t="shared" si="10"/>
        <v>0.64814814814814814</v>
      </c>
      <c r="BD5" s="10">
        <f t="shared" si="11"/>
        <v>0.86419753086419748</v>
      </c>
      <c r="BE5" s="10">
        <f t="shared" si="12"/>
        <v>0.86419753086419748</v>
      </c>
      <c r="BF5" s="10">
        <f t="shared" si="13"/>
        <v>0.86419753086419748</v>
      </c>
      <c r="BG5" s="10">
        <f t="shared" si="14"/>
        <v>0.64814814814814814</v>
      </c>
      <c r="BH5" s="10">
        <f t="shared" si="15"/>
        <v>1.0802469135802468</v>
      </c>
      <c r="BI5" s="10">
        <f t="shared" si="16"/>
        <v>1.0802469135802468</v>
      </c>
      <c r="BJ5" s="10">
        <f t="shared" si="17"/>
        <v>0.86419753086419748</v>
      </c>
      <c r="BK5" s="10">
        <f t="shared" si="18"/>
        <v>1.0802469135802468</v>
      </c>
      <c r="BL5" s="10">
        <f t="shared" si="19"/>
        <v>1.0802469135802468</v>
      </c>
      <c r="BM5" s="10">
        <f t="shared" si="20"/>
        <v>1.0802469135802468</v>
      </c>
      <c r="BN5" s="10">
        <f t="shared" si="21"/>
        <v>1.0802469135802468</v>
      </c>
      <c r="BO5" s="10">
        <f t="shared" si="22"/>
        <v>1.0802469135802468</v>
      </c>
      <c r="BP5" s="10">
        <f t="shared" si="23"/>
        <v>1.2962962962962963</v>
      </c>
      <c r="BQ5" s="10">
        <f t="shared" si="24"/>
        <v>1.2962962962962963</v>
      </c>
      <c r="BR5" s="10">
        <f t="shared" si="25"/>
        <v>1.0802469135802468</v>
      </c>
      <c r="BS5" s="10">
        <f t="shared" si="26"/>
        <v>1.2962962962962963</v>
      </c>
      <c r="BT5" s="10">
        <f t="shared" si="27"/>
        <v>0.86419753086419748</v>
      </c>
      <c r="BU5" s="10">
        <f t="shared" si="28"/>
        <v>0.43209876543209874</v>
      </c>
      <c r="BV5" s="10">
        <f t="shared" si="29"/>
        <v>1.0802469135802468</v>
      </c>
      <c r="BW5" s="10">
        <f t="shared" si="30"/>
        <v>1.0802469135802468</v>
      </c>
      <c r="BX5" s="10">
        <f t="shared" si="31"/>
        <v>1.0802469135802468</v>
      </c>
      <c r="BY5" s="10">
        <f t="shared" si="32"/>
        <v>1.0802469135802468</v>
      </c>
      <c r="BZ5" s="10">
        <f t="shared" si="33"/>
        <v>1.0802469135802468</v>
      </c>
      <c r="CA5" s="10">
        <f t="shared" si="34"/>
        <v>1.0802469135802468</v>
      </c>
      <c r="CB5" s="10">
        <f t="shared" si="35"/>
        <v>1.2962962962962963</v>
      </c>
      <c r="CC5" s="10">
        <f t="shared" si="36"/>
        <v>1.2962962962962963</v>
      </c>
    </row>
    <row r="6" spans="1:81" x14ac:dyDescent="0.25">
      <c r="A6" s="32"/>
      <c r="B6" s="7" t="s">
        <v>3</v>
      </c>
      <c r="C6" s="5">
        <v>3</v>
      </c>
      <c r="D6" s="5">
        <v>3</v>
      </c>
      <c r="E6" s="5">
        <v>3</v>
      </c>
      <c r="F6" s="5"/>
      <c r="G6" s="5">
        <v>5</v>
      </c>
      <c r="H6" s="5">
        <v>4</v>
      </c>
      <c r="I6" s="5">
        <v>5</v>
      </c>
      <c r="J6" s="5">
        <v>3</v>
      </c>
      <c r="K6" s="5">
        <v>3</v>
      </c>
      <c r="L6" s="5">
        <v>4</v>
      </c>
      <c r="M6" s="5">
        <v>4</v>
      </c>
      <c r="N6" s="5">
        <v>6</v>
      </c>
      <c r="O6" s="5">
        <v>4</v>
      </c>
      <c r="P6" s="5">
        <v>4</v>
      </c>
      <c r="Q6" s="5">
        <v>5</v>
      </c>
      <c r="R6" s="5">
        <v>5</v>
      </c>
      <c r="S6" s="5">
        <v>5</v>
      </c>
      <c r="T6" s="5">
        <v>4</v>
      </c>
      <c r="U6" s="5">
        <v>6</v>
      </c>
      <c r="V6" s="5">
        <v>5</v>
      </c>
      <c r="W6" s="5">
        <v>6</v>
      </c>
      <c r="X6" s="5">
        <v>5</v>
      </c>
      <c r="Y6" s="5">
        <v>6</v>
      </c>
      <c r="Z6" s="5">
        <v>1</v>
      </c>
      <c r="AA6" s="5">
        <v>5</v>
      </c>
      <c r="AB6" s="5">
        <v>6</v>
      </c>
      <c r="AC6" s="5">
        <v>6</v>
      </c>
      <c r="AD6" s="5">
        <v>3</v>
      </c>
      <c r="AE6" s="5">
        <v>5</v>
      </c>
      <c r="AF6" s="5">
        <v>5</v>
      </c>
      <c r="AG6" s="5">
        <v>5</v>
      </c>
      <c r="AH6" s="5">
        <v>5</v>
      </c>
      <c r="AI6" s="5">
        <v>5</v>
      </c>
      <c r="AJ6" s="5">
        <v>6</v>
      </c>
      <c r="AK6" s="5">
        <v>6</v>
      </c>
      <c r="AL6" s="5">
        <v>6</v>
      </c>
      <c r="AP6" s="9">
        <f t="shared" si="1"/>
        <v>4.628571428571429</v>
      </c>
      <c r="AR6" s="27"/>
      <c r="AS6" s="11" t="s">
        <v>3</v>
      </c>
      <c r="AT6" s="10">
        <f t="shared" si="2"/>
        <v>0.64814814814814814</v>
      </c>
      <c r="AU6" s="10">
        <f t="shared" si="37"/>
        <v>0.64814814814814814</v>
      </c>
      <c r="AV6" s="10">
        <f t="shared" si="3"/>
        <v>0.64814814814814814</v>
      </c>
      <c r="AW6" s="10"/>
      <c r="AX6" s="10">
        <f t="shared" si="5"/>
        <v>1.0802469135802468</v>
      </c>
      <c r="AY6" s="10">
        <f t="shared" si="6"/>
        <v>0.86419753086419748</v>
      </c>
      <c r="AZ6" s="10">
        <f t="shared" si="7"/>
        <v>1.0802469135802468</v>
      </c>
      <c r="BA6" s="10">
        <f t="shared" si="8"/>
        <v>0.64814814814814814</v>
      </c>
      <c r="BB6" s="10">
        <f t="shared" si="9"/>
        <v>0.64814814814814814</v>
      </c>
      <c r="BC6" s="10">
        <f t="shared" si="10"/>
        <v>0.86419753086419748</v>
      </c>
      <c r="BD6" s="10">
        <f t="shared" si="11"/>
        <v>0.86419753086419748</v>
      </c>
      <c r="BE6" s="10">
        <f t="shared" si="12"/>
        <v>1.2962962962962963</v>
      </c>
      <c r="BF6" s="10">
        <f t="shared" si="13"/>
        <v>0.86419753086419748</v>
      </c>
      <c r="BG6" s="10">
        <f t="shared" si="14"/>
        <v>0.86419753086419748</v>
      </c>
      <c r="BH6" s="10">
        <f t="shared" si="15"/>
        <v>1.0802469135802468</v>
      </c>
      <c r="BI6" s="10">
        <f t="shared" si="16"/>
        <v>1.0802469135802468</v>
      </c>
      <c r="BJ6" s="10">
        <f t="shared" si="17"/>
        <v>1.0802469135802468</v>
      </c>
      <c r="BK6" s="10">
        <f t="shared" si="18"/>
        <v>0.86419753086419748</v>
      </c>
      <c r="BL6" s="10">
        <f t="shared" si="19"/>
        <v>1.2962962962962963</v>
      </c>
      <c r="BM6" s="10">
        <f t="shared" si="20"/>
        <v>1.0802469135802468</v>
      </c>
      <c r="BN6" s="10">
        <f t="shared" si="21"/>
        <v>1.2962962962962963</v>
      </c>
      <c r="BO6" s="10">
        <f t="shared" si="22"/>
        <v>1.0802469135802468</v>
      </c>
      <c r="BP6" s="10">
        <f t="shared" si="23"/>
        <v>1.2962962962962963</v>
      </c>
      <c r="BQ6" s="10">
        <f t="shared" si="24"/>
        <v>0.21604938271604937</v>
      </c>
      <c r="BR6" s="10">
        <f t="shared" si="25"/>
        <v>1.0802469135802468</v>
      </c>
      <c r="BS6" s="10">
        <f t="shared" si="26"/>
        <v>1.2962962962962963</v>
      </c>
      <c r="BT6" s="10">
        <f t="shared" si="27"/>
        <v>1.2962962962962963</v>
      </c>
      <c r="BU6" s="10">
        <f t="shared" si="28"/>
        <v>0.64814814814814814</v>
      </c>
      <c r="BV6" s="10">
        <f t="shared" si="29"/>
        <v>1.0802469135802468</v>
      </c>
      <c r="BW6" s="10">
        <f t="shared" si="30"/>
        <v>1.0802469135802468</v>
      </c>
      <c r="BX6" s="10">
        <f t="shared" si="31"/>
        <v>1.0802469135802468</v>
      </c>
      <c r="BY6" s="10">
        <f t="shared" si="32"/>
        <v>1.0802469135802468</v>
      </c>
      <c r="BZ6" s="10">
        <f t="shared" si="33"/>
        <v>1.0802469135802468</v>
      </c>
      <c r="CA6" s="10">
        <f t="shared" si="34"/>
        <v>1.2962962962962963</v>
      </c>
      <c r="CB6" s="10">
        <f t="shared" si="35"/>
        <v>1.2962962962962963</v>
      </c>
      <c r="CC6" s="10">
        <f t="shared" si="36"/>
        <v>1.2962962962962963</v>
      </c>
    </row>
    <row r="7" spans="1:81" x14ac:dyDescent="0.25">
      <c r="A7" s="32"/>
      <c r="B7" s="7" t="s">
        <v>4</v>
      </c>
      <c r="C7" s="5">
        <v>2</v>
      </c>
      <c r="D7" s="5">
        <v>3</v>
      </c>
      <c r="E7" s="5">
        <v>4</v>
      </c>
      <c r="F7" s="5">
        <v>5</v>
      </c>
      <c r="G7" s="5"/>
      <c r="H7" s="5">
        <v>5</v>
      </c>
      <c r="I7" s="5">
        <v>6</v>
      </c>
      <c r="J7" s="5">
        <v>5</v>
      </c>
      <c r="K7" s="5">
        <v>3</v>
      </c>
      <c r="L7" s="5">
        <v>4</v>
      </c>
      <c r="M7" s="5">
        <v>4</v>
      </c>
      <c r="N7" s="5">
        <v>6</v>
      </c>
      <c r="O7" s="5">
        <v>4</v>
      </c>
      <c r="P7" s="5">
        <v>5</v>
      </c>
      <c r="Q7" s="5">
        <v>4</v>
      </c>
      <c r="R7" s="5">
        <v>5</v>
      </c>
      <c r="S7" s="5">
        <v>5</v>
      </c>
      <c r="T7" s="5">
        <v>5</v>
      </c>
      <c r="U7" s="5">
        <v>4</v>
      </c>
      <c r="V7" s="5">
        <v>5</v>
      </c>
      <c r="W7" s="5">
        <v>4</v>
      </c>
      <c r="X7" s="5">
        <v>6</v>
      </c>
      <c r="Y7" s="5">
        <v>5</v>
      </c>
      <c r="Z7" s="5">
        <v>6</v>
      </c>
      <c r="AA7" s="5">
        <v>6</v>
      </c>
      <c r="AB7" s="5">
        <v>6</v>
      </c>
      <c r="AC7" s="5">
        <v>6</v>
      </c>
      <c r="AD7" s="5">
        <v>6</v>
      </c>
      <c r="AE7" s="5">
        <v>5</v>
      </c>
      <c r="AF7" s="5">
        <v>6</v>
      </c>
      <c r="AG7" s="5">
        <v>6</v>
      </c>
      <c r="AH7" s="5">
        <v>5</v>
      </c>
      <c r="AI7" s="5">
        <v>6</v>
      </c>
      <c r="AJ7" s="5">
        <v>5</v>
      </c>
      <c r="AK7" s="5">
        <v>6</v>
      </c>
      <c r="AL7" s="5">
        <v>6</v>
      </c>
      <c r="AP7" s="9">
        <f t="shared" si="1"/>
        <v>4.9714285714285715</v>
      </c>
      <c r="AR7" s="27"/>
      <c r="AS7" s="11" t="s">
        <v>4</v>
      </c>
      <c r="AT7" s="10">
        <f t="shared" si="2"/>
        <v>0.40229885057471265</v>
      </c>
      <c r="AU7" s="10">
        <f t="shared" si="37"/>
        <v>0.60344827586206895</v>
      </c>
      <c r="AV7" s="10">
        <f t="shared" si="3"/>
        <v>0.8045977011494253</v>
      </c>
      <c r="AW7" s="10">
        <f t="shared" si="4"/>
        <v>1.0057471264367817</v>
      </c>
      <c r="AX7" s="10"/>
      <c r="AY7" s="10">
        <f t="shared" si="6"/>
        <v>1.0057471264367817</v>
      </c>
      <c r="AZ7" s="10">
        <f t="shared" si="7"/>
        <v>1.2068965517241379</v>
      </c>
      <c r="BA7" s="10">
        <f t="shared" si="8"/>
        <v>1.0057471264367817</v>
      </c>
      <c r="BB7" s="10">
        <f t="shared" si="9"/>
        <v>0.60344827586206895</v>
      </c>
      <c r="BC7" s="10">
        <f t="shared" si="10"/>
        <v>0.8045977011494253</v>
      </c>
      <c r="BD7" s="10">
        <f t="shared" si="11"/>
        <v>0.8045977011494253</v>
      </c>
      <c r="BE7" s="10">
        <f t="shared" si="12"/>
        <v>1.2068965517241379</v>
      </c>
      <c r="BF7" s="10">
        <f t="shared" si="13"/>
        <v>0.8045977011494253</v>
      </c>
      <c r="BG7" s="10">
        <f t="shared" si="14"/>
        <v>1.0057471264367817</v>
      </c>
      <c r="BH7" s="10">
        <f t="shared" si="15"/>
        <v>0.8045977011494253</v>
      </c>
      <c r="BI7" s="10">
        <f t="shared" si="16"/>
        <v>1.0057471264367817</v>
      </c>
      <c r="BJ7" s="10">
        <f t="shared" si="17"/>
        <v>1.0057471264367817</v>
      </c>
      <c r="BK7" s="10">
        <f t="shared" si="18"/>
        <v>1.0057471264367817</v>
      </c>
      <c r="BL7" s="10">
        <f t="shared" si="19"/>
        <v>0.8045977011494253</v>
      </c>
      <c r="BM7" s="10">
        <f t="shared" si="20"/>
        <v>1.0057471264367817</v>
      </c>
      <c r="BN7" s="10">
        <f t="shared" si="21"/>
        <v>0.8045977011494253</v>
      </c>
      <c r="BO7" s="10">
        <f t="shared" si="22"/>
        <v>1.2068965517241379</v>
      </c>
      <c r="BP7" s="10">
        <f t="shared" si="23"/>
        <v>1.0057471264367817</v>
      </c>
      <c r="BQ7" s="10">
        <f t="shared" si="24"/>
        <v>1.2068965517241379</v>
      </c>
      <c r="BR7" s="10">
        <f t="shared" si="25"/>
        <v>1.2068965517241379</v>
      </c>
      <c r="BS7" s="10">
        <f t="shared" si="26"/>
        <v>1.2068965517241379</v>
      </c>
      <c r="BT7" s="10">
        <f t="shared" si="27"/>
        <v>1.2068965517241379</v>
      </c>
      <c r="BU7" s="10">
        <f t="shared" si="28"/>
        <v>1.2068965517241379</v>
      </c>
      <c r="BV7" s="10">
        <f t="shared" si="29"/>
        <v>1.0057471264367817</v>
      </c>
      <c r="BW7" s="10">
        <f t="shared" si="30"/>
        <v>1.2068965517241379</v>
      </c>
      <c r="BX7" s="10">
        <f t="shared" si="31"/>
        <v>1.2068965517241379</v>
      </c>
      <c r="BY7" s="10">
        <f t="shared" si="32"/>
        <v>1.0057471264367817</v>
      </c>
      <c r="BZ7" s="10">
        <f t="shared" si="33"/>
        <v>1.2068965517241379</v>
      </c>
      <c r="CA7" s="10">
        <f t="shared" si="34"/>
        <v>1.0057471264367817</v>
      </c>
      <c r="CB7" s="10">
        <f t="shared" si="35"/>
        <v>1.2068965517241379</v>
      </c>
      <c r="CC7" s="10">
        <f t="shared" si="36"/>
        <v>1.2068965517241379</v>
      </c>
    </row>
    <row r="8" spans="1:81" x14ac:dyDescent="0.25">
      <c r="A8" s="32"/>
      <c r="B8" s="7" t="s">
        <v>5</v>
      </c>
      <c r="C8" s="5">
        <v>3</v>
      </c>
      <c r="D8" s="5">
        <v>3</v>
      </c>
      <c r="E8" s="5">
        <v>2</v>
      </c>
      <c r="F8" s="5">
        <v>3</v>
      </c>
      <c r="G8" s="5">
        <v>3</v>
      </c>
      <c r="H8" s="5"/>
      <c r="I8" s="5">
        <v>3</v>
      </c>
      <c r="J8" s="5">
        <v>3</v>
      </c>
      <c r="K8" s="5">
        <v>4</v>
      </c>
      <c r="L8" s="5">
        <v>3</v>
      </c>
      <c r="M8" s="5">
        <v>4</v>
      </c>
      <c r="N8" s="5">
        <v>1</v>
      </c>
      <c r="O8" s="5">
        <v>4</v>
      </c>
      <c r="P8" s="5">
        <v>4</v>
      </c>
      <c r="Q8" s="5">
        <v>4</v>
      </c>
      <c r="R8" s="5">
        <v>4</v>
      </c>
      <c r="S8" s="5">
        <v>4</v>
      </c>
      <c r="T8" s="5">
        <v>4</v>
      </c>
      <c r="U8" s="5">
        <v>4</v>
      </c>
      <c r="V8" s="5">
        <v>4</v>
      </c>
      <c r="W8" s="5">
        <v>4</v>
      </c>
      <c r="X8" s="5">
        <v>4</v>
      </c>
      <c r="Y8" s="5">
        <v>5</v>
      </c>
      <c r="Z8" s="5">
        <v>6</v>
      </c>
      <c r="AA8" s="5">
        <v>6</v>
      </c>
      <c r="AB8" s="5">
        <v>4</v>
      </c>
      <c r="AC8" s="5">
        <v>6</v>
      </c>
      <c r="AD8" s="5">
        <v>6</v>
      </c>
      <c r="AE8" s="5">
        <v>5</v>
      </c>
      <c r="AF8" s="5">
        <v>5</v>
      </c>
      <c r="AG8" s="5">
        <v>5</v>
      </c>
      <c r="AH8" s="5">
        <v>5</v>
      </c>
      <c r="AI8" s="5">
        <v>5</v>
      </c>
      <c r="AJ8" s="5">
        <v>6</v>
      </c>
      <c r="AK8" s="5">
        <v>6</v>
      </c>
      <c r="AL8" s="5">
        <v>6</v>
      </c>
      <c r="AP8" s="9">
        <f t="shared" si="1"/>
        <v>4.2285714285714286</v>
      </c>
      <c r="AR8" s="27"/>
      <c r="AS8" s="11" t="s">
        <v>5</v>
      </c>
      <c r="AT8" s="10">
        <f t="shared" si="2"/>
        <v>0.70945945945945943</v>
      </c>
      <c r="AU8" s="10">
        <f t="shared" si="37"/>
        <v>0.70945945945945943</v>
      </c>
      <c r="AV8" s="10">
        <f t="shared" si="3"/>
        <v>0.47297297297297297</v>
      </c>
      <c r="AW8" s="10">
        <f t="shared" si="4"/>
        <v>0.70945945945945943</v>
      </c>
      <c r="AX8" s="10">
        <f t="shared" si="5"/>
        <v>0.70945945945945943</v>
      </c>
      <c r="AY8" s="10"/>
      <c r="AZ8" s="10">
        <f t="shared" si="7"/>
        <v>0.70945945945945943</v>
      </c>
      <c r="BA8" s="10">
        <f t="shared" si="8"/>
        <v>0.70945945945945943</v>
      </c>
      <c r="BB8" s="10">
        <f t="shared" si="9"/>
        <v>0.94594594594594594</v>
      </c>
      <c r="BC8" s="10">
        <f t="shared" si="10"/>
        <v>0.70945945945945943</v>
      </c>
      <c r="BD8" s="10">
        <f t="shared" si="11"/>
        <v>0.94594594594594594</v>
      </c>
      <c r="BE8" s="10">
        <f t="shared" si="12"/>
        <v>0.23648648648648649</v>
      </c>
      <c r="BF8" s="10">
        <f t="shared" si="13"/>
        <v>0.94594594594594594</v>
      </c>
      <c r="BG8" s="10">
        <f t="shared" si="14"/>
        <v>0.94594594594594594</v>
      </c>
      <c r="BH8" s="10">
        <f t="shared" si="15"/>
        <v>0.94594594594594594</v>
      </c>
      <c r="BI8" s="10">
        <f t="shared" si="16"/>
        <v>0.94594594594594594</v>
      </c>
      <c r="BJ8" s="10">
        <f t="shared" si="17"/>
        <v>0.94594594594594594</v>
      </c>
      <c r="BK8" s="10">
        <f t="shared" si="18"/>
        <v>0.94594594594594594</v>
      </c>
      <c r="BL8" s="10">
        <f t="shared" si="19"/>
        <v>0.94594594594594594</v>
      </c>
      <c r="BM8" s="10">
        <f t="shared" si="20"/>
        <v>0.94594594594594594</v>
      </c>
      <c r="BN8" s="10">
        <f t="shared" si="21"/>
        <v>0.94594594594594594</v>
      </c>
      <c r="BO8" s="10">
        <f t="shared" si="22"/>
        <v>0.94594594594594594</v>
      </c>
      <c r="BP8" s="10">
        <f t="shared" si="23"/>
        <v>1.1824324324324325</v>
      </c>
      <c r="BQ8" s="10">
        <f t="shared" si="24"/>
        <v>1.4189189189189189</v>
      </c>
      <c r="BR8" s="10">
        <f t="shared" si="25"/>
        <v>1.4189189189189189</v>
      </c>
      <c r="BS8" s="10">
        <f t="shared" si="26"/>
        <v>0.94594594594594594</v>
      </c>
      <c r="BT8" s="10">
        <f t="shared" si="27"/>
        <v>1.4189189189189189</v>
      </c>
      <c r="BU8" s="10">
        <f t="shared" si="28"/>
        <v>1.4189189189189189</v>
      </c>
      <c r="BV8" s="10">
        <f t="shared" si="29"/>
        <v>1.1824324324324325</v>
      </c>
      <c r="BW8" s="10">
        <f t="shared" si="30"/>
        <v>1.1824324324324325</v>
      </c>
      <c r="BX8" s="10">
        <f t="shared" si="31"/>
        <v>1.1824324324324325</v>
      </c>
      <c r="BY8" s="10">
        <f t="shared" si="32"/>
        <v>1.1824324324324325</v>
      </c>
      <c r="BZ8" s="10">
        <f t="shared" si="33"/>
        <v>1.1824324324324325</v>
      </c>
      <c r="CA8" s="10">
        <f t="shared" si="34"/>
        <v>1.4189189189189189</v>
      </c>
      <c r="CB8" s="10">
        <f t="shared" si="35"/>
        <v>1.4189189189189189</v>
      </c>
      <c r="CC8" s="10">
        <f t="shared" si="36"/>
        <v>1.4189189189189189</v>
      </c>
    </row>
    <row r="9" spans="1:81" x14ac:dyDescent="0.25">
      <c r="A9" s="32"/>
      <c r="B9" s="7" t="s">
        <v>6</v>
      </c>
      <c r="C9" s="5">
        <v>3</v>
      </c>
      <c r="D9" s="5">
        <v>3</v>
      </c>
      <c r="E9" s="5">
        <v>4</v>
      </c>
      <c r="F9" s="5">
        <v>3</v>
      </c>
      <c r="G9" s="5">
        <v>4</v>
      </c>
      <c r="H9" s="5">
        <v>4</v>
      </c>
      <c r="I9" s="5"/>
      <c r="J9" s="5">
        <v>5</v>
      </c>
      <c r="K9" s="5">
        <v>4</v>
      </c>
      <c r="L9" s="5">
        <v>4</v>
      </c>
      <c r="M9" s="5">
        <v>4</v>
      </c>
      <c r="N9" s="5">
        <v>4</v>
      </c>
      <c r="O9" s="5">
        <v>4</v>
      </c>
      <c r="P9" s="5">
        <v>4</v>
      </c>
      <c r="Q9" s="5">
        <v>5</v>
      </c>
      <c r="R9" s="5">
        <v>4</v>
      </c>
      <c r="S9" s="5">
        <v>4</v>
      </c>
      <c r="T9" s="5">
        <v>5</v>
      </c>
      <c r="U9" s="5">
        <v>4</v>
      </c>
      <c r="V9" s="5">
        <v>5</v>
      </c>
      <c r="W9" s="5">
        <v>4</v>
      </c>
      <c r="X9" s="5">
        <v>4</v>
      </c>
      <c r="Y9" s="5">
        <v>6</v>
      </c>
      <c r="Z9" s="5">
        <v>6</v>
      </c>
      <c r="AA9" s="5">
        <v>4</v>
      </c>
      <c r="AB9" s="5">
        <v>6</v>
      </c>
      <c r="AC9" s="5">
        <v>4</v>
      </c>
      <c r="AD9" s="5">
        <v>6</v>
      </c>
      <c r="AE9" s="5">
        <v>5</v>
      </c>
      <c r="AF9" s="5">
        <v>5</v>
      </c>
      <c r="AG9" s="5">
        <v>5</v>
      </c>
      <c r="AH9" s="5">
        <v>5</v>
      </c>
      <c r="AI9" s="5">
        <v>5</v>
      </c>
      <c r="AJ9" s="5">
        <v>6</v>
      </c>
      <c r="AK9" s="5">
        <v>6</v>
      </c>
      <c r="AL9" s="5">
        <v>6</v>
      </c>
      <c r="AP9" s="9">
        <f t="shared" si="1"/>
        <v>4.5714285714285712</v>
      </c>
      <c r="AR9" s="27"/>
      <c r="AS9" s="11" t="s">
        <v>6</v>
      </c>
      <c r="AT9" s="10">
        <f t="shared" si="2"/>
        <v>0.65625</v>
      </c>
      <c r="AU9" s="10">
        <f t="shared" si="37"/>
        <v>0.65625</v>
      </c>
      <c r="AV9" s="10">
        <f t="shared" si="3"/>
        <v>0.875</v>
      </c>
      <c r="AW9" s="10">
        <f t="shared" si="4"/>
        <v>0.65625</v>
      </c>
      <c r="AX9" s="10">
        <f t="shared" si="5"/>
        <v>0.875</v>
      </c>
      <c r="AY9" s="10">
        <f t="shared" si="6"/>
        <v>0.875</v>
      </c>
      <c r="AZ9" s="10"/>
      <c r="BA9" s="10">
        <f t="shared" si="8"/>
        <v>1.09375</v>
      </c>
      <c r="BB9" s="10">
        <f t="shared" si="9"/>
        <v>0.875</v>
      </c>
      <c r="BC9" s="10">
        <f t="shared" si="10"/>
        <v>0.875</v>
      </c>
      <c r="BD9" s="10">
        <f t="shared" si="11"/>
        <v>0.875</v>
      </c>
      <c r="BE9" s="10">
        <f t="shared" si="12"/>
        <v>0.875</v>
      </c>
      <c r="BF9" s="10">
        <f t="shared" si="13"/>
        <v>0.875</v>
      </c>
      <c r="BG9" s="10">
        <f t="shared" si="14"/>
        <v>0.875</v>
      </c>
      <c r="BH9" s="10">
        <f t="shared" si="15"/>
        <v>1.09375</v>
      </c>
      <c r="BI9" s="10">
        <f t="shared" si="16"/>
        <v>0.875</v>
      </c>
      <c r="BJ9" s="10">
        <f t="shared" si="17"/>
        <v>0.875</v>
      </c>
      <c r="BK9" s="10">
        <f t="shared" si="18"/>
        <v>1.09375</v>
      </c>
      <c r="BL9" s="10">
        <f t="shared" si="19"/>
        <v>0.875</v>
      </c>
      <c r="BM9" s="10">
        <f t="shared" si="20"/>
        <v>1.09375</v>
      </c>
      <c r="BN9" s="10">
        <f t="shared" si="21"/>
        <v>0.875</v>
      </c>
      <c r="BO9" s="10">
        <f t="shared" si="22"/>
        <v>0.875</v>
      </c>
      <c r="BP9" s="10">
        <f t="shared" si="23"/>
        <v>1.3125</v>
      </c>
      <c r="BQ9" s="10">
        <f t="shared" si="24"/>
        <v>1.3125</v>
      </c>
      <c r="BR9" s="10">
        <f t="shared" si="25"/>
        <v>0.875</v>
      </c>
      <c r="BS9" s="10">
        <f t="shared" si="26"/>
        <v>1.3125</v>
      </c>
      <c r="BT9" s="10">
        <f t="shared" si="27"/>
        <v>0.875</v>
      </c>
      <c r="BU9" s="10">
        <f t="shared" si="28"/>
        <v>1.3125</v>
      </c>
      <c r="BV9" s="10">
        <f t="shared" si="29"/>
        <v>1.09375</v>
      </c>
      <c r="BW9" s="10">
        <f t="shared" si="30"/>
        <v>1.09375</v>
      </c>
      <c r="BX9" s="10">
        <f t="shared" si="31"/>
        <v>1.09375</v>
      </c>
      <c r="BY9" s="10">
        <f t="shared" si="32"/>
        <v>1.09375</v>
      </c>
      <c r="BZ9" s="10">
        <f t="shared" si="33"/>
        <v>1.09375</v>
      </c>
      <c r="CA9" s="10">
        <f t="shared" si="34"/>
        <v>1.3125</v>
      </c>
      <c r="CB9" s="10">
        <f t="shared" si="35"/>
        <v>1.3125</v>
      </c>
      <c r="CC9" s="10">
        <f t="shared" si="36"/>
        <v>1.3125</v>
      </c>
    </row>
    <row r="10" spans="1:81" x14ac:dyDescent="0.25">
      <c r="A10" s="32"/>
      <c r="B10" s="7" t="s">
        <v>7</v>
      </c>
      <c r="C10" s="5">
        <v>4</v>
      </c>
      <c r="D10" s="5">
        <v>3</v>
      </c>
      <c r="E10" s="5">
        <v>4</v>
      </c>
      <c r="F10" s="5">
        <v>1</v>
      </c>
      <c r="G10" s="5">
        <v>2</v>
      </c>
      <c r="H10" s="5">
        <v>1</v>
      </c>
      <c r="I10" s="5">
        <v>2</v>
      </c>
      <c r="J10" s="5"/>
      <c r="K10" s="5">
        <v>4</v>
      </c>
      <c r="L10" s="5">
        <v>4</v>
      </c>
      <c r="M10" s="5">
        <v>4</v>
      </c>
      <c r="N10" s="5">
        <v>3</v>
      </c>
      <c r="O10" s="5">
        <v>4</v>
      </c>
      <c r="P10" s="5">
        <v>3</v>
      </c>
      <c r="Q10" s="5">
        <v>4</v>
      </c>
      <c r="R10" s="5">
        <v>4</v>
      </c>
      <c r="S10" s="5">
        <v>5</v>
      </c>
      <c r="T10" s="5">
        <v>5</v>
      </c>
      <c r="U10" s="5">
        <v>4</v>
      </c>
      <c r="V10" s="5">
        <v>5</v>
      </c>
      <c r="W10" s="5">
        <v>4</v>
      </c>
      <c r="X10" s="5">
        <v>5</v>
      </c>
      <c r="Y10" s="5">
        <v>4</v>
      </c>
      <c r="Z10" s="5">
        <v>6</v>
      </c>
      <c r="AA10" s="5">
        <v>6</v>
      </c>
      <c r="AB10" s="5">
        <v>5</v>
      </c>
      <c r="AC10" s="5">
        <v>5</v>
      </c>
      <c r="AD10" s="5">
        <v>4</v>
      </c>
      <c r="AE10" s="5">
        <v>5</v>
      </c>
      <c r="AF10" s="5">
        <v>5</v>
      </c>
      <c r="AG10" s="5">
        <v>5</v>
      </c>
      <c r="AH10" s="5">
        <v>5</v>
      </c>
      <c r="AI10" s="5">
        <v>5</v>
      </c>
      <c r="AJ10" s="5">
        <v>5</v>
      </c>
      <c r="AK10" s="5">
        <v>6</v>
      </c>
      <c r="AL10" s="5">
        <v>6</v>
      </c>
      <c r="AP10" s="9">
        <f t="shared" si="1"/>
        <v>4.2</v>
      </c>
      <c r="AR10" s="27"/>
      <c r="AS10" s="11" t="s">
        <v>7</v>
      </c>
      <c r="AT10" s="10">
        <f t="shared" si="2"/>
        <v>0.95238095238095233</v>
      </c>
      <c r="AU10" s="10">
        <f t="shared" si="37"/>
        <v>0.7142857142857143</v>
      </c>
      <c r="AV10" s="10">
        <f t="shared" si="3"/>
        <v>0.95238095238095233</v>
      </c>
      <c r="AW10" s="10">
        <f t="shared" si="4"/>
        <v>0.23809523809523808</v>
      </c>
      <c r="AX10" s="10">
        <f t="shared" si="5"/>
        <v>0.47619047619047616</v>
      </c>
      <c r="AY10" s="10">
        <f t="shared" si="6"/>
        <v>0.23809523809523808</v>
      </c>
      <c r="AZ10" s="10">
        <f t="shared" si="7"/>
        <v>0.47619047619047616</v>
      </c>
      <c r="BA10" s="10"/>
      <c r="BB10" s="10">
        <f t="shared" si="9"/>
        <v>0.95238095238095233</v>
      </c>
      <c r="BC10" s="10">
        <f t="shared" si="10"/>
        <v>0.95238095238095233</v>
      </c>
      <c r="BD10" s="10">
        <f t="shared" si="11"/>
        <v>0.95238095238095233</v>
      </c>
      <c r="BE10" s="10">
        <f t="shared" si="12"/>
        <v>0.7142857142857143</v>
      </c>
      <c r="BF10" s="10">
        <f t="shared" si="13"/>
        <v>0.95238095238095233</v>
      </c>
      <c r="BG10" s="10">
        <f t="shared" si="14"/>
        <v>0.7142857142857143</v>
      </c>
      <c r="BH10" s="10">
        <f t="shared" si="15"/>
        <v>0.95238095238095233</v>
      </c>
      <c r="BI10" s="10">
        <f t="shared" si="16"/>
        <v>0.95238095238095233</v>
      </c>
      <c r="BJ10" s="10">
        <f t="shared" si="17"/>
        <v>1.1904761904761905</v>
      </c>
      <c r="BK10" s="10">
        <f t="shared" si="18"/>
        <v>1.1904761904761905</v>
      </c>
      <c r="BL10" s="10">
        <f t="shared" si="19"/>
        <v>0.95238095238095233</v>
      </c>
      <c r="BM10" s="10">
        <f t="shared" si="20"/>
        <v>1.1904761904761905</v>
      </c>
      <c r="BN10" s="10">
        <f t="shared" si="21"/>
        <v>0.95238095238095233</v>
      </c>
      <c r="BO10" s="10">
        <f t="shared" si="22"/>
        <v>1.1904761904761905</v>
      </c>
      <c r="BP10" s="10">
        <f t="shared" si="23"/>
        <v>0.95238095238095233</v>
      </c>
      <c r="BQ10" s="10">
        <f t="shared" si="24"/>
        <v>1.4285714285714286</v>
      </c>
      <c r="BR10" s="10">
        <f t="shared" si="25"/>
        <v>1.4285714285714286</v>
      </c>
      <c r="BS10" s="10">
        <f t="shared" si="26"/>
        <v>1.1904761904761905</v>
      </c>
      <c r="BT10" s="10">
        <f t="shared" si="27"/>
        <v>1.1904761904761905</v>
      </c>
      <c r="BU10" s="10">
        <f t="shared" si="28"/>
        <v>0.95238095238095233</v>
      </c>
      <c r="BV10" s="10">
        <f t="shared" si="29"/>
        <v>1.1904761904761905</v>
      </c>
      <c r="BW10" s="10">
        <f t="shared" si="30"/>
        <v>1.1904761904761905</v>
      </c>
      <c r="BX10" s="10">
        <f t="shared" si="31"/>
        <v>1.1904761904761905</v>
      </c>
      <c r="BY10" s="10">
        <f t="shared" si="32"/>
        <v>1.1904761904761905</v>
      </c>
      <c r="BZ10" s="10">
        <f t="shared" si="33"/>
        <v>1.1904761904761905</v>
      </c>
      <c r="CA10" s="10">
        <f t="shared" si="34"/>
        <v>1.1904761904761905</v>
      </c>
      <c r="CB10" s="10">
        <f t="shared" si="35"/>
        <v>1.4285714285714286</v>
      </c>
      <c r="CC10" s="10">
        <f t="shared" si="36"/>
        <v>1.4285714285714286</v>
      </c>
    </row>
    <row r="11" spans="1:81" x14ac:dyDescent="0.25">
      <c r="A11" s="32"/>
      <c r="B11" s="7" t="s">
        <v>8</v>
      </c>
      <c r="C11" s="5">
        <v>3</v>
      </c>
      <c r="D11" s="5">
        <v>3</v>
      </c>
      <c r="E11" s="5">
        <v>4</v>
      </c>
      <c r="F11" s="5">
        <v>5</v>
      </c>
      <c r="G11" s="5">
        <v>5</v>
      </c>
      <c r="H11" s="5">
        <v>5</v>
      </c>
      <c r="I11" s="5">
        <v>5</v>
      </c>
      <c r="J11" s="5">
        <v>4</v>
      </c>
      <c r="K11" s="5"/>
      <c r="L11" s="5">
        <v>4</v>
      </c>
      <c r="M11" s="5">
        <v>4</v>
      </c>
      <c r="N11" s="5">
        <v>5</v>
      </c>
      <c r="O11" s="5">
        <v>4</v>
      </c>
      <c r="P11" s="5">
        <v>5</v>
      </c>
      <c r="Q11" s="5">
        <v>5</v>
      </c>
      <c r="R11" s="5">
        <v>5</v>
      </c>
      <c r="S11" s="5">
        <v>5</v>
      </c>
      <c r="T11" s="5">
        <v>5</v>
      </c>
      <c r="U11" s="5">
        <v>5</v>
      </c>
      <c r="V11" s="5">
        <v>5</v>
      </c>
      <c r="W11" s="5">
        <v>5</v>
      </c>
      <c r="X11" s="5">
        <v>6</v>
      </c>
      <c r="Y11" s="5">
        <v>6</v>
      </c>
      <c r="Z11" s="5">
        <v>6</v>
      </c>
      <c r="AA11" s="5">
        <v>6</v>
      </c>
      <c r="AB11" s="5">
        <v>6</v>
      </c>
      <c r="AC11" s="5">
        <v>6</v>
      </c>
      <c r="AD11" s="5">
        <v>6</v>
      </c>
      <c r="AE11" s="5">
        <v>5</v>
      </c>
      <c r="AF11" s="5">
        <v>6</v>
      </c>
      <c r="AG11" s="5">
        <v>6</v>
      </c>
      <c r="AH11" s="5">
        <v>6</v>
      </c>
      <c r="AI11" s="5">
        <v>5</v>
      </c>
      <c r="AJ11" s="5">
        <v>6</v>
      </c>
      <c r="AK11" s="5">
        <v>6</v>
      </c>
      <c r="AL11" s="5">
        <v>6</v>
      </c>
      <c r="AP11" s="9">
        <f t="shared" si="1"/>
        <v>5.1142857142857139</v>
      </c>
      <c r="AR11" s="27"/>
      <c r="AS11" s="11" t="s">
        <v>8</v>
      </c>
      <c r="AT11" s="10">
        <f t="shared" si="2"/>
        <v>0.58659217877094971</v>
      </c>
      <c r="AU11" s="10">
        <f t="shared" si="37"/>
        <v>0.58659217877094971</v>
      </c>
      <c r="AV11" s="10">
        <f t="shared" si="3"/>
        <v>0.78212290502793302</v>
      </c>
      <c r="AW11" s="10">
        <f t="shared" si="4"/>
        <v>0.97765363128491622</v>
      </c>
      <c r="AX11" s="10">
        <f t="shared" si="5"/>
        <v>0.97765363128491622</v>
      </c>
      <c r="AY11" s="10">
        <f t="shared" si="6"/>
        <v>0.97765363128491622</v>
      </c>
      <c r="AZ11" s="10">
        <f t="shared" si="7"/>
        <v>0.97765363128491622</v>
      </c>
      <c r="BA11" s="10">
        <f t="shared" si="8"/>
        <v>0.78212290502793302</v>
      </c>
      <c r="BB11" s="10"/>
      <c r="BC11" s="10">
        <f t="shared" si="10"/>
        <v>0.78212290502793302</v>
      </c>
      <c r="BD11" s="10">
        <f t="shared" si="11"/>
        <v>0.78212290502793302</v>
      </c>
      <c r="BE11" s="10">
        <f t="shared" si="12"/>
        <v>0.97765363128491622</v>
      </c>
      <c r="BF11" s="10">
        <f t="shared" si="13"/>
        <v>0.78212290502793302</v>
      </c>
      <c r="BG11" s="10">
        <f t="shared" si="14"/>
        <v>0.97765363128491622</v>
      </c>
      <c r="BH11" s="10">
        <f t="shared" si="15"/>
        <v>0.97765363128491622</v>
      </c>
      <c r="BI11" s="10">
        <f t="shared" si="16"/>
        <v>0.97765363128491622</v>
      </c>
      <c r="BJ11" s="10">
        <f t="shared" si="17"/>
        <v>0.97765363128491622</v>
      </c>
      <c r="BK11" s="10">
        <f t="shared" si="18"/>
        <v>0.97765363128491622</v>
      </c>
      <c r="BL11" s="10">
        <f t="shared" si="19"/>
        <v>0.97765363128491622</v>
      </c>
      <c r="BM11" s="10">
        <f t="shared" si="20"/>
        <v>0.97765363128491622</v>
      </c>
      <c r="BN11" s="10">
        <f t="shared" si="21"/>
        <v>0.97765363128491622</v>
      </c>
      <c r="BO11" s="10">
        <f t="shared" si="22"/>
        <v>1.1731843575418994</v>
      </c>
      <c r="BP11" s="10">
        <f t="shared" si="23"/>
        <v>1.1731843575418994</v>
      </c>
      <c r="BQ11" s="10">
        <f t="shared" si="24"/>
        <v>1.1731843575418994</v>
      </c>
      <c r="BR11" s="10">
        <f t="shared" si="25"/>
        <v>1.1731843575418994</v>
      </c>
      <c r="BS11" s="10">
        <f t="shared" si="26"/>
        <v>1.1731843575418994</v>
      </c>
      <c r="BT11" s="10">
        <f t="shared" si="27"/>
        <v>1.1731843575418994</v>
      </c>
      <c r="BU11" s="10">
        <f t="shared" si="28"/>
        <v>1.1731843575418994</v>
      </c>
      <c r="BV11" s="10">
        <f t="shared" si="29"/>
        <v>0.97765363128491622</v>
      </c>
      <c r="BW11" s="10">
        <f t="shared" si="30"/>
        <v>1.1731843575418994</v>
      </c>
      <c r="BX11" s="10">
        <f t="shared" si="31"/>
        <v>1.1731843575418994</v>
      </c>
      <c r="BY11" s="10">
        <f t="shared" si="32"/>
        <v>1.1731843575418994</v>
      </c>
      <c r="BZ11" s="10">
        <f t="shared" si="33"/>
        <v>0.97765363128491622</v>
      </c>
      <c r="CA11" s="10">
        <f t="shared" si="34"/>
        <v>1.1731843575418994</v>
      </c>
      <c r="CB11" s="10">
        <f t="shared" si="35"/>
        <v>1.1731843575418994</v>
      </c>
      <c r="CC11" s="10">
        <f t="shared" si="36"/>
        <v>1.1731843575418994</v>
      </c>
    </row>
    <row r="12" spans="1:81" x14ac:dyDescent="0.25">
      <c r="A12" s="32"/>
      <c r="B12" s="7" t="s">
        <v>9</v>
      </c>
      <c r="C12" s="5">
        <v>1</v>
      </c>
      <c r="D12" s="5">
        <v>3</v>
      </c>
      <c r="E12" s="5">
        <v>3</v>
      </c>
      <c r="F12" s="5">
        <v>1</v>
      </c>
      <c r="G12" s="5">
        <v>3</v>
      </c>
      <c r="H12" s="5">
        <v>4</v>
      </c>
      <c r="I12" s="5">
        <v>4</v>
      </c>
      <c r="J12" s="5">
        <v>3</v>
      </c>
      <c r="K12" s="5">
        <v>3</v>
      </c>
      <c r="L12" s="5"/>
      <c r="M12" s="5">
        <v>4</v>
      </c>
      <c r="N12" s="5">
        <v>4</v>
      </c>
      <c r="O12" s="5">
        <v>4</v>
      </c>
      <c r="P12" s="5">
        <v>3</v>
      </c>
      <c r="Q12" s="5">
        <v>4</v>
      </c>
      <c r="R12" s="5">
        <v>4</v>
      </c>
      <c r="S12" s="5">
        <v>4</v>
      </c>
      <c r="T12" s="5">
        <v>4</v>
      </c>
      <c r="U12" s="5">
        <v>5</v>
      </c>
      <c r="V12" s="5">
        <v>4</v>
      </c>
      <c r="W12" s="5">
        <v>4</v>
      </c>
      <c r="X12" s="5">
        <v>4</v>
      </c>
      <c r="Y12" s="5">
        <v>5</v>
      </c>
      <c r="Z12" s="5">
        <v>6</v>
      </c>
      <c r="AA12" s="5">
        <v>6</v>
      </c>
      <c r="AB12" s="5">
        <v>5</v>
      </c>
      <c r="AC12" s="5">
        <v>5</v>
      </c>
      <c r="AD12" s="5">
        <v>4</v>
      </c>
      <c r="AE12" s="5">
        <v>4</v>
      </c>
      <c r="AF12" s="5">
        <v>5</v>
      </c>
      <c r="AG12" s="5">
        <v>4</v>
      </c>
      <c r="AH12" s="5">
        <v>5</v>
      </c>
      <c r="AI12" s="5">
        <v>4</v>
      </c>
      <c r="AJ12" s="5">
        <v>5</v>
      </c>
      <c r="AK12" s="5">
        <v>6</v>
      </c>
      <c r="AL12" s="5">
        <v>4</v>
      </c>
      <c r="AP12" s="9">
        <f t="shared" si="1"/>
        <v>4.0285714285714285</v>
      </c>
      <c r="AR12" s="27"/>
      <c r="AS12" s="11" t="s">
        <v>9</v>
      </c>
      <c r="AT12" s="10">
        <f t="shared" si="2"/>
        <v>0.24822695035460993</v>
      </c>
      <c r="AU12" s="10">
        <f t="shared" si="37"/>
        <v>0.74468085106382975</v>
      </c>
      <c r="AV12" s="10">
        <f t="shared" si="3"/>
        <v>0.74468085106382975</v>
      </c>
      <c r="AW12" s="10">
        <f t="shared" si="4"/>
        <v>0.24822695035460993</v>
      </c>
      <c r="AX12" s="10">
        <f t="shared" si="5"/>
        <v>0.74468085106382975</v>
      </c>
      <c r="AY12" s="10">
        <f t="shared" si="6"/>
        <v>0.99290780141843971</v>
      </c>
      <c r="AZ12" s="10">
        <f t="shared" si="7"/>
        <v>0.99290780141843971</v>
      </c>
      <c r="BA12" s="10">
        <f t="shared" si="8"/>
        <v>0.74468085106382975</v>
      </c>
      <c r="BB12" s="10">
        <f t="shared" si="9"/>
        <v>0.74468085106382975</v>
      </c>
      <c r="BC12" s="10"/>
      <c r="BD12" s="10">
        <f t="shared" si="11"/>
        <v>0.99290780141843971</v>
      </c>
      <c r="BE12" s="10">
        <f t="shared" si="12"/>
        <v>0.99290780141843971</v>
      </c>
      <c r="BF12" s="10">
        <f t="shared" si="13"/>
        <v>0.99290780141843971</v>
      </c>
      <c r="BG12" s="10">
        <f t="shared" si="14"/>
        <v>0.74468085106382975</v>
      </c>
      <c r="BH12" s="10">
        <f t="shared" si="15"/>
        <v>0.99290780141843971</v>
      </c>
      <c r="BI12" s="10">
        <f t="shared" si="16"/>
        <v>0.99290780141843971</v>
      </c>
      <c r="BJ12" s="10">
        <f t="shared" si="17"/>
        <v>0.99290780141843971</v>
      </c>
      <c r="BK12" s="10">
        <f t="shared" si="18"/>
        <v>0.99290780141843971</v>
      </c>
      <c r="BL12" s="10">
        <f t="shared" si="19"/>
        <v>1.2411347517730498</v>
      </c>
      <c r="BM12" s="10">
        <f t="shared" si="20"/>
        <v>0.99290780141843971</v>
      </c>
      <c r="BN12" s="10">
        <f t="shared" si="21"/>
        <v>0.99290780141843971</v>
      </c>
      <c r="BO12" s="10">
        <f t="shared" si="22"/>
        <v>0.99290780141843971</v>
      </c>
      <c r="BP12" s="10">
        <f t="shared" si="23"/>
        <v>1.2411347517730498</v>
      </c>
      <c r="BQ12" s="10">
        <f t="shared" si="24"/>
        <v>1.4893617021276595</v>
      </c>
      <c r="BR12" s="10">
        <f t="shared" si="25"/>
        <v>1.4893617021276595</v>
      </c>
      <c r="BS12" s="10">
        <f t="shared" si="26"/>
        <v>1.2411347517730498</v>
      </c>
      <c r="BT12" s="10">
        <f t="shared" si="27"/>
        <v>1.2411347517730498</v>
      </c>
      <c r="BU12" s="10">
        <f t="shared" si="28"/>
        <v>0.99290780141843971</v>
      </c>
      <c r="BV12" s="10">
        <f t="shared" si="29"/>
        <v>0.99290780141843971</v>
      </c>
      <c r="BW12" s="10">
        <f t="shared" si="30"/>
        <v>1.2411347517730498</v>
      </c>
      <c r="BX12" s="10">
        <f t="shared" si="31"/>
        <v>0.99290780141843971</v>
      </c>
      <c r="BY12" s="10">
        <f t="shared" si="32"/>
        <v>1.2411347517730498</v>
      </c>
      <c r="BZ12" s="10">
        <f t="shared" si="33"/>
        <v>0.99290780141843971</v>
      </c>
      <c r="CA12" s="10">
        <f t="shared" si="34"/>
        <v>1.2411347517730498</v>
      </c>
      <c r="CB12" s="10">
        <f t="shared" si="35"/>
        <v>1.4893617021276595</v>
      </c>
      <c r="CC12" s="10">
        <f t="shared" si="36"/>
        <v>0.99290780141843971</v>
      </c>
    </row>
    <row r="13" spans="1:81" x14ac:dyDescent="0.25">
      <c r="A13" s="32"/>
      <c r="B13" s="7" t="s">
        <v>10</v>
      </c>
      <c r="C13" s="5">
        <v>2</v>
      </c>
      <c r="D13" s="5">
        <v>3</v>
      </c>
      <c r="E13" s="5">
        <v>2</v>
      </c>
      <c r="F13" s="5">
        <v>1</v>
      </c>
      <c r="G13" s="5">
        <v>1</v>
      </c>
      <c r="H13" s="5">
        <v>3</v>
      </c>
      <c r="I13" s="5">
        <v>1</v>
      </c>
      <c r="J13" s="5">
        <v>2</v>
      </c>
      <c r="K13" s="5">
        <v>1</v>
      </c>
      <c r="L13" s="5">
        <v>4</v>
      </c>
      <c r="M13" s="5"/>
      <c r="N13" s="5">
        <v>4</v>
      </c>
      <c r="O13" s="5">
        <v>4</v>
      </c>
      <c r="P13" s="5">
        <v>2</v>
      </c>
      <c r="Q13" s="5">
        <v>2</v>
      </c>
      <c r="R13" s="5">
        <v>1</v>
      </c>
      <c r="S13" s="5">
        <v>1</v>
      </c>
      <c r="T13" s="5">
        <v>3</v>
      </c>
      <c r="U13" s="5">
        <v>3</v>
      </c>
      <c r="V13" s="5">
        <v>3</v>
      </c>
      <c r="W13" s="5">
        <v>3</v>
      </c>
      <c r="X13" s="5">
        <v>4</v>
      </c>
      <c r="Y13" s="5">
        <v>1</v>
      </c>
      <c r="Z13" s="5">
        <v>6</v>
      </c>
      <c r="AA13" s="5">
        <v>1</v>
      </c>
      <c r="AB13" s="5">
        <v>3</v>
      </c>
      <c r="AC13" s="5">
        <v>1</v>
      </c>
      <c r="AD13" s="5">
        <v>1</v>
      </c>
      <c r="AE13" s="5">
        <v>4</v>
      </c>
      <c r="AF13" s="5">
        <v>5</v>
      </c>
      <c r="AG13" s="5">
        <v>4</v>
      </c>
      <c r="AH13" s="5">
        <v>5</v>
      </c>
      <c r="AI13" s="5">
        <v>4</v>
      </c>
      <c r="AJ13" s="5">
        <v>5</v>
      </c>
      <c r="AK13" s="5">
        <v>4</v>
      </c>
      <c r="AL13" s="5">
        <v>3</v>
      </c>
      <c r="AP13" s="9">
        <f t="shared" si="1"/>
        <v>2.7714285714285714</v>
      </c>
      <c r="AR13" s="27"/>
      <c r="AS13" s="11" t="s">
        <v>10</v>
      </c>
      <c r="AT13" s="10">
        <f t="shared" si="2"/>
        <v>0.72164948453608246</v>
      </c>
      <c r="AU13" s="10">
        <f t="shared" si="37"/>
        <v>1.0824742268041236</v>
      </c>
      <c r="AV13" s="10">
        <f t="shared" si="3"/>
        <v>0.72164948453608246</v>
      </c>
      <c r="AW13" s="10">
        <f t="shared" si="4"/>
        <v>0.36082474226804123</v>
      </c>
      <c r="AX13" s="10">
        <f t="shared" si="5"/>
        <v>0.36082474226804123</v>
      </c>
      <c r="AY13" s="10">
        <f t="shared" si="6"/>
        <v>1.0824742268041236</v>
      </c>
      <c r="AZ13" s="10">
        <f t="shared" si="7"/>
        <v>0.36082474226804123</v>
      </c>
      <c r="BA13" s="10">
        <f t="shared" si="8"/>
        <v>0.72164948453608246</v>
      </c>
      <c r="BB13" s="10">
        <f t="shared" si="9"/>
        <v>0.36082474226804123</v>
      </c>
      <c r="BC13" s="10">
        <f t="shared" si="10"/>
        <v>1.4432989690721649</v>
      </c>
      <c r="BD13" s="10"/>
      <c r="BE13" s="10">
        <f t="shared" si="12"/>
        <v>1.4432989690721649</v>
      </c>
      <c r="BF13" s="10">
        <f t="shared" si="13"/>
        <v>1.4432989690721649</v>
      </c>
      <c r="BG13" s="10">
        <f t="shared" si="14"/>
        <v>0.72164948453608246</v>
      </c>
      <c r="BH13" s="10">
        <f t="shared" si="15"/>
        <v>0.72164948453608246</v>
      </c>
      <c r="BI13" s="10">
        <f t="shared" si="16"/>
        <v>0.36082474226804123</v>
      </c>
      <c r="BJ13" s="10">
        <f t="shared" si="17"/>
        <v>0.36082474226804123</v>
      </c>
      <c r="BK13" s="10">
        <f t="shared" si="18"/>
        <v>1.0824742268041236</v>
      </c>
      <c r="BL13" s="10">
        <f t="shared" si="19"/>
        <v>1.0824742268041236</v>
      </c>
      <c r="BM13" s="10">
        <f t="shared" si="20"/>
        <v>1.0824742268041236</v>
      </c>
      <c r="BN13" s="10">
        <f t="shared" si="21"/>
        <v>1.0824742268041236</v>
      </c>
      <c r="BO13" s="10">
        <f t="shared" si="22"/>
        <v>1.4432989690721649</v>
      </c>
      <c r="BP13" s="10">
        <f t="shared" si="23"/>
        <v>0.36082474226804123</v>
      </c>
      <c r="BQ13" s="10">
        <f t="shared" si="24"/>
        <v>2.1649484536082473</v>
      </c>
      <c r="BR13" s="10">
        <f t="shared" si="25"/>
        <v>0.36082474226804123</v>
      </c>
      <c r="BS13" s="10">
        <f t="shared" si="26"/>
        <v>1.0824742268041236</v>
      </c>
      <c r="BT13" s="10">
        <f t="shared" si="27"/>
        <v>0.36082474226804123</v>
      </c>
      <c r="BU13" s="10">
        <f t="shared" si="28"/>
        <v>0.36082474226804123</v>
      </c>
      <c r="BV13" s="10">
        <f t="shared" si="29"/>
        <v>1.4432989690721649</v>
      </c>
      <c r="BW13" s="10">
        <f t="shared" si="30"/>
        <v>1.8041237113402062</v>
      </c>
      <c r="BX13" s="10">
        <f t="shared" si="31"/>
        <v>1.4432989690721649</v>
      </c>
      <c r="BY13" s="10">
        <f t="shared" si="32"/>
        <v>1.8041237113402062</v>
      </c>
      <c r="BZ13" s="10">
        <f t="shared" si="33"/>
        <v>1.4432989690721649</v>
      </c>
      <c r="CA13" s="10">
        <f t="shared" si="34"/>
        <v>1.8041237113402062</v>
      </c>
      <c r="CB13" s="10">
        <f t="shared" si="35"/>
        <v>1.4432989690721649</v>
      </c>
      <c r="CC13" s="10">
        <f t="shared" si="36"/>
        <v>1.0824742268041236</v>
      </c>
    </row>
    <row r="14" spans="1:81" x14ac:dyDescent="0.25">
      <c r="A14" s="32"/>
      <c r="B14" s="7" t="s">
        <v>11</v>
      </c>
      <c r="C14" s="5">
        <v>3</v>
      </c>
      <c r="D14" s="5">
        <v>3</v>
      </c>
      <c r="E14" s="5">
        <v>3</v>
      </c>
      <c r="F14" s="5">
        <v>3</v>
      </c>
      <c r="G14" s="5">
        <v>4</v>
      </c>
      <c r="H14" s="5">
        <v>5</v>
      </c>
      <c r="I14" s="5">
        <v>4</v>
      </c>
      <c r="J14" s="5">
        <v>3</v>
      </c>
      <c r="K14" s="5">
        <v>4</v>
      </c>
      <c r="L14" s="5">
        <v>6</v>
      </c>
      <c r="M14" s="5">
        <v>4</v>
      </c>
      <c r="N14" s="5"/>
      <c r="O14" s="5">
        <v>4</v>
      </c>
      <c r="P14" s="5">
        <v>4</v>
      </c>
      <c r="Q14" s="5">
        <v>5</v>
      </c>
      <c r="R14" s="5">
        <v>4</v>
      </c>
      <c r="S14" s="5">
        <v>5</v>
      </c>
      <c r="T14" s="5">
        <v>4</v>
      </c>
      <c r="U14" s="5">
        <v>5</v>
      </c>
      <c r="V14" s="5">
        <v>4</v>
      </c>
      <c r="W14" s="5">
        <v>5</v>
      </c>
      <c r="X14" s="5">
        <v>4</v>
      </c>
      <c r="Y14" s="5">
        <v>5</v>
      </c>
      <c r="Z14" s="5">
        <v>1</v>
      </c>
      <c r="AA14" s="5">
        <v>3</v>
      </c>
      <c r="AB14" s="5">
        <v>5</v>
      </c>
      <c r="AC14" s="5">
        <v>5</v>
      </c>
      <c r="AD14" s="5">
        <v>6</v>
      </c>
      <c r="AE14" s="5">
        <v>5</v>
      </c>
      <c r="AF14" s="5">
        <v>5</v>
      </c>
      <c r="AG14" s="5">
        <v>5</v>
      </c>
      <c r="AH14" s="5">
        <v>5</v>
      </c>
      <c r="AI14" s="5">
        <v>5</v>
      </c>
      <c r="AJ14" s="5">
        <v>6</v>
      </c>
      <c r="AK14" s="5">
        <v>6</v>
      </c>
      <c r="AL14" s="5">
        <v>6</v>
      </c>
      <c r="AP14" s="9">
        <f t="shared" si="1"/>
        <v>4.4000000000000004</v>
      </c>
      <c r="AR14" s="27"/>
      <c r="AS14" s="11" t="s">
        <v>11</v>
      </c>
      <c r="AT14" s="10">
        <f t="shared" si="2"/>
        <v>0.68181818181818177</v>
      </c>
      <c r="AU14" s="10">
        <f t="shared" si="37"/>
        <v>0.68181818181818177</v>
      </c>
      <c r="AV14" s="10">
        <f t="shared" si="3"/>
        <v>0.68181818181818177</v>
      </c>
      <c r="AW14" s="10">
        <f t="shared" si="4"/>
        <v>0.68181818181818177</v>
      </c>
      <c r="AX14" s="10">
        <f t="shared" si="5"/>
        <v>0.90909090909090906</v>
      </c>
      <c r="AY14" s="10">
        <f t="shared" si="6"/>
        <v>1.1363636363636362</v>
      </c>
      <c r="AZ14" s="10">
        <f t="shared" si="7"/>
        <v>0.90909090909090906</v>
      </c>
      <c r="BA14" s="10">
        <f t="shared" si="8"/>
        <v>0.68181818181818177</v>
      </c>
      <c r="BB14" s="10">
        <f t="shared" si="9"/>
        <v>0.90909090909090906</v>
      </c>
      <c r="BC14" s="10">
        <f t="shared" si="10"/>
        <v>1.3636363636363635</v>
      </c>
      <c r="BD14" s="10">
        <f t="shared" si="11"/>
        <v>0.90909090909090906</v>
      </c>
      <c r="BE14" s="10"/>
      <c r="BF14" s="10">
        <f t="shared" si="13"/>
        <v>0.90909090909090906</v>
      </c>
      <c r="BG14" s="10">
        <f t="shared" si="14"/>
        <v>0.90909090909090906</v>
      </c>
      <c r="BH14" s="10">
        <f t="shared" si="15"/>
        <v>1.1363636363636362</v>
      </c>
      <c r="BI14" s="10">
        <f t="shared" si="16"/>
        <v>0.90909090909090906</v>
      </c>
      <c r="BJ14" s="10">
        <f t="shared" si="17"/>
        <v>1.1363636363636362</v>
      </c>
      <c r="BK14" s="10">
        <f t="shared" si="18"/>
        <v>0.90909090909090906</v>
      </c>
      <c r="BL14" s="10">
        <f t="shared" si="19"/>
        <v>1.1363636363636362</v>
      </c>
      <c r="BM14" s="10">
        <f t="shared" si="20"/>
        <v>0.90909090909090906</v>
      </c>
      <c r="BN14" s="10">
        <f t="shared" si="21"/>
        <v>1.1363636363636362</v>
      </c>
      <c r="BO14" s="10">
        <f t="shared" si="22"/>
        <v>0.90909090909090906</v>
      </c>
      <c r="BP14" s="10">
        <f t="shared" si="23"/>
        <v>1.1363636363636362</v>
      </c>
      <c r="BQ14" s="10">
        <f t="shared" si="24"/>
        <v>0.22727272727272727</v>
      </c>
      <c r="BR14" s="10">
        <f t="shared" si="25"/>
        <v>0.68181818181818177</v>
      </c>
      <c r="BS14" s="10">
        <f t="shared" si="26"/>
        <v>1.1363636363636362</v>
      </c>
      <c r="BT14" s="10">
        <f t="shared" si="27"/>
        <v>1.1363636363636362</v>
      </c>
      <c r="BU14" s="10">
        <f t="shared" si="28"/>
        <v>1.3636363636363635</v>
      </c>
      <c r="BV14" s="10">
        <f t="shared" si="29"/>
        <v>1.1363636363636362</v>
      </c>
      <c r="BW14" s="10">
        <f t="shared" si="30"/>
        <v>1.1363636363636362</v>
      </c>
      <c r="BX14" s="10">
        <f t="shared" si="31"/>
        <v>1.1363636363636362</v>
      </c>
      <c r="BY14" s="10">
        <f t="shared" si="32"/>
        <v>1.1363636363636362</v>
      </c>
      <c r="BZ14" s="10">
        <f t="shared" si="33"/>
        <v>1.1363636363636362</v>
      </c>
      <c r="CA14" s="10">
        <f t="shared" si="34"/>
        <v>1.3636363636363635</v>
      </c>
      <c r="CB14" s="10">
        <f t="shared" si="35"/>
        <v>1.3636363636363635</v>
      </c>
      <c r="CC14" s="10">
        <f t="shared" si="36"/>
        <v>1.3636363636363635</v>
      </c>
    </row>
    <row r="15" spans="1:81" x14ac:dyDescent="0.25">
      <c r="A15" s="32"/>
      <c r="B15" s="7" t="s">
        <v>12</v>
      </c>
      <c r="C15" s="5">
        <v>2</v>
      </c>
      <c r="D15" s="5">
        <v>3</v>
      </c>
      <c r="E15" s="5">
        <v>2</v>
      </c>
      <c r="F15" s="5">
        <v>3</v>
      </c>
      <c r="G15" s="5">
        <v>3</v>
      </c>
      <c r="H15" s="5">
        <v>3</v>
      </c>
      <c r="I15" s="5">
        <v>4</v>
      </c>
      <c r="J15" s="5">
        <v>4</v>
      </c>
      <c r="K15" s="5">
        <v>3</v>
      </c>
      <c r="L15" s="5">
        <v>4</v>
      </c>
      <c r="M15" s="5">
        <v>4</v>
      </c>
      <c r="N15" s="5">
        <v>5</v>
      </c>
      <c r="O15" s="5"/>
      <c r="P15" s="5">
        <v>3</v>
      </c>
      <c r="Q15" s="5">
        <v>3</v>
      </c>
      <c r="R15" s="5">
        <v>3</v>
      </c>
      <c r="S15" s="5">
        <v>3</v>
      </c>
      <c r="T15" s="5">
        <v>2</v>
      </c>
      <c r="U15" s="5">
        <v>4</v>
      </c>
      <c r="V15" s="5">
        <v>4</v>
      </c>
      <c r="W15" s="5">
        <v>4</v>
      </c>
      <c r="X15" s="5">
        <v>4</v>
      </c>
      <c r="Y15" s="5">
        <v>5</v>
      </c>
      <c r="Z15" s="5">
        <v>4</v>
      </c>
      <c r="AA15" s="5">
        <v>5</v>
      </c>
      <c r="AB15" s="5">
        <v>4</v>
      </c>
      <c r="AC15" s="5">
        <v>5</v>
      </c>
      <c r="AD15" s="5">
        <v>6</v>
      </c>
      <c r="AE15" s="5">
        <v>5</v>
      </c>
      <c r="AF15" s="5">
        <v>4</v>
      </c>
      <c r="AG15" s="5">
        <v>5</v>
      </c>
      <c r="AH15" s="5">
        <v>5</v>
      </c>
      <c r="AI15" s="5">
        <v>5</v>
      </c>
      <c r="AJ15" s="5">
        <v>6</v>
      </c>
      <c r="AK15" s="5">
        <v>4</v>
      </c>
      <c r="AL15" s="5">
        <v>5</v>
      </c>
      <c r="AP15" s="9">
        <f t="shared" si="1"/>
        <v>3.9428571428571431</v>
      </c>
      <c r="AR15" s="27"/>
      <c r="AS15" s="11" t="s">
        <v>12</v>
      </c>
      <c r="AT15" s="10">
        <f t="shared" si="2"/>
        <v>0.50724637681159412</v>
      </c>
      <c r="AU15" s="10">
        <f t="shared" si="37"/>
        <v>0.76086956521739124</v>
      </c>
      <c r="AV15" s="10">
        <f t="shared" si="3"/>
        <v>0.50724637681159412</v>
      </c>
      <c r="AW15" s="10">
        <f t="shared" si="4"/>
        <v>0.76086956521739124</v>
      </c>
      <c r="AX15" s="10">
        <f t="shared" si="5"/>
        <v>0.76086956521739124</v>
      </c>
      <c r="AY15" s="10">
        <f t="shared" si="6"/>
        <v>0.76086956521739124</v>
      </c>
      <c r="AZ15" s="10">
        <f t="shared" si="7"/>
        <v>1.0144927536231882</v>
      </c>
      <c r="BA15" s="10">
        <f t="shared" si="8"/>
        <v>1.0144927536231882</v>
      </c>
      <c r="BB15" s="10">
        <f t="shared" si="9"/>
        <v>0.76086956521739124</v>
      </c>
      <c r="BC15" s="10">
        <f t="shared" si="10"/>
        <v>1.0144927536231882</v>
      </c>
      <c r="BD15" s="10">
        <f t="shared" si="11"/>
        <v>1.0144927536231882</v>
      </c>
      <c r="BE15" s="10">
        <f t="shared" si="12"/>
        <v>1.2681159420289854</v>
      </c>
      <c r="BF15" s="10"/>
      <c r="BG15" s="10">
        <f t="shared" si="14"/>
        <v>0.76086956521739124</v>
      </c>
      <c r="BH15" s="10">
        <f t="shared" si="15"/>
        <v>0.76086956521739124</v>
      </c>
      <c r="BI15" s="10">
        <f t="shared" si="16"/>
        <v>0.76086956521739124</v>
      </c>
      <c r="BJ15" s="10">
        <f t="shared" si="17"/>
        <v>0.76086956521739124</v>
      </c>
      <c r="BK15" s="10">
        <f t="shared" si="18"/>
        <v>0.50724637681159412</v>
      </c>
      <c r="BL15" s="10">
        <f t="shared" si="19"/>
        <v>1.0144927536231882</v>
      </c>
      <c r="BM15" s="10">
        <f t="shared" si="20"/>
        <v>1.0144927536231882</v>
      </c>
      <c r="BN15" s="10">
        <f t="shared" si="21"/>
        <v>1.0144927536231882</v>
      </c>
      <c r="BO15" s="10">
        <f t="shared" si="22"/>
        <v>1.0144927536231882</v>
      </c>
      <c r="BP15" s="10">
        <f t="shared" si="23"/>
        <v>1.2681159420289854</v>
      </c>
      <c r="BQ15" s="10">
        <f t="shared" si="24"/>
        <v>1.0144927536231882</v>
      </c>
      <c r="BR15" s="10">
        <f t="shared" si="25"/>
        <v>1.2681159420289854</v>
      </c>
      <c r="BS15" s="10">
        <f t="shared" si="26"/>
        <v>1.0144927536231882</v>
      </c>
      <c r="BT15" s="10">
        <f t="shared" si="27"/>
        <v>1.2681159420289854</v>
      </c>
      <c r="BU15" s="10">
        <f t="shared" si="28"/>
        <v>1.5217391304347825</v>
      </c>
      <c r="BV15" s="10">
        <f t="shared" si="29"/>
        <v>1.2681159420289854</v>
      </c>
      <c r="BW15" s="10">
        <f t="shared" si="30"/>
        <v>1.0144927536231882</v>
      </c>
      <c r="BX15" s="10">
        <f t="shared" si="31"/>
        <v>1.2681159420289854</v>
      </c>
      <c r="BY15" s="10">
        <f t="shared" si="32"/>
        <v>1.2681159420289854</v>
      </c>
      <c r="BZ15" s="10">
        <f t="shared" si="33"/>
        <v>1.2681159420289854</v>
      </c>
      <c r="CA15" s="10">
        <f t="shared" si="34"/>
        <v>1.5217391304347825</v>
      </c>
      <c r="CB15" s="10">
        <f t="shared" si="35"/>
        <v>1.0144927536231882</v>
      </c>
      <c r="CC15" s="10">
        <f t="shared" si="36"/>
        <v>1.2681159420289854</v>
      </c>
    </row>
    <row r="16" spans="1:81" x14ac:dyDescent="0.25">
      <c r="A16" s="32"/>
      <c r="B16" s="7" t="s">
        <v>13</v>
      </c>
      <c r="C16" s="5">
        <v>3</v>
      </c>
      <c r="D16" s="5">
        <v>3</v>
      </c>
      <c r="E16" s="5">
        <v>2</v>
      </c>
      <c r="F16" s="5">
        <v>4</v>
      </c>
      <c r="G16" s="5">
        <v>4</v>
      </c>
      <c r="H16" s="5">
        <v>4</v>
      </c>
      <c r="I16" s="5">
        <v>4</v>
      </c>
      <c r="J16" s="5">
        <v>2</v>
      </c>
      <c r="K16" s="5">
        <v>4</v>
      </c>
      <c r="L16" s="5">
        <v>4</v>
      </c>
      <c r="M16" s="5">
        <v>4</v>
      </c>
      <c r="N16" s="5">
        <v>3</v>
      </c>
      <c r="O16" s="5">
        <v>4</v>
      </c>
      <c r="P16" s="5"/>
      <c r="Q16" s="5">
        <v>4</v>
      </c>
      <c r="R16" s="5">
        <v>4</v>
      </c>
      <c r="S16" s="5">
        <v>5</v>
      </c>
      <c r="T16" s="5">
        <v>4</v>
      </c>
      <c r="U16" s="5">
        <v>5</v>
      </c>
      <c r="V16" s="5">
        <v>4</v>
      </c>
      <c r="W16" s="5">
        <v>4</v>
      </c>
      <c r="X16" s="5">
        <v>4</v>
      </c>
      <c r="Y16" s="5">
        <v>5</v>
      </c>
      <c r="Z16" s="5">
        <v>6</v>
      </c>
      <c r="AA16" s="5">
        <v>5</v>
      </c>
      <c r="AB16" s="5">
        <v>5</v>
      </c>
      <c r="AC16" s="5">
        <v>5</v>
      </c>
      <c r="AD16" s="5">
        <v>6</v>
      </c>
      <c r="AE16" s="5">
        <v>5</v>
      </c>
      <c r="AF16" s="5">
        <v>6</v>
      </c>
      <c r="AG16" s="5">
        <v>6</v>
      </c>
      <c r="AH16" s="5">
        <v>5</v>
      </c>
      <c r="AI16" s="5">
        <v>6</v>
      </c>
      <c r="AJ16" s="5">
        <v>6</v>
      </c>
      <c r="AK16" s="5">
        <v>5</v>
      </c>
      <c r="AL16" s="5">
        <v>6</v>
      </c>
      <c r="AP16" s="9">
        <f t="shared" si="1"/>
        <v>4.4571428571428573</v>
      </c>
      <c r="AR16" s="27"/>
      <c r="AS16" s="11" t="s">
        <v>13</v>
      </c>
      <c r="AT16" s="10">
        <f t="shared" si="2"/>
        <v>0.67307692307692302</v>
      </c>
      <c r="AU16" s="10">
        <f t="shared" si="37"/>
        <v>0.67307692307692302</v>
      </c>
      <c r="AV16" s="10">
        <f t="shared" si="3"/>
        <v>0.44871794871794868</v>
      </c>
      <c r="AW16" s="10">
        <f t="shared" si="4"/>
        <v>0.89743589743589736</v>
      </c>
      <c r="AX16" s="10">
        <f t="shared" si="5"/>
        <v>0.89743589743589736</v>
      </c>
      <c r="AY16" s="10">
        <f t="shared" si="6"/>
        <v>0.89743589743589736</v>
      </c>
      <c r="AZ16" s="10">
        <f t="shared" si="7"/>
        <v>0.89743589743589736</v>
      </c>
      <c r="BA16" s="10">
        <f t="shared" si="8"/>
        <v>0.44871794871794868</v>
      </c>
      <c r="BB16" s="10">
        <f t="shared" si="9"/>
        <v>0.89743589743589736</v>
      </c>
      <c r="BC16" s="10">
        <f t="shared" si="10"/>
        <v>0.89743589743589736</v>
      </c>
      <c r="BD16" s="10">
        <f t="shared" si="11"/>
        <v>0.89743589743589736</v>
      </c>
      <c r="BE16" s="10">
        <f t="shared" si="12"/>
        <v>0.67307692307692302</v>
      </c>
      <c r="BF16" s="10">
        <f t="shared" si="13"/>
        <v>0.89743589743589736</v>
      </c>
      <c r="BG16" s="10"/>
      <c r="BH16" s="10">
        <f t="shared" si="15"/>
        <v>0.89743589743589736</v>
      </c>
      <c r="BI16" s="10">
        <f t="shared" si="16"/>
        <v>0.89743589743589736</v>
      </c>
      <c r="BJ16" s="10">
        <f t="shared" si="17"/>
        <v>1.1217948717948718</v>
      </c>
      <c r="BK16" s="10">
        <f t="shared" si="18"/>
        <v>0.89743589743589736</v>
      </c>
      <c r="BL16" s="10">
        <f t="shared" si="19"/>
        <v>1.1217948717948718</v>
      </c>
      <c r="BM16" s="10">
        <f t="shared" si="20"/>
        <v>0.89743589743589736</v>
      </c>
      <c r="BN16" s="10">
        <f t="shared" si="21"/>
        <v>0.89743589743589736</v>
      </c>
      <c r="BO16" s="10">
        <f t="shared" si="22"/>
        <v>0.89743589743589736</v>
      </c>
      <c r="BP16" s="10">
        <f t="shared" si="23"/>
        <v>1.1217948717948718</v>
      </c>
      <c r="BQ16" s="10">
        <f t="shared" si="24"/>
        <v>1.346153846153846</v>
      </c>
      <c r="BR16" s="10">
        <f t="shared" si="25"/>
        <v>1.1217948717948718</v>
      </c>
      <c r="BS16" s="10">
        <f t="shared" si="26"/>
        <v>1.1217948717948718</v>
      </c>
      <c r="BT16" s="10">
        <f t="shared" si="27"/>
        <v>1.1217948717948718</v>
      </c>
      <c r="BU16" s="10">
        <f t="shared" si="28"/>
        <v>1.346153846153846</v>
      </c>
      <c r="BV16" s="10">
        <f t="shared" si="29"/>
        <v>1.1217948717948718</v>
      </c>
      <c r="BW16" s="10">
        <f t="shared" si="30"/>
        <v>1.346153846153846</v>
      </c>
      <c r="BX16" s="10">
        <f t="shared" si="31"/>
        <v>1.346153846153846</v>
      </c>
      <c r="BY16" s="10">
        <f t="shared" si="32"/>
        <v>1.1217948717948718</v>
      </c>
      <c r="BZ16" s="10">
        <f t="shared" si="33"/>
        <v>1.346153846153846</v>
      </c>
      <c r="CA16" s="10">
        <f t="shared" si="34"/>
        <v>1.346153846153846</v>
      </c>
      <c r="CB16" s="10">
        <f t="shared" si="35"/>
        <v>1.1217948717948718</v>
      </c>
      <c r="CC16" s="10">
        <f t="shared" si="36"/>
        <v>1.346153846153846</v>
      </c>
    </row>
    <row r="17" spans="1:81" x14ac:dyDescent="0.25">
      <c r="A17" s="32"/>
      <c r="B17" s="7" t="s">
        <v>14</v>
      </c>
      <c r="C17" s="5">
        <v>5</v>
      </c>
      <c r="D17" s="5">
        <v>3</v>
      </c>
      <c r="E17" s="5">
        <v>5</v>
      </c>
      <c r="F17" s="5">
        <v>5</v>
      </c>
      <c r="G17" s="5">
        <v>6</v>
      </c>
      <c r="H17" s="5">
        <v>6</v>
      </c>
      <c r="I17" s="5">
        <v>6</v>
      </c>
      <c r="J17" s="5">
        <v>4</v>
      </c>
      <c r="K17" s="5">
        <v>6</v>
      </c>
      <c r="L17" s="5">
        <v>4</v>
      </c>
      <c r="M17" s="5">
        <v>4</v>
      </c>
      <c r="N17" s="5">
        <v>6</v>
      </c>
      <c r="O17" s="5">
        <v>4</v>
      </c>
      <c r="P17" s="5">
        <v>6</v>
      </c>
      <c r="Q17" s="5"/>
      <c r="R17" s="5">
        <v>6</v>
      </c>
      <c r="S17" s="5">
        <v>5</v>
      </c>
      <c r="T17" s="5">
        <v>6</v>
      </c>
      <c r="U17" s="5">
        <v>6</v>
      </c>
      <c r="V17" s="5">
        <v>6</v>
      </c>
      <c r="W17" s="5">
        <v>6</v>
      </c>
      <c r="X17" s="5">
        <v>6</v>
      </c>
      <c r="Y17" s="5">
        <v>6</v>
      </c>
      <c r="Z17" s="5">
        <v>6</v>
      </c>
      <c r="AA17" s="5">
        <v>3</v>
      </c>
      <c r="AB17" s="5">
        <v>6</v>
      </c>
      <c r="AC17" s="5">
        <v>6</v>
      </c>
      <c r="AD17" s="5">
        <v>6</v>
      </c>
      <c r="AE17" s="5">
        <v>6</v>
      </c>
      <c r="AF17" s="5">
        <v>6</v>
      </c>
      <c r="AG17" s="5">
        <v>6</v>
      </c>
      <c r="AH17" s="5">
        <v>6</v>
      </c>
      <c r="AI17" s="5">
        <v>6</v>
      </c>
      <c r="AJ17" s="5">
        <v>6</v>
      </c>
      <c r="AK17" s="5">
        <v>6</v>
      </c>
      <c r="AL17" s="5">
        <v>6</v>
      </c>
      <c r="AP17" s="9">
        <f t="shared" si="1"/>
        <v>5.4857142857142858</v>
      </c>
      <c r="AR17" s="27"/>
      <c r="AS17" s="11" t="s">
        <v>14</v>
      </c>
      <c r="AT17" s="10">
        <f t="shared" si="2"/>
        <v>0.91145833333333337</v>
      </c>
      <c r="AU17" s="10">
        <f t="shared" si="37"/>
        <v>0.546875</v>
      </c>
      <c r="AV17" s="10">
        <f t="shared" si="3"/>
        <v>0.91145833333333337</v>
      </c>
      <c r="AW17" s="10">
        <f t="shared" si="4"/>
        <v>0.91145833333333337</v>
      </c>
      <c r="AX17" s="10">
        <f t="shared" si="5"/>
        <v>1.09375</v>
      </c>
      <c r="AY17" s="10">
        <f t="shared" si="6"/>
        <v>1.09375</v>
      </c>
      <c r="AZ17" s="10">
        <f t="shared" si="7"/>
        <v>1.09375</v>
      </c>
      <c r="BA17" s="10">
        <f t="shared" si="8"/>
        <v>0.72916666666666663</v>
      </c>
      <c r="BB17" s="10">
        <f t="shared" si="9"/>
        <v>1.09375</v>
      </c>
      <c r="BC17" s="10">
        <f t="shared" si="10"/>
        <v>0.72916666666666663</v>
      </c>
      <c r="BD17" s="10">
        <f t="shared" si="11"/>
        <v>0.72916666666666663</v>
      </c>
      <c r="BE17" s="10">
        <f t="shared" si="12"/>
        <v>1.09375</v>
      </c>
      <c r="BF17" s="10">
        <f t="shared" si="13"/>
        <v>0.72916666666666663</v>
      </c>
      <c r="BG17" s="10">
        <f t="shared" si="14"/>
        <v>1.09375</v>
      </c>
      <c r="BH17" s="10"/>
      <c r="BI17" s="10">
        <f t="shared" si="16"/>
        <v>1.09375</v>
      </c>
      <c r="BJ17" s="10">
        <f t="shared" si="17"/>
        <v>0.91145833333333337</v>
      </c>
      <c r="BK17" s="10">
        <f t="shared" si="18"/>
        <v>1.09375</v>
      </c>
      <c r="BL17" s="10">
        <f t="shared" si="19"/>
        <v>1.09375</v>
      </c>
      <c r="BM17" s="10">
        <f t="shared" si="20"/>
        <v>1.09375</v>
      </c>
      <c r="BN17" s="10">
        <f t="shared" si="21"/>
        <v>1.09375</v>
      </c>
      <c r="BO17" s="10">
        <f t="shared" si="22"/>
        <v>1.09375</v>
      </c>
      <c r="BP17" s="10">
        <f t="shared" si="23"/>
        <v>1.09375</v>
      </c>
      <c r="BQ17" s="10">
        <f t="shared" si="24"/>
        <v>1.09375</v>
      </c>
      <c r="BR17" s="10">
        <f t="shared" si="25"/>
        <v>0.546875</v>
      </c>
      <c r="BS17" s="10">
        <f t="shared" si="26"/>
        <v>1.09375</v>
      </c>
      <c r="BT17" s="10">
        <f t="shared" si="27"/>
        <v>1.09375</v>
      </c>
      <c r="BU17" s="10">
        <f t="shared" si="28"/>
        <v>1.09375</v>
      </c>
      <c r="BV17" s="10">
        <f t="shared" si="29"/>
        <v>1.09375</v>
      </c>
      <c r="BW17" s="10">
        <f t="shared" si="30"/>
        <v>1.09375</v>
      </c>
      <c r="BX17" s="10">
        <f t="shared" si="31"/>
        <v>1.09375</v>
      </c>
      <c r="BY17" s="10">
        <f t="shared" si="32"/>
        <v>1.09375</v>
      </c>
      <c r="BZ17" s="10">
        <f t="shared" si="33"/>
        <v>1.09375</v>
      </c>
      <c r="CA17" s="10">
        <f t="shared" si="34"/>
        <v>1.09375</v>
      </c>
      <c r="CB17" s="10">
        <f t="shared" si="35"/>
        <v>1.09375</v>
      </c>
      <c r="CC17" s="10">
        <f t="shared" si="36"/>
        <v>1.09375</v>
      </c>
    </row>
    <row r="18" spans="1:81" x14ac:dyDescent="0.25">
      <c r="A18" s="32"/>
      <c r="B18" s="7" t="s">
        <v>15</v>
      </c>
      <c r="C18" s="5">
        <v>1</v>
      </c>
      <c r="D18" s="5">
        <v>3</v>
      </c>
      <c r="E18" s="5">
        <v>2</v>
      </c>
      <c r="F18" s="5">
        <v>5</v>
      </c>
      <c r="G18" s="5">
        <v>4</v>
      </c>
      <c r="H18" s="5">
        <v>3</v>
      </c>
      <c r="I18" s="5">
        <v>2</v>
      </c>
      <c r="J18" s="5">
        <v>3</v>
      </c>
      <c r="K18" s="5">
        <v>3</v>
      </c>
      <c r="L18" s="5">
        <v>4</v>
      </c>
      <c r="M18" s="5">
        <v>4</v>
      </c>
      <c r="N18" s="5">
        <v>5</v>
      </c>
      <c r="O18" s="5">
        <v>4</v>
      </c>
      <c r="P18" s="5">
        <v>4</v>
      </c>
      <c r="Q18" s="5">
        <v>3</v>
      </c>
      <c r="R18" s="5"/>
      <c r="S18" s="5">
        <v>2</v>
      </c>
      <c r="T18" s="5">
        <v>4</v>
      </c>
      <c r="U18" s="5">
        <v>3</v>
      </c>
      <c r="V18" s="5">
        <v>3</v>
      </c>
      <c r="W18" s="5">
        <v>5</v>
      </c>
      <c r="X18" s="5">
        <v>4</v>
      </c>
      <c r="Y18" s="5">
        <v>5</v>
      </c>
      <c r="Z18" s="5">
        <v>5</v>
      </c>
      <c r="AA18" s="5">
        <v>5</v>
      </c>
      <c r="AB18" s="5">
        <v>5</v>
      </c>
      <c r="AC18" s="5">
        <v>5</v>
      </c>
      <c r="AD18" s="5">
        <v>3</v>
      </c>
      <c r="AE18" s="5">
        <v>5</v>
      </c>
      <c r="AF18" s="5">
        <v>6</v>
      </c>
      <c r="AG18" s="5">
        <v>6</v>
      </c>
      <c r="AH18" s="5">
        <v>5</v>
      </c>
      <c r="AI18" s="5">
        <v>6</v>
      </c>
      <c r="AJ18" s="5">
        <v>5</v>
      </c>
      <c r="AK18" s="5">
        <v>5</v>
      </c>
      <c r="AL18" s="5">
        <v>6</v>
      </c>
      <c r="AP18" s="9">
        <f t="shared" si="1"/>
        <v>4.0857142857142854</v>
      </c>
      <c r="AR18" s="27"/>
      <c r="AS18" s="11" t="s">
        <v>15</v>
      </c>
      <c r="AT18" s="10">
        <f t="shared" si="2"/>
        <v>0.24475524475524477</v>
      </c>
      <c r="AU18" s="10">
        <f t="shared" si="37"/>
        <v>0.73426573426573427</v>
      </c>
      <c r="AV18" s="10">
        <f t="shared" si="3"/>
        <v>0.48951048951048953</v>
      </c>
      <c r="AW18" s="10">
        <f t="shared" si="4"/>
        <v>1.223776223776224</v>
      </c>
      <c r="AX18" s="10">
        <f t="shared" si="5"/>
        <v>0.97902097902097907</v>
      </c>
      <c r="AY18" s="10">
        <f t="shared" si="6"/>
        <v>0.73426573426573427</v>
      </c>
      <c r="AZ18" s="10">
        <f t="shared" si="7"/>
        <v>0.48951048951048953</v>
      </c>
      <c r="BA18" s="10">
        <f t="shared" si="8"/>
        <v>0.73426573426573427</v>
      </c>
      <c r="BB18" s="10">
        <f t="shared" si="9"/>
        <v>0.73426573426573427</v>
      </c>
      <c r="BC18" s="10">
        <f t="shared" si="10"/>
        <v>0.97902097902097907</v>
      </c>
      <c r="BD18" s="10">
        <f t="shared" si="11"/>
        <v>0.97902097902097907</v>
      </c>
      <c r="BE18" s="10">
        <f t="shared" si="12"/>
        <v>1.223776223776224</v>
      </c>
      <c r="BF18" s="10">
        <f t="shared" si="13"/>
        <v>0.97902097902097907</v>
      </c>
      <c r="BG18" s="10">
        <f t="shared" si="14"/>
        <v>0.97902097902097907</v>
      </c>
      <c r="BH18" s="10">
        <f t="shared" si="15"/>
        <v>0.73426573426573427</v>
      </c>
      <c r="BI18" s="10"/>
      <c r="BJ18" s="10">
        <f t="shared" si="17"/>
        <v>0.48951048951048953</v>
      </c>
      <c r="BK18" s="10">
        <f t="shared" si="18"/>
        <v>0.97902097902097907</v>
      </c>
      <c r="BL18" s="10">
        <f t="shared" si="19"/>
        <v>0.73426573426573427</v>
      </c>
      <c r="BM18" s="10">
        <f t="shared" si="20"/>
        <v>0.73426573426573427</v>
      </c>
      <c r="BN18" s="10">
        <f t="shared" si="21"/>
        <v>1.223776223776224</v>
      </c>
      <c r="BO18" s="10">
        <f t="shared" si="22"/>
        <v>0.97902097902097907</v>
      </c>
      <c r="BP18" s="10">
        <f t="shared" si="23"/>
        <v>1.223776223776224</v>
      </c>
      <c r="BQ18" s="10">
        <f t="shared" si="24"/>
        <v>1.223776223776224</v>
      </c>
      <c r="BR18" s="10">
        <f t="shared" si="25"/>
        <v>1.223776223776224</v>
      </c>
      <c r="BS18" s="10">
        <f t="shared" si="26"/>
        <v>1.223776223776224</v>
      </c>
      <c r="BT18" s="10">
        <f t="shared" si="27"/>
        <v>1.223776223776224</v>
      </c>
      <c r="BU18" s="10">
        <f t="shared" si="28"/>
        <v>0.73426573426573427</v>
      </c>
      <c r="BV18" s="10">
        <f t="shared" si="29"/>
        <v>1.223776223776224</v>
      </c>
      <c r="BW18" s="10">
        <f t="shared" si="30"/>
        <v>1.4685314685314685</v>
      </c>
      <c r="BX18" s="10">
        <f t="shared" si="31"/>
        <v>1.4685314685314685</v>
      </c>
      <c r="BY18" s="10">
        <f t="shared" si="32"/>
        <v>1.223776223776224</v>
      </c>
      <c r="BZ18" s="10">
        <f t="shared" si="33"/>
        <v>1.4685314685314685</v>
      </c>
      <c r="CA18" s="10">
        <f t="shared" si="34"/>
        <v>1.223776223776224</v>
      </c>
      <c r="CB18" s="10">
        <f t="shared" si="35"/>
        <v>1.223776223776224</v>
      </c>
      <c r="CC18" s="10">
        <f t="shared" si="36"/>
        <v>1.4685314685314685</v>
      </c>
    </row>
    <row r="19" spans="1:81" x14ac:dyDescent="0.25">
      <c r="A19" s="32"/>
      <c r="B19" s="7" t="s">
        <v>16</v>
      </c>
      <c r="C19" s="5">
        <v>2</v>
      </c>
      <c r="D19" s="5">
        <v>3</v>
      </c>
      <c r="E19" s="5">
        <v>3</v>
      </c>
      <c r="F19" s="5">
        <v>4</v>
      </c>
      <c r="G19" s="5">
        <v>4</v>
      </c>
      <c r="H19" s="5">
        <v>4</v>
      </c>
      <c r="I19" s="5">
        <v>2</v>
      </c>
      <c r="J19" s="5">
        <v>5</v>
      </c>
      <c r="K19" s="5">
        <v>4</v>
      </c>
      <c r="L19" s="5">
        <v>4</v>
      </c>
      <c r="M19" s="5">
        <v>4</v>
      </c>
      <c r="N19" s="5">
        <v>5</v>
      </c>
      <c r="O19" s="5">
        <v>4</v>
      </c>
      <c r="P19" s="5">
        <v>4</v>
      </c>
      <c r="Q19" s="5">
        <v>5</v>
      </c>
      <c r="R19" s="5">
        <v>5</v>
      </c>
      <c r="S19" s="5"/>
      <c r="T19" s="5">
        <v>5</v>
      </c>
      <c r="U19" s="5">
        <v>4</v>
      </c>
      <c r="V19" s="5">
        <v>5</v>
      </c>
      <c r="W19" s="5">
        <v>5</v>
      </c>
      <c r="X19" s="5">
        <v>5</v>
      </c>
      <c r="Y19" s="5">
        <v>5</v>
      </c>
      <c r="Z19" s="5">
        <v>6</v>
      </c>
      <c r="AA19" s="5">
        <v>6</v>
      </c>
      <c r="AB19" s="5">
        <v>4</v>
      </c>
      <c r="AC19" s="5">
        <v>5</v>
      </c>
      <c r="AD19" s="5">
        <v>6</v>
      </c>
      <c r="AE19" s="5">
        <v>5</v>
      </c>
      <c r="AF19" s="5">
        <v>5</v>
      </c>
      <c r="AG19" s="5">
        <v>4</v>
      </c>
      <c r="AH19" s="5">
        <v>5</v>
      </c>
      <c r="AI19" s="5">
        <v>6</v>
      </c>
      <c r="AJ19" s="5">
        <v>6</v>
      </c>
      <c r="AK19" s="5">
        <v>6</v>
      </c>
      <c r="AL19" s="5">
        <v>6</v>
      </c>
      <c r="AP19" s="9">
        <f t="shared" si="1"/>
        <v>4.5999999999999996</v>
      </c>
      <c r="AR19" s="27"/>
      <c r="AS19" s="11" t="s">
        <v>16</v>
      </c>
      <c r="AT19" s="10">
        <f t="shared" si="2"/>
        <v>0.43478260869565222</v>
      </c>
      <c r="AU19" s="10">
        <f t="shared" si="37"/>
        <v>0.65217391304347827</v>
      </c>
      <c r="AV19" s="10">
        <f t="shared" si="3"/>
        <v>0.65217391304347827</v>
      </c>
      <c r="AW19" s="10">
        <f t="shared" si="4"/>
        <v>0.86956521739130443</v>
      </c>
      <c r="AX19" s="10">
        <f t="shared" si="5"/>
        <v>0.86956521739130443</v>
      </c>
      <c r="AY19" s="10">
        <f t="shared" si="6"/>
        <v>0.86956521739130443</v>
      </c>
      <c r="AZ19" s="10">
        <f t="shared" si="7"/>
        <v>0.43478260869565222</v>
      </c>
      <c r="BA19" s="10">
        <f t="shared" si="8"/>
        <v>1.0869565217391306</v>
      </c>
      <c r="BB19" s="10">
        <f t="shared" si="9"/>
        <v>0.86956521739130443</v>
      </c>
      <c r="BC19" s="10">
        <f t="shared" si="10"/>
        <v>0.86956521739130443</v>
      </c>
      <c r="BD19" s="10">
        <f t="shared" si="11"/>
        <v>0.86956521739130443</v>
      </c>
      <c r="BE19" s="10">
        <f t="shared" si="12"/>
        <v>1.0869565217391306</v>
      </c>
      <c r="BF19" s="10">
        <f t="shared" si="13"/>
        <v>0.86956521739130443</v>
      </c>
      <c r="BG19" s="10">
        <f t="shared" si="14"/>
        <v>0.86956521739130443</v>
      </c>
      <c r="BH19" s="10">
        <f t="shared" si="15"/>
        <v>1.0869565217391306</v>
      </c>
      <c r="BI19" s="10">
        <f t="shared" si="16"/>
        <v>1.0869565217391306</v>
      </c>
      <c r="BJ19" s="10"/>
      <c r="BK19" s="10">
        <f t="shared" si="18"/>
        <v>1.0869565217391306</v>
      </c>
      <c r="BL19" s="10">
        <f t="shared" si="19"/>
        <v>0.86956521739130443</v>
      </c>
      <c r="BM19" s="10">
        <f t="shared" si="20"/>
        <v>1.0869565217391306</v>
      </c>
      <c r="BN19" s="10">
        <f t="shared" si="21"/>
        <v>1.0869565217391306</v>
      </c>
      <c r="BO19" s="10">
        <f t="shared" si="22"/>
        <v>1.0869565217391306</v>
      </c>
      <c r="BP19" s="10">
        <f t="shared" si="23"/>
        <v>1.0869565217391306</v>
      </c>
      <c r="BQ19" s="10">
        <f t="shared" si="24"/>
        <v>1.3043478260869565</v>
      </c>
      <c r="BR19" s="10">
        <f t="shared" si="25"/>
        <v>1.3043478260869565</v>
      </c>
      <c r="BS19" s="10">
        <f t="shared" si="26"/>
        <v>0.86956521739130443</v>
      </c>
      <c r="BT19" s="10">
        <f t="shared" si="27"/>
        <v>1.0869565217391306</v>
      </c>
      <c r="BU19" s="10">
        <f t="shared" si="28"/>
        <v>1.3043478260869565</v>
      </c>
      <c r="BV19" s="10">
        <f t="shared" si="29"/>
        <v>1.0869565217391306</v>
      </c>
      <c r="BW19" s="10">
        <f t="shared" si="30"/>
        <v>1.0869565217391306</v>
      </c>
      <c r="BX19" s="10">
        <f t="shared" si="31"/>
        <v>0.86956521739130443</v>
      </c>
      <c r="BY19" s="10">
        <f t="shared" si="32"/>
        <v>1.0869565217391306</v>
      </c>
      <c r="BZ19" s="10">
        <f t="shared" si="33"/>
        <v>1.3043478260869565</v>
      </c>
      <c r="CA19" s="10">
        <f t="shared" si="34"/>
        <v>1.3043478260869565</v>
      </c>
      <c r="CB19" s="10">
        <f t="shared" si="35"/>
        <v>1.3043478260869565</v>
      </c>
      <c r="CC19" s="10">
        <f t="shared" si="36"/>
        <v>1.3043478260869565</v>
      </c>
    </row>
    <row r="20" spans="1:81" x14ac:dyDescent="0.25">
      <c r="A20" s="32"/>
      <c r="B20" s="7" t="s">
        <v>17</v>
      </c>
      <c r="C20" s="5">
        <v>3</v>
      </c>
      <c r="D20" s="5">
        <v>3</v>
      </c>
      <c r="E20" s="5">
        <v>4</v>
      </c>
      <c r="F20" s="5">
        <v>4</v>
      </c>
      <c r="G20" s="5">
        <v>4</v>
      </c>
      <c r="H20" s="5">
        <v>2</v>
      </c>
      <c r="I20" s="5">
        <v>3</v>
      </c>
      <c r="J20" s="5">
        <v>3</v>
      </c>
      <c r="K20" s="5">
        <v>2</v>
      </c>
      <c r="L20" s="5">
        <v>2</v>
      </c>
      <c r="M20" s="5">
        <v>4</v>
      </c>
      <c r="N20" s="5">
        <v>3</v>
      </c>
      <c r="O20" s="5">
        <v>4</v>
      </c>
      <c r="P20" s="5">
        <v>3</v>
      </c>
      <c r="Q20" s="5">
        <v>3</v>
      </c>
      <c r="R20" s="5">
        <v>4</v>
      </c>
      <c r="S20" s="5">
        <v>4</v>
      </c>
      <c r="T20" s="5"/>
      <c r="U20" s="5">
        <v>4</v>
      </c>
      <c r="V20" s="5">
        <v>4</v>
      </c>
      <c r="W20" s="5">
        <v>4</v>
      </c>
      <c r="X20" s="5">
        <v>5</v>
      </c>
      <c r="Y20" s="5">
        <v>5</v>
      </c>
      <c r="Z20" s="5">
        <v>5</v>
      </c>
      <c r="AA20" s="5">
        <v>4</v>
      </c>
      <c r="AB20" s="5">
        <v>4</v>
      </c>
      <c r="AC20" s="5">
        <v>5</v>
      </c>
      <c r="AD20" s="5">
        <v>2</v>
      </c>
      <c r="AE20" s="5">
        <v>5</v>
      </c>
      <c r="AF20" s="5">
        <v>5</v>
      </c>
      <c r="AG20" s="5">
        <v>5</v>
      </c>
      <c r="AH20" s="5">
        <v>5</v>
      </c>
      <c r="AI20" s="5">
        <v>5</v>
      </c>
      <c r="AJ20" s="5">
        <v>5</v>
      </c>
      <c r="AK20" s="5">
        <v>5</v>
      </c>
      <c r="AL20" s="5">
        <v>6</v>
      </c>
      <c r="AP20" s="9">
        <f t="shared" si="1"/>
        <v>3.9428571428571431</v>
      </c>
      <c r="AR20" s="27"/>
      <c r="AS20" s="11" t="s">
        <v>17</v>
      </c>
      <c r="AT20" s="10">
        <f t="shared" si="2"/>
        <v>0.76086956521739124</v>
      </c>
      <c r="AU20" s="10">
        <f t="shared" si="37"/>
        <v>0.76086956521739124</v>
      </c>
      <c r="AV20" s="10">
        <f t="shared" si="3"/>
        <v>1.0144927536231882</v>
      </c>
      <c r="AW20" s="10">
        <f t="shared" si="4"/>
        <v>1.0144927536231882</v>
      </c>
      <c r="AX20" s="10">
        <f t="shared" si="5"/>
        <v>1.0144927536231882</v>
      </c>
      <c r="AY20" s="10">
        <f t="shared" si="6"/>
        <v>0.50724637681159412</v>
      </c>
      <c r="AZ20" s="10">
        <f t="shared" si="7"/>
        <v>0.76086956521739124</v>
      </c>
      <c r="BA20" s="10">
        <f t="shared" si="8"/>
        <v>0.76086956521739124</v>
      </c>
      <c r="BB20" s="10">
        <f t="shared" si="9"/>
        <v>0.50724637681159412</v>
      </c>
      <c r="BC20" s="10">
        <f t="shared" si="10"/>
        <v>0.50724637681159412</v>
      </c>
      <c r="BD20" s="10">
        <f t="shared" si="11"/>
        <v>1.0144927536231882</v>
      </c>
      <c r="BE20" s="10">
        <f t="shared" si="12"/>
        <v>0.76086956521739124</v>
      </c>
      <c r="BF20" s="10">
        <f t="shared" si="13"/>
        <v>1.0144927536231882</v>
      </c>
      <c r="BG20" s="10">
        <f t="shared" si="14"/>
        <v>0.76086956521739124</v>
      </c>
      <c r="BH20" s="10">
        <f t="shared" si="15"/>
        <v>0.76086956521739124</v>
      </c>
      <c r="BI20" s="10">
        <f t="shared" si="16"/>
        <v>1.0144927536231882</v>
      </c>
      <c r="BJ20" s="10">
        <f t="shared" si="17"/>
        <v>1.0144927536231882</v>
      </c>
      <c r="BK20" s="10"/>
      <c r="BL20" s="10">
        <f t="shared" si="19"/>
        <v>1.0144927536231882</v>
      </c>
      <c r="BM20" s="10">
        <f t="shared" si="20"/>
        <v>1.0144927536231882</v>
      </c>
      <c r="BN20" s="10">
        <f t="shared" si="21"/>
        <v>1.0144927536231882</v>
      </c>
      <c r="BO20" s="10">
        <f t="shared" si="22"/>
        <v>1.2681159420289854</v>
      </c>
      <c r="BP20" s="10">
        <f t="shared" si="23"/>
        <v>1.2681159420289854</v>
      </c>
      <c r="BQ20" s="10">
        <f t="shared" si="24"/>
        <v>1.2681159420289854</v>
      </c>
      <c r="BR20" s="10">
        <f t="shared" si="25"/>
        <v>1.0144927536231882</v>
      </c>
      <c r="BS20" s="10">
        <f t="shared" si="26"/>
        <v>1.0144927536231882</v>
      </c>
      <c r="BT20" s="10">
        <f t="shared" si="27"/>
        <v>1.2681159420289854</v>
      </c>
      <c r="BU20" s="10">
        <f t="shared" si="28"/>
        <v>0.50724637681159412</v>
      </c>
      <c r="BV20" s="10">
        <f t="shared" si="29"/>
        <v>1.2681159420289854</v>
      </c>
      <c r="BW20" s="10">
        <f t="shared" si="30"/>
        <v>1.2681159420289854</v>
      </c>
      <c r="BX20" s="10">
        <f t="shared" si="31"/>
        <v>1.2681159420289854</v>
      </c>
      <c r="BY20" s="10">
        <f t="shared" si="32"/>
        <v>1.2681159420289854</v>
      </c>
      <c r="BZ20" s="10">
        <f t="shared" si="33"/>
        <v>1.2681159420289854</v>
      </c>
      <c r="CA20" s="10">
        <f t="shared" si="34"/>
        <v>1.2681159420289854</v>
      </c>
      <c r="CB20" s="10">
        <f t="shared" si="35"/>
        <v>1.2681159420289854</v>
      </c>
      <c r="CC20" s="10">
        <f t="shared" si="36"/>
        <v>1.5217391304347825</v>
      </c>
    </row>
    <row r="21" spans="1:81" x14ac:dyDescent="0.25">
      <c r="A21" s="32"/>
      <c r="B21" s="7" t="s">
        <v>18</v>
      </c>
      <c r="C21" s="5">
        <v>3</v>
      </c>
      <c r="D21" s="5">
        <v>3</v>
      </c>
      <c r="E21" s="5">
        <v>2</v>
      </c>
      <c r="F21" s="5">
        <v>3</v>
      </c>
      <c r="G21" s="5">
        <v>3</v>
      </c>
      <c r="H21" s="5">
        <v>4</v>
      </c>
      <c r="I21" s="5">
        <v>3</v>
      </c>
      <c r="J21" s="5">
        <v>3</v>
      </c>
      <c r="K21" s="5">
        <v>4</v>
      </c>
      <c r="L21" s="5">
        <v>4</v>
      </c>
      <c r="M21" s="5">
        <v>4</v>
      </c>
      <c r="N21" s="5">
        <v>4</v>
      </c>
      <c r="O21" s="5">
        <v>4</v>
      </c>
      <c r="P21" s="5">
        <v>5</v>
      </c>
      <c r="Q21" s="5">
        <v>4</v>
      </c>
      <c r="R21" s="5">
        <v>4</v>
      </c>
      <c r="S21" s="5">
        <v>5</v>
      </c>
      <c r="T21" s="5">
        <v>5</v>
      </c>
      <c r="U21" s="5"/>
      <c r="V21" s="5">
        <v>5</v>
      </c>
      <c r="W21" s="5">
        <v>4</v>
      </c>
      <c r="X21" s="5">
        <v>4</v>
      </c>
      <c r="Y21" s="5">
        <v>4</v>
      </c>
      <c r="Z21" s="5">
        <v>4</v>
      </c>
      <c r="AA21" s="5">
        <v>3</v>
      </c>
      <c r="AB21" s="5">
        <v>5</v>
      </c>
      <c r="AC21" s="5">
        <v>5</v>
      </c>
      <c r="AD21" s="5">
        <v>6</v>
      </c>
      <c r="AE21" s="5">
        <v>5</v>
      </c>
      <c r="AF21" s="5">
        <v>5</v>
      </c>
      <c r="AG21" s="5">
        <v>6</v>
      </c>
      <c r="AH21" s="5">
        <v>5</v>
      </c>
      <c r="AI21" s="5">
        <v>6</v>
      </c>
      <c r="AJ21" s="5">
        <v>6</v>
      </c>
      <c r="AK21" s="5">
        <v>6</v>
      </c>
      <c r="AL21" s="5">
        <v>6</v>
      </c>
      <c r="AP21" s="9">
        <f t="shared" si="1"/>
        <v>4.3428571428571425</v>
      </c>
      <c r="AR21" s="27"/>
      <c r="AS21" s="11" t="s">
        <v>18</v>
      </c>
      <c r="AT21" s="10">
        <f t="shared" si="2"/>
        <v>0.69078947368421062</v>
      </c>
      <c r="AU21" s="10">
        <f t="shared" si="37"/>
        <v>0.69078947368421062</v>
      </c>
      <c r="AV21" s="10">
        <f t="shared" si="3"/>
        <v>0.46052631578947373</v>
      </c>
      <c r="AW21" s="10">
        <f t="shared" si="4"/>
        <v>0.69078947368421062</v>
      </c>
      <c r="AX21" s="10">
        <f t="shared" si="5"/>
        <v>0.69078947368421062</v>
      </c>
      <c r="AY21" s="10">
        <f t="shared" si="6"/>
        <v>0.92105263157894746</v>
      </c>
      <c r="AZ21" s="10">
        <f t="shared" si="7"/>
        <v>0.69078947368421062</v>
      </c>
      <c r="BA21" s="10">
        <f t="shared" si="8"/>
        <v>0.69078947368421062</v>
      </c>
      <c r="BB21" s="10">
        <f t="shared" si="9"/>
        <v>0.92105263157894746</v>
      </c>
      <c r="BC21" s="10">
        <f t="shared" si="10"/>
        <v>0.92105263157894746</v>
      </c>
      <c r="BD21" s="10">
        <f t="shared" si="11"/>
        <v>0.92105263157894746</v>
      </c>
      <c r="BE21" s="10">
        <f t="shared" si="12"/>
        <v>0.92105263157894746</v>
      </c>
      <c r="BF21" s="10">
        <f t="shared" si="13"/>
        <v>0.92105263157894746</v>
      </c>
      <c r="BG21" s="10">
        <f t="shared" si="14"/>
        <v>1.1513157894736843</v>
      </c>
      <c r="BH21" s="10">
        <f t="shared" si="15"/>
        <v>0.92105263157894746</v>
      </c>
      <c r="BI21" s="10">
        <f t="shared" si="16"/>
        <v>0.92105263157894746</v>
      </c>
      <c r="BJ21" s="10">
        <f t="shared" si="17"/>
        <v>1.1513157894736843</v>
      </c>
      <c r="BK21" s="10">
        <f t="shared" si="18"/>
        <v>1.1513157894736843</v>
      </c>
      <c r="BL21" s="10"/>
      <c r="BM21" s="10">
        <f t="shared" si="20"/>
        <v>1.1513157894736843</v>
      </c>
      <c r="BN21" s="10">
        <f t="shared" si="21"/>
        <v>0.92105263157894746</v>
      </c>
      <c r="BO21" s="10">
        <f t="shared" si="22"/>
        <v>0.92105263157894746</v>
      </c>
      <c r="BP21" s="10">
        <f t="shared" si="23"/>
        <v>0.92105263157894746</v>
      </c>
      <c r="BQ21" s="10">
        <f t="shared" si="24"/>
        <v>0.92105263157894746</v>
      </c>
      <c r="BR21" s="10">
        <f t="shared" si="25"/>
        <v>0.69078947368421062</v>
      </c>
      <c r="BS21" s="10">
        <f t="shared" si="26"/>
        <v>1.1513157894736843</v>
      </c>
      <c r="BT21" s="10">
        <f t="shared" si="27"/>
        <v>1.1513157894736843</v>
      </c>
      <c r="BU21" s="10">
        <f t="shared" si="28"/>
        <v>1.3815789473684212</v>
      </c>
      <c r="BV21" s="10">
        <f t="shared" si="29"/>
        <v>1.1513157894736843</v>
      </c>
      <c r="BW21" s="10">
        <f t="shared" si="30"/>
        <v>1.1513157894736843</v>
      </c>
      <c r="BX21" s="10">
        <f t="shared" si="31"/>
        <v>1.3815789473684212</v>
      </c>
      <c r="BY21" s="10">
        <f t="shared" si="32"/>
        <v>1.1513157894736843</v>
      </c>
      <c r="BZ21" s="10">
        <f t="shared" si="33"/>
        <v>1.3815789473684212</v>
      </c>
      <c r="CA21" s="10">
        <f t="shared" si="34"/>
        <v>1.3815789473684212</v>
      </c>
      <c r="CB21" s="10">
        <f t="shared" si="35"/>
        <v>1.3815789473684212</v>
      </c>
      <c r="CC21" s="10">
        <f t="shared" si="36"/>
        <v>1.3815789473684212</v>
      </c>
    </row>
    <row r="22" spans="1:81" x14ac:dyDescent="0.25">
      <c r="A22" s="32"/>
      <c r="B22" s="7" t="s">
        <v>19</v>
      </c>
      <c r="C22" s="5">
        <v>1</v>
      </c>
      <c r="D22" s="5">
        <v>3</v>
      </c>
      <c r="E22" s="5">
        <v>3</v>
      </c>
      <c r="F22" s="5">
        <v>3</v>
      </c>
      <c r="G22" s="5">
        <v>3</v>
      </c>
      <c r="H22" s="5">
        <v>2</v>
      </c>
      <c r="I22" s="5">
        <v>3</v>
      </c>
      <c r="J22" s="5">
        <v>4</v>
      </c>
      <c r="K22" s="5">
        <v>4</v>
      </c>
      <c r="L22" s="5">
        <v>4</v>
      </c>
      <c r="M22" s="5">
        <v>4</v>
      </c>
      <c r="N22" s="5">
        <v>4</v>
      </c>
      <c r="O22" s="5">
        <v>4</v>
      </c>
      <c r="P22" s="5">
        <v>3</v>
      </c>
      <c r="Q22" s="5">
        <v>4</v>
      </c>
      <c r="R22" s="5">
        <v>4</v>
      </c>
      <c r="S22" s="5">
        <v>5</v>
      </c>
      <c r="T22" s="5">
        <v>5</v>
      </c>
      <c r="U22" s="5">
        <v>5</v>
      </c>
      <c r="V22" s="5"/>
      <c r="W22" s="5">
        <v>4</v>
      </c>
      <c r="X22" s="5">
        <v>5</v>
      </c>
      <c r="Y22" s="5">
        <v>4</v>
      </c>
      <c r="Z22" s="5">
        <v>4</v>
      </c>
      <c r="AA22" s="5">
        <v>4</v>
      </c>
      <c r="AB22" s="5">
        <v>4</v>
      </c>
      <c r="AC22" s="5">
        <v>4</v>
      </c>
      <c r="AD22" s="5">
        <v>6</v>
      </c>
      <c r="AE22" s="5">
        <v>5</v>
      </c>
      <c r="AF22" s="5">
        <v>5</v>
      </c>
      <c r="AG22" s="5">
        <v>5</v>
      </c>
      <c r="AH22" s="5">
        <v>5</v>
      </c>
      <c r="AI22" s="5">
        <v>5</v>
      </c>
      <c r="AJ22" s="5">
        <v>5</v>
      </c>
      <c r="AK22" s="5">
        <v>6</v>
      </c>
      <c r="AL22" s="5">
        <v>6</v>
      </c>
      <c r="AP22" s="9">
        <f t="shared" si="1"/>
        <v>4.1428571428571432</v>
      </c>
      <c r="AR22" s="27"/>
      <c r="AS22" s="11" t="s">
        <v>19</v>
      </c>
      <c r="AT22" s="10">
        <f t="shared" si="2"/>
        <v>0.24137931034482757</v>
      </c>
      <c r="AU22" s="10">
        <f t="shared" si="37"/>
        <v>0.72413793103448265</v>
      </c>
      <c r="AV22" s="10">
        <f t="shared" si="3"/>
        <v>0.72413793103448265</v>
      </c>
      <c r="AW22" s="10">
        <f t="shared" si="4"/>
        <v>0.72413793103448265</v>
      </c>
      <c r="AX22" s="10">
        <f t="shared" si="5"/>
        <v>0.72413793103448265</v>
      </c>
      <c r="AY22" s="10">
        <f t="shared" si="6"/>
        <v>0.48275862068965514</v>
      </c>
      <c r="AZ22" s="10">
        <f t="shared" si="7"/>
        <v>0.72413793103448265</v>
      </c>
      <c r="BA22" s="10">
        <f t="shared" si="8"/>
        <v>0.96551724137931028</v>
      </c>
      <c r="BB22" s="10">
        <f t="shared" si="9"/>
        <v>0.96551724137931028</v>
      </c>
      <c r="BC22" s="10">
        <f t="shared" si="10"/>
        <v>0.96551724137931028</v>
      </c>
      <c r="BD22" s="10">
        <f t="shared" si="11"/>
        <v>0.96551724137931028</v>
      </c>
      <c r="BE22" s="10">
        <f t="shared" si="12"/>
        <v>0.96551724137931028</v>
      </c>
      <c r="BF22" s="10">
        <f t="shared" si="13"/>
        <v>0.96551724137931028</v>
      </c>
      <c r="BG22" s="10">
        <f t="shared" si="14"/>
        <v>0.72413793103448265</v>
      </c>
      <c r="BH22" s="10">
        <f t="shared" si="15"/>
        <v>0.96551724137931028</v>
      </c>
      <c r="BI22" s="10">
        <f t="shared" si="16"/>
        <v>0.96551724137931028</v>
      </c>
      <c r="BJ22" s="10">
        <f t="shared" si="17"/>
        <v>1.2068965517241379</v>
      </c>
      <c r="BK22" s="10">
        <f t="shared" si="18"/>
        <v>1.2068965517241379</v>
      </c>
      <c r="BL22" s="10">
        <f t="shared" si="19"/>
        <v>1.2068965517241379</v>
      </c>
      <c r="BM22" s="10"/>
      <c r="BN22" s="10">
        <f t="shared" si="21"/>
        <v>0.96551724137931028</v>
      </c>
      <c r="BO22" s="10">
        <f t="shared" si="22"/>
        <v>1.2068965517241379</v>
      </c>
      <c r="BP22" s="10">
        <f t="shared" si="23"/>
        <v>0.96551724137931028</v>
      </c>
      <c r="BQ22" s="10">
        <f t="shared" si="24"/>
        <v>0.96551724137931028</v>
      </c>
      <c r="BR22" s="10">
        <f t="shared" si="25"/>
        <v>0.96551724137931028</v>
      </c>
      <c r="BS22" s="10">
        <f t="shared" si="26"/>
        <v>0.96551724137931028</v>
      </c>
      <c r="BT22" s="10">
        <f t="shared" si="27"/>
        <v>0.96551724137931028</v>
      </c>
      <c r="BU22" s="10">
        <f t="shared" si="28"/>
        <v>1.4482758620689653</v>
      </c>
      <c r="BV22" s="10">
        <f t="shared" si="29"/>
        <v>1.2068965517241379</v>
      </c>
      <c r="BW22" s="10">
        <f t="shared" si="30"/>
        <v>1.2068965517241379</v>
      </c>
      <c r="BX22" s="10">
        <f t="shared" si="31"/>
        <v>1.2068965517241379</v>
      </c>
      <c r="BY22" s="10">
        <f t="shared" si="32"/>
        <v>1.2068965517241379</v>
      </c>
      <c r="BZ22" s="10">
        <f t="shared" si="33"/>
        <v>1.2068965517241379</v>
      </c>
      <c r="CA22" s="10">
        <f t="shared" si="34"/>
        <v>1.2068965517241379</v>
      </c>
      <c r="CB22" s="10">
        <f t="shared" si="35"/>
        <v>1.4482758620689653</v>
      </c>
      <c r="CC22" s="10">
        <f t="shared" si="36"/>
        <v>1.4482758620689653</v>
      </c>
    </row>
    <row r="23" spans="1:81" x14ac:dyDescent="0.25">
      <c r="A23" s="32"/>
      <c r="B23" s="7" t="s">
        <v>20</v>
      </c>
      <c r="C23" s="5">
        <v>3</v>
      </c>
      <c r="D23" s="5">
        <v>3</v>
      </c>
      <c r="E23" s="5">
        <v>2</v>
      </c>
      <c r="F23" s="5">
        <v>3</v>
      </c>
      <c r="G23" s="5">
        <v>2</v>
      </c>
      <c r="H23" s="5">
        <v>2</v>
      </c>
      <c r="I23" s="5">
        <v>3</v>
      </c>
      <c r="J23" s="5">
        <v>4</v>
      </c>
      <c r="K23" s="5">
        <v>3</v>
      </c>
      <c r="L23" s="5">
        <v>2</v>
      </c>
      <c r="M23" s="5">
        <v>4</v>
      </c>
      <c r="N23" s="5">
        <v>4</v>
      </c>
      <c r="O23" s="5">
        <v>4</v>
      </c>
      <c r="P23" s="5">
        <v>4</v>
      </c>
      <c r="Q23" s="5">
        <v>2</v>
      </c>
      <c r="R23" s="5">
        <v>4</v>
      </c>
      <c r="S23" s="5">
        <v>4</v>
      </c>
      <c r="T23" s="5">
        <v>2</v>
      </c>
      <c r="U23" s="5">
        <v>4</v>
      </c>
      <c r="V23" s="5">
        <v>4</v>
      </c>
      <c r="W23" s="5"/>
      <c r="X23" s="5">
        <v>4</v>
      </c>
      <c r="Y23" s="5">
        <v>4</v>
      </c>
      <c r="Z23" s="5">
        <v>3</v>
      </c>
      <c r="AA23" s="5">
        <v>6</v>
      </c>
      <c r="AB23" s="5">
        <v>5</v>
      </c>
      <c r="AC23" s="5">
        <v>5</v>
      </c>
      <c r="AD23" s="5">
        <v>4</v>
      </c>
      <c r="AE23" s="5">
        <v>5</v>
      </c>
      <c r="AF23" s="5">
        <v>5</v>
      </c>
      <c r="AG23" s="5">
        <v>6</v>
      </c>
      <c r="AH23" s="5">
        <v>5</v>
      </c>
      <c r="AI23" s="5">
        <v>6</v>
      </c>
      <c r="AJ23" s="5">
        <v>6</v>
      </c>
      <c r="AK23" s="5">
        <v>5</v>
      </c>
      <c r="AL23" s="5">
        <v>6</v>
      </c>
      <c r="AP23" s="9">
        <f t="shared" si="1"/>
        <v>3.9428571428571431</v>
      </c>
      <c r="AR23" s="27"/>
      <c r="AS23" s="11" t="s">
        <v>20</v>
      </c>
      <c r="AT23" s="10">
        <f t="shared" si="2"/>
        <v>0.76086956521739124</v>
      </c>
      <c r="AU23" s="10">
        <f t="shared" si="37"/>
        <v>0.76086956521739124</v>
      </c>
      <c r="AV23" s="10">
        <f t="shared" si="3"/>
        <v>0.50724637681159412</v>
      </c>
      <c r="AW23" s="10">
        <f t="shared" si="4"/>
        <v>0.76086956521739124</v>
      </c>
      <c r="AX23" s="10">
        <f t="shared" si="5"/>
        <v>0.50724637681159412</v>
      </c>
      <c r="AY23" s="10">
        <f t="shared" si="6"/>
        <v>0.50724637681159412</v>
      </c>
      <c r="AZ23" s="10">
        <f t="shared" si="7"/>
        <v>0.76086956521739124</v>
      </c>
      <c r="BA23" s="10">
        <f t="shared" si="8"/>
        <v>1.0144927536231882</v>
      </c>
      <c r="BB23" s="10">
        <f t="shared" si="9"/>
        <v>0.76086956521739124</v>
      </c>
      <c r="BC23" s="10">
        <f t="shared" si="10"/>
        <v>0.50724637681159412</v>
      </c>
      <c r="BD23" s="10">
        <f t="shared" si="11"/>
        <v>1.0144927536231882</v>
      </c>
      <c r="BE23" s="10">
        <f t="shared" si="12"/>
        <v>1.0144927536231882</v>
      </c>
      <c r="BF23" s="10">
        <f t="shared" si="13"/>
        <v>1.0144927536231882</v>
      </c>
      <c r="BG23" s="10">
        <f t="shared" si="14"/>
        <v>1.0144927536231882</v>
      </c>
      <c r="BH23" s="10">
        <f t="shared" si="15"/>
        <v>0.50724637681159412</v>
      </c>
      <c r="BI23" s="10">
        <f t="shared" si="16"/>
        <v>1.0144927536231882</v>
      </c>
      <c r="BJ23" s="10">
        <f t="shared" si="17"/>
        <v>1.0144927536231882</v>
      </c>
      <c r="BK23" s="10">
        <f t="shared" si="18"/>
        <v>0.50724637681159412</v>
      </c>
      <c r="BL23" s="10">
        <f t="shared" si="19"/>
        <v>1.0144927536231882</v>
      </c>
      <c r="BM23" s="10">
        <f t="shared" si="20"/>
        <v>1.0144927536231882</v>
      </c>
      <c r="BN23" s="10"/>
      <c r="BO23" s="10">
        <f t="shared" si="22"/>
        <v>1.0144927536231882</v>
      </c>
      <c r="BP23" s="10">
        <f t="shared" si="23"/>
        <v>1.0144927536231882</v>
      </c>
      <c r="BQ23" s="10">
        <f t="shared" si="24"/>
        <v>0.76086956521739124</v>
      </c>
      <c r="BR23" s="10">
        <f t="shared" si="25"/>
        <v>1.5217391304347825</v>
      </c>
      <c r="BS23" s="10">
        <f t="shared" si="26"/>
        <v>1.2681159420289854</v>
      </c>
      <c r="BT23" s="10">
        <f t="shared" si="27"/>
        <v>1.2681159420289854</v>
      </c>
      <c r="BU23" s="10">
        <f t="shared" si="28"/>
        <v>1.0144927536231882</v>
      </c>
      <c r="BV23" s="10">
        <f t="shared" si="29"/>
        <v>1.2681159420289854</v>
      </c>
      <c r="BW23" s="10">
        <f t="shared" si="30"/>
        <v>1.2681159420289854</v>
      </c>
      <c r="BX23" s="10">
        <f t="shared" si="31"/>
        <v>1.5217391304347825</v>
      </c>
      <c r="BY23" s="10">
        <f t="shared" si="32"/>
        <v>1.2681159420289854</v>
      </c>
      <c r="BZ23" s="10">
        <f t="shared" si="33"/>
        <v>1.5217391304347825</v>
      </c>
      <c r="CA23" s="10">
        <f t="shared" si="34"/>
        <v>1.5217391304347825</v>
      </c>
      <c r="CB23" s="10">
        <f t="shared" si="35"/>
        <v>1.2681159420289854</v>
      </c>
      <c r="CC23" s="10">
        <f t="shared" si="36"/>
        <v>1.5217391304347825</v>
      </c>
    </row>
    <row r="24" spans="1:81" x14ac:dyDescent="0.25">
      <c r="A24" s="32"/>
      <c r="B24" s="7" t="s">
        <v>21</v>
      </c>
      <c r="C24" s="5">
        <v>3</v>
      </c>
      <c r="D24" s="5">
        <v>3</v>
      </c>
      <c r="E24" s="5">
        <v>3</v>
      </c>
      <c r="F24" s="5">
        <v>3</v>
      </c>
      <c r="G24" s="5">
        <v>2</v>
      </c>
      <c r="H24" s="5">
        <v>1</v>
      </c>
      <c r="I24" s="5">
        <v>1</v>
      </c>
      <c r="J24" s="5">
        <v>4</v>
      </c>
      <c r="K24" s="5">
        <v>4</v>
      </c>
      <c r="L24" s="5">
        <v>4</v>
      </c>
      <c r="M24" s="5">
        <v>4</v>
      </c>
      <c r="N24" s="5">
        <v>4</v>
      </c>
      <c r="O24" s="5">
        <v>4</v>
      </c>
      <c r="P24" s="5">
        <v>3</v>
      </c>
      <c r="Q24" s="5">
        <v>3</v>
      </c>
      <c r="R24" s="5">
        <v>3</v>
      </c>
      <c r="S24" s="5">
        <v>2</v>
      </c>
      <c r="T24" s="5">
        <v>3</v>
      </c>
      <c r="U24" s="5">
        <v>3</v>
      </c>
      <c r="V24" s="5">
        <v>4</v>
      </c>
      <c r="W24" s="5">
        <v>4</v>
      </c>
      <c r="X24" s="5"/>
      <c r="Y24" s="5">
        <v>3</v>
      </c>
      <c r="Z24" s="5">
        <v>3</v>
      </c>
      <c r="AA24" s="5">
        <v>6</v>
      </c>
      <c r="AB24" s="5">
        <v>4</v>
      </c>
      <c r="AC24" s="5">
        <v>4</v>
      </c>
      <c r="AD24" s="5">
        <v>4</v>
      </c>
      <c r="AE24" s="5">
        <v>5</v>
      </c>
      <c r="AF24" s="5">
        <v>5</v>
      </c>
      <c r="AG24" s="5">
        <v>5</v>
      </c>
      <c r="AH24" s="5">
        <v>5</v>
      </c>
      <c r="AI24" s="5">
        <v>5</v>
      </c>
      <c r="AJ24" s="5">
        <v>5</v>
      </c>
      <c r="AK24" s="5">
        <v>6</v>
      </c>
      <c r="AL24" s="5">
        <v>6</v>
      </c>
      <c r="AP24" s="9">
        <f t="shared" si="1"/>
        <v>3.7428571428571429</v>
      </c>
      <c r="AR24" s="27"/>
      <c r="AS24" s="11" t="s">
        <v>21</v>
      </c>
      <c r="AT24" s="10">
        <f t="shared" si="2"/>
        <v>0.80152671755725191</v>
      </c>
      <c r="AU24" s="10">
        <f t="shared" si="37"/>
        <v>0.80152671755725191</v>
      </c>
      <c r="AV24" s="10">
        <f t="shared" si="3"/>
        <v>0.80152671755725191</v>
      </c>
      <c r="AW24" s="10">
        <f t="shared" si="4"/>
        <v>0.80152671755725191</v>
      </c>
      <c r="AX24" s="10">
        <f t="shared" si="5"/>
        <v>0.53435114503816794</v>
      </c>
      <c r="AY24" s="10">
        <f t="shared" si="6"/>
        <v>0.26717557251908397</v>
      </c>
      <c r="AZ24" s="10">
        <f t="shared" si="7"/>
        <v>0.26717557251908397</v>
      </c>
      <c r="BA24" s="10">
        <f t="shared" si="8"/>
        <v>1.0687022900763359</v>
      </c>
      <c r="BB24" s="10">
        <f t="shared" si="9"/>
        <v>1.0687022900763359</v>
      </c>
      <c r="BC24" s="10">
        <f t="shared" si="10"/>
        <v>1.0687022900763359</v>
      </c>
      <c r="BD24" s="10">
        <f t="shared" si="11"/>
        <v>1.0687022900763359</v>
      </c>
      <c r="BE24" s="10">
        <f t="shared" si="12"/>
        <v>1.0687022900763359</v>
      </c>
      <c r="BF24" s="10">
        <f t="shared" si="13"/>
        <v>1.0687022900763359</v>
      </c>
      <c r="BG24" s="10">
        <f t="shared" si="14"/>
        <v>0.80152671755725191</v>
      </c>
      <c r="BH24" s="10">
        <f t="shared" si="15"/>
        <v>0.80152671755725191</v>
      </c>
      <c r="BI24" s="10">
        <f t="shared" si="16"/>
        <v>0.80152671755725191</v>
      </c>
      <c r="BJ24" s="10">
        <f t="shared" si="17"/>
        <v>0.53435114503816794</v>
      </c>
      <c r="BK24" s="10">
        <f t="shared" si="18"/>
        <v>0.80152671755725191</v>
      </c>
      <c r="BL24" s="10">
        <f t="shared" si="19"/>
        <v>0.80152671755725191</v>
      </c>
      <c r="BM24" s="10">
        <f t="shared" si="20"/>
        <v>1.0687022900763359</v>
      </c>
      <c r="BN24" s="10">
        <f t="shared" si="21"/>
        <v>1.0687022900763359</v>
      </c>
      <c r="BO24" s="10"/>
      <c r="BP24" s="10">
        <f t="shared" si="23"/>
        <v>0.80152671755725191</v>
      </c>
      <c r="BQ24" s="10">
        <f t="shared" si="24"/>
        <v>0.80152671755725191</v>
      </c>
      <c r="BR24" s="10">
        <f t="shared" si="25"/>
        <v>1.6030534351145038</v>
      </c>
      <c r="BS24" s="10">
        <f t="shared" si="26"/>
        <v>1.0687022900763359</v>
      </c>
      <c r="BT24" s="10">
        <f t="shared" si="27"/>
        <v>1.0687022900763359</v>
      </c>
      <c r="BU24" s="10">
        <f t="shared" si="28"/>
        <v>1.0687022900763359</v>
      </c>
      <c r="BV24" s="10">
        <f t="shared" si="29"/>
        <v>1.3358778625954197</v>
      </c>
      <c r="BW24" s="10">
        <f t="shared" si="30"/>
        <v>1.3358778625954197</v>
      </c>
      <c r="BX24" s="10">
        <f t="shared" si="31"/>
        <v>1.3358778625954197</v>
      </c>
      <c r="BY24" s="10">
        <f t="shared" si="32"/>
        <v>1.3358778625954197</v>
      </c>
      <c r="BZ24" s="10">
        <f t="shared" si="33"/>
        <v>1.3358778625954197</v>
      </c>
      <c r="CA24" s="10">
        <f t="shared" si="34"/>
        <v>1.3358778625954197</v>
      </c>
      <c r="CB24" s="10">
        <f t="shared" si="35"/>
        <v>1.6030534351145038</v>
      </c>
      <c r="CC24" s="10">
        <f t="shared" si="36"/>
        <v>1.6030534351145038</v>
      </c>
    </row>
    <row r="25" spans="1:81" x14ac:dyDescent="0.25">
      <c r="A25" s="32"/>
      <c r="B25" s="7" t="s">
        <v>22</v>
      </c>
      <c r="C25" s="5">
        <v>4</v>
      </c>
      <c r="D25" s="5">
        <v>3</v>
      </c>
      <c r="E25" s="5">
        <v>4</v>
      </c>
      <c r="F25" s="5">
        <v>6</v>
      </c>
      <c r="G25" s="5">
        <v>5</v>
      </c>
      <c r="H25" s="5">
        <v>5</v>
      </c>
      <c r="I25" s="5">
        <v>3</v>
      </c>
      <c r="J25" s="5">
        <v>5</v>
      </c>
      <c r="K25" s="5">
        <v>6</v>
      </c>
      <c r="L25" s="5">
        <v>3</v>
      </c>
      <c r="M25" s="5">
        <v>4</v>
      </c>
      <c r="N25" s="5">
        <v>6</v>
      </c>
      <c r="O25" s="5">
        <v>4</v>
      </c>
      <c r="P25" s="5">
        <v>6</v>
      </c>
      <c r="Q25" s="5">
        <v>6</v>
      </c>
      <c r="R25" s="5">
        <v>6</v>
      </c>
      <c r="S25" s="5">
        <v>5</v>
      </c>
      <c r="T25" s="5">
        <v>6</v>
      </c>
      <c r="U25" s="5">
        <v>5</v>
      </c>
      <c r="V25" s="5">
        <v>4</v>
      </c>
      <c r="W25" s="5">
        <v>6</v>
      </c>
      <c r="X25" s="5">
        <v>6</v>
      </c>
      <c r="Y25" s="5"/>
      <c r="Z25" s="5">
        <v>6</v>
      </c>
      <c r="AA25" s="5">
        <v>6</v>
      </c>
      <c r="AB25" s="5">
        <v>6</v>
      </c>
      <c r="AC25" s="5">
        <v>6</v>
      </c>
      <c r="AD25" s="5">
        <v>6</v>
      </c>
      <c r="AE25" s="5">
        <v>6</v>
      </c>
      <c r="AF25" s="5">
        <v>6</v>
      </c>
      <c r="AG25" s="5">
        <v>6</v>
      </c>
      <c r="AH25" s="5">
        <v>5</v>
      </c>
      <c r="AI25" s="5">
        <v>6</v>
      </c>
      <c r="AJ25" s="5">
        <v>6</v>
      </c>
      <c r="AK25" s="5">
        <v>6</v>
      </c>
      <c r="AL25" s="5">
        <v>6</v>
      </c>
      <c r="AP25" s="9">
        <f t="shared" si="1"/>
        <v>5.2857142857142856</v>
      </c>
      <c r="AR25" s="27"/>
      <c r="AS25" s="11" t="s">
        <v>22</v>
      </c>
      <c r="AT25" s="10">
        <f t="shared" si="2"/>
        <v>0.7567567567567568</v>
      </c>
      <c r="AU25" s="10">
        <f t="shared" si="37"/>
        <v>0.56756756756756754</v>
      </c>
      <c r="AV25" s="10">
        <f t="shared" si="3"/>
        <v>0.7567567567567568</v>
      </c>
      <c r="AW25" s="10">
        <f t="shared" si="4"/>
        <v>1.1351351351351351</v>
      </c>
      <c r="AX25" s="10">
        <f t="shared" si="5"/>
        <v>0.94594594594594594</v>
      </c>
      <c r="AY25" s="10">
        <f t="shared" si="6"/>
        <v>0.94594594594594594</v>
      </c>
      <c r="AZ25" s="10">
        <f t="shared" si="7"/>
        <v>0.56756756756756754</v>
      </c>
      <c r="BA25" s="10">
        <f t="shared" si="8"/>
        <v>0.94594594594594594</v>
      </c>
      <c r="BB25" s="10">
        <f t="shared" si="9"/>
        <v>1.1351351351351351</v>
      </c>
      <c r="BC25" s="10">
        <f t="shared" si="10"/>
        <v>0.56756756756756754</v>
      </c>
      <c r="BD25" s="10">
        <f t="shared" si="11"/>
        <v>0.7567567567567568</v>
      </c>
      <c r="BE25" s="10">
        <f t="shared" si="12"/>
        <v>1.1351351351351351</v>
      </c>
      <c r="BF25" s="10">
        <f t="shared" si="13"/>
        <v>0.7567567567567568</v>
      </c>
      <c r="BG25" s="10">
        <f t="shared" si="14"/>
        <v>1.1351351351351351</v>
      </c>
      <c r="BH25" s="10">
        <f t="shared" si="15"/>
        <v>1.1351351351351351</v>
      </c>
      <c r="BI25" s="10">
        <f t="shared" si="16"/>
        <v>1.1351351351351351</v>
      </c>
      <c r="BJ25" s="10">
        <f t="shared" si="17"/>
        <v>0.94594594594594594</v>
      </c>
      <c r="BK25" s="10">
        <f t="shared" si="18"/>
        <v>1.1351351351351351</v>
      </c>
      <c r="BL25" s="10">
        <f t="shared" si="19"/>
        <v>0.94594594594594594</v>
      </c>
      <c r="BM25" s="10">
        <f t="shared" si="20"/>
        <v>0.7567567567567568</v>
      </c>
      <c r="BN25" s="10">
        <f t="shared" si="21"/>
        <v>1.1351351351351351</v>
      </c>
      <c r="BO25" s="10">
        <f t="shared" si="22"/>
        <v>1.1351351351351351</v>
      </c>
      <c r="BP25" s="10"/>
      <c r="BQ25" s="10">
        <f t="shared" si="24"/>
        <v>1.1351351351351351</v>
      </c>
      <c r="BR25" s="10">
        <f t="shared" si="25"/>
        <v>1.1351351351351351</v>
      </c>
      <c r="BS25" s="10">
        <f t="shared" si="26"/>
        <v>1.1351351351351351</v>
      </c>
      <c r="BT25" s="10">
        <f t="shared" si="27"/>
        <v>1.1351351351351351</v>
      </c>
      <c r="BU25" s="10">
        <f t="shared" si="28"/>
        <v>1.1351351351351351</v>
      </c>
      <c r="BV25" s="10">
        <f t="shared" si="29"/>
        <v>1.1351351351351351</v>
      </c>
      <c r="BW25" s="10">
        <f t="shared" si="30"/>
        <v>1.1351351351351351</v>
      </c>
      <c r="BX25" s="10">
        <f t="shared" si="31"/>
        <v>1.1351351351351351</v>
      </c>
      <c r="BY25" s="10">
        <f t="shared" si="32"/>
        <v>0.94594594594594594</v>
      </c>
      <c r="BZ25" s="10">
        <f t="shared" si="33"/>
        <v>1.1351351351351351</v>
      </c>
      <c r="CA25" s="10">
        <f t="shared" si="34"/>
        <v>1.1351351351351351</v>
      </c>
      <c r="CB25" s="10">
        <f t="shared" si="35"/>
        <v>1.1351351351351351</v>
      </c>
      <c r="CC25" s="10">
        <f t="shared" si="36"/>
        <v>1.1351351351351351</v>
      </c>
    </row>
    <row r="26" spans="1:81" x14ac:dyDescent="0.25">
      <c r="A26" s="32"/>
      <c r="B26" s="7" t="s">
        <v>23</v>
      </c>
      <c r="C26" s="5">
        <v>2</v>
      </c>
      <c r="D26" s="5">
        <v>3</v>
      </c>
      <c r="E26" s="5">
        <v>3</v>
      </c>
      <c r="F26" s="5">
        <v>1</v>
      </c>
      <c r="G26" s="5">
        <v>2</v>
      </c>
      <c r="H26" s="5">
        <v>3</v>
      </c>
      <c r="I26" s="5">
        <v>5</v>
      </c>
      <c r="J26" s="5">
        <v>4</v>
      </c>
      <c r="K26" s="5">
        <v>3</v>
      </c>
      <c r="L26" s="5">
        <v>3</v>
      </c>
      <c r="M26" s="5">
        <v>4</v>
      </c>
      <c r="N26" s="5">
        <v>2</v>
      </c>
      <c r="O26" s="5">
        <v>4</v>
      </c>
      <c r="P26" s="5">
        <v>4</v>
      </c>
      <c r="Q26" s="5">
        <v>4</v>
      </c>
      <c r="R26" s="5">
        <v>4</v>
      </c>
      <c r="S26" s="5">
        <v>5</v>
      </c>
      <c r="T26" s="5">
        <v>4</v>
      </c>
      <c r="U26" s="5">
        <v>5</v>
      </c>
      <c r="V26" s="5">
        <v>4</v>
      </c>
      <c r="W26" s="5">
        <v>5</v>
      </c>
      <c r="X26" s="5">
        <v>4</v>
      </c>
      <c r="Y26" s="5">
        <v>5</v>
      </c>
      <c r="Z26" s="5"/>
      <c r="AA26" s="5">
        <v>5</v>
      </c>
      <c r="AB26" s="5">
        <v>5</v>
      </c>
      <c r="AC26" s="5">
        <v>5</v>
      </c>
      <c r="AD26" s="5">
        <v>6</v>
      </c>
      <c r="AE26" s="5">
        <v>5</v>
      </c>
      <c r="AF26" s="5">
        <v>5</v>
      </c>
      <c r="AG26" s="5">
        <v>5</v>
      </c>
      <c r="AH26" s="5">
        <v>5</v>
      </c>
      <c r="AI26" s="5">
        <v>5</v>
      </c>
      <c r="AJ26" s="5">
        <v>5</v>
      </c>
      <c r="AK26" s="5">
        <v>5</v>
      </c>
      <c r="AL26" s="5">
        <v>6</v>
      </c>
      <c r="AP26" s="9">
        <f t="shared" si="1"/>
        <v>4.1428571428571432</v>
      </c>
      <c r="AR26" s="27"/>
      <c r="AS26" s="11" t="s">
        <v>23</v>
      </c>
      <c r="AT26" s="10">
        <f t="shared" si="2"/>
        <v>0.48275862068965514</v>
      </c>
      <c r="AU26" s="10">
        <f t="shared" si="37"/>
        <v>0.72413793103448265</v>
      </c>
      <c r="AV26" s="10">
        <f t="shared" si="3"/>
        <v>0.72413793103448265</v>
      </c>
      <c r="AW26" s="10">
        <f t="shared" si="4"/>
        <v>0.24137931034482757</v>
      </c>
      <c r="AX26" s="10">
        <f t="shared" si="5"/>
        <v>0.48275862068965514</v>
      </c>
      <c r="AY26" s="10">
        <f t="shared" si="6"/>
        <v>0.72413793103448265</v>
      </c>
      <c r="AZ26" s="10">
        <f t="shared" si="7"/>
        <v>1.2068965517241379</v>
      </c>
      <c r="BA26" s="10">
        <f t="shared" si="8"/>
        <v>0.96551724137931028</v>
      </c>
      <c r="BB26" s="10">
        <f t="shared" si="9"/>
        <v>0.72413793103448265</v>
      </c>
      <c r="BC26" s="10">
        <f t="shared" si="10"/>
        <v>0.72413793103448265</v>
      </c>
      <c r="BD26" s="10">
        <f t="shared" si="11"/>
        <v>0.96551724137931028</v>
      </c>
      <c r="BE26" s="10">
        <f t="shared" si="12"/>
        <v>0.48275862068965514</v>
      </c>
      <c r="BF26" s="10">
        <f t="shared" si="13"/>
        <v>0.96551724137931028</v>
      </c>
      <c r="BG26" s="10">
        <f t="shared" si="14"/>
        <v>0.96551724137931028</v>
      </c>
      <c r="BH26" s="10">
        <f t="shared" si="15"/>
        <v>0.96551724137931028</v>
      </c>
      <c r="BI26" s="10">
        <f t="shared" si="16"/>
        <v>0.96551724137931028</v>
      </c>
      <c r="BJ26" s="10">
        <f t="shared" si="17"/>
        <v>1.2068965517241379</v>
      </c>
      <c r="BK26" s="10">
        <f t="shared" si="18"/>
        <v>0.96551724137931028</v>
      </c>
      <c r="BL26" s="10">
        <f t="shared" si="19"/>
        <v>1.2068965517241379</v>
      </c>
      <c r="BM26" s="10">
        <f t="shared" si="20"/>
        <v>0.96551724137931028</v>
      </c>
      <c r="BN26" s="10">
        <f t="shared" si="21"/>
        <v>1.2068965517241379</v>
      </c>
      <c r="BO26" s="10">
        <f t="shared" si="22"/>
        <v>0.96551724137931028</v>
      </c>
      <c r="BP26" s="10">
        <f t="shared" si="23"/>
        <v>1.2068965517241379</v>
      </c>
      <c r="BQ26" s="10"/>
      <c r="BR26" s="10">
        <f t="shared" si="25"/>
        <v>1.2068965517241379</v>
      </c>
      <c r="BS26" s="10">
        <f t="shared" si="26"/>
        <v>1.2068965517241379</v>
      </c>
      <c r="BT26" s="10">
        <f t="shared" si="27"/>
        <v>1.2068965517241379</v>
      </c>
      <c r="BU26" s="10">
        <f t="shared" si="28"/>
        <v>1.4482758620689653</v>
      </c>
      <c r="BV26" s="10">
        <f t="shared" si="29"/>
        <v>1.2068965517241379</v>
      </c>
      <c r="BW26" s="10">
        <f t="shared" si="30"/>
        <v>1.2068965517241379</v>
      </c>
      <c r="BX26" s="10">
        <f t="shared" si="31"/>
        <v>1.2068965517241379</v>
      </c>
      <c r="BY26" s="10">
        <f t="shared" si="32"/>
        <v>1.2068965517241379</v>
      </c>
      <c r="BZ26" s="10">
        <f t="shared" si="33"/>
        <v>1.2068965517241379</v>
      </c>
      <c r="CA26" s="10">
        <f t="shared" si="34"/>
        <v>1.2068965517241379</v>
      </c>
      <c r="CB26" s="10">
        <f t="shared" si="35"/>
        <v>1.2068965517241379</v>
      </c>
      <c r="CC26" s="10">
        <f t="shared" si="36"/>
        <v>1.4482758620689653</v>
      </c>
    </row>
    <row r="27" spans="1:81" x14ac:dyDescent="0.25">
      <c r="A27" s="32"/>
      <c r="B27" s="7" t="s">
        <v>24</v>
      </c>
      <c r="C27" s="5">
        <v>2</v>
      </c>
      <c r="D27" s="5">
        <v>3</v>
      </c>
      <c r="E27" s="5">
        <v>3</v>
      </c>
      <c r="F27" s="5">
        <v>4</v>
      </c>
      <c r="G27" s="5">
        <v>3</v>
      </c>
      <c r="H27" s="5">
        <v>3</v>
      </c>
      <c r="I27" s="5">
        <v>4</v>
      </c>
      <c r="J27" s="5">
        <v>3</v>
      </c>
      <c r="K27" s="5">
        <v>4</v>
      </c>
      <c r="L27" s="5">
        <v>4</v>
      </c>
      <c r="M27" s="5">
        <v>4</v>
      </c>
      <c r="N27" s="5">
        <v>4</v>
      </c>
      <c r="O27" s="5">
        <v>4</v>
      </c>
      <c r="P27" s="5">
        <v>5</v>
      </c>
      <c r="Q27" s="5">
        <v>5</v>
      </c>
      <c r="R27" s="5">
        <v>4</v>
      </c>
      <c r="S27" s="5">
        <v>5</v>
      </c>
      <c r="T27" s="5">
        <v>5</v>
      </c>
      <c r="U27" s="5">
        <v>4</v>
      </c>
      <c r="V27" s="5">
        <v>5</v>
      </c>
      <c r="W27" s="5">
        <v>4</v>
      </c>
      <c r="X27" s="5">
        <v>5</v>
      </c>
      <c r="Y27" s="5">
        <v>4</v>
      </c>
      <c r="Z27" s="5">
        <v>4</v>
      </c>
      <c r="AA27" s="5"/>
      <c r="AB27" s="5">
        <v>5</v>
      </c>
      <c r="AC27" s="5">
        <v>6</v>
      </c>
      <c r="AD27" s="5">
        <v>6</v>
      </c>
      <c r="AE27" s="5">
        <v>5</v>
      </c>
      <c r="AF27" s="5">
        <v>5</v>
      </c>
      <c r="AG27" s="5">
        <v>5</v>
      </c>
      <c r="AH27" s="5">
        <v>6</v>
      </c>
      <c r="AI27" s="5">
        <v>5</v>
      </c>
      <c r="AJ27" s="5">
        <v>6</v>
      </c>
      <c r="AK27" s="5">
        <v>6</v>
      </c>
      <c r="AL27" s="5">
        <v>6</v>
      </c>
      <c r="AP27" s="9">
        <f t="shared" si="1"/>
        <v>4.4571428571428573</v>
      </c>
      <c r="AR27" s="27"/>
      <c r="AS27" s="11" t="s">
        <v>24</v>
      </c>
      <c r="AT27" s="10">
        <f t="shared" si="2"/>
        <v>0.44871794871794868</v>
      </c>
      <c r="AU27" s="10">
        <f t="shared" si="37"/>
        <v>0.67307692307692302</v>
      </c>
      <c r="AV27" s="10">
        <f t="shared" si="3"/>
        <v>0.67307692307692302</v>
      </c>
      <c r="AW27" s="10">
        <f t="shared" si="4"/>
        <v>0.89743589743589736</v>
      </c>
      <c r="AX27" s="10">
        <f t="shared" si="5"/>
        <v>0.67307692307692302</v>
      </c>
      <c r="AY27" s="10">
        <f t="shared" si="6"/>
        <v>0.67307692307692302</v>
      </c>
      <c r="AZ27" s="10">
        <f t="shared" si="7"/>
        <v>0.89743589743589736</v>
      </c>
      <c r="BA27" s="10">
        <f t="shared" si="8"/>
        <v>0.67307692307692302</v>
      </c>
      <c r="BB27" s="10">
        <f t="shared" si="9"/>
        <v>0.89743589743589736</v>
      </c>
      <c r="BC27" s="10">
        <f t="shared" si="10"/>
        <v>0.89743589743589736</v>
      </c>
      <c r="BD27" s="10">
        <f t="shared" si="11"/>
        <v>0.89743589743589736</v>
      </c>
      <c r="BE27" s="10">
        <f t="shared" si="12"/>
        <v>0.89743589743589736</v>
      </c>
      <c r="BF27" s="10">
        <f t="shared" si="13"/>
        <v>0.89743589743589736</v>
      </c>
      <c r="BG27" s="10">
        <f t="shared" si="14"/>
        <v>1.1217948717948718</v>
      </c>
      <c r="BH27" s="10">
        <f t="shared" si="15"/>
        <v>1.1217948717948718</v>
      </c>
      <c r="BI27" s="10">
        <f t="shared" si="16"/>
        <v>0.89743589743589736</v>
      </c>
      <c r="BJ27" s="10">
        <f t="shared" si="17"/>
        <v>1.1217948717948718</v>
      </c>
      <c r="BK27" s="10">
        <f t="shared" si="18"/>
        <v>1.1217948717948718</v>
      </c>
      <c r="BL27" s="10">
        <f t="shared" si="19"/>
        <v>0.89743589743589736</v>
      </c>
      <c r="BM27" s="10">
        <f t="shared" si="20"/>
        <v>1.1217948717948718</v>
      </c>
      <c r="BN27" s="10">
        <f t="shared" si="21"/>
        <v>0.89743589743589736</v>
      </c>
      <c r="BO27" s="10">
        <f t="shared" si="22"/>
        <v>1.1217948717948718</v>
      </c>
      <c r="BP27" s="10">
        <f t="shared" si="23"/>
        <v>0.89743589743589736</v>
      </c>
      <c r="BQ27" s="10">
        <f t="shared" si="24"/>
        <v>0.89743589743589736</v>
      </c>
      <c r="BR27" s="10"/>
      <c r="BS27" s="10">
        <f t="shared" si="26"/>
        <v>1.1217948717948718</v>
      </c>
      <c r="BT27" s="10">
        <f t="shared" si="27"/>
        <v>1.346153846153846</v>
      </c>
      <c r="BU27" s="10">
        <f t="shared" si="28"/>
        <v>1.346153846153846</v>
      </c>
      <c r="BV27" s="10">
        <f t="shared" si="29"/>
        <v>1.1217948717948718</v>
      </c>
      <c r="BW27" s="10">
        <f t="shared" si="30"/>
        <v>1.1217948717948718</v>
      </c>
      <c r="BX27" s="10">
        <f t="shared" si="31"/>
        <v>1.1217948717948718</v>
      </c>
      <c r="BY27" s="10">
        <f t="shared" si="32"/>
        <v>1.346153846153846</v>
      </c>
      <c r="BZ27" s="10">
        <f t="shared" si="33"/>
        <v>1.1217948717948718</v>
      </c>
      <c r="CA27" s="10">
        <f t="shared" si="34"/>
        <v>1.346153846153846</v>
      </c>
      <c r="CB27" s="10">
        <f t="shared" si="35"/>
        <v>1.346153846153846</v>
      </c>
      <c r="CC27" s="10">
        <f t="shared" si="36"/>
        <v>1.346153846153846</v>
      </c>
    </row>
    <row r="28" spans="1:81" x14ac:dyDescent="0.25">
      <c r="A28" s="32"/>
      <c r="B28" s="7" t="s">
        <v>25</v>
      </c>
      <c r="C28" s="5">
        <v>2</v>
      </c>
      <c r="D28" s="5">
        <v>3</v>
      </c>
      <c r="E28" s="5">
        <v>2</v>
      </c>
      <c r="F28" s="5">
        <v>3</v>
      </c>
      <c r="G28" s="5">
        <v>1</v>
      </c>
      <c r="H28" s="5">
        <v>1</v>
      </c>
      <c r="I28" s="5">
        <v>3</v>
      </c>
      <c r="J28" s="5">
        <v>4</v>
      </c>
      <c r="K28" s="5">
        <v>3</v>
      </c>
      <c r="L28" s="5">
        <v>4</v>
      </c>
      <c r="M28" s="5">
        <v>4</v>
      </c>
      <c r="N28" s="5">
        <v>4</v>
      </c>
      <c r="O28" s="5">
        <v>4</v>
      </c>
      <c r="P28" s="5">
        <v>3</v>
      </c>
      <c r="Q28" s="5">
        <v>4</v>
      </c>
      <c r="R28" s="5">
        <v>3</v>
      </c>
      <c r="S28" s="5">
        <v>4</v>
      </c>
      <c r="T28" s="5">
        <v>4</v>
      </c>
      <c r="U28" s="5">
        <v>4</v>
      </c>
      <c r="V28" s="5">
        <v>4</v>
      </c>
      <c r="W28" s="5">
        <v>4</v>
      </c>
      <c r="X28" s="5">
        <v>4</v>
      </c>
      <c r="Y28" s="5">
        <v>4</v>
      </c>
      <c r="Z28" s="5">
        <v>4</v>
      </c>
      <c r="AA28" s="5">
        <v>5</v>
      </c>
      <c r="AB28" s="5"/>
      <c r="AC28" s="5">
        <v>5</v>
      </c>
      <c r="AD28" s="5">
        <v>4</v>
      </c>
      <c r="AE28" s="5">
        <v>5</v>
      </c>
      <c r="AF28" s="5">
        <v>4</v>
      </c>
      <c r="AG28" s="5">
        <v>5</v>
      </c>
      <c r="AH28" s="5">
        <v>6</v>
      </c>
      <c r="AI28" s="5">
        <v>5</v>
      </c>
      <c r="AJ28" s="5">
        <v>5</v>
      </c>
      <c r="AK28" s="5">
        <v>6</v>
      </c>
      <c r="AL28" s="5">
        <v>4</v>
      </c>
      <c r="AP28" s="9">
        <f t="shared" si="1"/>
        <v>3.8285714285714287</v>
      </c>
      <c r="AR28" s="27"/>
      <c r="AS28" s="11" t="s">
        <v>25</v>
      </c>
      <c r="AT28" s="10">
        <f t="shared" si="2"/>
        <v>0.52238805970149249</v>
      </c>
      <c r="AU28" s="10">
        <f t="shared" si="37"/>
        <v>0.78358208955223874</v>
      </c>
      <c r="AV28" s="10">
        <f t="shared" si="3"/>
        <v>0.52238805970149249</v>
      </c>
      <c r="AW28" s="10">
        <f t="shared" si="4"/>
        <v>0.78358208955223874</v>
      </c>
      <c r="AX28" s="10">
        <f t="shared" si="5"/>
        <v>0.26119402985074625</v>
      </c>
      <c r="AY28" s="10">
        <f t="shared" si="6"/>
        <v>0.26119402985074625</v>
      </c>
      <c r="AZ28" s="10">
        <f t="shared" si="7"/>
        <v>0.78358208955223874</v>
      </c>
      <c r="BA28" s="10">
        <f t="shared" si="8"/>
        <v>1.044776119402985</v>
      </c>
      <c r="BB28" s="10">
        <f t="shared" si="9"/>
        <v>0.78358208955223874</v>
      </c>
      <c r="BC28" s="10">
        <f t="shared" si="10"/>
        <v>1.044776119402985</v>
      </c>
      <c r="BD28" s="10">
        <f t="shared" si="11"/>
        <v>1.044776119402985</v>
      </c>
      <c r="BE28" s="10">
        <f t="shared" si="12"/>
        <v>1.044776119402985</v>
      </c>
      <c r="BF28" s="10">
        <f t="shared" si="13"/>
        <v>1.044776119402985</v>
      </c>
      <c r="BG28" s="10">
        <f t="shared" si="14"/>
        <v>0.78358208955223874</v>
      </c>
      <c r="BH28" s="10">
        <f t="shared" si="15"/>
        <v>1.044776119402985</v>
      </c>
      <c r="BI28" s="10">
        <f t="shared" si="16"/>
        <v>0.78358208955223874</v>
      </c>
      <c r="BJ28" s="10">
        <f t="shared" si="17"/>
        <v>1.044776119402985</v>
      </c>
      <c r="BK28" s="10">
        <f t="shared" si="18"/>
        <v>1.044776119402985</v>
      </c>
      <c r="BL28" s="10">
        <f t="shared" si="19"/>
        <v>1.044776119402985</v>
      </c>
      <c r="BM28" s="10">
        <f t="shared" si="20"/>
        <v>1.044776119402985</v>
      </c>
      <c r="BN28" s="10">
        <f t="shared" si="21"/>
        <v>1.044776119402985</v>
      </c>
      <c r="BO28" s="10">
        <f t="shared" si="22"/>
        <v>1.044776119402985</v>
      </c>
      <c r="BP28" s="10">
        <f t="shared" si="23"/>
        <v>1.044776119402985</v>
      </c>
      <c r="BQ28" s="10">
        <f t="shared" si="24"/>
        <v>1.044776119402985</v>
      </c>
      <c r="BR28" s="10">
        <f t="shared" si="25"/>
        <v>1.3059701492537312</v>
      </c>
      <c r="BS28" s="10"/>
      <c r="BT28" s="10">
        <f t="shared" si="27"/>
        <v>1.3059701492537312</v>
      </c>
      <c r="BU28" s="10">
        <f t="shared" si="28"/>
        <v>1.044776119402985</v>
      </c>
      <c r="BV28" s="10">
        <f t="shared" si="29"/>
        <v>1.3059701492537312</v>
      </c>
      <c r="BW28" s="10">
        <f t="shared" si="30"/>
        <v>1.044776119402985</v>
      </c>
      <c r="BX28" s="10">
        <f t="shared" si="31"/>
        <v>1.3059701492537312</v>
      </c>
      <c r="BY28" s="10">
        <f t="shared" si="32"/>
        <v>1.5671641791044775</v>
      </c>
      <c r="BZ28" s="10">
        <f t="shared" si="33"/>
        <v>1.3059701492537312</v>
      </c>
      <c r="CA28" s="10">
        <f t="shared" si="34"/>
        <v>1.3059701492537312</v>
      </c>
      <c r="CB28" s="10">
        <f t="shared" si="35"/>
        <v>1.5671641791044775</v>
      </c>
      <c r="CC28" s="10">
        <f t="shared" si="36"/>
        <v>1.044776119402985</v>
      </c>
    </row>
    <row r="29" spans="1:81" x14ac:dyDescent="0.25">
      <c r="A29" s="32"/>
      <c r="B29" s="8" t="s">
        <v>26</v>
      </c>
      <c r="C29" s="5">
        <v>2</v>
      </c>
      <c r="D29" s="5">
        <v>3</v>
      </c>
      <c r="E29" s="5">
        <v>4</v>
      </c>
      <c r="F29" s="5">
        <v>3</v>
      </c>
      <c r="G29" s="5">
        <v>3</v>
      </c>
      <c r="H29" s="5">
        <v>3</v>
      </c>
      <c r="I29" s="5">
        <v>3</v>
      </c>
      <c r="J29" s="5">
        <v>5</v>
      </c>
      <c r="K29" s="5">
        <v>4</v>
      </c>
      <c r="L29" s="5">
        <v>3</v>
      </c>
      <c r="M29" s="5">
        <v>4</v>
      </c>
      <c r="N29" s="5">
        <v>4</v>
      </c>
      <c r="O29" s="5">
        <v>4</v>
      </c>
      <c r="P29" s="5">
        <v>3</v>
      </c>
      <c r="Q29" s="5">
        <v>5</v>
      </c>
      <c r="R29" s="5">
        <v>4</v>
      </c>
      <c r="S29" s="5">
        <v>4</v>
      </c>
      <c r="T29" s="5">
        <v>5</v>
      </c>
      <c r="U29" s="5">
        <v>5</v>
      </c>
      <c r="V29" s="5">
        <v>5</v>
      </c>
      <c r="W29" s="5">
        <v>5</v>
      </c>
      <c r="X29" s="5">
        <v>5</v>
      </c>
      <c r="Y29" s="5">
        <v>4</v>
      </c>
      <c r="Z29" s="5">
        <v>5</v>
      </c>
      <c r="AA29" s="5">
        <v>6</v>
      </c>
      <c r="AB29" s="5">
        <v>5</v>
      </c>
      <c r="AC29" s="5"/>
      <c r="AD29" s="5">
        <v>6</v>
      </c>
      <c r="AE29" s="5">
        <v>5</v>
      </c>
      <c r="AF29" s="5">
        <v>5</v>
      </c>
      <c r="AG29" s="5">
        <v>5</v>
      </c>
      <c r="AH29" s="5">
        <v>6</v>
      </c>
      <c r="AI29" s="5">
        <v>5</v>
      </c>
      <c r="AJ29" s="5">
        <v>5</v>
      </c>
      <c r="AK29" s="5">
        <v>6</v>
      </c>
      <c r="AL29" s="5">
        <v>6</v>
      </c>
      <c r="AP29" s="9">
        <f t="shared" si="1"/>
        <v>4.4285714285714288</v>
      </c>
      <c r="AR29" s="27"/>
      <c r="AS29" s="12" t="s">
        <v>26</v>
      </c>
      <c r="AT29" s="10">
        <f t="shared" si="2"/>
        <v>0.45161290322580644</v>
      </c>
      <c r="AU29" s="10">
        <f t="shared" si="37"/>
        <v>0.67741935483870963</v>
      </c>
      <c r="AV29" s="10">
        <f t="shared" si="3"/>
        <v>0.90322580645161288</v>
      </c>
      <c r="AW29" s="10">
        <f t="shared" si="4"/>
        <v>0.67741935483870963</v>
      </c>
      <c r="AX29" s="10">
        <f t="shared" si="5"/>
        <v>0.67741935483870963</v>
      </c>
      <c r="AY29" s="10">
        <f t="shared" si="6"/>
        <v>0.67741935483870963</v>
      </c>
      <c r="AZ29" s="10">
        <f t="shared" si="7"/>
        <v>0.67741935483870963</v>
      </c>
      <c r="BA29" s="10">
        <f t="shared" si="8"/>
        <v>1.129032258064516</v>
      </c>
      <c r="BB29" s="10">
        <f t="shared" si="9"/>
        <v>0.90322580645161288</v>
      </c>
      <c r="BC29" s="10">
        <f t="shared" si="10"/>
        <v>0.67741935483870963</v>
      </c>
      <c r="BD29" s="10">
        <f t="shared" si="11"/>
        <v>0.90322580645161288</v>
      </c>
      <c r="BE29" s="10">
        <f t="shared" si="12"/>
        <v>0.90322580645161288</v>
      </c>
      <c r="BF29" s="10">
        <f t="shared" si="13"/>
        <v>0.90322580645161288</v>
      </c>
      <c r="BG29" s="10">
        <f t="shared" si="14"/>
        <v>0.67741935483870963</v>
      </c>
      <c r="BH29" s="10">
        <f t="shared" si="15"/>
        <v>1.129032258064516</v>
      </c>
      <c r="BI29" s="10">
        <f t="shared" si="16"/>
        <v>0.90322580645161288</v>
      </c>
      <c r="BJ29" s="10">
        <f t="shared" si="17"/>
        <v>0.90322580645161288</v>
      </c>
      <c r="BK29" s="10">
        <f t="shared" si="18"/>
        <v>1.129032258064516</v>
      </c>
      <c r="BL29" s="10">
        <f t="shared" si="19"/>
        <v>1.129032258064516</v>
      </c>
      <c r="BM29" s="10">
        <f t="shared" si="20"/>
        <v>1.129032258064516</v>
      </c>
      <c r="BN29" s="10">
        <f t="shared" si="21"/>
        <v>1.129032258064516</v>
      </c>
      <c r="BO29" s="10">
        <f t="shared" si="22"/>
        <v>1.129032258064516</v>
      </c>
      <c r="BP29" s="10">
        <f t="shared" si="23"/>
        <v>0.90322580645161288</v>
      </c>
      <c r="BQ29" s="10">
        <f t="shared" si="24"/>
        <v>1.129032258064516</v>
      </c>
      <c r="BR29" s="10">
        <f t="shared" si="25"/>
        <v>1.3548387096774193</v>
      </c>
      <c r="BS29" s="10">
        <f t="shared" si="26"/>
        <v>1.129032258064516</v>
      </c>
      <c r="BT29" s="10"/>
      <c r="BU29" s="10">
        <f t="shared" si="28"/>
        <v>1.3548387096774193</v>
      </c>
      <c r="BV29" s="10">
        <f t="shared" si="29"/>
        <v>1.129032258064516</v>
      </c>
      <c r="BW29" s="10">
        <f t="shared" si="30"/>
        <v>1.129032258064516</v>
      </c>
      <c r="BX29" s="10">
        <f t="shared" si="31"/>
        <v>1.129032258064516</v>
      </c>
      <c r="BY29" s="10">
        <f t="shared" si="32"/>
        <v>1.3548387096774193</v>
      </c>
      <c r="BZ29" s="10">
        <f t="shared" si="33"/>
        <v>1.129032258064516</v>
      </c>
      <c r="CA29" s="10">
        <f t="shared" si="34"/>
        <v>1.129032258064516</v>
      </c>
      <c r="CB29" s="10">
        <f t="shared" si="35"/>
        <v>1.3548387096774193</v>
      </c>
      <c r="CC29" s="10">
        <f t="shared" si="36"/>
        <v>1.3548387096774193</v>
      </c>
    </row>
    <row r="30" spans="1:81" x14ac:dyDescent="0.25">
      <c r="A30" s="32"/>
      <c r="B30" s="8" t="s">
        <v>27</v>
      </c>
      <c r="C30" s="5">
        <v>1</v>
      </c>
      <c r="D30" s="5">
        <v>3</v>
      </c>
      <c r="E30" s="5">
        <v>4</v>
      </c>
      <c r="F30" s="5">
        <v>5</v>
      </c>
      <c r="G30" s="5">
        <v>5</v>
      </c>
      <c r="H30" s="5">
        <v>4</v>
      </c>
      <c r="I30" s="5">
        <v>5</v>
      </c>
      <c r="J30" s="5">
        <v>4</v>
      </c>
      <c r="K30" s="5">
        <v>4</v>
      </c>
      <c r="L30" s="5">
        <v>4</v>
      </c>
      <c r="M30" s="5">
        <v>4</v>
      </c>
      <c r="N30" s="5">
        <v>6</v>
      </c>
      <c r="O30" s="5">
        <v>4</v>
      </c>
      <c r="P30" s="5">
        <v>5</v>
      </c>
      <c r="Q30" s="5">
        <v>5</v>
      </c>
      <c r="R30" s="5">
        <v>6</v>
      </c>
      <c r="S30" s="5">
        <v>5</v>
      </c>
      <c r="T30" s="5">
        <v>4</v>
      </c>
      <c r="U30" s="5">
        <v>4</v>
      </c>
      <c r="V30" s="5">
        <v>5</v>
      </c>
      <c r="W30" s="5">
        <v>6</v>
      </c>
      <c r="X30" s="5">
        <v>6</v>
      </c>
      <c r="Y30" s="5">
        <v>5</v>
      </c>
      <c r="Z30" s="5">
        <v>6</v>
      </c>
      <c r="AA30" s="5">
        <v>6</v>
      </c>
      <c r="AB30" s="5">
        <v>6</v>
      </c>
      <c r="AC30" s="5">
        <v>6</v>
      </c>
      <c r="AD30" s="5"/>
      <c r="AE30" s="5">
        <v>6</v>
      </c>
      <c r="AF30" s="5">
        <v>6</v>
      </c>
      <c r="AG30" s="5">
        <v>5</v>
      </c>
      <c r="AH30" s="5">
        <v>6</v>
      </c>
      <c r="AI30" s="5">
        <v>6</v>
      </c>
      <c r="AJ30" s="5">
        <v>6</v>
      </c>
      <c r="AK30" s="5">
        <v>6</v>
      </c>
      <c r="AL30" s="5">
        <v>6</v>
      </c>
      <c r="AP30" s="9">
        <f t="shared" si="1"/>
        <v>5</v>
      </c>
      <c r="AR30" s="27"/>
      <c r="AS30" s="12" t="s">
        <v>27</v>
      </c>
      <c r="AT30" s="10">
        <f t="shared" si="2"/>
        <v>0.2</v>
      </c>
      <c r="AU30" s="10">
        <f t="shared" si="37"/>
        <v>0.6</v>
      </c>
      <c r="AV30" s="10">
        <f t="shared" si="3"/>
        <v>0.8</v>
      </c>
      <c r="AW30" s="10">
        <f t="shared" si="4"/>
        <v>1</v>
      </c>
      <c r="AX30" s="10">
        <f t="shared" si="5"/>
        <v>1</v>
      </c>
      <c r="AY30" s="10">
        <f t="shared" si="6"/>
        <v>0.8</v>
      </c>
      <c r="AZ30" s="10">
        <f t="shared" si="7"/>
        <v>1</v>
      </c>
      <c r="BA30" s="10">
        <f t="shared" si="8"/>
        <v>0.8</v>
      </c>
      <c r="BB30" s="10">
        <f t="shared" si="9"/>
        <v>0.8</v>
      </c>
      <c r="BC30" s="10">
        <f t="shared" si="10"/>
        <v>0.8</v>
      </c>
      <c r="BD30" s="10">
        <f t="shared" si="11"/>
        <v>0.8</v>
      </c>
      <c r="BE30" s="10">
        <f t="shared" si="12"/>
        <v>1.2</v>
      </c>
      <c r="BF30" s="10">
        <f t="shared" si="13"/>
        <v>0.8</v>
      </c>
      <c r="BG30" s="10">
        <f t="shared" si="14"/>
        <v>1</v>
      </c>
      <c r="BH30" s="10">
        <f t="shared" si="15"/>
        <v>1</v>
      </c>
      <c r="BI30" s="10">
        <f t="shared" si="16"/>
        <v>1.2</v>
      </c>
      <c r="BJ30" s="10">
        <f t="shared" si="17"/>
        <v>1</v>
      </c>
      <c r="BK30" s="10">
        <f t="shared" si="18"/>
        <v>0.8</v>
      </c>
      <c r="BL30" s="10">
        <f t="shared" si="19"/>
        <v>0.8</v>
      </c>
      <c r="BM30" s="10">
        <f t="shared" si="20"/>
        <v>1</v>
      </c>
      <c r="BN30" s="10">
        <f t="shared" si="21"/>
        <v>1.2</v>
      </c>
      <c r="BO30" s="10">
        <f t="shared" si="22"/>
        <v>1.2</v>
      </c>
      <c r="BP30" s="10">
        <f t="shared" si="23"/>
        <v>1</v>
      </c>
      <c r="BQ30" s="10">
        <f t="shared" si="24"/>
        <v>1.2</v>
      </c>
      <c r="BR30" s="10">
        <f t="shared" si="25"/>
        <v>1.2</v>
      </c>
      <c r="BS30" s="10">
        <f t="shared" si="26"/>
        <v>1.2</v>
      </c>
      <c r="BT30" s="10">
        <f t="shared" si="27"/>
        <v>1.2</v>
      </c>
      <c r="BU30" s="10"/>
      <c r="BV30" s="10">
        <f t="shared" si="29"/>
        <v>1.2</v>
      </c>
      <c r="BW30" s="10">
        <f t="shared" si="30"/>
        <v>1.2</v>
      </c>
      <c r="BX30" s="10">
        <f t="shared" si="31"/>
        <v>1</v>
      </c>
      <c r="BY30" s="10">
        <f t="shared" si="32"/>
        <v>1.2</v>
      </c>
      <c r="BZ30" s="10">
        <f t="shared" si="33"/>
        <v>1.2</v>
      </c>
      <c r="CA30" s="10">
        <f t="shared" si="34"/>
        <v>1.2</v>
      </c>
      <c r="CB30" s="10">
        <f t="shared" si="35"/>
        <v>1.2</v>
      </c>
      <c r="CC30" s="10">
        <f t="shared" si="36"/>
        <v>1.2</v>
      </c>
    </row>
    <row r="31" spans="1:81" x14ac:dyDescent="0.25">
      <c r="A31" s="32"/>
      <c r="B31" s="8" t="s">
        <v>28</v>
      </c>
      <c r="C31" s="5">
        <v>3</v>
      </c>
      <c r="D31" s="5">
        <v>3</v>
      </c>
      <c r="E31" s="5">
        <v>2</v>
      </c>
      <c r="F31" s="5">
        <v>3</v>
      </c>
      <c r="G31" s="5">
        <v>3</v>
      </c>
      <c r="H31" s="5">
        <v>4</v>
      </c>
      <c r="I31" s="5">
        <v>3</v>
      </c>
      <c r="J31" s="5">
        <v>4</v>
      </c>
      <c r="K31" s="5">
        <v>4</v>
      </c>
      <c r="L31" s="5">
        <v>4</v>
      </c>
      <c r="M31" s="5">
        <v>4</v>
      </c>
      <c r="N31" s="5">
        <v>4</v>
      </c>
      <c r="O31" s="5">
        <v>4</v>
      </c>
      <c r="P31" s="5">
        <v>5</v>
      </c>
      <c r="Q31" s="5">
        <v>4</v>
      </c>
      <c r="R31" s="5">
        <v>4</v>
      </c>
      <c r="S31" s="5">
        <v>5</v>
      </c>
      <c r="T31" s="5">
        <v>5</v>
      </c>
      <c r="U31" s="5">
        <v>5</v>
      </c>
      <c r="V31" s="5">
        <v>5</v>
      </c>
      <c r="W31" s="5">
        <v>4</v>
      </c>
      <c r="X31" s="5">
        <v>5</v>
      </c>
      <c r="Y31" s="5">
        <v>5</v>
      </c>
      <c r="Z31" s="5">
        <v>4</v>
      </c>
      <c r="AA31" s="5">
        <v>3</v>
      </c>
      <c r="AB31" s="5">
        <v>5</v>
      </c>
      <c r="AC31" s="5">
        <v>5</v>
      </c>
      <c r="AD31" s="5">
        <v>6</v>
      </c>
      <c r="AE31" s="5"/>
      <c r="AF31" s="5">
        <v>4</v>
      </c>
      <c r="AG31" s="5">
        <v>6</v>
      </c>
      <c r="AH31" s="5">
        <v>5</v>
      </c>
      <c r="AI31" s="5">
        <v>6</v>
      </c>
      <c r="AJ31" s="5">
        <v>6</v>
      </c>
      <c r="AK31" s="5">
        <v>6</v>
      </c>
      <c r="AL31" s="5">
        <v>6</v>
      </c>
      <c r="AP31" s="9">
        <f t="shared" si="1"/>
        <v>4.4000000000000004</v>
      </c>
      <c r="AR31" s="27"/>
      <c r="AS31" s="12" t="s">
        <v>28</v>
      </c>
      <c r="AT31" s="10">
        <f t="shared" si="2"/>
        <v>0.68181818181818177</v>
      </c>
      <c r="AU31" s="10">
        <f t="shared" si="37"/>
        <v>0.68181818181818177</v>
      </c>
      <c r="AV31" s="10">
        <f t="shared" si="3"/>
        <v>0.45454545454545453</v>
      </c>
      <c r="AW31" s="10">
        <f t="shared" si="4"/>
        <v>0.68181818181818177</v>
      </c>
      <c r="AX31" s="10">
        <f t="shared" si="5"/>
        <v>0.68181818181818177</v>
      </c>
      <c r="AY31" s="10">
        <f t="shared" si="6"/>
        <v>0.90909090909090906</v>
      </c>
      <c r="AZ31" s="10">
        <f t="shared" si="7"/>
        <v>0.68181818181818177</v>
      </c>
      <c r="BA31" s="10">
        <f t="shared" si="8"/>
        <v>0.90909090909090906</v>
      </c>
      <c r="BB31" s="10">
        <f t="shared" si="9"/>
        <v>0.90909090909090906</v>
      </c>
      <c r="BC31" s="10">
        <f t="shared" si="10"/>
        <v>0.90909090909090906</v>
      </c>
      <c r="BD31" s="10">
        <f t="shared" si="11"/>
        <v>0.90909090909090906</v>
      </c>
      <c r="BE31" s="10">
        <f t="shared" si="12"/>
        <v>0.90909090909090906</v>
      </c>
      <c r="BF31" s="10">
        <f t="shared" si="13"/>
        <v>0.90909090909090906</v>
      </c>
      <c r="BG31" s="10">
        <f t="shared" si="14"/>
        <v>1.1363636363636362</v>
      </c>
      <c r="BH31" s="10">
        <f t="shared" si="15"/>
        <v>0.90909090909090906</v>
      </c>
      <c r="BI31" s="10">
        <f t="shared" si="16"/>
        <v>0.90909090909090906</v>
      </c>
      <c r="BJ31" s="10">
        <f t="shared" si="17"/>
        <v>1.1363636363636362</v>
      </c>
      <c r="BK31" s="10">
        <f t="shared" si="18"/>
        <v>1.1363636363636362</v>
      </c>
      <c r="BL31" s="10">
        <f t="shared" si="19"/>
        <v>1.1363636363636362</v>
      </c>
      <c r="BM31" s="10">
        <f t="shared" si="20"/>
        <v>1.1363636363636362</v>
      </c>
      <c r="BN31" s="10">
        <f t="shared" si="21"/>
        <v>0.90909090909090906</v>
      </c>
      <c r="BO31" s="10">
        <f t="shared" si="22"/>
        <v>1.1363636363636362</v>
      </c>
      <c r="BP31" s="10">
        <f t="shared" si="23"/>
        <v>1.1363636363636362</v>
      </c>
      <c r="BQ31" s="10">
        <f t="shared" si="24"/>
        <v>0.90909090909090906</v>
      </c>
      <c r="BR31" s="10">
        <f t="shared" si="25"/>
        <v>0.68181818181818177</v>
      </c>
      <c r="BS31" s="10">
        <f t="shared" si="26"/>
        <v>1.1363636363636362</v>
      </c>
      <c r="BT31" s="10">
        <f t="shared" si="27"/>
        <v>1.1363636363636362</v>
      </c>
      <c r="BU31" s="10">
        <f t="shared" si="28"/>
        <v>1.3636363636363635</v>
      </c>
      <c r="BV31" s="10"/>
      <c r="BW31" s="10">
        <f t="shared" si="30"/>
        <v>0.90909090909090906</v>
      </c>
      <c r="BX31" s="10">
        <f t="shared" si="31"/>
        <v>1.3636363636363635</v>
      </c>
      <c r="BY31" s="10">
        <f t="shared" si="32"/>
        <v>1.1363636363636362</v>
      </c>
      <c r="BZ31" s="10">
        <f t="shared" si="33"/>
        <v>1.3636363636363635</v>
      </c>
      <c r="CA31" s="10">
        <f t="shared" si="34"/>
        <v>1.3636363636363635</v>
      </c>
      <c r="CB31" s="10">
        <f t="shared" si="35"/>
        <v>1.3636363636363635</v>
      </c>
      <c r="CC31" s="10">
        <f t="shared" si="36"/>
        <v>1.3636363636363635</v>
      </c>
    </row>
    <row r="32" spans="1:81" x14ac:dyDescent="0.25">
      <c r="A32" s="32"/>
      <c r="B32" s="8" t="s">
        <v>29</v>
      </c>
      <c r="C32" s="5">
        <v>2</v>
      </c>
      <c r="D32" s="5">
        <v>3</v>
      </c>
      <c r="E32" s="5">
        <v>2</v>
      </c>
      <c r="F32" s="5">
        <v>2</v>
      </c>
      <c r="G32" s="5">
        <v>3</v>
      </c>
      <c r="H32" s="5">
        <v>4</v>
      </c>
      <c r="I32" s="5">
        <v>4</v>
      </c>
      <c r="J32" s="5">
        <v>4</v>
      </c>
      <c r="K32" s="5">
        <v>3</v>
      </c>
      <c r="L32" s="5">
        <v>4</v>
      </c>
      <c r="M32" s="5">
        <v>4</v>
      </c>
      <c r="N32" s="5">
        <v>1</v>
      </c>
      <c r="O32" s="5">
        <v>4</v>
      </c>
      <c r="P32" s="5">
        <v>4</v>
      </c>
      <c r="Q32" s="5">
        <v>4</v>
      </c>
      <c r="R32" s="5">
        <v>4</v>
      </c>
      <c r="S32" s="5">
        <v>2</v>
      </c>
      <c r="T32" s="5">
        <v>3</v>
      </c>
      <c r="U32" s="5">
        <v>4</v>
      </c>
      <c r="V32" s="5">
        <v>4</v>
      </c>
      <c r="W32" s="5">
        <v>4</v>
      </c>
      <c r="X32" s="5">
        <v>4</v>
      </c>
      <c r="Y32" s="5">
        <v>4</v>
      </c>
      <c r="Z32" s="5">
        <v>6</v>
      </c>
      <c r="AA32" s="5">
        <v>5</v>
      </c>
      <c r="AB32" s="5">
        <v>3</v>
      </c>
      <c r="AC32" s="5">
        <v>5</v>
      </c>
      <c r="AD32" s="5">
        <v>5</v>
      </c>
      <c r="AE32" s="5">
        <v>5</v>
      </c>
      <c r="AF32" s="5"/>
      <c r="AG32" s="5">
        <v>5</v>
      </c>
      <c r="AH32" s="5">
        <v>5</v>
      </c>
      <c r="AI32" s="5">
        <v>6</v>
      </c>
      <c r="AJ32" s="5">
        <v>5</v>
      </c>
      <c r="AK32" s="5">
        <v>5</v>
      </c>
      <c r="AL32" s="5">
        <v>4</v>
      </c>
      <c r="AP32" s="9">
        <f t="shared" si="1"/>
        <v>3.8857142857142857</v>
      </c>
      <c r="AR32" s="27"/>
      <c r="AS32" s="12" t="s">
        <v>29</v>
      </c>
      <c r="AT32" s="10">
        <f t="shared" si="2"/>
        <v>0.51470588235294124</v>
      </c>
      <c r="AU32" s="10">
        <f t="shared" si="37"/>
        <v>0.7720588235294118</v>
      </c>
      <c r="AV32" s="10">
        <f t="shared" si="3"/>
        <v>0.51470588235294124</v>
      </c>
      <c r="AW32" s="10">
        <f t="shared" si="4"/>
        <v>0.51470588235294124</v>
      </c>
      <c r="AX32" s="10">
        <f t="shared" si="5"/>
        <v>0.7720588235294118</v>
      </c>
      <c r="AY32" s="10">
        <f t="shared" si="6"/>
        <v>1.0294117647058825</v>
      </c>
      <c r="AZ32" s="10">
        <f t="shared" si="7"/>
        <v>1.0294117647058825</v>
      </c>
      <c r="BA32" s="10">
        <f t="shared" si="8"/>
        <v>1.0294117647058825</v>
      </c>
      <c r="BB32" s="10">
        <f t="shared" si="9"/>
        <v>0.7720588235294118</v>
      </c>
      <c r="BC32" s="10">
        <f t="shared" si="10"/>
        <v>1.0294117647058825</v>
      </c>
      <c r="BD32" s="10">
        <f t="shared" si="11"/>
        <v>1.0294117647058825</v>
      </c>
      <c r="BE32" s="10">
        <f t="shared" si="12"/>
        <v>0.25735294117647062</v>
      </c>
      <c r="BF32" s="10">
        <f t="shared" si="13"/>
        <v>1.0294117647058825</v>
      </c>
      <c r="BG32" s="10">
        <f t="shared" si="14"/>
        <v>1.0294117647058825</v>
      </c>
      <c r="BH32" s="10">
        <f t="shared" si="15"/>
        <v>1.0294117647058825</v>
      </c>
      <c r="BI32" s="10">
        <f t="shared" si="16"/>
        <v>1.0294117647058825</v>
      </c>
      <c r="BJ32" s="10">
        <f t="shared" si="17"/>
        <v>0.51470588235294124</v>
      </c>
      <c r="BK32" s="10">
        <f t="shared" si="18"/>
        <v>0.7720588235294118</v>
      </c>
      <c r="BL32" s="10">
        <f t="shared" si="19"/>
        <v>1.0294117647058825</v>
      </c>
      <c r="BM32" s="10">
        <f t="shared" si="20"/>
        <v>1.0294117647058825</v>
      </c>
      <c r="BN32" s="10">
        <f t="shared" si="21"/>
        <v>1.0294117647058825</v>
      </c>
      <c r="BO32" s="10">
        <f t="shared" si="22"/>
        <v>1.0294117647058825</v>
      </c>
      <c r="BP32" s="10">
        <f t="shared" si="23"/>
        <v>1.0294117647058825</v>
      </c>
      <c r="BQ32" s="10">
        <f t="shared" si="24"/>
        <v>1.5441176470588236</v>
      </c>
      <c r="BR32" s="10">
        <f t="shared" si="25"/>
        <v>1.286764705882353</v>
      </c>
      <c r="BS32" s="10">
        <f t="shared" si="26"/>
        <v>0.7720588235294118</v>
      </c>
      <c r="BT32" s="10">
        <f t="shared" si="27"/>
        <v>1.286764705882353</v>
      </c>
      <c r="BU32" s="10">
        <f t="shared" si="28"/>
        <v>1.286764705882353</v>
      </c>
      <c r="BV32" s="10">
        <f t="shared" si="29"/>
        <v>1.286764705882353</v>
      </c>
      <c r="BW32" s="10"/>
      <c r="BX32" s="10">
        <f t="shared" si="31"/>
        <v>1.286764705882353</v>
      </c>
      <c r="BY32" s="10">
        <f t="shared" si="32"/>
        <v>1.286764705882353</v>
      </c>
      <c r="BZ32" s="10">
        <f t="shared" si="33"/>
        <v>1.5441176470588236</v>
      </c>
      <c r="CA32" s="10">
        <f t="shared" si="34"/>
        <v>1.286764705882353</v>
      </c>
      <c r="CB32" s="10">
        <f t="shared" si="35"/>
        <v>1.286764705882353</v>
      </c>
      <c r="CC32" s="10">
        <f t="shared" si="36"/>
        <v>1.0294117647058825</v>
      </c>
    </row>
    <row r="33" spans="1:81" x14ac:dyDescent="0.25">
      <c r="A33" s="32"/>
      <c r="B33" s="8" t="s">
        <v>30</v>
      </c>
      <c r="C33" s="5">
        <v>3</v>
      </c>
      <c r="D33" s="5">
        <v>3</v>
      </c>
      <c r="E33" s="5">
        <v>2</v>
      </c>
      <c r="F33" s="5">
        <v>3</v>
      </c>
      <c r="G33" s="5">
        <v>2</v>
      </c>
      <c r="H33" s="5">
        <v>2</v>
      </c>
      <c r="I33" s="5">
        <v>3</v>
      </c>
      <c r="J33" s="5">
        <v>2</v>
      </c>
      <c r="K33" s="5">
        <v>4</v>
      </c>
      <c r="L33" s="5">
        <v>4</v>
      </c>
      <c r="M33" s="5">
        <v>4</v>
      </c>
      <c r="N33" s="5">
        <v>2</v>
      </c>
      <c r="O33" s="5">
        <v>4</v>
      </c>
      <c r="P33" s="5">
        <v>5</v>
      </c>
      <c r="Q33" s="5">
        <v>4</v>
      </c>
      <c r="R33" s="5">
        <v>5</v>
      </c>
      <c r="S33" s="5">
        <v>5</v>
      </c>
      <c r="T33" s="5">
        <v>4</v>
      </c>
      <c r="U33" s="5">
        <v>3</v>
      </c>
      <c r="V33" s="5">
        <v>4</v>
      </c>
      <c r="W33" s="5">
        <v>4</v>
      </c>
      <c r="X33" s="5">
        <v>4</v>
      </c>
      <c r="Y33" s="5">
        <v>5</v>
      </c>
      <c r="Z33" s="5">
        <v>5</v>
      </c>
      <c r="AA33" s="5">
        <v>5</v>
      </c>
      <c r="AB33" s="5">
        <v>4</v>
      </c>
      <c r="AC33" s="5">
        <v>5</v>
      </c>
      <c r="AD33" s="5">
        <v>6</v>
      </c>
      <c r="AE33" s="5">
        <v>5</v>
      </c>
      <c r="AF33" s="5">
        <v>5</v>
      </c>
      <c r="AG33" s="5"/>
      <c r="AH33" s="5">
        <v>5</v>
      </c>
      <c r="AI33" s="5">
        <v>6</v>
      </c>
      <c r="AJ33" s="5">
        <v>6</v>
      </c>
      <c r="AK33" s="5">
        <v>5</v>
      </c>
      <c r="AL33" s="5">
        <v>6</v>
      </c>
      <c r="AP33" s="9">
        <f t="shared" si="1"/>
        <v>4.1142857142857139</v>
      </c>
      <c r="AR33" s="27"/>
      <c r="AS33" s="12" t="s">
        <v>30</v>
      </c>
      <c r="AT33" s="10">
        <f t="shared" si="2"/>
        <v>0.72916666666666674</v>
      </c>
      <c r="AU33" s="10">
        <f t="shared" si="37"/>
        <v>0.72916666666666674</v>
      </c>
      <c r="AV33" s="10">
        <f t="shared" si="3"/>
        <v>0.48611111111111116</v>
      </c>
      <c r="AW33" s="10">
        <f t="shared" si="4"/>
        <v>0.72916666666666674</v>
      </c>
      <c r="AX33" s="10">
        <f t="shared" si="5"/>
        <v>0.48611111111111116</v>
      </c>
      <c r="AY33" s="10">
        <f t="shared" si="6"/>
        <v>0.48611111111111116</v>
      </c>
      <c r="AZ33" s="10">
        <f t="shared" si="7"/>
        <v>0.72916666666666674</v>
      </c>
      <c r="BA33" s="10">
        <f t="shared" si="8"/>
        <v>0.48611111111111116</v>
      </c>
      <c r="BB33" s="10">
        <f t="shared" si="9"/>
        <v>0.97222222222222232</v>
      </c>
      <c r="BC33" s="10">
        <f t="shared" si="10"/>
        <v>0.97222222222222232</v>
      </c>
      <c r="BD33" s="10">
        <f t="shared" si="11"/>
        <v>0.97222222222222232</v>
      </c>
      <c r="BE33" s="10">
        <f t="shared" si="12"/>
        <v>0.48611111111111116</v>
      </c>
      <c r="BF33" s="10">
        <f t="shared" si="13"/>
        <v>0.97222222222222232</v>
      </c>
      <c r="BG33" s="10">
        <f t="shared" si="14"/>
        <v>1.2152777777777779</v>
      </c>
      <c r="BH33" s="10">
        <f t="shared" si="15"/>
        <v>0.97222222222222232</v>
      </c>
      <c r="BI33" s="10">
        <f t="shared" si="16"/>
        <v>1.2152777777777779</v>
      </c>
      <c r="BJ33" s="10">
        <f t="shared" si="17"/>
        <v>1.2152777777777779</v>
      </c>
      <c r="BK33" s="10">
        <f t="shared" si="18"/>
        <v>0.97222222222222232</v>
      </c>
      <c r="BL33" s="10">
        <f t="shared" si="19"/>
        <v>0.72916666666666674</v>
      </c>
      <c r="BM33" s="10">
        <f t="shared" si="20"/>
        <v>0.97222222222222232</v>
      </c>
      <c r="BN33" s="10">
        <f t="shared" si="21"/>
        <v>0.97222222222222232</v>
      </c>
      <c r="BO33" s="10">
        <f t="shared" si="22"/>
        <v>0.97222222222222232</v>
      </c>
      <c r="BP33" s="10">
        <f t="shared" si="23"/>
        <v>1.2152777777777779</v>
      </c>
      <c r="BQ33" s="10">
        <f t="shared" si="24"/>
        <v>1.2152777777777779</v>
      </c>
      <c r="BR33" s="10">
        <f t="shared" si="25"/>
        <v>1.2152777777777779</v>
      </c>
      <c r="BS33" s="10">
        <f t="shared" si="26"/>
        <v>0.97222222222222232</v>
      </c>
      <c r="BT33" s="10">
        <f t="shared" si="27"/>
        <v>1.2152777777777779</v>
      </c>
      <c r="BU33" s="10">
        <f t="shared" si="28"/>
        <v>1.4583333333333335</v>
      </c>
      <c r="BV33" s="10">
        <f t="shared" si="29"/>
        <v>1.2152777777777779</v>
      </c>
      <c r="BW33" s="10">
        <f t="shared" si="30"/>
        <v>1.2152777777777779</v>
      </c>
      <c r="BX33" s="10"/>
      <c r="BY33" s="10">
        <f t="shared" si="32"/>
        <v>1.2152777777777779</v>
      </c>
      <c r="BZ33" s="10">
        <f t="shared" si="33"/>
        <v>1.4583333333333335</v>
      </c>
      <c r="CA33" s="10">
        <f t="shared" si="34"/>
        <v>1.4583333333333335</v>
      </c>
      <c r="CB33" s="10">
        <f t="shared" si="35"/>
        <v>1.2152777777777779</v>
      </c>
      <c r="CC33" s="10">
        <f t="shared" si="36"/>
        <v>1.4583333333333335</v>
      </c>
    </row>
    <row r="34" spans="1:81" x14ac:dyDescent="0.25">
      <c r="A34" s="32"/>
      <c r="B34" s="8" t="s">
        <v>31</v>
      </c>
      <c r="C34" s="5">
        <v>2</v>
      </c>
      <c r="D34" s="5">
        <v>3</v>
      </c>
      <c r="E34" s="5">
        <v>2</v>
      </c>
      <c r="F34" s="5">
        <v>1</v>
      </c>
      <c r="G34" s="5">
        <v>2</v>
      </c>
      <c r="H34" s="5">
        <v>3</v>
      </c>
      <c r="I34" s="5">
        <v>2</v>
      </c>
      <c r="J34" s="5">
        <v>4</v>
      </c>
      <c r="K34" s="5">
        <v>2</v>
      </c>
      <c r="L34" s="5">
        <v>4</v>
      </c>
      <c r="M34" s="5">
        <v>4</v>
      </c>
      <c r="N34" s="5">
        <v>3</v>
      </c>
      <c r="O34" s="5">
        <v>4</v>
      </c>
      <c r="P34" s="5">
        <v>3</v>
      </c>
      <c r="Q34" s="5">
        <v>5</v>
      </c>
      <c r="R34" s="5">
        <v>3</v>
      </c>
      <c r="S34" s="5">
        <v>4</v>
      </c>
      <c r="T34" s="5">
        <v>4</v>
      </c>
      <c r="U34" s="5">
        <v>4</v>
      </c>
      <c r="V34" s="5">
        <v>4</v>
      </c>
      <c r="W34" s="5">
        <v>4</v>
      </c>
      <c r="X34" s="5">
        <v>4</v>
      </c>
      <c r="Y34" s="5">
        <v>2</v>
      </c>
      <c r="Z34" s="5">
        <v>5</v>
      </c>
      <c r="AA34" s="5">
        <v>2</v>
      </c>
      <c r="AB34" s="5">
        <v>4</v>
      </c>
      <c r="AC34" s="5">
        <v>1</v>
      </c>
      <c r="AD34" s="5">
        <v>3</v>
      </c>
      <c r="AE34" s="5">
        <v>5</v>
      </c>
      <c r="AF34" s="5">
        <v>5</v>
      </c>
      <c r="AG34" s="5">
        <v>4</v>
      </c>
      <c r="AH34" s="5"/>
      <c r="AI34" s="5">
        <v>5</v>
      </c>
      <c r="AJ34" s="5">
        <v>5</v>
      </c>
      <c r="AK34" s="5">
        <v>6</v>
      </c>
      <c r="AL34" s="5">
        <v>6</v>
      </c>
      <c r="AP34" s="9">
        <f t="shared" si="1"/>
        <v>3.5428571428571427</v>
      </c>
      <c r="AR34" s="27"/>
      <c r="AS34" s="12" t="s">
        <v>31</v>
      </c>
      <c r="AT34" s="10">
        <f t="shared" si="2"/>
        <v>0.56451612903225812</v>
      </c>
      <c r="AU34" s="10">
        <f t="shared" si="37"/>
        <v>0.84677419354838712</v>
      </c>
      <c r="AV34" s="10">
        <f t="shared" si="3"/>
        <v>0.56451612903225812</v>
      </c>
      <c r="AW34" s="10">
        <f t="shared" si="4"/>
        <v>0.28225806451612906</v>
      </c>
      <c r="AX34" s="10">
        <f t="shared" si="5"/>
        <v>0.56451612903225812</v>
      </c>
      <c r="AY34" s="10">
        <f t="shared" si="6"/>
        <v>0.84677419354838712</v>
      </c>
      <c r="AZ34" s="10">
        <f t="shared" si="7"/>
        <v>0.56451612903225812</v>
      </c>
      <c r="BA34" s="10">
        <f t="shared" si="8"/>
        <v>1.1290322580645162</v>
      </c>
      <c r="BB34" s="10">
        <f t="shared" si="9"/>
        <v>0.56451612903225812</v>
      </c>
      <c r="BC34" s="10">
        <f t="shared" si="10"/>
        <v>1.1290322580645162</v>
      </c>
      <c r="BD34" s="10">
        <f t="shared" si="11"/>
        <v>1.1290322580645162</v>
      </c>
      <c r="BE34" s="10">
        <f t="shared" si="12"/>
        <v>0.84677419354838712</v>
      </c>
      <c r="BF34" s="10">
        <f t="shared" si="13"/>
        <v>1.1290322580645162</v>
      </c>
      <c r="BG34" s="10">
        <f t="shared" si="14"/>
        <v>0.84677419354838712</v>
      </c>
      <c r="BH34" s="10">
        <f t="shared" si="15"/>
        <v>1.4112903225806452</v>
      </c>
      <c r="BI34" s="10">
        <f t="shared" si="16"/>
        <v>0.84677419354838712</v>
      </c>
      <c r="BJ34" s="10">
        <f t="shared" si="17"/>
        <v>1.1290322580645162</v>
      </c>
      <c r="BK34" s="10">
        <f t="shared" si="18"/>
        <v>1.1290322580645162</v>
      </c>
      <c r="BL34" s="10">
        <f t="shared" si="19"/>
        <v>1.1290322580645162</v>
      </c>
      <c r="BM34" s="10">
        <f t="shared" si="20"/>
        <v>1.1290322580645162</v>
      </c>
      <c r="BN34" s="10">
        <f t="shared" si="21"/>
        <v>1.1290322580645162</v>
      </c>
      <c r="BO34" s="10">
        <f t="shared" si="22"/>
        <v>1.1290322580645162</v>
      </c>
      <c r="BP34" s="10">
        <f t="shared" si="23"/>
        <v>0.56451612903225812</v>
      </c>
      <c r="BQ34" s="10">
        <f t="shared" si="24"/>
        <v>1.4112903225806452</v>
      </c>
      <c r="BR34" s="10">
        <f t="shared" si="25"/>
        <v>0.56451612903225812</v>
      </c>
      <c r="BS34" s="10">
        <f t="shared" si="26"/>
        <v>1.1290322580645162</v>
      </c>
      <c r="BT34" s="10">
        <f t="shared" si="27"/>
        <v>0.28225806451612906</v>
      </c>
      <c r="BU34" s="10">
        <f t="shared" si="28"/>
        <v>0.84677419354838712</v>
      </c>
      <c r="BV34" s="10">
        <f t="shared" si="29"/>
        <v>1.4112903225806452</v>
      </c>
      <c r="BW34" s="10">
        <f t="shared" si="30"/>
        <v>1.4112903225806452</v>
      </c>
      <c r="BX34" s="10">
        <f t="shared" si="31"/>
        <v>1.1290322580645162</v>
      </c>
      <c r="BY34" s="10"/>
      <c r="BZ34" s="10">
        <f t="shared" si="33"/>
        <v>1.4112903225806452</v>
      </c>
      <c r="CA34" s="10">
        <f t="shared" si="34"/>
        <v>1.4112903225806452</v>
      </c>
      <c r="CB34" s="10">
        <f t="shared" si="35"/>
        <v>1.6935483870967742</v>
      </c>
      <c r="CC34" s="10">
        <f t="shared" si="36"/>
        <v>1.6935483870967742</v>
      </c>
    </row>
    <row r="35" spans="1:81" x14ac:dyDescent="0.25">
      <c r="A35" s="32"/>
      <c r="B35" s="8" t="s">
        <v>32</v>
      </c>
      <c r="C35" s="5">
        <v>3</v>
      </c>
      <c r="D35" s="5">
        <v>3</v>
      </c>
      <c r="E35" s="5">
        <v>2</v>
      </c>
      <c r="F35" s="5">
        <v>3</v>
      </c>
      <c r="G35" s="5">
        <v>3</v>
      </c>
      <c r="H35" s="5">
        <v>3</v>
      </c>
      <c r="I35" s="5">
        <v>3</v>
      </c>
      <c r="J35" s="5">
        <v>3</v>
      </c>
      <c r="K35" s="5">
        <v>4</v>
      </c>
      <c r="L35" s="5">
        <v>4</v>
      </c>
      <c r="M35" s="5">
        <v>4</v>
      </c>
      <c r="N35" s="5">
        <v>3</v>
      </c>
      <c r="O35" s="5">
        <v>4</v>
      </c>
      <c r="P35" s="5">
        <v>4</v>
      </c>
      <c r="Q35" s="5">
        <v>4</v>
      </c>
      <c r="R35" s="5">
        <v>5</v>
      </c>
      <c r="S35" s="5">
        <v>5</v>
      </c>
      <c r="T35" s="5">
        <v>4</v>
      </c>
      <c r="U35" s="5">
        <v>4</v>
      </c>
      <c r="V35" s="5">
        <v>4</v>
      </c>
      <c r="W35" s="5">
        <v>4</v>
      </c>
      <c r="X35" s="5">
        <v>4</v>
      </c>
      <c r="Y35" s="5">
        <v>6</v>
      </c>
      <c r="Z35" s="5">
        <v>3</v>
      </c>
      <c r="AA35" s="5">
        <v>5</v>
      </c>
      <c r="AB35" s="5">
        <v>5</v>
      </c>
      <c r="AC35" s="5">
        <v>5</v>
      </c>
      <c r="AD35" s="5">
        <v>6</v>
      </c>
      <c r="AE35" s="5">
        <v>5</v>
      </c>
      <c r="AF35" s="5">
        <v>5</v>
      </c>
      <c r="AG35" s="5">
        <v>6</v>
      </c>
      <c r="AH35" s="5">
        <v>5</v>
      </c>
      <c r="AI35" s="5"/>
      <c r="AJ35" s="5">
        <v>6</v>
      </c>
      <c r="AK35" s="5">
        <v>6</v>
      </c>
      <c r="AL35" s="5">
        <v>6</v>
      </c>
      <c r="AP35" s="9">
        <f t="shared" si="1"/>
        <v>4.2571428571428571</v>
      </c>
      <c r="AR35" s="27"/>
      <c r="AS35" s="12" t="s">
        <v>32</v>
      </c>
      <c r="AT35" s="10">
        <f t="shared" si="2"/>
        <v>0.70469798657718119</v>
      </c>
      <c r="AU35" s="10">
        <f t="shared" si="37"/>
        <v>0.70469798657718119</v>
      </c>
      <c r="AV35" s="10">
        <f t="shared" si="3"/>
        <v>0.46979865771812079</v>
      </c>
      <c r="AW35" s="10">
        <f t="shared" si="4"/>
        <v>0.70469798657718119</v>
      </c>
      <c r="AX35" s="10">
        <f t="shared" si="5"/>
        <v>0.70469798657718119</v>
      </c>
      <c r="AY35" s="10">
        <f t="shared" si="6"/>
        <v>0.70469798657718119</v>
      </c>
      <c r="AZ35" s="10">
        <f t="shared" si="7"/>
        <v>0.70469798657718119</v>
      </c>
      <c r="BA35" s="10">
        <f t="shared" si="8"/>
        <v>0.70469798657718119</v>
      </c>
      <c r="BB35" s="10">
        <f t="shared" si="9"/>
        <v>0.93959731543624159</v>
      </c>
      <c r="BC35" s="10">
        <f t="shared" si="10"/>
        <v>0.93959731543624159</v>
      </c>
      <c r="BD35" s="10">
        <f t="shared" si="11"/>
        <v>0.93959731543624159</v>
      </c>
      <c r="BE35" s="10">
        <f t="shared" si="12"/>
        <v>0.70469798657718119</v>
      </c>
      <c r="BF35" s="10">
        <f t="shared" si="13"/>
        <v>0.93959731543624159</v>
      </c>
      <c r="BG35" s="10">
        <f t="shared" si="14"/>
        <v>0.93959731543624159</v>
      </c>
      <c r="BH35" s="10">
        <f t="shared" si="15"/>
        <v>0.93959731543624159</v>
      </c>
      <c r="BI35" s="10">
        <f t="shared" si="16"/>
        <v>1.174496644295302</v>
      </c>
      <c r="BJ35" s="10">
        <f t="shared" si="17"/>
        <v>1.174496644295302</v>
      </c>
      <c r="BK35" s="10">
        <f t="shared" si="18"/>
        <v>0.93959731543624159</v>
      </c>
      <c r="BL35" s="10">
        <f t="shared" si="19"/>
        <v>0.93959731543624159</v>
      </c>
      <c r="BM35" s="10">
        <f t="shared" si="20"/>
        <v>0.93959731543624159</v>
      </c>
      <c r="BN35" s="10">
        <f t="shared" si="21"/>
        <v>0.93959731543624159</v>
      </c>
      <c r="BO35" s="10">
        <f t="shared" si="22"/>
        <v>0.93959731543624159</v>
      </c>
      <c r="BP35" s="10">
        <f t="shared" si="23"/>
        <v>1.4093959731543624</v>
      </c>
      <c r="BQ35" s="10">
        <f t="shared" si="24"/>
        <v>0.70469798657718119</v>
      </c>
      <c r="BR35" s="10">
        <f t="shared" si="25"/>
        <v>1.174496644295302</v>
      </c>
      <c r="BS35" s="10">
        <f t="shared" si="26"/>
        <v>1.174496644295302</v>
      </c>
      <c r="BT35" s="10">
        <f t="shared" si="27"/>
        <v>1.174496644295302</v>
      </c>
      <c r="BU35" s="10">
        <f t="shared" si="28"/>
        <v>1.4093959731543624</v>
      </c>
      <c r="BV35" s="10">
        <f t="shared" si="29"/>
        <v>1.174496644295302</v>
      </c>
      <c r="BW35" s="10">
        <f t="shared" si="30"/>
        <v>1.174496644295302</v>
      </c>
      <c r="BX35" s="10">
        <f t="shared" si="31"/>
        <v>1.4093959731543624</v>
      </c>
      <c r="BY35" s="10">
        <f t="shared" si="32"/>
        <v>1.174496644295302</v>
      </c>
      <c r="BZ35" s="10"/>
      <c r="CA35" s="10">
        <f t="shared" si="34"/>
        <v>1.4093959731543624</v>
      </c>
      <c r="CB35" s="10">
        <f t="shared" si="35"/>
        <v>1.4093959731543624</v>
      </c>
      <c r="CC35" s="10">
        <f t="shared" si="36"/>
        <v>1.4093959731543624</v>
      </c>
    </row>
    <row r="36" spans="1:81" x14ac:dyDescent="0.25">
      <c r="A36" s="32"/>
      <c r="B36" s="8" t="s">
        <v>33</v>
      </c>
      <c r="C36" s="5">
        <v>6</v>
      </c>
      <c r="D36" s="5">
        <v>3</v>
      </c>
      <c r="E36" s="5">
        <v>5</v>
      </c>
      <c r="F36" s="5">
        <v>6</v>
      </c>
      <c r="G36" s="5">
        <v>6</v>
      </c>
      <c r="H36" s="5">
        <v>6</v>
      </c>
      <c r="I36" s="5">
        <v>6</v>
      </c>
      <c r="J36" s="5">
        <v>6</v>
      </c>
      <c r="K36" s="5">
        <v>6</v>
      </c>
      <c r="L36" s="5">
        <v>6</v>
      </c>
      <c r="M36" s="5">
        <v>4</v>
      </c>
      <c r="N36" s="5">
        <v>6</v>
      </c>
      <c r="O36" s="5">
        <v>4</v>
      </c>
      <c r="P36" s="5">
        <v>6</v>
      </c>
      <c r="Q36" s="5">
        <v>6</v>
      </c>
      <c r="R36" s="5">
        <v>6</v>
      </c>
      <c r="S36" s="5">
        <v>5</v>
      </c>
      <c r="T36" s="5">
        <v>6</v>
      </c>
      <c r="U36" s="5">
        <v>6</v>
      </c>
      <c r="V36" s="5">
        <v>6</v>
      </c>
      <c r="W36" s="5">
        <v>6</v>
      </c>
      <c r="X36" s="5">
        <v>6</v>
      </c>
      <c r="Y36" s="5">
        <v>6</v>
      </c>
      <c r="Z36" s="5">
        <v>6</v>
      </c>
      <c r="AA36" s="5">
        <v>6</v>
      </c>
      <c r="AB36" s="5">
        <v>6</v>
      </c>
      <c r="AC36" s="5">
        <v>6</v>
      </c>
      <c r="AD36" s="5">
        <v>6</v>
      </c>
      <c r="AE36" s="5">
        <v>6</v>
      </c>
      <c r="AF36" s="5">
        <v>6</v>
      </c>
      <c r="AG36" s="5">
        <v>6</v>
      </c>
      <c r="AH36" s="5">
        <v>6</v>
      </c>
      <c r="AI36" s="5">
        <v>6</v>
      </c>
      <c r="AJ36" s="5"/>
      <c r="AK36" s="5">
        <v>6</v>
      </c>
      <c r="AL36" s="5">
        <v>6</v>
      </c>
      <c r="AP36" s="9">
        <f t="shared" si="1"/>
        <v>5.7428571428571429</v>
      </c>
      <c r="AR36" s="27"/>
      <c r="AS36" s="12" t="s">
        <v>33</v>
      </c>
      <c r="AT36" s="10">
        <f t="shared" si="2"/>
        <v>1.044776119402985</v>
      </c>
      <c r="AU36" s="10">
        <f t="shared" si="37"/>
        <v>0.52238805970149249</v>
      </c>
      <c r="AV36" s="10">
        <f t="shared" si="3"/>
        <v>0.87064676616915426</v>
      </c>
      <c r="AW36" s="10">
        <f t="shared" si="4"/>
        <v>1.044776119402985</v>
      </c>
      <c r="AX36" s="10">
        <f t="shared" si="5"/>
        <v>1.044776119402985</v>
      </c>
      <c r="AY36" s="10">
        <f t="shared" si="6"/>
        <v>1.044776119402985</v>
      </c>
      <c r="AZ36" s="10">
        <f t="shared" si="7"/>
        <v>1.044776119402985</v>
      </c>
      <c r="BA36" s="10">
        <f t="shared" si="8"/>
        <v>1.044776119402985</v>
      </c>
      <c r="BB36" s="10">
        <f t="shared" si="9"/>
        <v>1.044776119402985</v>
      </c>
      <c r="BC36" s="10">
        <f t="shared" si="10"/>
        <v>1.044776119402985</v>
      </c>
      <c r="BD36" s="10">
        <f t="shared" si="11"/>
        <v>0.69651741293532343</v>
      </c>
      <c r="BE36" s="10">
        <f t="shared" si="12"/>
        <v>1.044776119402985</v>
      </c>
      <c r="BF36" s="10">
        <f t="shared" si="13"/>
        <v>0.69651741293532343</v>
      </c>
      <c r="BG36" s="10">
        <f t="shared" si="14"/>
        <v>1.044776119402985</v>
      </c>
      <c r="BH36" s="10">
        <f t="shared" si="15"/>
        <v>1.044776119402985</v>
      </c>
      <c r="BI36" s="10">
        <f t="shared" si="16"/>
        <v>1.044776119402985</v>
      </c>
      <c r="BJ36" s="10">
        <f t="shared" si="17"/>
        <v>0.87064676616915426</v>
      </c>
      <c r="BK36" s="10">
        <f t="shared" si="18"/>
        <v>1.044776119402985</v>
      </c>
      <c r="BL36" s="10">
        <f t="shared" si="19"/>
        <v>1.044776119402985</v>
      </c>
      <c r="BM36" s="10">
        <f t="shared" si="20"/>
        <v>1.044776119402985</v>
      </c>
      <c r="BN36" s="10">
        <f t="shared" si="21"/>
        <v>1.044776119402985</v>
      </c>
      <c r="BO36" s="10">
        <f t="shared" si="22"/>
        <v>1.044776119402985</v>
      </c>
      <c r="BP36" s="10">
        <f t="shared" si="23"/>
        <v>1.044776119402985</v>
      </c>
      <c r="BQ36" s="10">
        <f t="shared" si="24"/>
        <v>1.044776119402985</v>
      </c>
      <c r="BR36" s="10">
        <f t="shared" si="25"/>
        <v>1.044776119402985</v>
      </c>
      <c r="BS36" s="10">
        <f t="shared" si="26"/>
        <v>1.044776119402985</v>
      </c>
      <c r="BT36" s="10">
        <f t="shared" si="27"/>
        <v>1.044776119402985</v>
      </c>
      <c r="BU36" s="10">
        <f t="shared" si="28"/>
        <v>1.044776119402985</v>
      </c>
      <c r="BV36" s="10">
        <f t="shared" si="29"/>
        <v>1.044776119402985</v>
      </c>
      <c r="BW36" s="10">
        <f t="shared" si="30"/>
        <v>1.044776119402985</v>
      </c>
      <c r="BX36" s="10">
        <f t="shared" si="31"/>
        <v>1.044776119402985</v>
      </c>
      <c r="BY36" s="10">
        <f t="shared" si="32"/>
        <v>1.044776119402985</v>
      </c>
      <c r="BZ36" s="10">
        <f t="shared" si="33"/>
        <v>1.044776119402985</v>
      </c>
      <c r="CA36" s="10"/>
      <c r="CB36" s="10">
        <f t="shared" si="35"/>
        <v>1.044776119402985</v>
      </c>
      <c r="CC36" s="10">
        <f t="shared" si="36"/>
        <v>1.044776119402985</v>
      </c>
    </row>
    <row r="37" spans="1:81" x14ac:dyDescent="0.25">
      <c r="A37" s="32"/>
      <c r="B37" s="8" t="s">
        <v>34</v>
      </c>
      <c r="C37" s="5">
        <v>3</v>
      </c>
      <c r="D37" s="5">
        <v>3</v>
      </c>
      <c r="E37" s="5">
        <v>4</v>
      </c>
      <c r="F37" s="5">
        <v>4</v>
      </c>
      <c r="G37" s="5">
        <v>4</v>
      </c>
      <c r="H37" s="5">
        <v>3</v>
      </c>
      <c r="I37" s="5">
        <v>5</v>
      </c>
      <c r="J37" s="5">
        <v>4</v>
      </c>
      <c r="K37" s="5">
        <v>4</v>
      </c>
      <c r="L37" s="5">
        <v>4</v>
      </c>
      <c r="M37" s="5">
        <v>4</v>
      </c>
      <c r="N37" s="5">
        <v>5</v>
      </c>
      <c r="O37" s="5">
        <v>4</v>
      </c>
      <c r="P37" s="5">
        <v>3</v>
      </c>
      <c r="Q37" s="5">
        <v>4</v>
      </c>
      <c r="R37" s="5">
        <v>4</v>
      </c>
      <c r="S37" s="5">
        <v>4</v>
      </c>
      <c r="T37" s="5">
        <v>5</v>
      </c>
      <c r="U37" s="5">
        <v>4</v>
      </c>
      <c r="V37" s="5">
        <v>5</v>
      </c>
      <c r="W37" s="5">
        <v>4</v>
      </c>
      <c r="X37" s="5">
        <v>6</v>
      </c>
      <c r="Y37" s="5">
        <v>4</v>
      </c>
      <c r="Z37" s="5">
        <v>6</v>
      </c>
      <c r="AA37" s="5">
        <v>6</v>
      </c>
      <c r="AB37" s="5">
        <v>6</v>
      </c>
      <c r="AC37" s="5">
        <v>6</v>
      </c>
      <c r="AD37" s="5">
        <v>6</v>
      </c>
      <c r="AE37" s="5">
        <v>5</v>
      </c>
      <c r="AF37" s="5">
        <v>5</v>
      </c>
      <c r="AG37" s="5">
        <v>5</v>
      </c>
      <c r="AH37" s="5">
        <v>6</v>
      </c>
      <c r="AI37" s="5">
        <v>5</v>
      </c>
      <c r="AJ37" s="5">
        <v>6</v>
      </c>
      <c r="AK37" s="5"/>
      <c r="AL37" s="5">
        <v>6</v>
      </c>
      <c r="AP37" s="9">
        <f t="shared" si="1"/>
        <v>4.628571428571429</v>
      </c>
      <c r="AR37" s="27"/>
      <c r="AS37" s="12" t="s">
        <v>34</v>
      </c>
      <c r="AT37" s="10">
        <f t="shared" si="2"/>
        <v>0.64814814814814814</v>
      </c>
      <c r="AU37" s="10">
        <f t="shared" si="37"/>
        <v>0.64814814814814814</v>
      </c>
      <c r="AV37" s="10">
        <f t="shared" si="3"/>
        <v>0.86419753086419748</v>
      </c>
      <c r="AW37" s="10">
        <f t="shared" si="4"/>
        <v>0.86419753086419748</v>
      </c>
      <c r="AX37" s="10">
        <f t="shared" si="5"/>
        <v>0.86419753086419748</v>
      </c>
      <c r="AY37" s="10">
        <f t="shared" si="6"/>
        <v>0.64814814814814814</v>
      </c>
      <c r="AZ37" s="10">
        <f t="shared" si="7"/>
        <v>1.0802469135802468</v>
      </c>
      <c r="BA37" s="10">
        <f t="shared" si="8"/>
        <v>0.86419753086419748</v>
      </c>
      <c r="BB37" s="10">
        <f t="shared" si="9"/>
        <v>0.86419753086419748</v>
      </c>
      <c r="BC37" s="10">
        <f t="shared" si="10"/>
        <v>0.86419753086419748</v>
      </c>
      <c r="BD37" s="10">
        <f t="shared" si="11"/>
        <v>0.86419753086419748</v>
      </c>
      <c r="BE37" s="10">
        <f t="shared" si="12"/>
        <v>1.0802469135802468</v>
      </c>
      <c r="BF37" s="10">
        <f t="shared" si="13"/>
        <v>0.86419753086419748</v>
      </c>
      <c r="BG37" s="10">
        <f t="shared" si="14"/>
        <v>0.64814814814814814</v>
      </c>
      <c r="BH37" s="10">
        <f t="shared" si="15"/>
        <v>0.86419753086419748</v>
      </c>
      <c r="BI37" s="10">
        <f t="shared" si="16"/>
        <v>0.86419753086419748</v>
      </c>
      <c r="BJ37" s="10">
        <f t="shared" si="17"/>
        <v>0.86419753086419748</v>
      </c>
      <c r="BK37" s="10">
        <f t="shared" si="18"/>
        <v>1.0802469135802468</v>
      </c>
      <c r="BL37" s="10">
        <f t="shared" si="19"/>
        <v>0.86419753086419748</v>
      </c>
      <c r="BM37" s="10">
        <f t="shared" si="20"/>
        <v>1.0802469135802468</v>
      </c>
      <c r="BN37" s="10">
        <f t="shared" si="21"/>
        <v>0.86419753086419748</v>
      </c>
      <c r="BO37" s="10">
        <f t="shared" si="22"/>
        <v>1.2962962962962963</v>
      </c>
      <c r="BP37" s="10">
        <f t="shared" si="23"/>
        <v>0.86419753086419748</v>
      </c>
      <c r="BQ37" s="10">
        <f t="shared" si="24"/>
        <v>1.2962962962962963</v>
      </c>
      <c r="BR37" s="10">
        <f t="shared" si="25"/>
        <v>1.2962962962962963</v>
      </c>
      <c r="BS37" s="10">
        <f t="shared" si="26"/>
        <v>1.2962962962962963</v>
      </c>
      <c r="BT37" s="10">
        <f t="shared" si="27"/>
        <v>1.2962962962962963</v>
      </c>
      <c r="BU37" s="10">
        <f t="shared" si="28"/>
        <v>1.2962962962962963</v>
      </c>
      <c r="BV37" s="10">
        <f t="shared" si="29"/>
        <v>1.0802469135802468</v>
      </c>
      <c r="BW37" s="10">
        <f t="shared" si="30"/>
        <v>1.0802469135802468</v>
      </c>
      <c r="BX37" s="10">
        <f t="shared" si="31"/>
        <v>1.0802469135802468</v>
      </c>
      <c r="BY37" s="10">
        <f t="shared" si="32"/>
        <v>1.2962962962962963</v>
      </c>
      <c r="BZ37" s="10">
        <f t="shared" si="33"/>
        <v>1.0802469135802468</v>
      </c>
      <c r="CA37" s="10">
        <f t="shared" si="34"/>
        <v>1.2962962962962963</v>
      </c>
      <c r="CB37" s="10"/>
      <c r="CC37" s="10">
        <f t="shared" si="36"/>
        <v>1.2962962962962963</v>
      </c>
    </row>
    <row r="38" spans="1:81" x14ac:dyDescent="0.25">
      <c r="A38" s="32"/>
      <c r="B38" s="8" t="s">
        <v>35</v>
      </c>
      <c r="C38" s="5">
        <v>3</v>
      </c>
      <c r="D38" s="5">
        <v>3</v>
      </c>
      <c r="E38" s="5">
        <v>2</v>
      </c>
      <c r="F38" s="5">
        <v>3</v>
      </c>
      <c r="G38" s="5">
        <v>3</v>
      </c>
      <c r="H38" s="5">
        <v>3</v>
      </c>
      <c r="I38" s="5">
        <v>3</v>
      </c>
      <c r="J38" s="5">
        <v>3</v>
      </c>
      <c r="K38" s="5">
        <v>3</v>
      </c>
      <c r="L38" s="5">
        <v>4</v>
      </c>
      <c r="M38" s="5">
        <v>4</v>
      </c>
      <c r="N38" s="5">
        <v>1</v>
      </c>
      <c r="O38" s="5">
        <v>4</v>
      </c>
      <c r="P38" s="5">
        <v>3</v>
      </c>
      <c r="Q38" s="5">
        <v>3</v>
      </c>
      <c r="R38" s="5">
        <v>4</v>
      </c>
      <c r="S38" s="5">
        <v>4</v>
      </c>
      <c r="T38" s="5">
        <v>4</v>
      </c>
      <c r="U38" s="5">
        <v>4</v>
      </c>
      <c r="V38" s="5">
        <v>4</v>
      </c>
      <c r="W38" s="5">
        <v>4</v>
      </c>
      <c r="X38" s="5">
        <v>5</v>
      </c>
      <c r="Y38" s="5">
        <v>5</v>
      </c>
      <c r="Z38" s="5">
        <v>2</v>
      </c>
      <c r="AA38" s="5">
        <v>6</v>
      </c>
      <c r="AB38" s="5">
        <v>5</v>
      </c>
      <c r="AC38" s="5">
        <v>5</v>
      </c>
      <c r="AD38" s="5">
        <v>4</v>
      </c>
      <c r="AE38" s="5">
        <v>4</v>
      </c>
      <c r="AF38" s="5">
        <v>5</v>
      </c>
      <c r="AG38" s="5">
        <v>5</v>
      </c>
      <c r="AH38" s="5">
        <v>5</v>
      </c>
      <c r="AI38" s="5">
        <v>5</v>
      </c>
      <c r="AJ38" s="5">
        <v>6</v>
      </c>
      <c r="AK38" s="5">
        <v>4</v>
      </c>
      <c r="AL38" s="5"/>
      <c r="AP38" s="9">
        <f t="shared" si="1"/>
        <v>3.8571428571428572</v>
      </c>
      <c r="AR38" s="27"/>
      <c r="AS38" s="12" t="s">
        <v>35</v>
      </c>
      <c r="AT38" s="10">
        <f t="shared" si="2"/>
        <v>0.77777777777777779</v>
      </c>
      <c r="AU38" s="10">
        <f t="shared" si="37"/>
        <v>0.77777777777777779</v>
      </c>
      <c r="AV38" s="10">
        <f t="shared" si="3"/>
        <v>0.51851851851851849</v>
      </c>
      <c r="AW38" s="10">
        <f t="shared" si="4"/>
        <v>0.77777777777777779</v>
      </c>
      <c r="AX38" s="10">
        <f t="shared" si="5"/>
        <v>0.77777777777777779</v>
      </c>
      <c r="AY38" s="10">
        <f t="shared" si="6"/>
        <v>0.77777777777777779</v>
      </c>
      <c r="AZ38" s="10">
        <f t="shared" si="7"/>
        <v>0.77777777777777779</v>
      </c>
      <c r="BA38" s="10">
        <f t="shared" si="8"/>
        <v>0.77777777777777779</v>
      </c>
      <c r="BB38" s="10">
        <f t="shared" si="9"/>
        <v>0.77777777777777779</v>
      </c>
      <c r="BC38" s="10">
        <f t="shared" si="10"/>
        <v>1.037037037037037</v>
      </c>
      <c r="BD38" s="10">
        <f t="shared" si="11"/>
        <v>1.037037037037037</v>
      </c>
      <c r="BE38" s="10">
        <f t="shared" si="12"/>
        <v>0.25925925925925924</v>
      </c>
      <c r="BF38" s="10">
        <f t="shared" si="13"/>
        <v>1.037037037037037</v>
      </c>
      <c r="BG38" s="10">
        <f t="shared" si="14"/>
        <v>0.77777777777777779</v>
      </c>
      <c r="BH38" s="10">
        <f t="shared" si="15"/>
        <v>0.77777777777777779</v>
      </c>
      <c r="BI38" s="10">
        <f t="shared" si="16"/>
        <v>1.037037037037037</v>
      </c>
      <c r="BJ38" s="10">
        <f t="shared" si="17"/>
        <v>1.037037037037037</v>
      </c>
      <c r="BK38" s="10">
        <f t="shared" si="18"/>
        <v>1.037037037037037</v>
      </c>
      <c r="BL38" s="10">
        <f t="shared" si="19"/>
        <v>1.037037037037037</v>
      </c>
      <c r="BM38" s="10">
        <f t="shared" si="20"/>
        <v>1.037037037037037</v>
      </c>
      <c r="BN38" s="10">
        <f t="shared" si="21"/>
        <v>1.037037037037037</v>
      </c>
      <c r="BO38" s="10">
        <f t="shared" si="22"/>
        <v>1.2962962962962963</v>
      </c>
      <c r="BP38" s="10">
        <f t="shared" si="23"/>
        <v>1.2962962962962963</v>
      </c>
      <c r="BQ38" s="10">
        <f t="shared" si="24"/>
        <v>0.51851851851851849</v>
      </c>
      <c r="BR38" s="10">
        <f t="shared" si="25"/>
        <v>1.5555555555555556</v>
      </c>
      <c r="BS38" s="10">
        <f t="shared" si="26"/>
        <v>1.2962962962962963</v>
      </c>
      <c r="BT38" s="10">
        <f t="shared" si="27"/>
        <v>1.2962962962962963</v>
      </c>
      <c r="BU38" s="10">
        <f t="shared" si="28"/>
        <v>1.037037037037037</v>
      </c>
      <c r="BV38" s="10">
        <f t="shared" si="29"/>
        <v>1.037037037037037</v>
      </c>
      <c r="BW38" s="10">
        <f t="shared" si="30"/>
        <v>1.2962962962962963</v>
      </c>
      <c r="BX38" s="10">
        <f t="shared" si="31"/>
        <v>1.2962962962962963</v>
      </c>
      <c r="BY38" s="10">
        <f t="shared" si="32"/>
        <v>1.2962962962962963</v>
      </c>
      <c r="BZ38" s="10">
        <f t="shared" si="33"/>
        <v>1.2962962962962963</v>
      </c>
      <c r="CA38" s="10">
        <f t="shared" si="34"/>
        <v>1.5555555555555556</v>
      </c>
      <c r="CB38" s="10">
        <f t="shared" si="35"/>
        <v>1.037037037037037</v>
      </c>
      <c r="CC38" s="10"/>
    </row>
    <row r="40" spans="1:81" ht="15" customHeight="1" x14ac:dyDescent="0.25">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row>
    <row r="41" spans="1:81" x14ac:dyDescent="0.25">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row>
    <row r="42" spans="1:81" ht="102" customHeight="1" x14ac:dyDescent="0.25">
      <c r="A42" s="24" t="s">
        <v>52</v>
      </c>
      <c r="B42" s="24"/>
      <c r="C42" s="33" t="s">
        <v>66</v>
      </c>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c r="AN42" s="28" t="s">
        <v>48</v>
      </c>
      <c r="AO42" s="28"/>
      <c r="AR42" s="28" t="s">
        <v>55</v>
      </c>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row>
  </sheetData>
  <mergeCells count="12">
    <mergeCell ref="AP1:AP2"/>
    <mergeCell ref="A42:B42"/>
    <mergeCell ref="AR1:AS2"/>
    <mergeCell ref="AT1:CC1"/>
    <mergeCell ref="AR3:AR38"/>
    <mergeCell ref="AR42:CC42"/>
    <mergeCell ref="AN1:AO2"/>
    <mergeCell ref="A1:B2"/>
    <mergeCell ref="C1:AL1"/>
    <mergeCell ref="A3:A38"/>
    <mergeCell ref="AN42:AO42"/>
    <mergeCell ref="C42:AL4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O15"/>
  <sheetViews>
    <sheetView zoomScale="80" zoomScaleNormal="80" workbookViewId="0">
      <selection activeCell="A12" sqref="A12"/>
    </sheetView>
  </sheetViews>
  <sheetFormatPr defaultRowHeight="15" x14ac:dyDescent="0.25"/>
  <cols>
    <col min="1" max="1" width="45" customWidth="1"/>
    <col min="2" max="2" width="41.85546875" customWidth="1"/>
    <col min="3" max="38" width="4.7109375" style="1" customWidth="1"/>
    <col min="40" max="40" width="13.85546875" customWidth="1"/>
    <col min="41" max="41" width="11.5703125" customWidth="1"/>
  </cols>
  <sheetData>
    <row r="3" spans="1:41" x14ac:dyDescent="0.25">
      <c r="A3" s="19" t="s">
        <v>49</v>
      </c>
      <c r="B3" s="13" t="s">
        <v>38</v>
      </c>
      <c r="C3" s="14" t="s">
        <v>0</v>
      </c>
      <c r="D3" s="14" t="s">
        <v>1</v>
      </c>
      <c r="E3" s="14" t="s">
        <v>2</v>
      </c>
      <c r="F3" s="14" t="s">
        <v>3</v>
      </c>
      <c r="G3" s="14" t="s">
        <v>4</v>
      </c>
      <c r="H3" s="14" t="s">
        <v>5</v>
      </c>
      <c r="I3" s="14" t="s">
        <v>6</v>
      </c>
      <c r="J3" s="14" t="s">
        <v>7</v>
      </c>
      <c r="K3" s="14" t="s">
        <v>8</v>
      </c>
      <c r="L3" s="14" t="s">
        <v>9</v>
      </c>
      <c r="M3" s="14" t="s">
        <v>10</v>
      </c>
      <c r="N3" s="14" t="s">
        <v>11</v>
      </c>
      <c r="O3" s="14" t="s">
        <v>12</v>
      </c>
      <c r="P3" s="14" t="s">
        <v>13</v>
      </c>
      <c r="Q3" s="14" t="s">
        <v>14</v>
      </c>
      <c r="R3" s="14" t="s">
        <v>15</v>
      </c>
      <c r="S3" s="14" t="s">
        <v>16</v>
      </c>
      <c r="T3" s="14" t="s">
        <v>17</v>
      </c>
      <c r="U3" s="14" t="s">
        <v>18</v>
      </c>
      <c r="V3" s="14" t="s">
        <v>19</v>
      </c>
      <c r="W3" s="14" t="s">
        <v>20</v>
      </c>
      <c r="X3" s="14" t="s">
        <v>21</v>
      </c>
      <c r="Y3" s="14" t="s">
        <v>22</v>
      </c>
      <c r="Z3" s="14" t="s">
        <v>23</v>
      </c>
      <c r="AA3" s="14" t="s">
        <v>24</v>
      </c>
      <c r="AB3" s="14" t="s">
        <v>25</v>
      </c>
      <c r="AC3" s="15" t="s">
        <v>26</v>
      </c>
      <c r="AD3" s="15" t="s">
        <v>27</v>
      </c>
      <c r="AE3" s="15" t="s">
        <v>28</v>
      </c>
      <c r="AF3" s="15" t="s">
        <v>29</v>
      </c>
      <c r="AG3" s="15" t="s">
        <v>30</v>
      </c>
      <c r="AH3" s="15" t="s">
        <v>31</v>
      </c>
      <c r="AI3" s="15" t="s">
        <v>32</v>
      </c>
      <c r="AJ3" s="15" t="s">
        <v>33</v>
      </c>
      <c r="AK3" s="15" t="s">
        <v>34</v>
      </c>
      <c r="AL3" s="15" t="s">
        <v>35</v>
      </c>
    </row>
    <row r="4" spans="1:41" ht="18.75" customHeight="1" x14ac:dyDescent="0.25">
      <c r="A4" s="42" t="s">
        <v>56</v>
      </c>
      <c r="B4" s="41" t="s">
        <v>41</v>
      </c>
      <c r="C4" s="39">
        <f>AVERAGE(rawdata!C3:C38)</f>
        <v>2.6857142857142855</v>
      </c>
      <c r="D4" s="39">
        <f>AVERAGE(rawdata!D3:D38)</f>
        <v>3</v>
      </c>
      <c r="E4" s="39">
        <f>AVERAGE(rawdata!E3:E38)</f>
        <v>2.9714285714285715</v>
      </c>
      <c r="F4" s="39">
        <f>AVERAGE(rawdata!F3:F38)</f>
        <v>3.342857142857143</v>
      </c>
      <c r="G4" s="39">
        <f>AVERAGE(rawdata!G3:G38)</f>
        <v>3.342857142857143</v>
      </c>
      <c r="H4" s="39">
        <f>AVERAGE(rawdata!H3:H38)</f>
        <v>3.4285714285714284</v>
      </c>
      <c r="I4" s="39">
        <f>AVERAGE(rawdata!I3:I38)</f>
        <v>3.5428571428571427</v>
      </c>
      <c r="J4" s="39">
        <f>AVERAGE(rawdata!J3:J38)</f>
        <v>3.6857142857142855</v>
      </c>
      <c r="K4" s="39">
        <f>AVERAGE(rawdata!K3:K38)</f>
        <v>3.7142857142857144</v>
      </c>
      <c r="L4" s="39">
        <f>AVERAGE(rawdata!L3:L38)</f>
        <v>3.8285714285714287</v>
      </c>
      <c r="M4" s="39">
        <f>AVERAGE(rawdata!M3:M38)</f>
        <v>4</v>
      </c>
      <c r="N4" s="39">
        <f>AVERAGE(rawdata!N3:N38)</f>
        <v>3.8857142857142857</v>
      </c>
      <c r="O4" s="39">
        <f>AVERAGE(rawdata!O3:O38)</f>
        <v>4</v>
      </c>
      <c r="P4" s="39">
        <f>AVERAGE(rawdata!P3:P38)</f>
        <v>4.0285714285714285</v>
      </c>
      <c r="Q4" s="39">
        <f>AVERAGE(rawdata!Q3:Q38)</f>
        <v>4.1714285714285717</v>
      </c>
      <c r="R4" s="39">
        <f>AVERAGE(rawdata!R3:R38)</f>
        <v>4.2285714285714286</v>
      </c>
      <c r="S4" s="39">
        <f>AVERAGE(rawdata!S3:S38)</f>
        <v>4.2571428571428571</v>
      </c>
      <c r="T4" s="39">
        <f>AVERAGE(rawdata!T3:T38)</f>
        <v>4.2571428571428571</v>
      </c>
      <c r="U4" s="39">
        <f>AVERAGE(rawdata!U3:U38)</f>
        <v>4.4000000000000004</v>
      </c>
      <c r="V4" s="39">
        <f>AVERAGE(rawdata!V3:V38)</f>
        <v>4.4571428571428573</v>
      </c>
      <c r="W4" s="39">
        <f>AVERAGE(rawdata!W3:W38)</f>
        <v>4.5142857142857142</v>
      </c>
      <c r="X4" s="39">
        <f>AVERAGE(rawdata!X3:X38)</f>
        <v>4.6857142857142859</v>
      </c>
      <c r="Y4" s="39">
        <f>AVERAGE(rawdata!Y3:Y38)</f>
        <v>4.6571428571428575</v>
      </c>
      <c r="Z4" s="39">
        <f>AVERAGE(rawdata!Z3:Z38)</f>
        <v>4.8285714285714283</v>
      </c>
      <c r="AA4" s="39">
        <f>AVERAGE(rawdata!AA3:AA38)</f>
        <v>4.9428571428571431</v>
      </c>
      <c r="AB4" s="39">
        <f>AVERAGE(rawdata!AB3:AB38)</f>
        <v>4.9428571428571431</v>
      </c>
      <c r="AC4" s="39">
        <f>AVERAGE(rawdata!AC3:AC38)</f>
        <v>4.9714285714285715</v>
      </c>
      <c r="AD4" s="39">
        <f>AVERAGE(rawdata!AD3:AD38)</f>
        <v>4.9428571428571431</v>
      </c>
      <c r="AE4" s="39">
        <f>AVERAGE(rawdata!AE3:AE38)</f>
        <v>5.0285714285714285</v>
      </c>
      <c r="AF4" s="39">
        <f>AVERAGE(rawdata!AF3:AF38)</f>
        <v>5.1428571428571432</v>
      </c>
      <c r="AG4" s="39">
        <f>AVERAGE(rawdata!AG3:AG38)</f>
        <v>5.2285714285714286</v>
      </c>
      <c r="AH4" s="39">
        <f>AVERAGE(rawdata!AH3:AH38)</f>
        <v>5.2571428571428571</v>
      </c>
      <c r="AI4" s="39">
        <f>AVERAGE(rawdata!AI3:AI38)</f>
        <v>5.3428571428571425</v>
      </c>
      <c r="AJ4" s="39">
        <f>AVERAGE(rawdata!AJ3:AJ38)</f>
        <v>5.6</v>
      </c>
      <c r="AK4" s="39">
        <f>AVERAGE(rawdata!AK3:AK38)</f>
        <v>5.628571428571429</v>
      </c>
      <c r="AL4" s="39">
        <f>AVERAGE(rawdata!AL3:AL38)</f>
        <v>5.7142857142857144</v>
      </c>
    </row>
    <row r="5" spans="1:41" ht="18.75" customHeight="1" x14ac:dyDescent="0.25">
      <c r="A5" s="43" t="s">
        <v>57</v>
      </c>
      <c r="B5" s="38" t="s">
        <v>42</v>
      </c>
      <c r="C5" s="40">
        <f>AVERAGE(rawdata!AT3:AT38)</f>
        <v>0.61342700034981235</v>
      </c>
      <c r="D5" s="40">
        <f>AVERAGE(rawdata!AU3:AU38)</f>
        <v>0.70242107185493285</v>
      </c>
      <c r="E5" s="40">
        <f>AVERAGE(rawdata!AV3:AV38)</f>
        <v>0.67653644221612985</v>
      </c>
      <c r="F5" s="40">
        <f>AVERAGE(rawdata!AW3:AW38)</f>
        <v>0.75185708025882469</v>
      </c>
      <c r="G5" s="40">
        <f>AVERAGE(rawdata!AX3:AX38)</f>
        <v>0.75317411384215827</v>
      </c>
      <c r="H5" s="40">
        <f>AVERAGE(rawdata!AY3:AY38)</f>
        <v>0.77630771427771239</v>
      </c>
      <c r="I5" s="40">
        <f>AVERAGE(rawdata!AZ3:AZ38)</f>
        <v>0.8004778159945396</v>
      </c>
      <c r="J5" s="40">
        <f>AVERAGE(rawdata!BA3:BA38)</f>
        <v>0.84597118519882786</v>
      </c>
      <c r="K5" s="40">
        <f>AVERAGE(rawdata!BB3:BB38)</f>
        <v>0.84555572592040862</v>
      </c>
      <c r="L5" s="40">
        <f>AVERAGE(rawdata!BC3:BC38)</f>
        <v>0.88866273078274582</v>
      </c>
      <c r="M5" s="40">
        <f>AVERAGE(rawdata!BD3:BD38)</f>
        <v>0.92048154844225072</v>
      </c>
      <c r="N5" s="40">
        <f>AVERAGE(rawdata!BE3:BE38)</f>
        <v>0.88806434830956982</v>
      </c>
      <c r="O5" s="40">
        <f>AVERAGE(rawdata!BF3:BF38)</f>
        <v>0.93273315459793582</v>
      </c>
      <c r="P5" s="40">
        <f>AVERAGE(rawdata!BG3:BG38)</f>
        <v>0.91837407469205423</v>
      </c>
      <c r="Q5" s="40">
        <f>AVERAGE(rawdata!BH3:BH38)</f>
        <v>0.95982525908567518</v>
      </c>
      <c r="R5" s="40">
        <f>AVERAGE(rawdata!BI3:BI38)</f>
        <v>0.95856436078149565</v>
      </c>
      <c r="S5" s="40">
        <f>AVERAGE(rawdata!BJ3:BJ38)</f>
        <v>0.97310034081113062</v>
      </c>
      <c r="T5" s="40">
        <f>AVERAGE(rawdata!BK3:BK38)</f>
        <v>0.9721587068995321</v>
      </c>
      <c r="U5" s="40">
        <f>AVERAGE(rawdata!BL3:BL38)</f>
        <v>1.013045995384706</v>
      </c>
      <c r="V5" s="40">
        <f>AVERAGE(rawdata!BM3:BM38)</f>
        <v>1.024584348819841</v>
      </c>
      <c r="W5" s="40">
        <f>AVERAGE(rawdata!BN3:BN38)</f>
        <v>1.0350929675774705</v>
      </c>
      <c r="X5" s="40">
        <f>AVERAGE(rawdata!BO3:BO38)</f>
        <v>1.0750690165801262</v>
      </c>
      <c r="Y5" s="40">
        <f>AVERAGE(rawdata!BP3:BP38)</f>
        <v>1.0675031511030488</v>
      </c>
      <c r="Z5" s="40">
        <f>AVERAGE(rawdata!BQ3:BQ38)</f>
        <v>1.1189640762243789</v>
      </c>
      <c r="AA5" s="40">
        <f>AVERAGE(rawdata!BR3:BR38)</f>
        <v>1.1368399073630646</v>
      </c>
      <c r="AB5" s="40">
        <f>AVERAGE(rawdata!BS3:BS38)</f>
        <v>1.1299160507927599</v>
      </c>
      <c r="AC5" s="40">
        <f>AVERAGE(rawdata!BT3:BT38)</f>
        <v>1.1342141820368372</v>
      </c>
      <c r="AD5" s="40">
        <f>AVERAGE(rawdata!BU3:BU38)</f>
        <v>1.1314900027985777</v>
      </c>
      <c r="AE5" s="40">
        <f>AVERAGE(rawdata!BV3:BV38)</f>
        <v>1.1661750593295095</v>
      </c>
      <c r="AF5" s="40">
        <f>AVERAGE(rawdata!BW3:BW38)</f>
        <v>1.1902211824007232</v>
      </c>
      <c r="AG5" s="40">
        <f>AVERAGE(rawdata!BX3:BX38)</f>
        <v>1.2097275336592879</v>
      </c>
      <c r="AH5" s="40">
        <f>AVERAGE(rawdata!BY3:BY38)</f>
        <v>1.216096785827649</v>
      </c>
      <c r="AI5" s="40">
        <f>AVERAGE(rawdata!BZ3:BZ38)</f>
        <v>1.2390932550395806</v>
      </c>
      <c r="AJ5" s="40">
        <f>AVERAGE(rawdata!CA3:CA38)</f>
        <v>1.3116052507193179</v>
      </c>
      <c r="AK5" s="40">
        <f>AVERAGE(rawdata!CB3:CB38)</f>
        <v>1.3065248762188932</v>
      </c>
      <c r="AL5" s="40">
        <f>AVERAGE(rawdata!CC3:CC38)</f>
        <v>1.3161436838084939</v>
      </c>
    </row>
    <row r="6" spans="1:41" ht="35.25" customHeight="1" x14ac:dyDescent="0.25">
      <c r="A6" s="42" t="s">
        <v>58</v>
      </c>
      <c r="B6" s="41" t="s">
        <v>53</v>
      </c>
      <c r="C6" s="39">
        <f>C5*AVERAGE($C4:$AL4)/AVERAGE($C5:$AL5)</f>
        <v>2.6693811451730336</v>
      </c>
      <c r="D6" s="39">
        <f t="shared" ref="D6:AL6" si="0">D5*AVERAGE($C4:$AL4)/AVERAGE($C5:$AL5)</f>
        <v>3.0566466166512685</v>
      </c>
      <c r="E6" s="39">
        <f t="shared" si="0"/>
        <v>2.9440073910087627</v>
      </c>
      <c r="F6" s="39">
        <f t="shared" si="0"/>
        <v>3.2717717230628072</v>
      </c>
      <c r="G6" s="39">
        <f t="shared" si="0"/>
        <v>3.2775029096798058</v>
      </c>
      <c r="H6" s="39">
        <f t="shared" si="0"/>
        <v>3.3781707915751573</v>
      </c>
      <c r="I6" s="39">
        <f t="shared" si="0"/>
        <v>3.483349099284176</v>
      </c>
      <c r="J6" s="39">
        <f t="shared" si="0"/>
        <v>3.68131746701998</v>
      </c>
      <c r="K6" s="39">
        <f t="shared" si="0"/>
        <v>3.6795095596996843</v>
      </c>
      <c r="L6" s="39">
        <f t="shared" si="0"/>
        <v>3.8670934546680926</v>
      </c>
      <c r="M6" s="39">
        <f t="shared" si="0"/>
        <v>4.0055558175467159</v>
      </c>
      <c r="N6" s="39">
        <f t="shared" si="0"/>
        <v>3.8644895410963276</v>
      </c>
      <c r="O6" s="39">
        <f t="shared" si="0"/>
        <v>4.058869751317844</v>
      </c>
      <c r="P6" s="39">
        <f t="shared" si="0"/>
        <v>3.9963849615369327</v>
      </c>
      <c r="Q6" s="39">
        <f t="shared" si="0"/>
        <v>4.1767634091799675</v>
      </c>
      <c r="R6" s="39">
        <f t="shared" si="0"/>
        <v>4.1712765001309062</v>
      </c>
      <c r="S6" s="39">
        <f t="shared" si="0"/>
        <v>4.2345310862439929</v>
      </c>
      <c r="T6" s="39">
        <f t="shared" si="0"/>
        <v>4.2304334840715363</v>
      </c>
      <c r="U6" s="39">
        <f t="shared" si="0"/>
        <v>4.4083580894399557</v>
      </c>
      <c r="V6" s="39">
        <f t="shared" si="0"/>
        <v>4.458568241729516</v>
      </c>
      <c r="W6" s="39">
        <f t="shared" si="0"/>
        <v>4.5042974136724387</v>
      </c>
      <c r="X6" s="39">
        <f t="shared" si="0"/>
        <v>4.6782566808800272</v>
      </c>
      <c r="Y6" s="39">
        <f t="shared" si="0"/>
        <v>4.6453331567444591</v>
      </c>
      <c r="Z6" s="39">
        <f t="shared" si="0"/>
        <v>4.8692698650303745</v>
      </c>
      <c r="AA6" s="39">
        <f t="shared" si="0"/>
        <v>4.9470581048187983</v>
      </c>
      <c r="AB6" s="39">
        <f t="shared" si="0"/>
        <v>4.9169283384894484</v>
      </c>
      <c r="AC6" s="39">
        <f t="shared" si="0"/>
        <v>4.9356320318317302</v>
      </c>
      <c r="AD6" s="39">
        <f t="shared" si="0"/>
        <v>4.9237775280512723</v>
      </c>
      <c r="AE6" s="39">
        <f t="shared" si="0"/>
        <v>5.0747125796061132</v>
      </c>
      <c r="AF6" s="39">
        <f t="shared" si="0"/>
        <v>5.1793513834152121</v>
      </c>
      <c r="AG6" s="39">
        <f t="shared" si="0"/>
        <v>5.2642349738522833</v>
      </c>
      <c r="AH6" s="39">
        <f t="shared" si="0"/>
        <v>5.2919513307087316</v>
      </c>
      <c r="AI6" s="39">
        <f t="shared" si="0"/>
        <v>5.3920224741127161</v>
      </c>
      <c r="AJ6" s="39">
        <f t="shared" si="0"/>
        <v>5.7075647537254142</v>
      </c>
      <c r="AK6" s="39">
        <f t="shared" si="0"/>
        <v>5.6854570605620589</v>
      </c>
      <c r="AL6" s="39">
        <f t="shared" si="0"/>
        <v>5.7273141415253761</v>
      </c>
      <c r="AN6" s="37" t="s">
        <v>61</v>
      </c>
      <c r="AO6" s="37"/>
    </row>
    <row r="7" spans="1:41" ht="28.5" customHeight="1" x14ac:dyDescent="0.25">
      <c r="B7" s="16"/>
      <c r="AN7" s="44" t="s">
        <v>62</v>
      </c>
      <c r="AO7" s="45" t="s">
        <v>63</v>
      </c>
    </row>
    <row r="8" spans="1:41" ht="75" x14ac:dyDescent="0.25">
      <c r="A8" s="43" t="s">
        <v>65</v>
      </c>
      <c r="B8" s="21" t="s">
        <v>64</v>
      </c>
      <c r="C8" s="17">
        <f>($AN8*rawdata!$AO$5+$AO8*100*processed!C6/6)/($AN8+$AO8)</f>
        <v>61.067008179807381</v>
      </c>
      <c r="D8" s="17">
        <f>($AN8*rawdata!$AO$5+$AO8*100*processed!D6/6)/($AN8+$AO8)</f>
        <v>63.833190118937637</v>
      </c>
      <c r="E8" s="17">
        <f>($AN8*rawdata!$AO$5+$AO8*100*processed!E6/6)/($AN8+$AO8)</f>
        <v>63.028624221491164</v>
      </c>
      <c r="F8" s="17">
        <f>($AN8*rawdata!$AO$5+$AO8*100*processed!F6/6)/($AN8+$AO8)</f>
        <v>65.369798021877187</v>
      </c>
      <c r="G8" s="17">
        <f>($AN8*rawdata!$AO$5+$AO8*100*processed!G6/6)/($AN8+$AO8)</f>
        <v>65.410735069141467</v>
      </c>
      <c r="H8" s="17">
        <f>($AN8*rawdata!$AO$5+$AO8*100*processed!H6/6)/($AN8+$AO8)</f>
        <v>66.129791368393981</v>
      </c>
      <c r="I8" s="17">
        <f>($AN8*rawdata!$AO$5+$AO8*100*processed!I6/6)/($AN8+$AO8)</f>
        <v>66.88106499488697</v>
      </c>
      <c r="J8" s="17">
        <f>($AN8*rawdata!$AO$5+$AO8*100*processed!J6/6)/($AN8+$AO8)</f>
        <v>68.295124764428436</v>
      </c>
      <c r="K8" s="17">
        <f>($AN8*rawdata!$AO$5+$AO8*100*processed!K6/6)/($AN8+$AO8)</f>
        <v>68.282211140712022</v>
      </c>
      <c r="L8" s="17">
        <f>($AN8*rawdata!$AO$5+$AO8*100*processed!L6/6)/($AN8+$AO8)</f>
        <v>69.622096104772098</v>
      </c>
      <c r="M8" s="17">
        <f>($AN8*rawdata!$AO$5+$AO8*100*processed!M6/6)/($AN8+$AO8)</f>
        <v>70.611112982476541</v>
      </c>
      <c r="N8" s="17">
        <f>($AN8*rawdata!$AO$5+$AO8*100*processed!N6/6)/($AN8+$AO8)</f>
        <v>69.603496722116617</v>
      </c>
      <c r="O8" s="17">
        <f>($AN8*rawdata!$AO$5+$AO8*100*processed!O6/6)/($AN8+$AO8)</f>
        <v>70.991926795127455</v>
      </c>
      <c r="P8" s="17">
        <f>($AN8*rawdata!$AO$5+$AO8*100*processed!P6/6)/($AN8+$AO8)</f>
        <v>70.545606868120942</v>
      </c>
      <c r="Q8" s="17">
        <f>($AN8*rawdata!$AO$5+$AO8*100*processed!Q6/6)/($AN8+$AO8)</f>
        <v>71.834024351285478</v>
      </c>
      <c r="R8" s="17">
        <f>($AN8*rawdata!$AO$5+$AO8*100*processed!R6/6)/($AN8+$AO8)</f>
        <v>71.794832143792192</v>
      </c>
      <c r="S8" s="17">
        <f>($AN8*rawdata!$AO$5+$AO8*100*processed!S6/6)/($AN8+$AO8)</f>
        <v>72.246650616028518</v>
      </c>
      <c r="T8" s="17">
        <f>($AN8*rawdata!$AO$5+$AO8*100*processed!T6/6)/($AN8+$AO8)</f>
        <v>72.217382029082401</v>
      </c>
      <c r="U8" s="17">
        <f>($AN8*rawdata!$AO$5+$AO8*100*processed!U6/6)/($AN8+$AO8)</f>
        <v>73.488272067428255</v>
      </c>
      <c r="V8" s="17">
        <f>($AN8*rawdata!$AO$5+$AO8*100*processed!V6/6)/($AN8+$AO8)</f>
        <v>73.846916012353674</v>
      </c>
      <c r="W8" s="17">
        <f>($AN8*rawdata!$AO$5+$AO8*100*processed!W6/6)/($AN8+$AO8)</f>
        <v>74.173552954803128</v>
      </c>
      <c r="X8" s="17">
        <f>($AN8*rawdata!$AO$5+$AO8*100*processed!X6/6)/($AN8+$AO8)</f>
        <v>75.416119149143043</v>
      </c>
      <c r="Y8" s="17">
        <f>($AN8*rawdata!$AO$5+$AO8*100*processed!Y6/6)/($AN8+$AO8)</f>
        <v>75.180951119603279</v>
      </c>
      <c r="Z8" s="17">
        <f>($AN8*rawdata!$AO$5+$AO8*100*processed!Z6/6)/($AN8+$AO8)</f>
        <v>76.780499035931243</v>
      </c>
      <c r="AA8" s="17">
        <f>($AN8*rawdata!$AO$5+$AO8*100*processed!AA6/6)/($AN8+$AO8)</f>
        <v>77.336129320134276</v>
      </c>
      <c r="AB8" s="17">
        <f>($AN8*rawdata!$AO$5+$AO8*100*processed!AB6/6)/($AN8+$AO8)</f>
        <v>77.120916703496064</v>
      </c>
      <c r="AC8" s="17">
        <f>($AN8*rawdata!$AO$5+$AO8*100*processed!AC6/6)/($AN8+$AO8)</f>
        <v>77.254514513083791</v>
      </c>
      <c r="AD8" s="17">
        <f>($AN8*rawdata!$AO$5+$AO8*100*processed!AD6/6)/($AN8+$AO8)</f>
        <v>77.169839486080519</v>
      </c>
      <c r="AE8" s="17">
        <f>($AN8*rawdata!$AO$5+$AO8*100*processed!AE6/6)/($AN8+$AO8)</f>
        <v>78.247946997186531</v>
      </c>
      <c r="AF8" s="17">
        <f>($AN8*rawdata!$AO$5+$AO8*100*processed!AF6/6)/($AN8+$AO8)</f>
        <v>78.995367024394369</v>
      </c>
      <c r="AG8" s="17">
        <f>($AN8*rawdata!$AO$5+$AO8*100*processed!AG6/6)/($AN8+$AO8)</f>
        <v>79.601678384659166</v>
      </c>
      <c r="AH8" s="17">
        <f>($AN8*rawdata!$AO$5+$AO8*100*processed!AH6/6)/($AN8+$AO8)</f>
        <v>79.799652362205208</v>
      </c>
      <c r="AI8" s="17">
        <f>($AN8*rawdata!$AO$5+$AO8*100*processed!AI6/6)/($AN8+$AO8)</f>
        <v>80.514446243662263</v>
      </c>
      <c r="AJ8" s="17">
        <f>($AN8*rawdata!$AO$5+$AO8*100*processed!AJ6/6)/($AN8+$AO8)</f>
        <v>82.768319669467246</v>
      </c>
      <c r="AK8" s="17">
        <f>($AN8*rawdata!$AO$5+$AO8*100*processed!AK6/6)/($AN8+$AO8)</f>
        <v>82.610407575443261</v>
      </c>
      <c r="AL8" s="17">
        <f>($AN8*rawdata!$AO$5+$AO8*100*processed!AL6/6)/($AN8+$AO8)</f>
        <v>82.90938672518125</v>
      </c>
      <c r="AN8" s="20">
        <v>4</v>
      </c>
      <c r="AO8" s="20">
        <v>3</v>
      </c>
    </row>
    <row r="9" spans="1:41" ht="30" x14ac:dyDescent="0.25">
      <c r="B9" s="22" t="s">
        <v>60</v>
      </c>
      <c r="C9" s="18">
        <f>rawdata!$AO$5*processed!C5</f>
        <v>45.086884525711206</v>
      </c>
      <c r="D9" s="18">
        <f>rawdata!$AO$5*processed!D5</f>
        <v>51.627948781337565</v>
      </c>
      <c r="E9" s="18">
        <f>rawdata!$AO$5*processed!E5</f>
        <v>49.725428502885542</v>
      </c>
      <c r="F9" s="18">
        <f>rawdata!$AO$5*processed!F5</f>
        <v>55.261495399023616</v>
      </c>
      <c r="G9" s="18">
        <f>rawdata!$AO$5*processed!G5</f>
        <v>55.358297367398634</v>
      </c>
      <c r="H9" s="18">
        <f>rawdata!$AO$5*processed!H5</f>
        <v>57.058616999411861</v>
      </c>
      <c r="I9" s="18">
        <f>rawdata!$AO$5*processed!I5</f>
        <v>58.83511947559866</v>
      </c>
      <c r="J9" s="18">
        <f>rawdata!$AO$5*processed!J5</f>
        <v>62.178882112113847</v>
      </c>
      <c r="K9" s="18">
        <f>rawdata!$AO$5*processed!K5</f>
        <v>62.148345855150033</v>
      </c>
      <c r="L9" s="18">
        <f>rawdata!$AO$5*processed!L5</f>
        <v>65.316710712531815</v>
      </c>
      <c r="M9" s="18">
        <f>rawdata!$AO$5*processed!M5</f>
        <v>67.65539381050543</v>
      </c>
      <c r="N9" s="18">
        <f>rawdata!$AO$5*processed!N5</f>
        <v>65.272729600753379</v>
      </c>
      <c r="O9" s="18">
        <f>rawdata!$AO$5*processed!O5</f>
        <v>68.555886862948284</v>
      </c>
      <c r="P9" s="18">
        <f>rawdata!$AO$5*processed!P5</f>
        <v>67.500494489865986</v>
      </c>
      <c r="Q9" s="18">
        <f>rawdata!$AO$5*processed!Q5</f>
        <v>70.547156542797126</v>
      </c>
      <c r="R9" s="18">
        <f>rawdata!$AO$5*processed!R5</f>
        <v>70.454480517439933</v>
      </c>
      <c r="S9" s="18">
        <f>rawdata!$AO$5*processed!S5</f>
        <v>71.522875049618094</v>
      </c>
      <c r="T9" s="18">
        <f>rawdata!$AO$5*processed!T5</f>
        <v>71.453664957115606</v>
      </c>
      <c r="U9" s="18">
        <f>rawdata!$AO$5*processed!U5</f>
        <v>74.45888066077589</v>
      </c>
      <c r="V9" s="18">
        <f>rawdata!$AO$5*processed!V5</f>
        <v>75.306949638258317</v>
      </c>
      <c r="W9" s="18">
        <f>rawdata!$AO$5*processed!W5</f>
        <v>76.079333116944085</v>
      </c>
      <c r="X9" s="18">
        <f>rawdata!$AO$5*processed!X5</f>
        <v>79.017572718639272</v>
      </c>
      <c r="Y9" s="18">
        <f>rawdata!$AO$5*processed!Y5</f>
        <v>78.461481606074088</v>
      </c>
      <c r="Z9" s="18">
        <f>rawdata!$AO$5*processed!Z5</f>
        <v>82.243859602491852</v>
      </c>
      <c r="AA9" s="18">
        <f>rawdata!$AO$5*processed!AA5</f>
        <v>83.55773319118525</v>
      </c>
      <c r="AB9" s="18">
        <f>rawdata!$AO$5*processed!AB5</f>
        <v>83.048829733267851</v>
      </c>
      <c r="AC9" s="18">
        <f>rawdata!$AO$5*processed!AC5</f>
        <v>83.364742379707536</v>
      </c>
      <c r="AD9" s="18">
        <f>rawdata!$AO$5*processed!AD5</f>
        <v>83.164515205695466</v>
      </c>
      <c r="AE9" s="18">
        <f>rawdata!$AO$5*processed!AE5</f>
        <v>85.713866860718952</v>
      </c>
      <c r="AF9" s="18">
        <f>rawdata!$AO$5*processed!AF5</f>
        <v>87.481256906453154</v>
      </c>
      <c r="AG9" s="18">
        <f>rawdata!$AO$5*processed!AG5</f>
        <v>88.914973723957658</v>
      </c>
      <c r="AH9" s="18">
        <f>rawdata!$AO$5*processed!AH5</f>
        <v>89.3831137583322</v>
      </c>
      <c r="AI9" s="18">
        <f>rawdata!$AO$5*processed!AI5</f>
        <v>91.073354245409178</v>
      </c>
      <c r="AJ9" s="18">
        <f>rawdata!$AO$5*processed!AJ5</f>
        <v>96.402985927869864</v>
      </c>
      <c r="AK9" s="18">
        <f>rawdata!$AO$5*processed!AK5</f>
        <v>96.02957840208866</v>
      </c>
      <c r="AL9" s="18">
        <f>rawdata!$AO$5*processed!AL5</f>
        <v>96.736560759924302</v>
      </c>
    </row>
    <row r="10" spans="1:41" ht="30" x14ac:dyDescent="0.25">
      <c r="B10" s="21" t="s">
        <v>46</v>
      </c>
      <c r="C10" s="17">
        <f>C9*AVERAGE($C$8:$AL$8)/AVERAGE($C$9:$AL$9)</f>
        <v>44.830942194499499</v>
      </c>
      <c r="D10" s="17">
        <f t="shared" ref="D10:AL10" si="1">D9*AVERAGE($C$8:$AL$8)/AVERAGE($C$9:$AL$9)</f>
        <v>51.334875136844808</v>
      </c>
      <c r="E10" s="17">
        <f t="shared" si="1"/>
        <v>49.443154794568613</v>
      </c>
      <c r="F10" s="17">
        <f t="shared" si="1"/>
        <v>54.947795392747835</v>
      </c>
      <c r="G10" s="17">
        <f t="shared" si="1"/>
        <v>55.044047850512115</v>
      </c>
      <c r="H10" s="17">
        <f t="shared" si="1"/>
        <v>56.734715368057905</v>
      </c>
      <c r="I10" s="17">
        <f t="shared" si="1"/>
        <v>58.501133266657639</v>
      </c>
      <c r="J10" s="17">
        <f t="shared" si="1"/>
        <v>61.825914542779195</v>
      </c>
      <c r="K10" s="17">
        <f t="shared" si="1"/>
        <v>61.795551629369186</v>
      </c>
      <c r="L10" s="17">
        <f t="shared" si="1"/>
        <v>64.945930797647421</v>
      </c>
      <c r="M10" s="17">
        <f t="shared" si="1"/>
        <v>67.271338017051079</v>
      </c>
      <c r="N10" s="17">
        <f t="shared" si="1"/>
        <v>64.902199351118554</v>
      </c>
      <c r="O10" s="17">
        <f t="shared" si="1"/>
        <v>68.16671928824077</v>
      </c>
      <c r="P10" s="17">
        <f t="shared" si="1"/>
        <v>67.117318005187229</v>
      </c>
      <c r="Q10" s="17">
        <f t="shared" si="1"/>
        <v>70.14668523288384</v>
      </c>
      <c r="R10" s="17">
        <f t="shared" si="1"/>
        <v>70.054535296615015</v>
      </c>
      <c r="S10" s="17">
        <f t="shared" si="1"/>
        <v>71.116864930096</v>
      </c>
      <c r="T10" s="17">
        <f t="shared" si="1"/>
        <v>71.048047718862748</v>
      </c>
      <c r="U10" s="17">
        <f t="shared" si="1"/>
        <v>74.036203873585919</v>
      </c>
      <c r="V10" s="17">
        <f t="shared" si="1"/>
        <v>74.879458662787016</v>
      </c>
      <c r="W10" s="17">
        <f t="shared" si="1"/>
        <v>75.647457593056899</v>
      </c>
      <c r="X10" s="17">
        <f t="shared" si="1"/>
        <v>78.569017845508341</v>
      </c>
      <c r="Y10" s="17">
        <f t="shared" si="1"/>
        <v>78.016083465931331</v>
      </c>
      <c r="Z10" s="17">
        <f t="shared" si="1"/>
        <v>81.776990237355164</v>
      </c>
      <c r="AA10" s="17">
        <f t="shared" si="1"/>
        <v>83.083405429382992</v>
      </c>
      <c r="AB10" s="17">
        <f t="shared" si="1"/>
        <v>82.577390836791963</v>
      </c>
      <c r="AC10" s="17">
        <f t="shared" si="1"/>
        <v>82.89151015863095</v>
      </c>
      <c r="AD10" s="17">
        <f t="shared" si="1"/>
        <v>82.692419603620792</v>
      </c>
      <c r="AE10" s="17">
        <f t="shared" si="1"/>
        <v>85.227299489025924</v>
      </c>
      <c r="AF10" s="17">
        <f t="shared" si="1"/>
        <v>86.984656685224749</v>
      </c>
      <c r="AG10" s="17">
        <f t="shared" si="1"/>
        <v>88.410234798349251</v>
      </c>
      <c r="AH10" s="17">
        <f t="shared" si="1"/>
        <v>88.875717366966484</v>
      </c>
      <c r="AI10" s="17">
        <f t="shared" si="1"/>
        <v>90.556362955324644</v>
      </c>
      <c r="AJ10" s="17">
        <f t="shared" si="1"/>
        <v>95.855740199678593</v>
      </c>
      <c r="AK10" s="17">
        <f t="shared" si="1"/>
        <v>95.484452376636796</v>
      </c>
      <c r="AL10" s="17">
        <f t="shared" si="1"/>
        <v>96.187421445138014</v>
      </c>
    </row>
    <row r="12" spans="1:41" x14ac:dyDescent="0.25">
      <c r="B12" s="36" t="s">
        <v>49</v>
      </c>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row>
    <row r="13" spans="1:41" ht="30.75" customHeight="1" x14ac:dyDescent="0.25">
      <c r="B13" s="34" t="s">
        <v>54</v>
      </c>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row>
    <row r="14" spans="1:41" ht="30.75" customHeight="1" x14ac:dyDescent="0.25">
      <c r="B14" s="35" t="s">
        <v>50</v>
      </c>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row>
    <row r="15" spans="1:41" x14ac:dyDescent="0.25">
      <c r="B15" s="34" t="s">
        <v>51</v>
      </c>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row>
  </sheetData>
  <mergeCells count="5">
    <mergeCell ref="B13:AL13"/>
    <mergeCell ref="B14:AL14"/>
    <mergeCell ref="B15:AL15"/>
    <mergeCell ref="B12:AL12"/>
    <mergeCell ref="AN6:AO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rawdata</vt:lpstr>
      <vt:lpstr>processed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alex</cp:lastModifiedBy>
  <dcterms:created xsi:type="dcterms:W3CDTF">2014-03-26T04:20:54Z</dcterms:created>
  <dcterms:modified xsi:type="dcterms:W3CDTF">2014-06-19T03:22:12Z</dcterms:modified>
</cp:coreProperties>
</file>