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\\CANTUS\User44\u\u1572693\Documents\Papers\Online review\Data extraction\"/>
    </mc:Choice>
  </mc:AlternateContent>
  <bookViews>
    <workbookView xWindow="0" yWindow="0" windowWidth="20520" windowHeight="9465" tabRatio="672" activeTab="4"/>
  </bookViews>
  <sheets>
    <sheet name="All studies outcomes" sheetId="5" r:id="rId1"/>
    <sheet name="Knowledge" sheetId="1" r:id="rId2"/>
    <sheet name="Practical skills" sheetId="2" r:id="rId3"/>
    <sheet name="Clinical Behaviour" sheetId="3" r:id="rId4"/>
    <sheet name="Self-efficacy" sheetId="4" r:id="rId5"/>
    <sheet name="Satisfaction" sheetId="6" r:id="rId6"/>
    <sheet name="Studies not in MA" sheetId="13" r:id="rId7"/>
    <sheet name="Adherence" sheetId="12" r:id="rId8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5" i="6" l="1"/>
  <c r="C4" i="6"/>
</calcChain>
</file>

<file path=xl/sharedStrings.xml><?xml version="1.0" encoding="utf-8"?>
<sst xmlns="http://schemas.openxmlformats.org/spreadsheetml/2006/main" count="455" uniqueCount="145">
  <si>
    <t>Study ID</t>
  </si>
  <si>
    <t>Group</t>
  </si>
  <si>
    <t>Mean</t>
  </si>
  <si>
    <t>SD</t>
  </si>
  <si>
    <t>n</t>
  </si>
  <si>
    <t>Measure (description)</t>
  </si>
  <si>
    <t>CI</t>
  </si>
  <si>
    <t>Platz</t>
  </si>
  <si>
    <t>Dimeff</t>
  </si>
  <si>
    <t>82 MCQ test</t>
  </si>
  <si>
    <t>Control a (manual)</t>
  </si>
  <si>
    <t>Control b (face)</t>
  </si>
  <si>
    <t>Hearty</t>
  </si>
  <si>
    <t>Control</t>
  </si>
  <si>
    <t>60 MCQ knowledge test</t>
  </si>
  <si>
    <t>Worm</t>
  </si>
  <si>
    <t>Maloney</t>
  </si>
  <si>
    <t>medium only</t>
  </si>
  <si>
    <t>Online</t>
  </si>
  <si>
    <t>Bello 2005</t>
  </si>
  <si>
    <t>Hugenholtz 2008</t>
  </si>
  <si>
    <t>Paladino 2007</t>
  </si>
  <si>
    <t>Control (manual)</t>
  </si>
  <si>
    <t>Contol (seminar)</t>
  </si>
  <si>
    <t>Makinen 2006</t>
  </si>
  <si>
    <t>NR</t>
  </si>
  <si>
    <t>Sholomskas 2005</t>
  </si>
  <si>
    <t>25-item knowledge test</t>
  </si>
  <si>
    <t>Chenkin 2008</t>
  </si>
  <si>
    <t>Fordis 2005</t>
  </si>
  <si>
    <t>Satisfaction</t>
  </si>
  <si>
    <t>Knowledge</t>
  </si>
  <si>
    <t>Skills</t>
  </si>
  <si>
    <t>Behaviour</t>
  </si>
  <si>
    <t>Outcomes</t>
  </si>
  <si>
    <t>Maloney 2011</t>
  </si>
  <si>
    <t>Dimeff 2009</t>
  </si>
  <si>
    <t>Hearty 2013</t>
  </si>
  <si>
    <t>Platz 2011</t>
  </si>
  <si>
    <t>Worm 2013</t>
  </si>
  <si>
    <t>40 MCQ (30 mins)</t>
  </si>
  <si>
    <t>48 hours post training</t>
  </si>
  <si>
    <t>Yes</t>
  </si>
  <si>
    <t>3-items with score of 1-4 (total range for overall score 3-12)</t>
  </si>
  <si>
    <t>median only</t>
  </si>
  <si>
    <t>No</t>
  </si>
  <si>
    <t>Time point</t>
  </si>
  <si>
    <t>7 days post training</t>
  </si>
  <si>
    <t>Beyea 2008</t>
  </si>
  <si>
    <t>20-item written test</t>
  </si>
  <si>
    <t>Chenkin, 2008</t>
  </si>
  <si>
    <t>4 x 8-minute OSCE stations (pass = &gt;70%)</t>
  </si>
  <si>
    <t>Measure</t>
  </si>
  <si>
    <t>Higher is better</t>
  </si>
  <si>
    <t>2 weeks post training</t>
  </si>
  <si>
    <t>Immediately post training</t>
  </si>
  <si>
    <t>Dineff 2009</t>
  </si>
  <si>
    <t>14 x 5-point likert</t>
  </si>
  <si>
    <t>1-6 scale self-reported measure</t>
  </si>
  <si>
    <t>90-days post training</t>
  </si>
  <si>
    <t>49-item 5-point likert scale</t>
  </si>
  <si>
    <t>4 x 5-point likert scales (max score 50)</t>
  </si>
  <si>
    <t>Control (workshop)</t>
  </si>
  <si>
    <t>39-item MCQ and case vignettes</t>
  </si>
  <si>
    <t>5 months post training</t>
  </si>
  <si>
    <t>Only reported graphically</t>
  </si>
  <si>
    <t>Immediately post training (and 12 weeks post)</t>
  </si>
  <si>
    <t>33-items (30 MCQ and 3 open)</t>
  </si>
  <si>
    <t>90 days post training</t>
  </si>
  <si>
    <t>OSCE</t>
  </si>
  <si>
    <t>One week post training</t>
  </si>
  <si>
    <t>Self-report</t>
  </si>
  <si>
    <t>30-item MCQ (0-30,) plus assignment (0-100)</t>
  </si>
  <si>
    <t>Self-made knowledge (20-item MCQ)</t>
  </si>
  <si>
    <t>3-months post training</t>
  </si>
  <si>
    <t>4-months post training</t>
  </si>
  <si>
    <t>55-item MCQ</t>
  </si>
  <si>
    <t>Self-reported use</t>
  </si>
  <si>
    <t>Competency assessed from role play</t>
  </si>
  <si>
    <t>Unclear</t>
  </si>
  <si>
    <t>Simonsen 2014</t>
  </si>
  <si>
    <t>Comparison</t>
  </si>
  <si>
    <t>Lecture</t>
  </si>
  <si>
    <t>Manual and workshop</t>
  </si>
  <si>
    <t>Lecture and workshop</t>
  </si>
  <si>
    <t>Workshop</t>
  </si>
  <si>
    <t>Manual</t>
  </si>
  <si>
    <t>Simonsen</t>
  </si>
  <si>
    <t>Control (face)</t>
  </si>
  <si>
    <t>Short and medium term</t>
  </si>
  <si>
    <t>Control b (workshop))</t>
  </si>
  <si>
    <t>Competency assessment 0-5 (6 points) (OSCE)</t>
  </si>
  <si>
    <t>Competency assessment (total 65 points) (OSCE)</t>
  </si>
  <si>
    <t>Likerk 1-5 scale</t>
  </si>
  <si>
    <t>0-3 likert scales</t>
  </si>
  <si>
    <t>Number and length of student and instructor log-in time calculated from software</t>
  </si>
  <si>
    <t>Not reported</t>
  </si>
  <si>
    <t>Used google analytics to track website usage</t>
  </si>
  <si>
    <t>training completion was assessed at the post-training assessment via a single item that asked participants to self-report the percentage of the training they completed</t>
  </si>
  <si>
    <t>None</t>
  </si>
  <si>
    <t>Recorded time that each student spent on educational modules</t>
  </si>
  <si>
    <t>Actual</t>
  </si>
  <si>
    <t xml:space="preserve">Each instructor spent a total of 90 mins interacting with students during the live discussions, plus 42-65 mins offline reviewing questions and preparing replies. </t>
  </si>
  <si>
    <t>As above</t>
  </si>
  <si>
    <t>Bello 05</t>
  </si>
  <si>
    <t>Beyea 07</t>
  </si>
  <si>
    <t>Chenkin 08</t>
  </si>
  <si>
    <t>Fordis</t>
  </si>
  <si>
    <t>Hugenholtz</t>
  </si>
  <si>
    <r>
      <t>Makinen 06</t>
    </r>
    <r>
      <rPr>
        <sz val="9"/>
        <color theme="1"/>
        <rFont val="Cambria"/>
        <family val="1"/>
      </rPr>
      <t> </t>
    </r>
  </si>
  <si>
    <t>Padalino 07</t>
  </si>
  <si>
    <t>Sholomskas</t>
  </si>
  <si>
    <t>Every student logged on at least 2 times (maximum 8). Average time sent online 6 hrs 56 mins. 54% logged in for all 3 live discussions, and 90% were present for at least 50% of total live discussion time.</t>
  </si>
  <si>
    <t>Participants logged into website an average of 3.4 times (range 1-7). Duration of use was self-reported with majority reporting one hour.</t>
  </si>
  <si>
    <t>idelity of learner adherence (attendance) rate of training completion was 80.0% (self-report)</t>
  </si>
  <si>
    <t>Self-reported length of time spent learning (Mean (SD) was 8.7 hours (6.6)).</t>
  </si>
  <si>
    <t>Planned</t>
  </si>
  <si>
    <t>Says all randomised subjects completed project</t>
  </si>
  <si>
    <t>Users reported spending 15.7 hours online</t>
  </si>
  <si>
    <t>Bello</t>
  </si>
  <si>
    <t>Result</t>
  </si>
  <si>
    <t>Practical skills</t>
  </si>
  <si>
    <t>Makinen</t>
  </si>
  <si>
    <t>Chenkin</t>
  </si>
  <si>
    <t>No sig diff</t>
  </si>
  <si>
    <t>Sig higher satisfaction</t>
  </si>
  <si>
    <t>User analytics</t>
  </si>
  <si>
    <t>Ps spent a mean of 3.8 (2) hours accessing components of course. Mean time spent accessing educational components was 2.2 (0.8)</t>
  </si>
  <si>
    <t>Sig favoured workshop</t>
  </si>
  <si>
    <t>No (change score)</t>
  </si>
  <si>
    <t>Self-efficacy</t>
  </si>
  <si>
    <t>Included in any MA</t>
  </si>
  <si>
    <t>Immediately after training</t>
  </si>
  <si>
    <t>14 item MCQ</t>
  </si>
  <si>
    <t>Fidelity of intervention delivery</t>
  </si>
  <si>
    <t xml:space="preserve">Fidelity of learner adherence (attendance) </t>
  </si>
  <si>
    <t>Unable to combine multiple scores</t>
  </si>
  <si>
    <t>Appropriate treatment of patients (Chart review)</t>
  </si>
  <si>
    <t>Pass / fail based on performance of the skill</t>
  </si>
  <si>
    <t>Immediately after training and at 12 weeks</t>
  </si>
  <si>
    <t>Timepoint</t>
  </si>
  <si>
    <t>Comparision</t>
  </si>
  <si>
    <t xml:space="preserve">Simonsen </t>
  </si>
  <si>
    <t>Workshop and manual</t>
  </si>
  <si>
    <t>From TIDieR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</si>
</sst>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9"/>
      <color theme="1"/>
      <name val="Cambri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12" xfId="0" applyFont="1" applyBorder="1" applyAlignment="1">
      <alignment vertical="center"/>
    </xf>
    <xf numFmtId="0" fontId="0" fillId="0" borderId="1" xfId="0" applyBorder="1"/>
    <xf numFmtId="0" fontId="0" fillId="2" borderId="1" xfId="0" applyFill="1" applyBorder="1"/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" xfId="0" applyBorder="1" applyAlignment="1">
      <alignment horizontal="left" vertical="top" wrapText="1"/>
    </xf>
    <xf numFmtId="0" fontId="0" fillId="0" borderId="9" xfId="0" applyBorder="1"/>
    <xf numFmtId="0" fontId="0" fillId="0" borderId="9" xfId="0" applyBorder="1" applyAlignment="1">
      <alignment horizontal="left" vertical="top" wrapText="1"/>
    </xf>
    <xf numFmtId="0" fontId="0" fillId="0" borderId="0" xfId="0" applyBorder="1"/>
    <xf numFmtId="0" fontId="0" fillId="0" borderId="0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8" xfId="0" applyBorder="1"/>
    <xf numFmtId="0" fontId="0" fillId="2" borderId="14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7" xfId="0" applyFill="1" applyBorder="1" applyAlignment="1">
      <alignment horizontal="center"/>
    </xf>
    <xf numFmtId="0" fontId="0" fillId="2" borderId="15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9" xfId="0" applyFill="1" applyBorder="1" applyAlignment="1">
      <alignment horizontal="center"/>
    </xf>
    <xf numFmtId="0" fontId="0" fillId="2" borderId="7" xfId="0" applyFill="1" applyBorder="1"/>
    <xf numFmtId="0" fontId="0" fillId="2" borderId="9" xfId="0" applyFill="1" applyBorder="1"/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2" borderId="7" xfId="0" applyFill="1" applyBorder="1" applyAlignment="1">
      <alignment horizontal="left" vertical="top"/>
    </xf>
    <xf numFmtId="0" fontId="0" fillId="0" borderId="1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9" xfId="0" applyNumberFormat="1" applyBorder="1" applyAlignment="1">
      <alignment horizontal="left" vertical="top"/>
    </xf>
    <xf numFmtId="0" fontId="0" fillId="2" borderId="7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0" borderId="9" xfId="0" applyBorder="1" applyAlignment="1">
      <alignment vertical="top" wrapText="1"/>
    </xf>
    <xf numFmtId="0" fontId="1" fillId="5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7" xfId="0" applyFont="1" applyFill="1" applyBorder="1" applyAlignment="1">
      <alignment horizontal="left"/>
    </xf>
    <xf numFmtId="0" fontId="1" fillId="5" borderId="9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/>
    </xf>
    <xf numFmtId="0" fontId="1" fillId="5" borderId="7" xfId="0" applyFont="1" applyFill="1" applyBorder="1"/>
    <xf numFmtId="0" fontId="1" fillId="5" borderId="7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 vertical="top"/>
    </xf>
    <xf numFmtId="0" fontId="6" fillId="3" borderId="10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G20" sqref="G20"/>
    </sheetView>
  </sheetViews>
  <sheetFormatPr defaultColWidth="8.85546875" defaultRowHeight="15" x14ac:dyDescent="0.25"/>
  <cols>
    <col min="1" max="1" width="16" bestFit="1" customWidth="1"/>
    <col min="2" max="2" width="11.28515625" bestFit="1" customWidth="1"/>
    <col min="3" max="3" width="11" bestFit="1" customWidth="1"/>
    <col min="4" max="4" width="12" bestFit="1" customWidth="1"/>
    <col min="5" max="5" width="8.42578125" customWidth="1"/>
    <col min="6" max="6" width="10" bestFit="1" customWidth="1"/>
    <col min="7" max="7" width="18.28515625" bestFit="1" customWidth="1"/>
    <col min="8" max="8" width="20.7109375" bestFit="1" customWidth="1"/>
  </cols>
  <sheetData>
    <row r="1" spans="1:8" x14ac:dyDescent="0.25">
      <c r="A1" s="60" t="s">
        <v>0</v>
      </c>
      <c r="B1" s="61" t="s">
        <v>34</v>
      </c>
      <c r="C1" s="61"/>
      <c r="D1" s="61"/>
      <c r="E1" s="61"/>
      <c r="F1" s="61"/>
      <c r="G1" s="61"/>
      <c r="H1" s="63" t="s">
        <v>81</v>
      </c>
    </row>
    <row r="2" spans="1:8" x14ac:dyDescent="0.25">
      <c r="A2" s="60"/>
      <c r="B2" s="62" t="s">
        <v>30</v>
      </c>
      <c r="C2" s="62" t="s">
        <v>31</v>
      </c>
      <c r="D2" s="62" t="s">
        <v>130</v>
      </c>
      <c r="E2" s="62" t="s">
        <v>32</v>
      </c>
      <c r="F2" s="62" t="s">
        <v>33</v>
      </c>
      <c r="G2" s="62" t="s">
        <v>131</v>
      </c>
      <c r="H2" s="64"/>
    </row>
    <row r="3" spans="1:8" x14ac:dyDescent="0.25">
      <c r="A3" s="8" t="s">
        <v>19</v>
      </c>
      <c r="B3" s="8" t="s">
        <v>42</v>
      </c>
      <c r="C3" s="8" t="s">
        <v>42</v>
      </c>
      <c r="D3" s="8" t="s">
        <v>45</v>
      </c>
      <c r="E3" s="8" t="s">
        <v>42</v>
      </c>
      <c r="F3" s="8" t="s">
        <v>45</v>
      </c>
      <c r="G3" s="8" t="s">
        <v>45</v>
      </c>
      <c r="H3" s="8" t="s">
        <v>82</v>
      </c>
    </row>
    <row r="4" spans="1:8" x14ac:dyDescent="0.25">
      <c r="A4" s="8" t="s">
        <v>48</v>
      </c>
      <c r="B4" s="8" t="s">
        <v>45</v>
      </c>
      <c r="C4" s="8" t="s">
        <v>45</v>
      </c>
      <c r="D4" s="8" t="s">
        <v>45</v>
      </c>
      <c r="E4" s="8" t="s">
        <v>42</v>
      </c>
      <c r="F4" s="8" t="s">
        <v>45</v>
      </c>
      <c r="G4" s="8" t="s">
        <v>42</v>
      </c>
      <c r="H4" s="9" t="s">
        <v>84</v>
      </c>
    </row>
    <row r="5" spans="1:8" x14ac:dyDescent="0.25">
      <c r="A5" s="8" t="s">
        <v>28</v>
      </c>
      <c r="B5" s="8" t="s">
        <v>42</v>
      </c>
      <c r="C5" s="8" t="s">
        <v>42</v>
      </c>
      <c r="D5" s="8" t="s">
        <v>45</v>
      </c>
      <c r="E5" s="8" t="s">
        <v>42</v>
      </c>
      <c r="F5" s="8" t="s">
        <v>45</v>
      </c>
      <c r="G5" s="8" t="s">
        <v>42</v>
      </c>
      <c r="H5" s="8" t="s">
        <v>82</v>
      </c>
    </row>
    <row r="6" spans="1:8" x14ac:dyDescent="0.25">
      <c r="A6" s="8" t="s">
        <v>36</v>
      </c>
      <c r="B6" s="8" t="s">
        <v>42</v>
      </c>
      <c r="C6" s="8" t="s">
        <v>42</v>
      </c>
      <c r="D6" s="8" t="s">
        <v>42</v>
      </c>
      <c r="E6" s="8" t="s">
        <v>42</v>
      </c>
      <c r="F6" s="8" t="s">
        <v>42</v>
      </c>
      <c r="G6" s="8" t="s">
        <v>42</v>
      </c>
      <c r="H6" s="8" t="s">
        <v>83</v>
      </c>
    </row>
    <row r="7" spans="1:8" x14ac:dyDescent="0.25">
      <c r="A7" s="8" t="s">
        <v>29</v>
      </c>
      <c r="B7" s="8" t="s">
        <v>42</v>
      </c>
      <c r="C7" s="8" t="s">
        <v>42</v>
      </c>
      <c r="D7" s="8" t="s">
        <v>45</v>
      </c>
      <c r="E7" s="8" t="s">
        <v>45</v>
      </c>
      <c r="F7" s="8" t="s">
        <v>42</v>
      </c>
      <c r="G7" s="8" t="s">
        <v>42</v>
      </c>
      <c r="H7" s="8" t="s">
        <v>85</v>
      </c>
    </row>
    <row r="8" spans="1:8" x14ac:dyDescent="0.25">
      <c r="A8" s="8" t="s">
        <v>37</v>
      </c>
      <c r="B8" s="8" t="s">
        <v>45</v>
      </c>
      <c r="C8" s="8" t="s">
        <v>42</v>
      </c>
      <c r="D8" s="8" t="s">
        <v>45</v>
      </c>
      <c r="E8" s="8" t="s">
        <v>45</v>
      </c>
      <c r="F8" s="8" t="s">
        <v>45</v>
      </c>
      <c r="G8" s="8" t="s">
        <v>42</v>
      </c>
      <c r="H8" s="8" t="s">
        <v>86</v>
      </c>
    </row>
    <row r="9" spans="1:8" x14ac:dyDescent="0.25">
      <c r="A9" s="8" t="s">
        <v>20</v>
      </c>
      <c r="B9" s="8" t="s">
        <v>45</v>
      </c>
      <c r="C9" s="8" t="s">
        <v>42</v>
      </c>
      <c r="D9" s="8" t="s">
        <v>45</v>
      </c>
      <c r="E9" s="8" t="s">
        <v>45</v>
      </c>
      <c r="F9" s="8" t="s">
        <v>45</v>
      </c>
      <c r="G9" s="8" t="s">
        <v>42</v>
      </c>
      <c r="H9" s="8" t="s">
        <v>82</v>
      </c>
    </row>
    <row r="10" spans="1:8" x14ac:dyDescent="0.25">
      <c r="A10" s="8" t="s">
        <v>24</v>
      </c>
      <c r="B10" s="8" t="s">
        <v>45</v>
      </c>
      <c r="C10" s="8" t="s">
        <v>45</v>
      </c>
      <c r="D10" s="8" t="s">
        <v>45</v>
      </c>
      <c r="E10" s="8" t="s">
        <v>42</v>
      </c>
      <c r="F10" s="8" t="s">
        <v>45</v>
      </c>
      <c r="G10" s="8" t="s">
        <v>45</v>
      </c>
      <c r="H10" s="8" t="s">
        <v>85</v>
      </c>
    </row>
    <row r="11" spans="1:8" x14ac:dyDescent="0.25">
      <c r="A11" s="8" t="s">
        <v>35</v>
      </c>
      <c r="B11" s="8" t="s">
        <v>42</v>
      </c>
      <c r="C11" s="8" t="s">
        <v>42</v>
      </c>
      <c r="D11" s="8" t="s">
        <v>45</v>
      </c>
      <c r="E11" s="8" t="s">
        <v>45</v>
      </c>
      <c r="F11" s="8" t="s">
        <v>42</v>
      </c>
      <c r="G11" s="8" t="s">
        <v>42</v>
      </c>
      <c r="H11" s="8" t="s">
        <v>85</v>
      </c>
    </row>
    <row r="12" spans="1:8" x14ac:dyDescent="0.25">
      <c r="A12" s="8" t="s">
        <v>21</v>
      </c>
      <c r="B12" s="8" t="s">
        <v>45</v>
      </c>
      <c r="C12" s="8" t="s">
        <v>42</v>
      </c>
      <c r="D12" s="8" t="s">
        <v>45</v>
      </c>
      <c r="E12" s="8" t="s">
        <v>45</v>
      </c>
      <c r="F12" s="8" t="s">
        <v>45</v>
      </c>
      <c r="G12" s="8" t="s">
        <v>42</v>
      </c>
      <c r="H12" s="8" t="s">
        <v>82</v>
      </c>
    </row>
    <row r="13" spans="1:8" x14ac:dyDescent="0.25">
      <c r="A13" s="8" t="s">
        <v>38</v>
      </c>
      <c r="B13" s="8" t="s">
        <v>45</v>
      </c>
      <c r="C13" s="8" t="s">
        <v>42</v>
      </c>
      <c r="D13" s="8" t="s">
        <v>45</v>
      </c>
      <c r="E13" s="8" t="s">
        <v>45</v>
      </c>
      <c r="F13" s="8" t="s">
        <v>45</v>
      </c>
      <c r="G13" s="8" t="s">
        <v>129</v>
      </c>
      <c r="H13" s="8" t="s">
        <v>82</v>
      </c>
    </row>
    <row r="14" spans="1:8" x14ac:dyDescent="0.25">
      <c r="A14" s="8" t="s">
        <v>26</v>
      </c>
      <c r="B14" s="8" t="s">
        <v>45</v>
      </c>
      <c r="C14" s="8" t="s">
        <v>42</v>
      </c>
      <c r="D14" s="8" t="s">
        <v>45</v>
      </c>
      <c r="E14" s="8" t="s">
        <v>42</v>
      </c>
      <c r="F14" s="8" t="s">
        <v>42</v>
      </c>
      <c r="G14" s="8" t="s">
        <v>42</v>
      </c>
      <c r="H14" s="8" t="s">
        <v>83</v>
      </c>
    </row>
    <row r="15" spans="1:8" x14ac:dyDescent="0.25">
      <c r="A15" s="8" t="s">
        <v>80</v>
      </c>
      <c r="B15" s="8" t="s">
        <v>42</v>
      </c>
      <c r="C15" s="8" t="s">
        <v>42</v>
      </c>
      <c r="D15" s="8" t="s">
        <v>42</v>
      </c>
      <c r="E15" s="8" t="s">
        <v>45</v>
      </c>
      <c r="F15" s="8" t="s">
        <v>45</v>
      </c>
      <c r="G15" s="8" t="s">
        <v>42</v>
      </c>
      <c r="H15" s="8" t="s">
        <v>85</v>
      </c>
    </row>
    <row r="16" spans="1:8" x14ac:dyDescent="0.25">
      <c r="A16" s="8" t="s">
        <v>39</v>
      </c>
      <c r="B16" s="8" t="s">
        <v>45</v>
      </c>
      <c r="C16" s="8" t="s">
        <v>42</v>
      </c>
      <c r="D16" s="8" t="s">
        <v>45</v>
      </c>
      <c r="E16" s="8" t="s">
        <v>45</v>
      </c>
      <c r="F16" s="8" t="s">
        <v>45</v>
      </c>
      <c r="G16" s="8" t="s">
        <v>42</v>
      </c>
      <c r="H16" s="8" t="s">
        <v>82</v>
      </c>
    </row>
  </sheetData>
  <sortState ref="A2:A28">
    <sortCondition ref="A2"/>
  </sortState>
  <mergeCells count="3">
    <mergeCell ref="A1:A2"/>
    <mergeCell ref="B1:G1"/>
    <mergeCell ref="H1:H2"/>
  </mergeCells>
  <pageMargins left="0.7" right="0.7" top="0.75" bottom="0.75" header="0.3" footer="0.3"/>
  <pageSetup paperSize="9" orientation="portrait" horizontalDpi="360" verticalDpi="36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G1" sqref="G1"/>
    </sheetView>
  </sheetViews>
  <sheetFormatPr defaultColWidth="8.85546875" defaultRowHeight="15" x14ac:dyDescent="0.25"/>
  <cols>
    <col min="1" max="1" width="15.7109375" bestFit="1" customWidth="1"/>
    <col min="2" max="2" width="17.7109375" bestFit="1" customWidth="1"/>
    <col min="3" max="3" width="7.7109375" style="4" customWidth="1"/>
    <col min="4" max="4" width="7.28515625" style="4" customWidth="1"/>
    <col min="5" max="5" width="10.85546875" bestFit="1" customWidth="1"/>
    <col min="6" max="6" width="8.85546875" style="4"/>
    <col min="7" max="7" width="43" bestFit="1" customWidth="1"/>
    <col min="8" max="8" width="41" bestFit="1" customWidth="1"/>
  </cols>
  <sheetData>
    <row r="1" spans="1:8" x14ac:dyDescent="0.25">
      <c r="A1" s="66" t="s">
        <v>0</v>
      </c>
      <c r="B1" s="66" t="s">
        <v>1</v>
      </c>
      <c r="C1" s="67" t="s">
        <v>2</v>
      </c>
      <c r="D1" s="67" t="s">
        <v>3</v>
      </c>
      <c r="E1" s="66" t="s">
        <v>6</v>
      </c>
      <c r="F1" s="67" t="s">
        <v>4</v>
      </c>
      <c r="G1" s="66" t="s">
        <v>140</v>
      </c>
      <c r="H1" s="66" t="s">
        <v>5</v>
      </c>
    </row>
    <row r="2" spans="1:8" x14ac:dyDescent="0.25">
      <c r="A2" s="24" t="s">
        <v>7</v>
      </c>
      <c r="B2" s="24" t="s">
        <v>18</v>
      </c>
      <c r="C2" s="3">
        <v>18.399999999999999</v>
      </c>
      <c r="D2" s="3">
        <v>11.3</v>
      </c>
      <c r="E2" s="24"/>
      <c r="F2" s="3">
        <v>22</v>
      </c>
      <c r="G2" s="24" t="s">
        <v>55</v>
      </c>
      <c r="H2" s="22" t="s">
        <v>73</v>
      </c>
    </row>
    <row r="3" spans="1:8" x14ac:dyDescent="0.25">
      <c r="A3" s="18"/>
      <c r="B3" s="18" t="s">
        <v>13</v>
      </c>
      <c r="C3" s="6">
        <v>28</v>
      </c>
      <c r="D3" s="6">
        <v>8</v>
      </c>
      <c r="E3" s="18"/>
      <c r="F3" s="6">
        <v>22</v>
      </c>
      <c r="G3" s="18"/>
      <c r="H3" s="23"/>
    </row>
    <row r="4" spans="1:8" x14ac:dyDescent="0.25">
      <c r="A4" s="27" t="s">
        <v>8</v>
      </c>
      <c r="B4" s="27" t="s">
        <v>18</v>
      </c>
      <c r="C4" s="5">
        <v>0.61</v>
      </c>
      <c r="D4" s="5">
        <v>0.15</v>
      </c>
      <c r="E4" s="27"/>
      <c r="F4" s="5">
        <v>54</v>
      </c>
      <c r="G4" s="27" t="s">
        <v>66</v>
      </c>
      <c r="H4" s="19" t="s">
        <v>9</v>
      </c>
    </row>
    <row r="5" spans="1:8" x14ac:dyDescent="0.25">
      <c r="A5" s="27"/>
      <c r="B5" s="27" t="s">
        <v>10</v>
      </c>
      <c r="C5" s="5">
        <v>0.53</v>
      </c>
      <c r="D5" s="5">
        <v>0.16</v>
      </c>
      <c r="E5" s="27"/>
      <c r="F5" s="5">
        <v>49</v>
      </c>
      <c r="G5" s="27"/>
      <c r="H5" s="17"/>
    </row>
    <row r="6" spans="1:8" x14ac:dyDescent="0.25">
      <c r="A6" s="18"/>
      <c r="B6" s="18" t="s">
        <v>11</v>
      </c>
      <c r="C6" s="6">
        <v>0.56000000000000005</v>
      </c>
      <c r="D6" s="6">
        <v>0.14000000000000001</v>
      </c>
      <c r="E6" s="18"/>
      <c r="F6" s="6">
        <v>47</v>
      </c>
      <c r="G6" s="18"/>
      <c r="H6" s="17"/>
    </row>
    <row r="7" spans="1:8" x14ac:dyDescent="0.25">
      <c r="A7" s="24"/>
      <c r="B7" s="24" t="s">
        <v>18</v>
      </c>
      <c r="C7" s="3">
        <v>0.57999999999999996</v>
      </c>
      <c r="D7" s="3">
        <v>0.14000000000000001</v>
      </c>
      <c r="E7" s="24"/>
      <c r="F7" s="3">
        <v>34</v>
      </c>
      <c r="G7" s="24" t="s">
        <v>68</v>
      </c>
      <c r="H7" s="17" t="s">
        <v>9</v>
      </c>
    </row>
    <row r="8" spans="1:8" x14ac:dyDescent="0.25">
      <c r="A8" s="27"/>
      <c r="B8" s="27" t="s">
        <v>10</v>
      </c>
      <c r="C8" s="5">
        <v>0.5</v>
      </c>
      <c r="D8" s="5">
        <v>0.17</v>
      </c>
      <c r="E8" s="27"/>
      <c r="F8" s="5">
        <v>36</v>
      </c>
      <c r="G8" s="27"/>
      <c r="H8" s="17"/>
    </row>
    <row r="9" spans="1:8" x14ac:dyDescent="0.25">
      <c r="A9" s="18"/>
      <c r="B9" s="18" t="s">
        <v>11</v>
      </c>
      <c r="C9" s="6">
        <v>0.52</v>
      </c>
      <c r="D9" s="6">
        <v>0.15</v>
      </c>
      <c r="E9" s="18"/>
      <c r="F9" s="6">
        <v>36</v>
      </c>
      <c r="G9" s="18"/>
      <c r="H9" s="17"/>
    </row>
    <row r="10" spans="1:8" x14ac:dyDescent="0.25">
      <c r="A10" s="24" t="s">
        <v>12</v>
      </c>
      <c r="B10" s="24" t="s">
        <v>18</v>
      </c>
      <c r="C10" s="3">
        <v>90.9</v>
      </c>
      <c r="D10" s="3">
        <v>6.8</v>
      </c>
      <c r="E10" s="24"/>
      <c r="F10" s="3">
        <v>14</v>
      </c>
      <c r="G10" s="24" t="s">
        <v>55</v>
      </c>
      <c r="H10" s="17" t="s">
        <v>14</v>
      </c>
    </row>
    <row r="11" spans="1:8" x14ac:dyDescent="0.25">
      <c r="A11" s="18"/>
      <c r="B11" s="18" t="s">
        <v>13</v>
      </c>
      <c r="C11" s="6">
        <v>73.5</v>
      </c>
      <c r="D11" s="6">
        <v>6.4</v>
      </c>
      <c r="E11" s="18"/>
      <c r="F11" s="6">
        <v>14</v>
      </c>
      <c r="G11" s="18"/>
      <c r="H11" s="17"/>
    </row>
    <row r="12" spans="1:8" ht="15" customHeight="1" x14ac:dyDescent="0.25">
      <c r="A12" s="36" t="s">
        <v>15</v>
      </c>
      <c r="B12" s="36" t="s">
        <v>18</v>
      </c>
      <c r="C12" s="31">
        <v>92.7</v>
      </c>
      <c r="D12" s="31">
        <v>3.51</v>
      </c>
      <c r="E12" s="36"/>
      <c r="F12" s="31">
        <v>21</v>
      </c>
      <c r="G12" s="24"/>
      <c r="H12" s="17" t="s">
        <v>27</v>
      </c>
    </row>
    <row r="13" spans="1:8" x14ac:dyDescent="0.25">
      <c r="A13" s="37"/>
      <c r="B13" s="37" t="s">
        <v>13</v>
      </c>
      <c r="C13" s="35">
        <v>91.9</v>
      </c>
      <c r="D13" s="35">
        <v>3.74</v>
      </c>
      <c r="E13" s="37"/>
      <c r="F13" s="35">
        <v>21</v>
      </c>
      <c r="G13" s="18"/>
      <c r="H13" s="17"/>
    </row>
    <row r="14" spans="1:8" x14ac:dyDescent="0.25">
      <c r="A14" s="24" t="s">
        <v>16</v>
      </c>
      <c r="B14" s="24" t="s">
        <v>18</v>
      </c>
      <c r="C14" s="28" t="s">
        <v>17</v>
      </c>
      <c r="D14" s="29"/>
      <c r="E14" s="30"/>
      <c r="F14" s="31">
        <v>43</v>
      </c>
      <c r="G14" s="24" t="s">
        <v>70</v>
      </c>
      <c r="H14" s="24" t="s">
        <v>72</v>
      </c>
    </row>
    <row r="15" spans="1:8" x14ac:dyDescent="0.25">
      <c r="A15" s="18"/>
      <c r="B15" s="18" t="s">
        <v>13</v>
      </c>
      <c r="C15" s="32"/>
      <c r="D15" s="33"/>
      <c r="E15" s="34"/>
      <c r="F15" s="35">
        <v>49</v>
      </c>
      <c r="G15" s="18"/>
      <c r="H15" s="18"/>
    </row>
    <row r="16" spans="1:8" x14ac:dyDescent="0.25">
      <c r="A16" s="36" t="s">
        <v>28</v>
      </c>
      <c r="B16" s="36" t="s">
        <v>18</v>
      </c>
      <c r="C16" s="31">
        <v>78.8</v>
      </c>
      <c r="D16" s="31">
        <v>7.3</v>
      </c>
      <c r="E16" s="36"/>
      <c r="F16" s="31">
        <v>11</v>
      </c>
      <c r="G16" s="24" t="s">
        <v>54</v>
      </c>
      <c r="H16" s="24" t="s">
        <v>49</v>
      </c>
    </row>
    <row r="17" spans="1:8" x14ac:dyDescent="0.25">
      <c r="A17" s="37"/>
      <c r="B17" s="37" t="s">
        <v>13</v>
      </c>
      <c r="C17" s="35">
        <v>80.3</v>
      </c>
      <c r="D17" s="35">
        <v>6.6</v>
      </c>
      <c r="E17" s="37"/>
      <c r="F17" s="35">
        <v>10</v>
      </c>
      <c r="G17" s="18"/>
      <c r="H17" s="18"/>
    </row>
    <row r="18" spans="1:8" x14ac:dyDescent="0.25">
      <c r="A18" s="24" t="s">
        <v>19</v>
      </c>
      <c r="B18" s="24" t="s">
        <v>18</v>
      </c>
      <c r="C18" s="28" t="s">
        <v>17</v>
      </c>
      <c r="D18" s="29"/>
      <c r="E18" s="30"/>
      <c r="F18" s="31">
        <v>28</v>
      </c>
      <c r="G18" s="24" t="s">
        <v>41</v>
      </c>
      <c r="H18" s="17" t="s">
        <v>40</v>
      </c>
    </row>
    <row r="19" spans="1:8" x14ac:dyDescent="0.25">
      <c r="A19" s="18"/>
      <c r="B19" s="18" t="s">
        <v>13</v>
      </c>
      <c r="C19" s="32"/>
      <c r="D19" s="33"/>
      <c r="E19" s="34"/>
      <c r="F19" s="35">
        <v>28</v>
      </c>
      <c r="G19" s="18"/>
      <c r="H19" s="17"/>
    </row>
    <row r="20" spans="1:8" x14ac:dyDescent="0.25">
      <c r="A20" s="24" t="s">
        <v>20</v>
      </c>
      <c r="B20" s="24" t="s">
        <v>18</v>
      </c>
      <c r="C20" s="3">
        <v>65.12</v>
      </c>
      <c r="D20" s="3">
        <v>9.59</v>
      </c>
      <c r="E20" s="24"/>
      <c r="F20" s="3">
        <v>37</v>
      </c>
      <c r="G20" s="24" t="s">
        <v>132</v>
      </c>
      <c r="H20" s="17" t="s">
        <v>67</v>
      </c>
    </row>
    <row r="21" spans="1:8" x14ac:dyDescent="0.25">
      <c r="A21" s="18"/>
      <c r="B21" s="18" t="s">
        <v>13</v>
      </c>
      <c r="C21" s="6">
        <v>64.37</v>
      </c>
      <c r="D21" s="6">
        <v>8.9700000000000006</v>
      </c>
      <c r="E21" s="18"/>
      <c r="F21" s="6">
        <v>35</v>
      </c>
      <c r="G21" s="18"/>
      <c r="H21" s="17"/>
    </row>
    <row r="22" spans="1:8" x14ac:dyDescent="0.25">
      <c r="A22" s="24" t="s">
        <v>21</v>
      </c>
      <c r="B22" s="24" t="s">
        <v>18</v>
      </c>
      <c r="C22" s="3">
        <v>19.399999999999999</v>
      </c>
      <c r="D22" s="3">
        <v>1.7</v>
      </c>
      <c r="E22" s="24"/>
      <c r="F22" s="3">
        <v>24</v>
      </c>
      <c r="G22" s="24" t="s">
        <v>132</v>
      </c>
      <c r="H22" s="24" t="s">
        <v>96</v>
      </c>
    </row>
    <row r="23" spans="1:8" x14ac:dyDescent="0.25">
      <c r="A23" s="18"/>
      <c r="B23" s="18" t="s">
        <v>13</v>
      </c>
      <c r="C23" s="6">
        <v>17.8</v>
      </c>
      <c r="D23" s="6">
        <v>3.2</v>
      </c>
      <c r="E23" s="18"/>
      <c r="F23" s="6">
        <v>25</v>
      </c>
      <c r="G23" s="18"/>
      <c r="H23" s="18"/>
    </row>
    <row r="24" spans="1:8" x14ac:dyDescent="0.25">
      <c r="A24" s="24" t="s">
        <v>26</v>
      </c>
      <c r="B24" s="24" t="s">
        <v>18</v>
      </c>
      <c r="C24" s="3">
        <v>40.200000000000003</v>
      </c>
      <c r="D24" s="3">
        <v>7.1</v>
      </c>
      <c r="E24" s="24"/>
      <c r="F24" s="3">
        <v>24</v>
      </c>
      <c r="G24" s="24" t="s">
        <v>132</v>
      </c>
      <c r="H24" s="24" t="s">
        <v>76</v>
      </c>
    </row>
    <row r="25" spans="1:8" x14ac:dyDescent="0.25">
      <c r="A25" s="27"/>
      <c r="B25" s="27" t="s">
        <v>22</v>
      </c>
      <c r="C25" s="5">
        <v>38.299999999999997</v>
      </c>
      <c r="D25" s="5">
        <v>6.3</v>
      </c>
      <c r="E25" s="27"/>
      <c r="F25" s="5">
        <v>25</v>
      </c>
      <c r="G25" s="27"/>
      <c r="H25" s="27"/>
    </row>
    <row r="26" spans="1:8" x14ac:dyDescent="0.25">
      <c r="A26" s="18"/>
      <c r="B26" s="18" t="s">
        <v>23</v>
      </c>
      <c r="C26" s="6">
        <v>40.4</v>
      </c>
      <c r="D26" s="6">
        <v>4.9000000000000004</v>
      </c>
      <c r="E26" s="18"/>
      <c r="F26" s="6">
        <v>27</v>
      </c>
      <c r="G26" s="37"/>
      <c r="H26" s="18"/>
    </row>
    <row r="27" spans="1:8" x14ac:dyDescent="0.25">
      <c r="A27" s="24" t="s">
        <v>29</v>
      </c>
      <c r="B27" s="24" t="s">
        <v>18</v>
      </c>
      <c r="C27" s="28" t="s">
        <v>65</v>
      </c>
      <c r="D27" s="29"/>
      <c r="E27" s="30"/>
      <c r="F27" s="31">
        <v>44</v>
      </c>
      <c r="G27" s="24" t="s">
        <v>66</v>
      </c>
      <c r="H27" s="24" t="s">
        <v>63</v>
      </c>
    </row>
    <row r="28" spans="1:8" x14ac:dyDescent="0.25">
      <c r="A28" s="18"/>
      <c r="B28" s="18" t="s">
        <v>62</v>
      </c>
      <c r="C28" s="32"/>
      <c r="D28" s="33"/>
      <c r="E28" s="34"/>
      <c r="F28" s="35">
        <v>49</v>
      </c>
      <c r="G28" s="18"/>
      <c r="H28" s="18"/>
    </row>
    <row r="29" spans="1:8" x14ac:dyDescent="0.25">
      <c r="A29" s="24" t="s">
        <v>80</v>
      </c>
      <c r="B29" s="24" t="s">
        <v>18</v>
      </c>
      <c r="C29" s="3">
        <v>11.6</v>
      </c>
      <c r="D29" s="3">
        <v>2</v>
      </c>
      <c r="E29" s="24"/>
      <c r="F29" s="3">
        <v>92</v>
      </c>
      <c r="G29" s="24" t="s">
        <v>132</v>
      </c>
      <c r="H29" s="24" t="s">
        <v>133</v>
      </c>
    </row>
    <row r="30" spans="1:8" x14ac:dyDescent="0.25">
      <c r="A30" s="18"/>
      <c r="B30" s="18" t="s">
        <v>13</v>
      </c>
      <c r="C30" s="6">
        <v>11.9</v>
      </c>
      <c r="D30" s="6">
        <v>2</v>
      </c>
      <c r="E30" s="18"/>
      <c r="F30" s="6">
        <v>91</v>
      </c>
      <c r="G30" s="18"/>
      <c r="H30" s="18"/>
    </row>
  </sheetData>
  <mergeCells count="10">
    <mergeCell ref="C27:E28"/>
    <mergeCell ref="C18:E19"/>
    <mergeCell ref="C14:E15"/>
    <mergeCell ref="H20:H21"/>
    <mergeCell ref="H18:H19"/>
    <mergeCell ref="H7:H9"/>
    <mergeCell ref="H2:H3"/>
    <mergeCell ref="H4:H6"/>
    <mergeCell ref="H10:H11"/>
    <mergeCell ref="H12:H13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sqref="A1:H1"/>
    </sheetView>
  </sheetViews>
  <sheetFormatPr defaultColWidth="8.85546875" defaultRowHeight="15" x14ac:dyDescent="0.25"/>
  <cols>
    <col min="1" max="1" width="16" bestFit="1" customWidth="1"/>
    <col min="2" max="2" width="22.5703125" customWidth="1"/>
    <col min="3" max="6" width="8.85546875" style="38"/>
    <col min="7" max="7" width="43.140625" customWidth="1"/>
    <col min="8" max="8" width="44.85546875" bestFit="1" customWidth="1"/>
  </cols>
  <sheetData>
    <row r="1" spans="1:8" x14ac:dyDescent="0.25">
      <c r="A1" s="62" t="s">
        <v>0</v>
      </c>
      <c r="B1" s="62" t="s">
        <v>1</v>
      </c>
      <c r="C1" s="68" t="s">
        <v>2</v>
      </c>
      <c r="D1" s="68" t="s">
        <v>3</v>
      </c>
      <c r="E1" s="68" t="s">
        <v>6</v>
      </c>
      <c r="F1" s="68" t="s">
        <v>4</v>
      </c>
      <c r="G1" s="62" t="s">
        <v>46</v>
      </c>
      <c r="H1" s="62" t="s">
        <v>5</v>
      </c>
    </row>
    <row r="2" spans="1:8" x14ac:dyDescent="0.25">
      <c r="A2" s="24" t="s">
        <v>8</v>
      </c>
      <c r="B2" s="24" t="s">
        <v>18</v>
      </c>
      <c r="C2" s="40">
        <v>1.88</v>
      </c>
      <c r="D2" s="40">
        <v>1.1000000000000001</v>
      </c>
      <c r="E2" s="40"/>
      <c r="F2" s="40">
        <v>54</v>
      </c>
      <c r="G2" s="24" t="s">
        <v>55</v>
      </c>
      <c r="H2" s="17" t="s">
        <v>91</v>
      </c>
    </row>
    <row r="3" spans="1:8" x14ac:dyDescent="0.25">
      <c r="A3" s="27"/>
      <c r="B3" s="27" t="s">
        <v>10</v>
      </c>
      <c r="C3" s="41">
        <v>1.88</v>
      </c>
      <c r="D3" s="41">
        <v>1.31</v>
      </c>
      <c r="E3" s="41"/>
      <c r="F3" s="41">
        <v>49</v>
      </c>
      <c r="G3" s="27"/>
      <c r="H3" s="17"/>
    </row>
    <row r="4" spans="1:8" x14ac:dyDescent="0.25">
      <c r="A4" s="18"/>
      <c r="B4" s="18" t="s">
        <v>11</v>
      </c>
      <c r="C4" s="39">
        <v>2.11</v>
      </c>
      <c r="D4" s="39">
        <v>1.1399999999999999</v>
      </c>
      <c r="E4" s="39"/>
      <c r="F4" s="39">
        <v>47</v>
      </c>
      <c r="G4" s="18"/>
      <c r="H4" s="17"/>
    </row>
    <row r="5" spans="1:8" x14ac:dyDescent="0.25">
      <c r="A5" s="24"/>
      <c r="B5" s="24" t="s">
        <v>18</v>
      </c>
      <c r="C5" s="40">
        <v>1.76</v>
      </c>
      <c r="D5" s="40">
        <v>0.87</v>
      </c>
      <c r="E5" s="40"/>
      <c r="F5" s="40">
        <v>34</v>
      </c>
      <c r="G5" s="24" t="s">
        <v>59</v>
      </c>
      <c r="H5" s="17"/>
    </row>
    <row r="6" spans="1:8" x14ac:dyDescent="0.25">
      <c r="A6" s="27"/>
      <c r="B6" s="27" t="s">
        <v>10</v>
      </c>
      <c r="C6" s="41">
        <v>1.44</v>
      </c>
      <c r="D6" s="41">
        <v>1.02</v>
      </c>
      <c r="E6" s="41"/>
      <c r="F6" s="41">
        <v>36</v>
      </c>
      <c r="G6" s="27"/>
      <c r="H6" s="17"/>
    </row>
    <row r="7" spans="1:8" x14ac:dyDescent="0.25">
      <c r="A7" s="18"/>
      <c r="B7" s="18" t="s">
        <v>11</v>
      </c>
      <c r="C7" s="39">
        <v>1.76</v>
      </c>
      <c r="D7" s="39">
        <v>0.87</v>
      </c>
      <c r="E7" s="39"/>
      <c r="F7" s="39">
        <v>36</v>
      </c>
      <c r="G7" s="18"/>
      <c r="H7" s="17"/>
    </row>
    <row r="8" spans="1:8" x14ac:dyDescent="0.25">
      <c r="A8" s="24" t="s">
        <v>28</v>
      </c>
      <c r="B8" s="24" t="s">
        <v>18</v>
      </c>
      <c r="C8" s="40">
        <v>75</v>
      </c>
      <c r="D8" s="40">
        <v>9.3000000000000007</v>
      </c>
      <c r="E8" s="40"/>
      <c r="F8" s="40">
        <v>11</v>
      </c>
      <c r="G8" s="24"/>
      <c r="H8" s="24" t="s">
        <v>51</v>
      </c>
    </row>
    <row r="9" spans="1:8" x14ac:dyDescent="0.25">
      <c r="A9" s="18"/>
      <c r="B9" s="18" t="s">
        <v>13</v>
      </c>
      <c r="C9" s="39">
        <v>77.8</v>
      </c>
      <c r="D9" s="39">
        <v>3.6</v>
      </c>
      <c r="E9" s="39"/>
      <c r="F9" s="39">
        <v>10</v>
      </c>
      <c r="G9" s="18"/>
      <c r="H9" s="18"/>
    </row>
    <row r="10" spans="1:8" x14ac:dyDescent="0.25">
      <c r="A10" s="24" t="s">
        <v>19</v>
      </c>
      <c r="B10" s="24" t="s">
        <v>18</v>
      </c>
      <c r="C10" s="48" t="s">
        <v>17</v>
      </c>
      <c r="D10" s="48"/>
      <c r="E10" s="48"/>
      <c r="F10" s="48">
        <v>28</v>
      </c>
      <c r="G10" s="24" t="s">
        <v>41</v>
      </c>
      <c r="H10" s="17" t="s">
        <v>92</v>
      </c>
    </row>
    <row r="11" spans="1:8" x14ac:dyDescent="0.25">
      <c r="A11" s="18"/>
      <c r="B11" s="18" t="s">
        <v>13</v>
      </c>
      <c r="C11" s="45" t="s">
        <v>17</v>
      </c>
      <c r="D11" s="45"/>
      <c r="E11" s="45"/>
      <c r="F11" s="45">
        <v>28</v>
      </c>
      <c r="G11" s="37"/>
      <c r="H11" s="17"/>
    </row>
    <row r="12" spans="1:8" x14ac:dyDescent="0.25">
      <c r="A12" s="24" t="s">
        <v>24</v>
      </c>
      <c r="B12" s="24" t="s">
        <v>18</v>
      </c>
      <c r="C12" s="40">
        <v>26.1</v>
      </c>
      <c r="D12" s="48" t="s">
        <v>25</v>
      </c>
      <c r="E12" s="40"/>
      <c r="F12" s="40">
        <v>20</v>
      </c>
      <c r="G12" s="24" t="s">
        <v>54</v>
      </c>
      <c r="H12" s="24" t="s">
        <v>69</v>
      </c>
    </row>
    <row r="13" spans="1:8" x14ac:dyDescent="0.25">
      <c r="A13" s="18"/>
      <c r="B13" s="18" t="s">
        <v>13</v>
      </c>
      <c r="C13" s="39">
        <v>28.9</v>
      </c>
      <c r="D13" s="45" t="s">
        <v>25</v>
      </c>
      <c r="E13" s="39"/>
      <c r="F13" s="39">
        <v>16</v>
      </c>
      <c r="G13" s="18"/>
      <c r="H13" s="18"/>
    </row>
    <row r="14" spans="1:8" x14ac:dyDescent="0.25">
      <c r="A14" s="24" t="s">
        <v>26</v>
      </c>
      <c r="B14" s="24" t="s">
        <v>18</v>
      </c>
      <c r="C14" s="49" t="s">
        <v>136</v>
      </c>
      <c r="D14" s="50"/>
      <c r="E14" s="22"/>
      <c r="F14" s="40">
        <v>24</v>
      </c>
      <c r="G14" s="24" t="s">
        <v>55</v>
      </c>
      <c r="H14" s="24" t="s">
        <v>78</v>
      </c>
    </row>
    <row r="15" spans="1:8" x14ac:dyDescent="0.25">
      <c r="A15" s="27"/>
      <c r="B15" s="27" t="s">
        <v>22</v>
      </c>
      <c r="C15" s="51"/>
      <c r="D15" s="21"/>
      <c r="E15" s="52"/>
      <c r="F15" s="41">
        <v>25</v>
      </c>
      <c r="G15" s="27"/>
      <c r="H15" s="27"/>
    </row>
    <row r="16" spans="1:8" x14ac:dyDescent="0.25">
      <c r="A16" s="18"/>
      <c r="B16" s="18" t="s">
        <v>23</v>
      </c>
      <c r="C16" s="53"/>
      <c r="D16" s="54"/>
      <c r="E16" s="23"/>
      <c r="F16" s="39">
        <v>27</v>
      </c>
      <c r="G16" s="18"/>
      <c r="H16" s="18"/>
    </row>
    <row r="17" spans="1:8" x14ac:dyDescent="0.25">
      <c r="A17" s="24" t="s">
        <v>26</v>
      </c>
      <c r="B17" s="24" t="s">
        <v>18</v>
      </c>
      <c r="C17" s="49" t="s">
        <v>136</v>
      </c>
      <c r="D17" s="50"/>
      <c r="E17" s="22"/>
      <c r="F17" s="40">
        <v>22</v>
      </c>
      <c r="G17" s="24" t="s">
        <v>75</v>
      </c>
      <c r="H17" s="24"/>
    </row>
    <row r="18" spans="1:8" x14ac:dyDescent="0.25">
      <c r="A18" s="27"/>
      <c r="B18" s="27" t="s">
        <v>22</v>
      </c>
      <c r="C18" s="51"/>
      <c r="D18" s="21"/>
      <c r="E18" s="52"/>
      <c r="F18" s="41">
        <v>21</v>
      </c>
      <c r="G18" s="27"/>
      <c r="H18" s="27"/>
    </row>
    <row r="19" spans="1:8" x14ac:dyDescent="0.25">
      <c r="A19" s="18"/>
      <c r="B19" s="18" t="s">
        <v>23</v>
      </c>
      <c r="C19" s="53"/>
      <c r="D19" s="54"/>
      <c r="E19" s="23"/>
      <c r="F19" s="39">
        <v>24</v>
      </c>
      <c r="G19" s="18"/>
      <c r="H19" s="18"/>
    </row>
    <row r="20" spans="1:8" x14ac:dyDescent="0.25">
      <c r="A20" s="36" t="s">
        <v>48</v>
      </c>
      <c r="B20" s="36" t="s">
        <v>18</v>
      </c>
      <c r="C20" s="48">
        <v>3.5</v>
      </c>
      <c r="D20" s="48">
        <v>1.22</v>
      </c>
      <c r="E20" s="48"/>
      <c r="F20" s="48">
        <v>6</v>
      </c>
      <c r="G20" s="27" t="s">
        <v>47</v>
      </c>
      <c r="H20" s="24" t="s">
        <v>138</v>
      </c>
    </row>
    <row r="21" spans="1:8" x14ac:dyDescent="0.25">
      <c r="A21" s="37"/>
      <c r="B21" s="37" t="s">
        <v>13</v>
      </c>
      <c r="C21" s="45">
        <v>3.36</v>
      </c>
      <c r="D21" s="45">
        <v>1.31</v>
      </c>
      <c r="E21" s="45"/>
      <c r="F21" s="45">
        <v>14</v>
      </c>
      <c r="G21" s="18"/>
      <c r="H21" s="59"/>
    </row>
  </sheetData>
  <mergeCells count="4">
    <mergeCell ref="H2:H7"/>
    <mergeCell ref="H10:H11"/>
    <mergeCell ref="C14:E16"/>
    <mergeCell ref="C17:E19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17" sqref="F17"/>
    </sheetView>
  </sheetViews>
  <sheetFormatPr defaultColWidth="8.85546875" defaultRowHeight="15" x14ac:dyDescent="0.25"/>
  <cols>
    <col min="1" max="1" width="11.42578125" bestFit="1" customWidth="1"/>
    <col min="2" max="2" width="17.7109375" bestFit="1" customWidth="1"/>
    <col min="3" max="5" width="8.85546875" style="38"/>
    <col min="6" max="6" width="32.28515625" customWidth="1"/>
    <col min="7" max="7" width="33.5703125" customWidth="1"/>
  </cols>
  <sheetData>
    <row r="1" spans="1:7" x14ac:dyDescent="0.25">
      <c r="A1" s="62" t="s">
        <v>0</v>
      </c>
      <c r="B1" s="62" t="s">
        <v>1</v>
      </c>
      <c r="C1" s="68" t="s">
        <v>2</v>
      </c>
      <c r="D1" s="68" t="s">
        <v>3</v>
      </c>
      <c r="E1" s="68" t="s">
        <v>4</v>
      </c>
      <c r="F1" s="62" t="s">
        <v>140</v>
      </c>
      <c r="G1" s="62" t="s">
        <v>5</v>
      </c>
    </row>
    <row r="2" spans="1:7" x14ac:dyDescent="0.25">
      <c r="A2" s="24" t="s">
        <v>8</v>
      </c>
      <c r="B2" s="24" t="s">
        <v>18</v>
      </c>
      <c r="C2" s="40">
        <v>1.95</v>
      </c>
      <c r="D2" s="40">
        <v>1.1100000000000001</v>
      </c>
      <c r="E2" s="40">
        <v>35</v>
      </c>
      <c r="F2" s="17" t="s">
        <v>59</v>
      </c>
      <c r="G2" s="17" t="s">
        <v>58</v>
      </c>
    </row>
    <row r="3" spans="1:7" x14ac:dyDescent="0.25">
      <c r="A3" s="27"/>
      <c r="B3" s="27" t="s">
        <v>10</v>
      </c>
      <c r="C3" s="41">
        <v>1.93</v>
      </c>
      <c r="D3" s="41">
        <v>1.18</v>
      </c>
      <c r="E3" s="41">
        <v>36</v>
      </c>
      <c r="F3" s="17"/>
      <c r="G3" s="17"/>
    </row>
    <row r="4" spans="1:7" x14ac:dyDescent="0.25">
      <c r="A4" s="18"/>
      <c r="B4" s="18" t="s">
        <v>11</v>
      </c>
      <c r="C4" s="39">
        <v>1.73</v>
      </c>
      <c r="D4" s="39">
        <v>0.96</v>
      </c>
      <c r="E4" s="39">
        <v>34</v>
      </c>
      <c r="F4" s="17"/>
      <c r="G4" s="17"/>
    </row>
    <row r="5" spans="1:7" x14ac:dyDescent="0.25">
      <c r="A5" s="24" t="s">
        <v>16</v>
      </c>
      <c r="B5" s="24" t="s">
        <v>18</v>
      </c>
      <c r="C5" s="40">
        <v>21.75</v>
      </c>
      <c r="D5" s="40">
        <v>4.4000000000000004</v>
      </c>
      <c r="E5" s="40">
        <v>43</v>
      </c>
      <c r="F5" s="24" t="s">
        <v>96</v>
      </c>
      <c r="G5" s="24" t="s">
        <v>71</v>
      </c>
    </row>
    <row r="6" spans="1:7" x14ac:dyDescent="0.25">
      <c r="A6" s="18"/>
      <c r="B6" s="18" t="s">
        <v>62</v>
      </c>
      <c r="C6" s="39">
        <v>21.88</v>
      </c>
      <c r="D6" s="39">
        <v>3.24</v>
      </c>
      <c r="E6" s="39">
        <v>49</v>
      </c>
      <c r="F6" s="18"/>
      <c r="G6" s="18"/>
    </row>
    <row r="7" spans="1:7" x14ac:dyDescent="0.25">
      <c r="A7" s="24" t="s">
        <v>29</v>
      </c>
      <c r="B7" s="24" t="s">
        <v>18</v>
      </c>
      <c r="C7" s="40">
        <v>95.3</v>
      </c>
      <c r="D7" s="40">
        <v>6.6</v>
      </c>
      <c r="E7" s="48">
        <v>17</v>
      </c>
      <c r="F7" s="47" t="s">
        <v>64</v>
      </c>
      <c r="G7" s="47" t="s">
        <v>137</v>
      </c>
    </row>
    <row r="8" spans="1:7" x14ac:dyDescent="0.25">
      <c r="A8" s="18"/>
      <c r="B8" s="18" t="s">
        <v>62</v>
      </c>
      <c r="C8" s="39">
        <v>92</v>
      </c>
      <c r="D8" s="56">
        <v>7.5</v>
      </c>
      <c r="E8" s="45">
        <v>19</v>
      </c>
      <c r="F8" s="19"/>
      <c r="G8" s="19"/>
    </row>
    <row r="9" spans="1:7" x14ac:dyDescent="0.25">
      <c r="A9" s="24" t="s">
        <v>26</v>
      </c>
      <c r="B9" s="24" t="s">
        <v>18</v>
      </c>
      <c r="C9" s="40">
        <v>18.7</v>
      </c>
      <c r="D9" s="40">
        <v>31.5</v>
      </c>
      <c r="E9" s="48">
        <v>22</v>
      </c>
      <c r="F9" s="24" t="s">
        <v>74</v>
      </c>
      <c r="G9" s="24" t="s">
        <v>77</v>
      </c>
    </row>
    <row r="10" spans="1:7" x14ac:dyDescent="0.25">
      <c r="A10" s="27"/>
      <c r="B10" s="27" t="s">
        <v>22</v>
      </c>
      <c r="C10" s="41">
        <v>13.3</v>
      </c>
      <c r="D10" s="41">
        <v>12.1</v>
      </c>
      <c r="E10" s="46">
        <v>21</v>
      </c>
      <c r="F10" s="27"/>
      <c r="G10" s="27"/>
    </row>
    <row r="11" spans="1:7" x14ac:dyDescent="0.25">
      <c r="A11" s="18"/>
      <c r="B11" s="18" t="s">
        <v>23</v>
      </c>
      <c r="C11" s="39">
        <v>18.600000000000001</v>
      </c>
      <c r="D11" s="39">
        <v>17.3</v>
      </c>
      <c r="E11" s="45">
        <v>24</v>
      </c>
      <c r="F11" s="18"/>
      <c r="G11" s="18"/>
    </row>
  </sheetData>
  <mergeCells count="4">
    <mergeCell ref="F2:F4"/>
    <mergeCell ref="G2:G4"/>
    <mergeCell ref="F7:F8"/>
    <mergeCell ref="G7:G8"/>
  </mergeCells>
  <pageMargins left="0.7" right="0.7" top="0.75" bottom="0.75" header="0.3" footer="0.3"/>
  <pageSetup paperSize="9" orientation="portrait" horizontalDpi="360" verticalDpi="36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F1" sqref="F1"/>
    </sheetView>
  </sheetViews>
  <sheetFormatPr defaultColWidth="8.85546875" defaultRowHeight="15" x14ac:dyDescent="0.25"/>
  <cols>
    <col min="1" max="1" width="9.7109375" bestFit="1" customWidth="1"/>
    <col min="2" max="2" width="17.7109375" bestFit="1" customWidth="1"/>
    <col min="3" max="5" width="8.85546875" style="38"/>
    <col min="6" max="6" width="24.28515625" bestFit="1" customWidth="1"/>
    <col min="7" max="7" width="25.140625" bestFit="1" customWidth="1"/>
  </cols>
  <sheetData>
    <row r="1" spans="1:7" x14ac:dyDescent="0.25">
      <c r="A1" s="62" t="s">
        <v>0</v>
      </c>
      <c r="B1" s="62" t="s">
        <v>1</v>
      </c>
      <c r="C1" s="68" t="s">
        <v>2</v>
      </c>
      <c r="D1" s="68" t="s">
        <v>3</v>
      </c>
      <c r="E1" s="68" t="s">
        <v>4</v>
      </c>
      <c r="F1" s="62" t="s">
        <v>140</v>
      </c>
      <c r="G1" s="62" t="s">
        <v>5</v>
      </c>
    </row>
    <row r="2" spans="1:7" x14ac:dyDescent="0.25">
      <c r="A2" s="24" t="s">
        <v>8</v>
      </c>
      <c r="B2" s="24" t="s">
        <v>18</v>
      </c>
      <c r="C2" s="40">
        <v>3.08</v>
      </c>
      <c r="D2" s="40">
        <v>0.54</v>
      </c>
      <c r="E2" s="40">
        <v>54</v>
      </c>
      <c r="F2" s="24" t="s">
        <v>55</v>
      </c>
      <c r="G2" s="24" t="s">
        <v>60</v>
      </c>
    </row>
    <row r="3" spans="1:7" x14ac:dyDescent="0.25">
      <c r="A3" s="27"/>
      <c r="B3" s="27" t="s">
        <v>10</v>
      </c>
      <c r="C3" s="41">
        <v>2.79</v>
      </c>
      <c r="D3" s="41">
        <v>0.55000000000000004</v>
      </c>
      <c r="E3" s="41">
        <v>49</v>
      </c>
      <c r="F3" s="27"/>
      <c r="G3" s="27"/>
    </row>
    <row r="4" spans="1:7" x14ac:dyDescent="0.25">
      <c r="A4" s="18"/>
      <c r="B4" s="18" t="s">
        <v>11</v>
      </c>
      <c r="C4" s="39">
        <v>3.2</v>
      </c>
      <c r="D4" s="39">
        <v>0.67</v>
      </c>
      <c r="E4" s="39">
        <v>47</v>
      </c>
      <c r="F4" s="18"/>
      <c r="G4" s="18"/>
    </row>
    <row r="5" spans="1:7" x14ac:dyDescent="0.25">
      <c r="A5" s="24"/>
      <c r="B5" s="24" t="s">
        <v>18</v>
      </c>
      <c r="C5" s="40">
        <v>3.13</v>
      </c>
      <c r="D5" s="40">
        <v>0.64</v>
      </c>
      <c r="E5" s="40">
        <v>34</v>
      </c>
      <c r="F5" s="24" t="s">
        <v>59</v>
      </c>
      <c r="G5" s="24"/>
    </row>
    <row r="6" spans="1:7" x14ac:dyDescent="0.25">
      <c r="A6" s="27"/>
      <c r="B6" s="27" t="s">
        <v>10</v>
      </c>
      <c r="C6" s="41">
        <v>2.96</v>
      </c>
      <c r="D6" s="41">
        <v>0.61</v>
      </c>
      <c r="E6" s="41">
        <v>36</v>
      </c>
      <c r="F6" s="27"/>
      <c r="G6" s="27"/>
    </row>
    <row r="7" spans="1:7" x14ac:dyDescent="0.25">
      <c r="A7" s="18"/>
      <c r="B7" s="18" t="s">
        <v>11</v>
      </c>
      <c r="C7" s="39">
        <v>3.06</v>
      </c>
      <c r="D7" s="39">
        <v>0.64</v>
      </c>
      <c r="E7" s="39">
        <v>36</v>
      </c>
      <c r="F7" s="18"/>
      <c r="G7" s="18"/>
    </row>
    <row r="8" spans="1:7" x14ac:dyDescent="0.25">
      <c r="A8" s="24" t="s">
        <v>87</v>
      </c>
      <c r="B8" s="24" t="s">
        <v>18</v>
      </c>
      <c r="C8" s="40">
        <v>0.2</v>
      </c>
      <c r="D8" s="40">
        <v>0.6</v>
      </c>
      <c r="E8" s="40">
        <v>92</v>
      </c>
      <c r="F8" s="24" t="s">
        <v>89</v>
      </c>
      <c r="G8" s="24" t="s">
        <v>94</v>
      </c>
    </row>
    <row r="9" spans="1:7" x14ac:dyDescent="0.25">
      <c r="A9" s="18"/>
      <c r="B9" s="18" t="s">
        <v>88</v>
      </c>
      <c r="C9" s="39">
        <v>0.3</v>
      </c>
      <c r="D9" s="39">
        <v>0.6</v>
      </c>
      <c r="E9" s="39">
        <v>91</v>
      </c>
      <c r="F9" s="18"/>
      <c r="G9" s="18"/>
    </row>
    <row r="14" spans="1:7" x14ac:dyDescent="0.25">
      <c r="G14" s="2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F1" sqref="F1"/>
    </sheetView>
  </sheetViews>
  <sheetFormatPr defaultColWidth="8.85546875" defaultRowHeight="15" x14ac:dyDescent="0.25"/>
  <cols>
    <col min="1" max="1" width="17.85546875" customWidth="1"/>
    <col min="2" max="2" width="17.7109375" bestFit="1" customWidth="1"/>
    <col min="3" max="5" width="8.85546875" style="2"/>
    <col min="6" max="6" width="24.28515625" bestFit="1" customWidth="1"/>
    <col min="7" max="7" width="54.5703125" bestFit="1" customWidth="1"/>
    <col min="8" max="8" width="14.85546875" bestFit="1" customWidth="1"/>
  </cols>
  <sheetData>
    <row r="1" spans="1:8" x14ac:dyDescent="0.25">
      <c r="A1" s="62" t="s">
        <v>0</v>
      </c>
      <c r="B1" s="62" t="s">
        <v>1</v>
      </c>
      <c r="C1" s="65" t="s">
        <v>2</v>
      </c>
      <c r="D1" s="65" t="s">
        <v>3</v>
      </c>
      <c r="E1" s="65" t="s">
        <v>4</v>
      </c>
      <c r="F1" s="62" t="s">
        <v>140</v>
      </c>
      <c r="G1" s="62" t="s">
        <v>52</v>
      </c>
      <c r="H1" s="62" t="s">
        <v>53</v>
      </c>
    </row>
    <row r="2" spans="1:8" x14ac:dyDescent="0.25">
      <c r="A2" s="24" t="s">
        <v>19</v>
      </c>
      <c r="B2" s="24" t="s">
        <v>18</v>
      </c>
      <c r="C2" s="57" t="s">
        <v>44</v>
      </c>
      <c r="D2" s="57"/>
      <c r="E2" s="25">
        <v>28</v>
      </c>
      <c r="F2" s="10" t="s">
        <v>55</v>
      </c>
      <c r="G2" s="24" t="s">
        <v>43</v>
      </c>
      <c r="H2" s="24" t="s">
        <v>42</v>
      </c>
    </row>
    <row r="3" spans="1:8" x14ac:dyDescent="0.25">
      <c r="A3" s="18"/>
      <c r="B3" s="18" t="s">
        <v>13</v>
      </c>
      <c r="C3" s="58" t="s">
        <v>44</v>
      </c>
      <c r="D3" s="58"/>
      <c r="E3" s="26">
        <v>28</v>
      </c>
      <c r="F3" s="11"/>
      <c r="G3" s="18"/>
      <c r="H3" s="18"/>
    </row>
    <row r="4" spans="1:8" x14ac:dyDescent="0.25">
      <c r="A4" s="24" t="s">
        <v>50</v>
      </c>
      <c r="B4" s="24" t="s">
        <v>18</v>
      </c>
      <c r="C4" s="57">
        <f>SUM(11+10+9+9)</f>
        <v>39</v>
      </c>
      <c r="D4" s="57" t="s">
        <v>25</v>
      </c>
      <c r="E4" s="25">
        <v>11</v>
      </c>
      <c r="F4" s="10" t="s">
        <v>54</v>
      </c>
      <c r="G4" s="24" t="s">
        <v>61</v>
      </c>
      <c r="H4" s="24" t="s">
        <v>42</v>
      </c>
    </row>
    <row r="5" spans="1:8" x14ac:dyDescent="0.25">
      <c r="A5" s="18"/>
      <c r="B5" s="18" t="s">
        <v>13</v>
      </c>
      <c r="C5" s="58">
        <f>SUM(8+8+9+8)</f>
        <v>33</v>
      </c>
      <c r="D5" s="58" t="s">
        <v>25</v>
      </c>
      <c r="E5" s="26">
        <v>10</v>
      </c>
      <c r="F5" s="11"/>
      <c r="G5" s="18"/>
      <c r="H5" s="18"/>
    </row>
    <row r="6" spans="1:8" x14ac:dyDescent="0.25">
      <c r="A6" s="24" t="s">
        <v>56</v>
      </c>
      <c r="B6" s="24" t="s">
        <v>18</v>
      </c>
      <c r="C6" s="25">
        <v>3.81</v>
      </c>
      <c r="D6" s="25">
        <v>0.81</v>
      </c>
      <c r="E6" s="25">
        <v>35</v>
      </c>
      <c r="F6" s="10" t="s">
        <v>55</v>
      </c>
      <c r="G6" s="24" t="s">
        <v>57</v>
      </c>
      <c r="H6" s="24" t="s">
        <v>42</v>
      </c>
    </row>
    <row r="7" spans="1:8" x14ac:dyDescent="0.25">
      <c r="A7" s="27"/>
      <c r="B7" s="27" t="s">
        <v>10</v>
      </c>
      <c r="C7" s="55">
        <v>2.7</v>
      </c>
      <c r="D7" s="55">
        <v>0.91</v>
      </c>
      <c r="E7" s="55">
        <v>36</v>
      </c>
      <c r="F7" s="14"/>
      <c r="G7" s="27"/>
      <c r="H7" s="27"/>
    </row>
    <row r="8" spans="1:8" x14ac:dyDescent="0.25">
      <c r="A8" s="18"/>
      <c r="B8" s="18" t="s">
        <v>90</v>
      </c>
      <c r="C8" s="26">
        <v>3.99</v>
      </c>
      <c r="D8" s="26">
        <v>0.76</v>
      </c>
      <c r="E8" s="26">
        <v>34</v>
      </c>
      <c r="F8" s="11"/>
      <c r="G8" s="18"/>
      <c r="H8" s="18"/>
    </row>
    <row r="9" spans="1:8" x14ac:dyDescent="0.25">
      <c r="A9" s="24" t="s">
        <v>29</v>
      </c>
      <c r="B9" s="24" t="s">
        <v>18</v>
      </c>
      <c r="C9" s="25" t="s">
        <v>25</v>
      </c>
      <c r="D9" s="25" t="s">
        <v>25</v>
      </c>
      <c r="E9" s="25"/>
      <c r="F9" s="15" t="s">
        <v>139</v>
      </c>
      <c r="G9" s="24" t="s">
        <v>96</v>
      </c>
      <c r="H9" s="24" t="s">
        <v>25</v>
      </c>
    </row>
    <row r="10" spans="1:8" x14ac:dyDescent="0.25">
      <c r="A10" s="18"/>
      <c r="B10" s="18" t="s">
        <v>62</v>
      </c>
      <c r="C10" s="26" t="s">
        <v>25</v>
      </c>
      <c r="D10" s="26" t="s">
        <v>25</v>
      </c>
      <c r="E10" s="26"/>
      <c r="F10" s="16"/>
      <c r="G10" s="18"/>
      <c r="H10" s="18"/>
    </row>
    <row r="11" spans="1:8" x14ac:dyDescent="0.25">
      <c r="A11" s="24" t="s">
        <v>16</v>
      </c>
      <c r="B11" s="24" t="s">
        <v>18</v>
      </c>
      <c r="C11" s="25">
        <v>25.73</v>
      </c>
      <c r="D11" s="25">
        <v>5.14</v>
      </c>
      <c r="E11" s="25">
        <v>43</v>
      </c>
      <c r="F11" s="10" t="s">
        <v>70</v>
      </c>
      <c r="G11" s="24" t="s">
        <v>96</v>
      </c>
      <c r="H11" s="24" t="s">
        <v>42</v>
      </c>
    </row>
    <row r="12" spans="1:8" x14ac:dyDescent="0.25">
      <c r="A12" s="18"/>
      <c r="B12" s="18" t="s">
        <v>62</v>
      </c>
      <c r="C12" s="26">
        <v>26.11</v>
      </c>
      <c r="D12" s="26">
        <v>5.41</v>
      </c>
      <c r="E12" s="26">
        <v>49</v>
      </c>
      <c r="F12" s="11"/>
      <c r="G12" s="18"/>
      <c r="H12" s="18"/>
    </row>
    <row r="13" spans="1:8" x14ac:dyDescent="0.25">
      <c r="A13" s="24" t="s">
        <v>80</v>
      </c>
      <c r="B13" s="24" t="s">
        <v>18</v>
      </c>
      <c r="C13" s="25" t="s">
        <v>25</v>
      </c>
      <c r="D13" s="25" t="s">
        <v>25</v>
      </c>
      <c r="E13" s="25"/>
      <c r="F13" s="12" t="s">
        <v>25</v>
      </c>
      <c r="G13" s="24" t="s">
        <v>93</v>
      </c>
      <c r="H13" s="24" t="s">
        <v>25</v>
      </c>
    </row>
    <row r="14" spans="1:8" x14ac:dyDescent="0.25">
      <c r="A14" s="18"/>
      <c r="B14" s="18" t="s">
        <v>13</v>
      </c>
      <c r="C14" s="26" t="s">
        <v>25</v>
      </c>
      <c r="D14" s="26" t="s">
        <v>25</v>
      </c>
      <c r="E14" s="26"/>
      <c r="F14" s="13"/>
      <c r="G14" s="18"/>
      <c r="H14" s="18"/>
    </row>
  </sheetData>
  <mergeCells count="6">
    <mergeCell ref="F6:F8"/>
    <mergeCell ref="F4:F5"/>
    <mergeCell ref="F2:F3"/>
    <mergeCell ref="F11:F12"/>
    <mergeCell ref="F13:F14"/>
    <mergeCell ref="F9:F10"/>
  </mergeCells>
  <pageMargins left="0.7" right="0.7" top="0.75" bottom="0.75" header="0.3" footer="0.3"/>
  <pageSetup paperSize="9" orientation="portrait" horizontalDpi="360" verticalDpi="360"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18" sqref="B18"/>
    </sheetView>
  </sheetViews>
  <sheetFormatPr defaultRowHeight="15" x14ac:dyDescent="0.25"/>
  <cols>
    <col min="1" max="1" width="17.5703125" bestFit="1" customWidth="1"/>
    <col min="2" max="2" width="28.5703125" customWidth="1"/>
    <col min="3" max="3" width="21" bestFit="1" customWidth="1"/>
  </cols>
  <sheetData>
    <row r="1" spans="1:3" s="1" customFormat="1" x14ac:dyDescent="0.25">
      <c r="A1" s="1" t="s">
        <v>31</v>
      </c>
      <c r="B1" s="1" t="s">
        <v>120</v>
      </c>
      <c r="C1" s="1" t="s">
        <v>141</v>
      </c>
    </row>
    <row r="2" spans="1:3" x14ac:dyDescent="0.25">
      <c r="A2" t="s">
        <v>119</v>
      </c>
      <c r="B2" t="s">
        <v>124</v>
      </c>
      <c r="C2" t="s">
        <v>82</v>
      </c>
    </row>
    <row r="3" spans="1:3" x14ac:dyDescent="0.25">
      <c r="A3" t="s">
        <v>16</v>
      </c>
      <c r="B3" t="s">
        <v>124</v>
      </c>
      <c r="C3" t="s">
        <v>85</v>
      </c>
    </row>
    <row r="4" spans="1:3" x14ac:dyDescent="0.25">
      <c r="A4" t="s">
        <v>107</v>
      </c>
      <c r="B4" t="s">
        <v>124</v>
      </c>
      <c r="C4" t="s">
        <v>82</v>
      </c>
    </row>
    <row r="5" spans="1:3" x14ac:dyDescent="0.25">
      <c r="A5" t="s">
        <v>7</v>
      </c>
      <c r="B5" t="s">
        <v>79</v>
      </c>
      <c r="C5" t="s">
        <v>82</v>
      </c>
    </row>
    <row r="7" spans="1:3" s="1" customFormat="1" x14ac:dyDescent="0.25">
      <c r="A7" s="1" t="s">
        <v>121</v>
      </c>
      <c r="B7" s="1" t="s">
        <v>120</v>
      </c>
    </row>
    <row r="8" spans="1:3" x14ac:dyDescent="0.25">
      <c r="A8" t="s">
        <v>119</v>
      </c>
      <c r="B8" t="s">
        <v>124</v>
      </c>
      <c r="C8" t="s">
        <v>82</v>
      </c>
    </row>
    <row r="9" spans="1:3" x14ac:dyDescent="0.25">
      <c r="A9" t="s">
        <v>122</v>
      </c>
      <c r="B9" t="s">
        <v>128</v>
      </c>
      <c r="C9" t="s">
        <v>85</v>
      </c>
    </row>
    <row r="10" spans="1:3" x14ac:dyDescent="0.25">
      <c r="A10" t="s">
        <v>111</v>
      </c>
      <c r="B10" t="s">
        <v>124</v>
      </c>
      <c r="C10" t="s">
        <v>143</v>
      </c>
    </row>
    <row r="12" spans="1:3" s="1" customFormat="1" x14ac:dyDescent="0.25">
      <c r="A12" s="1" t="s">
        <v>30</v>
      </c>
      <c r="B12" s="1" t="s">
        <v>120</v>
      </c>
    </row>
    <row r="13" spans="1:3" x14ac:dyDescent="0.25">
      <c r="A13" t="s">
        <v>107</v>
      </c>
      <c r="B13" t="s">
        <v>124</v>
      </c>
      <c r="C13" t="s">
        <v>82</v>
      </c>
    </row>
    <row r="14" spans="1:3" x14ac:dyDescent="0.25">
      <c r="A14" t="s">
        <v>123</v>
      </c>
      <c r="B14" t="s">
        <v>124</v>
      </c>
      <c r="C14" t="s">
        <v>82</v>
      </c>
    </row>
    <row r="15" spans="1:3" x14ac:dyDescent="0.25">
      <c r="A15" t="s">
        <v>119</v>
      </c>
      <c r="B15" t="s">
        <v>125</v>
      </c>
      <c r="C15" t="s">
        <v>82</v>
      </c>
    </row>
    <row r="16" spans="1:3" x14ac:dyDescent="0.25">
      <c r="A16" t="s">
        <v>142</v>
      </c>
      <c r="B16" t="s">
        <v>124</v>
      </c>
      <c r="C16" t="s">
        <v>85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E8" sqref="E8"/>
    </sheetView>
  </sheetViews>
  <sheetFormatPr defaultRowHeight="15" x14ac:dyDescent="0.25"/>
  <cols>
    <col min="1" max="1" width="18.28515625" customWidth="1"/>
    <col min="2" max="2" width="18.85546875" style="38" customWidth="1"/>
    <col min="3" max="3" width="9.140625" style="38"/>
    <col min="4" max="4" width="15.42578125" style="38" customWidth="1"/>
    <col min="5" max="5" width="21.140625" style="38" customWidth="1"/>
    <col min="6" max="6" width="19.7109375" style="38" customWidth="1"/>
    <col min="7" max="7" width="9.140625" style="38"/>
    <col min="8" max="8" width="10" style="38" customWidth="1"/>
    <col min="9" max="9" width="12" style="38" customWidth="1"/>
    <col min="10" max="10" width="15.7109375" style="38" customWidth="1"/>
    <col min="11" max="12" width="9.140625" style="38"/>
    <col min="13" max="13" width="10.5703125" style="38" customWidth="1"/>
    <col min="14" max="14" width="9.140625" style="38"/>
    <col min="15" max="15" width="17.7109375" style="38" customWidth="1"/>
  </cols>
  <sheetData>
    <row r="1" spans="1:15" ht="15.75" thickBot="1" x14ac:dyDescent="0.3"/>
    <row r="2" spans="1:15" s="2" customFormat="1" ht="27" thickBot="1" x14ac:dyDescent="0.3">
      <c r="A2" s="78" t="s">
        <v>144</v>
      </c>
      <c r="B2" s="69" t="s">
        <v>104</v>
      </c>
      <c r="C2" s="70" t="s">
        <v>105</v>
      </c>
      <c r="D2" s="70" t="s">
        <v>106</v>
      </c>
      <c r="E2" s="71" t="s">
        <v>8</v>
      </c>
      <c r="F2" s="71" t="s">
        <v>107</v>
      </c>
      <c r="G2" s="71" t="s">
        <v>12</v>
      </c>
      <c r="H2" s="71" t="s">
        <v>108</v>
      </c>
      <c r="I2" s="71" t="s">
        <v>109</v>
      </c>
      <c r="J2" s="71" t="s">
        <v>16</v>
      </c>
      <c r="K2" s="71" t="s">
        <v>110</v>
      </c>
      <c r="L2" s="71" t="s">
        <v>7</v>
      </c>
      <c r="M2" s="71" t="s">
        <v>111</v>
      </c>
      <c r="N2" s="71" t="s">
        <v>87</v>
      </c>
      <c r="O2" s="71" t="s">
        <v>15</v>
      </c>
    </row>
    <row r="3" spans="1:15" ht="102.75" thickBot="1" x14ac:dyDescent="0.3">
      <c r="A3" s="44" t="s">
        <v>116</v>
      </c>
      <c r="B3" s="72" t="s">
        <v>95</v>
      </c>
      <c r="C3" s="73" t="s">
        <v>96</v>
      </c>
      <c r="D3" s="73" t="s">
        <v>97</v>
      </c>
      <c r="E3" s="73" t="s">
        <v>98</v>
      </c>
      <c r="F3" s="74" t="s">
        <v>126</v>
      </c>
      <c r="G3" s="73"/>
      <c r="H3" s="73" t="s">
        <v>96</v>
      </c>
      <c r="I3" s="73" t="s">
        <v>99</v>
      </c>
      <c r="J3" s="73" t="s">
        <v>96</v>
      </c>
      <c r="K3" s="74" t="s">
        <v>25</v>
      </c>
      <c r="L3" s="73" t="s">
        <v>25</v>
      </c>
      <c r="M3" s="73"/>
      <c r="N3" s="74" t="s">
        <v>25</v>
      </c>
      <c r="O3" s="73" t="s">
        <v>100</v>
      </c>
    </row>
    <row r="4" spans="1:15" ht="15.75" thickBot="1" x14ac:dyDescent="0.3">
      <c r="A4" s="7" t="s">
        <v>101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02.75" thickBot="1" x14ac:dyDescent="0.3">
      <c r="A5" s="43" t="s">
        <v>135</v>
      </c>
      <c r="B5" s="75" t="s">
        <v>102</v>
      </c>
      <c r="C5" s="74" t="s">
        <v>96</v>
      </c>
      <c r="D5" s="74"/>
      <c r="E5" s="74" t="s">
        <v>103</v>
      </c>
      <c r="F5" s="74" t="s">
        <v>25</v>
      </c>
      <c r="G5" s="74"/>
      <c r="H5" s="74" t="s">
        <v>96</v>
      </c>
      <c r="I5" s="76" t="s">
        <v>99</v>
      </c>
      <c r="J5" s="74" t="s">
        <v>99</v>
      </c>
      <c r="K5" s="74" t="s">
        <v>25</v>
      </c>
      <c r="L5" s="74" t="s">
        <v>25</v>
      </c>
      <c r="M5" s="74"/>
      <c r="N5" s="74" t="s">
        <v>25</v>
      </c>
      <c r="O5" s="74" t="s">
        <v>96</v>
      </c>
    </row>
    <row r="6" spans="1:15" ht="128.25" thickBot="1" x14ac:dyDescent="0.3">
      <c r="A6" s="42" t="s">
        <v>134</v>
      </c>
      <c r="B6" s="77" t="s">
        <v>112</v>
      </c>
      <c r="C6" s="73" t="s">
        <v>96</v>
      </c>
      <c r="D6" s="73" t="s">
        <v>113</v>
      </c>
      <c r="E6" s="73" t="s">
        <v>114</v>
      </c>
      <c r="F6" s="74" t="s">
        <v>127</v>
      </c>
      <c r="G6" s="73" t="s">
        <v>117</v>
      </c>
      <c r="H6" s="73" t="s">
        <v>96</v>
      </c>
      <c r="I6" s="73"/>
      <c r="J6" s="73" t="s">
        <v>115</v>
      </c>
      <c r="K6" s="74" t="s">
        <v>25</v>
      </c>
      <c r="L6" s="74" t="s">
        <v>25</v>
      </c>
      <c r="M6" s="73" t="s">
        <v>118</v>
      </c>
      <c r="N6" s="74" t="s">
        <v>25</v>
      </c>
      <c r="O6" s="73" t="s">
        <v>96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All studies outcomes</vt:lpstr>
      <vt:lpstr>Knowledge</vt:lpstr>
      <vt:lpstr>Practical skills</vt:lpstr>
      <vt:lpstr>Clinical Behaviour</vt:lpstr>
      <vt:lpstr>Self-efficacy</vt:lpstr>
      <vt:lpstr>Satisfaction</vt:lpstr>
      <vt:lpstr>Studies not in MA</vt:lpstr>
      <vt:lpstr>Adherence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Richmond</dc:creator>
  <cp:lastModifiedBy>Richmond, Helen</cp:lastModifiedBy>
  <cp:lastPrinted>2015-12-03T17:17:27Z</cp:lastPrinted>
  <dcterms:created xsi:type="dcterms:W3CDTF">2015-04-20T12:34:20Z</dcterms:created>
  <dcterms:modified xsi:type="dcterms:W3CDTF">2016-11-02T09:24:14Z</dcterms:modified>
</cp:coreProperties>
</file>