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cuhk-my.sharepoint.com/personal/conniekwan_cuhk_edu_hk/Documents/PhD-study/simulation-project/results/"/>
    </mc:Choice>
  </mc:AlternateContent>
  <xr:revisionPtr revIDLastSave="14" documentId="8_{B385205C-46C5-7F44-BC39-B006EFBDF504}" xr6:coauthVersionLast="47" xr6:coauthVersionMax="47" xr10:uidLastSave="{8254A2D6-899A-954D-A7E2-6FF2BF94A0B4}"/>
  <bookViews>
    <workbookView xWindow="0" yWindow="0" windowWidth="28800" windowHeight="18000" activeTab="3" xr2:uid="{00000000-000D-0000-FFFF-FFFF00000000}"/>
  </bookViews>
  <sheets>
    <sheet name="qualtrics-data" sheetId="1" r:id="rId1"/>
    <sheet name="confidence-pre" sheetId="2" r:id="rId2"/>
    <sheet name="confidence-post" sheetId="3" r:id="rId3"/>
    <sheet name="knowledge-test" sheetId="6" r:id="rId4"/>
  </sheets>
  <definedNames>
    <definedName name="_xlnm._FilterDatabase" localSheetId="0" hidden="1">'qualtrics-data'!$A$2:$AL$76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30" i="3" l="1"/>
  <c r="AM29" i="3"/>
  <c r="AM28" i="3"/>
  <c r="AM4" i="3"/>
  <c r="AM5" i="3"/>
  <c r="AM6" i="3"/>
  <c r="AM7" i="3"/>
  <c r="AM8" i="3"/>
  <c r="AM9" i="3"/>
  <c r="AM10" i="3"/>
  <c r="AM11" i="3"/>
  <c r="AM12" i="3"/>
  <c r="AM13" i="3"/>
  <c r="AM14" i="3"/>
  <c r="AM15" i="3"/>
  <c r="AM16" i="3"/>
  <c r="AM17" i="3"/>
  <c r="AM18" i="3"/>
  <c r="AM19" i="3"/>
  <c r="AM20" i="3"/>
  <c r="AM21" i="3"/>
  <c r="AM22" i="3"/>
  <c r="AM23" i="3"/>
  <c r="AM24" i="3"/>
  <c r="AM25" i="3"/>
  <c r="AM26" i="3"/>
  <c r="AM27" i="3"/>
  <c r="AM3" i="3"/>
  <c r="AM45" i="2"/>
  <c r="AM44" i="2"/>
  <c r="AM43" i="2"/>
  <c r="AM4" i="2"/>
  <c r="AM5" i="2"/>
  <c r="AM6" i="2"/>
  <c r="AM7" i="2"/>
  <c r="AM8" i="2"/>
  <c r="AM9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M25" i="2"/>
  <c r="AM26" i="2"/>
  <c r="AM27" i="2"/>
  <c r="AM28" i="2"/>
  <c r="AM29" i="2"/>
  <c r="AM30" i="2"/>
  <c r="AM31" i="2"/>
  <c r="AM32" i="2"/>
  <c r="AM33" i="2"/>
  <c r="AM34" i="2"/>
  <c r="AM35" i="2"/>
  <c r="AM36" i="2"/>
  <c r="AM37" i="2"/>
  <c r="AM38" i="2"/>
  <c r="AM39" i="2"/>
  <c r="AM40" i="2"/>
  <c r="AM41" i="2"/>
  <c r="AM42" i="2"/>
  <c r="AM3" i="2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S30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S29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S28" i="3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AL45" i="2"/>
  <c r="S45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AL44" i="2"/>
  <c r="S44" i="2"/>
  <c r="T43" i="2"/>
  <c r="U43" i="2"/>
  <c r="V43" i="2"/>
  <c r="W43" i="2"/>
  <c r="X43" i="2"/>
  <c r="Y43" i="2"/>
  <c r="Z43" i="2"/>
  <c r="AA43" i="2"/>
  <c r="AB43" i="2"/>
  <c r="AC43" i="2"/>
  <c r="AD43" i="2"/>
  <c r="AE43" i="2"/>
  <c r="AF43" i="2"/>
  <c r="AG43" i="2"/>
  <c r="AH43" i="2"/>
  <c r="AI43" i="2"/>
  <c r="AJ43" i="2"/>
  <c r="AK43" i="2"/>
  <c r="AL43" i="2"/>
  <c r="S43" i="2"/>
</calcChain>
</file>

<file path=xl/sharedStrings.xml><?xml version="1.0" encoding="utf-8"?>
<sst xmlns="http://schemas.openxmlformats.org/spreadsheetml/2006/main" count="1648" uniqueCount="262">
  <si>
    <t>StartDate</t>
  </si>
  <si>
    <t>EndDate</t>
  </si>
  <si>
    <t>Status</t>
  </si>
  <si>
    <t>IPAddress</t>
  </si>
  <si>
    <t>Progress</t>
  </si>
  <si>
    <t>Duration (in seconds)</t>
  </si>
  <si>
    <t>Finished</t>
  </si>
  <si>
    <t>RecordedDate</t>
  </si>
  <si>
    <t>ResponseId</t>
  </si>
  <si>
    <t>RecipientLastName</t>
  </si>
  <si>
    <t>RecipientFirstName</t>
  </si>
  <si>
    <t>RecipientEmail</t>
  </si>
  <si>
    <t>ExternalReference</t>
  </si>
  <si>
    <t>LocationLatitude</t>
  </si>
  <si>
    <t>LocationLongitude</t>
  </si>
  <si>
    <t>DistributionChannel</t>
  </si>
  <si>
    <t>UserLanguage</t>
  </si>
  <si>
    <t>#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</si>
  <si>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</si>
  <si>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</si>
  <si>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</si>
  <si>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</si>
  <si>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</si>
  <si>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</si>
  <si>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</si>
  <si>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</si>
  <si>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</si>
  <si>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</si>
  <si>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 xml:space="preserve">Q11 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</si>
  <si>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</si>
  <si>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</si>
  <si>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</si>
  <si>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</si>
  <si>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</si>
  <si>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</si>
  <si>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</si>
  <si>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</si>
  <si>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</si>
  <si>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Start Date</t>
  </si>
  <si>
    <t>End Date</t>
  </si>
  <si>
    <t>Response Type</t>
  </si>
  <si>
    <t>IP Address</t>
  </si>
  <si>
    <t>Recorded Date</t>
  </si>
  <si>
    <t>Response ID</t>
  </si>
  <si>
    <t>Recipient Last Name</t>
  </si>
  <si>
    <t>Recipient First Name</t>
  </si>
  <si>
    <t>Recipient Email</t>
  </si>
  <si>
    <t>External Data Reference</t>
  </si>
  <si>
    <t>Location Latitude</t>
  </si>
  <si>
    <t>Location Longitude</t>
  </si>
  <si>
    <t>Distribution Channel</t>
  </si>
  <si>
    <t>User Language</t>
  </si>
  <si>
    <t>What is your identification number?</t>
  </si>
  <si>
    <t>I am confident in assessing and documenting an infant’s oral-motor skills and feeding behaviors.</t>
  </si>
  <si>
    <t>I can identify signs and symptoms of pediatric dysphagia during a clinical assessment.</t>
  </si>
  <si>
    <t>I feel confident in conducting a pediatric dysphagia evaluation.</t>
  </si>
  <si>
    <t>I am able to identify red flags or indicators for further assessment in pediatric dysphagia.</t>
  </si>
  <si>
    <t>I am confident in analyzing and interpreting clinical data from an infant bottle-feeding assessment.</t>
  </si>
  <si>
    <t>I can identify risk factors and potential causes of pediatric dysphagia based on assessment findings.</t>
  </si>
  <si>
    <t>I feel confident in determining appropriate recommendations for feeding modifications or interventions based on assessment results.</t>
  </si>
  <si>
    <t>I am able to communicate assessment findings and recommendations effectively to caregivers and healthcare team members.</t>
  </si>
  <si>
    <t>I am confident in developing individualized feeding plans for infants with dysphagia.</t>
  </si>
  <si>
    <t>I can select appropriate feeding strategies or therapeutic interventions for infant dysphagia management.</t>
  </si>
  <si>
    <t>I feel confident in collaborating with caregivers to implement dysphagia management strategies in an infant population.</t>
  </si>
  <si>
    <t>I am able to document feeding plans and interventions for pediatric dysphagia patients.</t>
  </si>
  <si>
    <t>I am confident in implementing feeding strategies or therapeutic exercises during infant dysphagia intervention sessions.</t>
  </si>
  <si>
    <t>I can adjust intervention strategies based on real-time observations and patient responses.</t>
  </si>
  <si>
    <t>I feel confident in ensuring safety and proper positioning during feeding sessions with pediatric dysphagia patients.</t>
  </si>
  <si>
    <t>I am able to monitor progress and make appropriate modifications to intervention plans as needed.</t>
  </si>
  <si>
    <t>I am confident in coordinating interdisciplinary care for pediatric dysphagia patients.</t>
  </si>
  <si>
    <t>I can advocate for appropriate resources and support services for pediatric dysphagia management.</t>
  </si>
  <si>
    <t>I feel confident in educating caregivers and healthcare providers about pediatric dysphagia prevention and management.</t>
  </si>
  <si>
    <t>I am able to participate in quality improvement initiatives to enhance pediatric dysphagia services.</t>
  </si>
  <si>
    <t/>
  </si>
  <si>
    <t>R_5oj2WY8F3GZkLd0</t>
  </si>
  <si>
    <t>preview</t>
  </si>
  <si>
    <t>EN</t>
  </si>
  <si>
    <t>137.189.241.69</t>
  </si>
  <si>
    <t>R_46fHx02r5jFikf2</t>
  </si>
  <si>
    <t>qr</t>
  </si>
  <si>
    <t>137.189.241.29</t>
  </si>
  <si>
    <t>R_4AVsqXVPfr71BDP</t>
  </si>
  <si>
    <t>123.255.103.24</t>
  </si>
  <si>
    <t>R_4FWIxzMR6FuzKjF</t>
  </si>
  <si>
    <t>137.189.241.26</t>
  </si>
  <si>
    <t>R_4PkeS4a1JEp9H2s</t>
  </si>
  <si>
    <t>14.0.224.192</t>
  </si>
  <si>
    <t>R_4vXouV4dPVMDxJL</t>
  </si>
  <si>
    <t>137.189.241.66</t>
  </si>
  <si>
    <t>R_417BZTpg4Xlvgff</t>
  </si>
  <si>
    <t>137.189.241.57</t>
  </si>
  <si>
    <t>R_4LoJMSfacqrKWbS</t>
  </si>
  <si>
    <t>182.239.89.61</t>
  </si>
  <si>
    <t>R_4BdH09o7ChqH90R</t>
  </si>
  <si>
    <t>137.189.241.79</t>
  </si>
  <si>
    <t>R_4XjrWXxIMmOQ1K1</t>
  </si>
  <si>
    <t>R_4oI9xsUzK1iXs5H</t>
  </si>
  <si>
    <t>137.189.241.60</t>
  </si>
  <si>
    <t>R_4VF26Gw6EKLk3Vn</t>
  </si>
  <si>
    <t>123.255.103.30</t>
  </si>
  <si>
    <t>R_41v8PqorKwoBKHR</t>
  </si>
  <si>
    <t>013</t>
  </si>
  <si>
    <t>49.130.128.145</t>
  </si>
  <si>
    <t>R_4OkjtRluqWkAks9</t>
  </si>
  <si>
    <t>016</t>
  </si>
  <si>
    <t>14.0.156.112</t>
  </si>
  <si>
    <t>R_4mEK0cA8ibF0hAs</t>
  </si>
  <si>
    <t>015</t>
  </si>
  <si>
    <t>123.255.103.11</t>
  </si>
  <si>
    <t>R_4uqGkLS0LNKaJ7x</t>
  </si>
  <si>
    <t>012</t>
  </si>
  <si>
    <t>137.189.241.73</t>
  </si>
  <si>
    <t>R_4suWavAnMhxLq8t</t>
  </si>
  <si>
    <t>017</t>
  </si>
  <si>
    <t>137.189.241.44</t>
  </si>
  <si>
    <t>R_4fDIWoHXbjNqMIv</t>
  </si>
  <si>
    <t>19</t>
  </si>
  <si>
    <t>14.0.164.71</t>
  </si>
  <si>
    <t>R_4Pbutto2c6wTScV</t>
  </si>
  <si>
    <t>018</t>
  </si>
  <si>
    <t>137.189.241.65</t>
  </si>
  <si>
    <t>R_46nYu3Kp92EtoGs</t>
  </si>
  <si>
    <t>20</t>
  </si>
  <si>
    <t>137.189.241.23</t>
  </si>
  <si>
    <t>R_4R1SUy3t2jaUc1Z</t>
  </si>
  <si>
    <t>014</t>
  </si>
  <si>
    <t>137.189.241.58</t>
  </si>
  <si>
    <t>R_42ET8VIKW897B1u</t>
  </si>
  <si>
    <t>030</t>
  </si>
  <si>
    <t>137.189.241.31</t>
  </si>
  <si>
    <t>R_4MKDeK1yIni3PY5</t>
  </si>
  <si>
    <t>028</t>
  </si>
  <si>
    <t>R_4u7tOAfcKABKIZH</t>
  </si>
  <si>
    <t>031</t>
  </si>
  <si>
    <t>137.189.241.43</t>
  </si>
  <si>
    <t>R_4dRqA7Hh5w2fXjk</t>
  </si>
  <si>
    <t>021</t>
  </si>
  <si>
    <t>R_4Q9KMgUPfoQ6uhI</t>
  </si>
  <si>
    <t>029</t>
  </si>
  <si>
    <t>14.0.227.5</t>
  </si>
  <si>
    <t>R_4xEm98hBhmtjrIR</t>
  </si>
  <si>
    <t>1155185173</t>
  </si>
  <si>
    <t>137.189.241.51</t>
  </si>
  <si>
    <t>R_4LXbVciYU3uP97q</t>
  </si>
  <si>
    <t>022</t>
  </si>
  <si>
    <t>49.130.129.97</t>
  </si>
  <si>
    <t>R_4gnoaZ4gq8dstqR</t>
  </si>
  <si>
    <t>025</t>
  </si>
  <si>
    <t>137.189.241.25</t>
  </si>
  <si>
    <t>R_4aKAK6aJ0zOXwjJ</t>
  </si>
  <si>
    <t>024</t>
  </si>
  <si>
    <t>137.189.241.74</t>
  </si>
  <si>
    <t>R_4ccnM3rhuAbUUZl</t>
  </si>
  <si>
    <t>026</t>
  </si>
  <si>
    <t>137.189.241.15</t>
  </si>
  <si>
    <t>R_4i2UtRAnWomrAtS</t>
  </si>
  <si>
    <t>035</t>
  </si>
  <si>
    <t>137.189.241.40</t>
  </si>
  <si>
    <t>R_4aCSq1LdnE6y9mY</t>
  </si>
  <si>
    <t>027</t>
  </si>
  <si>
    <t>R_41aHk7yJ7nmaCeX</t>
  </si>
  <si>
    <t>042</t>
  </si>
  <si>
    <t>137.189.241.70</t>
  </si>
  <si>
    <t>R_4C1GpcJUvYfmyDZ</t>
  </si>
  <si>
    <t>034</t>
  </si>
  <si>
    <t>137.189.241.37</t>
  </si>
  <si>
    <t>R_42Qug4o6mmksOyM</t>
  </si>
  <si>
    <t>041</t>
  </si>
  <si>
    <t>137.189.241.30</t>
  </si>
  <si>
    <t>R_4WHjNhAThHfrWbN</t>
  </si>
  <si>
    <t>040</t>
  </si>
  <si>
    <t>123.255.103.34</t>
  </si>
  <si>
    <t>R_4DUwIBCBrs5EM81</t>
  </si>
  <si>
    <t>032</t>
  </si>
  <si>
    <t>R_4SsztAhtJlIDqXD</t>
  </si>
  <si>
    <t>037</t>
  </si>
  <si>
    <t>104.28.69.130</t>
  </si>
  <si>
    <t>R_441b5cYbZJG8JdI</t>
  </si>
  <si>
    <t>033</t>
  </si>
  <si>
    <t>137.189.241.75</t>
  </si>
  <si>
    <t>R_4nDk3dilS0QXis9</t>
  </si>
  <si>
    <t>039</t>
  </si>
  <si>
    <t>203.145.89.5</t>
  </si>
  <si>
    <t>R_4KrXQ8qZsrrNFz7</t>
  </si>
  <si>
    <t>194.156.224.5</t>
  </si>
  <si>
    <t>R_4GZdBl0eLEH7jZr</t>
  </si>
  <si>
    <t>R_4LsuDpmpYRWnkGZ</t>
  </si>
  <si>
    <t>121.203.231.165</t>
  </si>
  <si>
    <t>R_4MhfwvvkuSO9Adr</t>
  </si>
  <si>
    <t>anonymous</t>
  </si>
  <si>
    <t>003</t>
  </si>
  <si>
    <t>45.64.240.177</t>
  </si>
  <si>
    <t>R_4v6191t8VOa1jps</t>
  </si>
  <si>
    <t>007</t>
  </si>
  <si>
    <t>1.64.93.113</t>
  </si>
  <si>
    <t>R_4y93lINpIQRntuF</t>
  </si>
  <si>
    <t>002</t>
  </si>
  <si>
    <t>137.189.62.248</t>
  </si>
  <si>
    <t>R_4E0TCztHJSyGinq</t>
  </si>
  <si>
    <t>010</t>
  </si>
  <si>
    <t>219.73.42.223</t>
  </si>
  <si>
    <t>R_4vKszV4zh5mqMNP</t>
  </si>
  <si>
    <t>008</t>
  </si>
  <si>
    <t>61.239.172.110</t>
  </si>
  <si>
    <t>R_4C39HlSZZxJY4oh</t>
  </si>
  <si>
    <t>61.239.140.171</t>
  </si>
  <si>
    <t>R_4VrcUkj2BaEXfaN</t>
  </si>
  <si>
    <t>1155185213</t>
  </si>
  <si>
    <t>119.236.248.133</t>
  </si>
  <si>
    <t>R_4QnNolOauQLl3gZ</t>
  </si>
  <si>
    <t>138.19.45.75</t>
  </si>
  <si>
    <t>R_4duf9c9Ak9b0eBT</t>
  </si>
  <si>
    <t>119.246.72.153</t>
  </si>
  <si>
    <t>R_4DFmI26pvHqfYzf</t>
  </si>
  <si>
    <t>1155083375@link.cuhk.edu.hk</t>
  </si>
  <si>
    <t>219.78.166.178</t>
  </si>
  <si>
    <t>R_4BegbvLQvm4TEdP</t>
  </si>
  <si>
    <t>1155188724</t>
  </si>
  <si>
    <t>138.19.229.22</t>
  </si>
  <si>
    <t>R_4FKDr639Nbk8fr9</t>
  </si>
  <si>
    <t>223.16.58.125</t>
  </si>
  <si>
    <t>R_4OiWX8iCPBQXWip</t>
  </si>
  <si>
    <t>119.236.103.36</t>
  </si>
  <si>
    <t>R_4cdPSeQaQIJ8RQL</t>
  </si>
  <si>
    <t>019</t>
  </si>
  <si>
    <t>119.247.11.58</t>
  </si>
  <si>
    <t>R_4HpeFZWMaHq015Z</t>
  </si>
  <si>
    <t>1.36.246.12</t>
  </si>
  <si>
    <t>R_4CCz3ZyD8fNfuO8</t>
  </si>
  <si>
    <t>1155185488</t>
  </si>
  <si>
    <t>49.131.149.151</t>
  </si>
  <si>
    <t>R_4ql9oQ9DTtK4cLs</t>
  </si>
  <si>
    <t>210.6.255.225</t>
  </si>
  <si>
    <t>R_4E3S9l7JFQZ89r3</t>
  </si>
  <si>
    <t>124.244.88.136</t>
  </si>
  <si>
    <t>R_4JmjZYOWe8GyvAB</t>
  </si>
  <si>
    <t>123.202.120.177</t>
  </si>
  <si>
    <t>R_4I8L2GFzX642ToB</t>
  </si>
  <si>
    <t>219.77.244.128</t>
  </si>
  <si>
    <t>R_4ypAY6rMTFzqRtj</t>
  </si>
  <si>
    <t>038</t>
  </si>
  <si>
    <t>119.246.173.186</t>
  </si>
  <si>
    <t>R_4jdL28ovExqBkEB</t>
  </si>
  <si>
    <t>011</t>
  </si>
  <si>
    <t>138.19.162.195</t>
  </si>
  <si>
    <t>R_4bQAtQJt45Qr4eg</t>
  </si>
  <si>
    <t>R_4iWPZjXW832Z8HE</t>
  </si>
  <si>
    <t>R_4PpXiMu3sa7xwGJ</t>
  </si>
  <si>
    <t>R_42RqGWxX9TujqgG</t>
  </si>
  <si>
    <t>218.103.195.156</t>
  </si>
  <si>
    <t>R_41ibb6fOlHrIU2L</t>
  </si>
  <si>
    <t>42.200.123.42</t>
  </si>
  <si>
    <t>R_4LiG1nViGdsrGkW</t>
  </si>
  <si>
    <t>222.166.124.60</t>
  </si>
  <si>
    <t>R_4jGnrzYt9UmqhJ7</t>
  </si>
  <si>
    <t>F024</t>
  </si>
  <si>
    <t>Mean</t>
  </si>
  <si>
    <t>Mode</t>
  </si>
  <si>
    <t>Median</t>
  </si>
  <si>
    <t>total</t>
  </si>
  <si>
    <t>I-RAT: Feeding observation [Total Pts: 6 Score] |1057303</t>
  </si>
  <si>
    <t>tRAT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</si>
</sst>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wrapText="1"/>
    </xf>
    <xf numFmtId="0" fontId="0" fillId="2" borderId="0" xfId="0" applyFill="1"/>
    <xf numFmtId="14" fontId="0" fillId="2" borderId="0" xfId="0" applyNumberFormat="1" applyFill="1"/>
    <xf numFmtId="14" fontId="0" fillId="0" borderId="0" xfId="0" applyNumberFormat="1"/>
    <xf numFmtId="49" fontId="0" fillId="3" borderId="0" xfId="0" applyNumberFormat="1" applyFill="1" applyAlignment="1">
      <alignment wrapText="1"/>
    </xf>
    <xf numFmtId="49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5"/>
  <sheetViews>
    <sheetView workbookViewId="0">
      <selection activeCell="A33" sqref="A1:XFD1048576"/>
    </sheetView>
  </sheetViews>
  <sheetFormatPr baseColWidth="10" defaultColWidth="8.83203125" defaultRowHeight="15" x14ac:dyDescent="0.2"/>
  <cols>
    <col min="1" max="2" width="9.5" style="4" bestFit="1" customWidth="1"/>
    <col min="8" max="8" width="9.5" style="4" bestFit="1" customWidth="1"/>
  </cols>
  <sheetData>
    <row r="1" spans="1:38" x14ac:dyDescent="0.2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x14ac:dyDescent="0.2">
      <c r="A2" s="3" t="s">
        <v>38</v>
      </c>
      <c r="B2" s="3" t="s">
        <v>39</v>
      </c>
      <c r="C2" s="2" t="s">
        <v>40</v>
      </c>
      <c r="D2" s="2" t="s">
        <v>41</v>
      </c>
      <c r="E2" s="2" t="s">
        <v>4</v>
      </c>
      <c r="F2" s="2" t="s">
        <v>5</v>
      </c>
      <c r="G2" s="2" t="s">
        <v>6</v>
      </c>
      <c r="H2" s="3" t="s">
        <v>42</v>
      </c>
      <c r="I2" s="2" t="s">
        <v>43</v>
      </c>
      <c r="J2" s="2" t="s">
        <v>44</v>
      </c>
      <c r="K2" s="2" t="s">
        <v>45</v>
      </c>
      <c r="L2" s="2" t="s">
        <v>46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 t="s">
        <v>52</v>
      </c>
      <c r="S2" s="2" t="s">
        <v>53</v>
      </c>
      <c r="T2" s="2" t="s">
        <v>54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61</v>
      </c>
      <c r="AB2" s="2" t="s">
        <v>62</v>
      </c>
      <c r="AC2" s="2" t="s">
        <v>63</v>
      </c>
      <c r="AD2" s="2" t="s">
        <v>64</v>
      </c>
      <c r="AE2" s="2" t="s">
        <v>65</v>
      </c>
      <c r="AF2" s="2" t="s">
        <v>66</v>
      </c>
      <c r="AG2" s="2" t="s">
        <v>67</v>
      </c>
      <c r="AH2" s="2" t="s">
        <v>68</v>
      </c>
      <c r="AI2" s="2" t="s">
        <v>69</v>
      </c>
      <c r="AJ2" s="2" t="s">
        <v>70</v>
      </c>
      <c r="AK2" s="2" t="s">
        <v>71</v>
      </c>
      <c r="AL2" s="2" t="s">
        <v>72</v>
      </c>
    </row>
    <row r="3" spans="1:38" ht="48" x14ac:dyDescent="0.2">
      <c r="A3" s="4">
        <v>45389.109560185185</v>
      </c>
      <c r="B3" s="4">
        <v>45389.109895833331</v>
      </c>
      <c r="C3">
        <v>1</v>
      </c>
      <c r="D3" s="1" t="s">
        <v>73</v>
      </c>
      <c r="E3">
        <v>100</v>
      </c>
      <c r="F3">
        <v>29</v>
      </c>
      <c r="G3">
        <v>1</v>
      </c>
      <c r="H3" s="4">
        <v>45389.109922881944</v>
      </c>
      <c r="I3" s="1" t="s">
        <v>74</v>
      </c>
      <c r="J3" s="1" t="s">
        <v>73</v>
      </c>
      <c r="K3" s="1" t="s">
        <v>73</v>
      </c>
      <c r="L3" s="1" t="s">
        <v>73</v>
      </c>
      <c r="M3" s="1" t="s">
        <v>73</v>
      </c>
      <c r="N3">
        <v>51.508800000000001</v>
      </c>
      <c r="O3">
        <v>-9.2999999999999999E-2</v>
      </c>
      <c r="P3" s="1" t="s">
        <v>75</v>
      </c>
      <c r="Q3" s="1" t="s">
        <v>76</v>
      </c>
      <c r="R3" s="1" t="s">
        <v>73</v>
      </c>
      <c r="S3" s="1" t="s">
        <v>73</v>
      </c>
      <c r="T3" s="1" t="s">
        <v>73</v>
      </c>
      <c r="U3" s="1" t="s">
        <v>73</v>
      </c>
      <c r="V3" s="1" t="s">
        <v>73</v>
      </c>
      <c r="W3" s="1" t="s">
        <v>73</v>
      </c>
      <c r="X3" s="1" t="s">
        <v>73</v>
      </c>
      <c r="Y3" s="1" t="s">
        <v>73</v>
      </c>
      <c r="Z3" s="1" t="s">
        <v>73</v>
      </c>
      <c r="AA3" s="1" t="s">
        <v>73</v>
      </c>
      <c r="AB3" s="1" t="s">
        <v>73</v>
      </c>
      <c r="AC3" s="1" t="s">
        <v>73</v>
      </c>
      <c r="AD3" s="1" t="s">
        <v>73</v>
      </c>
      <c r="AE3" s="1" t="s">
        <v>73</v>
      </c>
      <c r="AF3" s="1" t="s">
        <v>73</v>
      </c>
      <c r="AG3" s="1" t="s">
        <v>73</v>
      </c>
      <c r="AH3" s="1" t="s">
        <v>73</v>
      </c>
      <c r="AI3" s="1" t="s">
        <v>73</v>
      </c>
      <c r="AJ3" s="1" t="s">
        <v>73</v>
      </c>
      <c r="AK3" s="1" t="s">
        <v>73</v>
      </c>
      <c r="AL3" s="1" t="s">
        <v>73</v>
      </c>
    </row>
    <row r="4" spans="1:38" ht="32" x14ac:dyDescent="0.2">
      <c r="A4" s="4">
        <v>45389.992071759261</v>
      </c>
      <c r="B4" s="4">
        <v>45389.993263888886</v>
      </c>
      <c r="C4">
        <v>0</v>
      </c>
      <c r="D4" s="1" t="s">
        <v>77</v>
      </c>
      <c r="E4">
        <v>100</v>
      </c>
      <c r="F4">
        <v>103</v>
      </c>
      <c r="G4">
        <v>1</v>
      </c>
      <c r="H4" s="4">
        <v>45389.993276875</v>
      </c>
      <c r="I4" s="1" t="s">
        <v>78</v>
      </c>
      <c r="J4" s="1" t="s">
        <v>73</v>
      </c>
      <c r="K4" s="1" t="s">
        <v>73</v>
      </c>
      <c r="L4" s="1" t="s">
        <v>73</v>
      </c>
      <c r="M4" s="1" t="s">
        <v>73</v>
      </c>
      <c r="N4">
        <v>22.290800000000001</v>
      </c>
      <c r="O4">
        <v>114.15009999999999</v>
      </c>
      <c r="P4" s="1" t="s">
        <v>79</v>
      </c>
      <c r="Q4" s="1" t="s">
        <v>76</v>
      </c>
      <c r="R4" s="1" t="s">
        <v>73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</row>
    <row r="5" spans="1:38" ht="48" x14ac:dyDescent="0.2">
      <c r="A5" s="4">
        <v>45389.992037037038</v>
      </c>
      <c r="B5" s="4">
        <v>45389.993414351855</v>
      </c>
      <c r="C5">
        <v>0</v>
      </c>
      <c r="D5" s="1" t="s">
        <v>80</v>
      </c>
      <c r="E5">
        <v>100</v>
      </c>
      <c r="F5">
        <v>119</v>
      </c>
      <c r="G5">
        <v>1</v>
      </c>
      <c r="H5" s="4">
        <v>45389.99342240741</v>
      </c>
      <c r="I5" s="1" t="s">
        <v>81</v>
      </c>
      <c r="J5" s="1" t="s">
        <v>73</v>
      </c>
      <c r="K5" s="1" t="s">
        <v>73</v>
      </c>
      <c r="L5" s="1" t="s">
        <v>73</v>
      </c>
      <c r="M5" s="1" t="s">
        <v>73</v>
      </c>
      <c r="N5">
        <v>22.290800000000001</v>
      </c>
      <c r="O5">
        <v>114.15009999999999</v>
      </c>
      <c r="P5" s="1" t="s">
        <v>79</v>
      </c>
      <c r="Q5" s="1" t="s">
        <v>76</v>
      </c>
      <c r="R5" s="1" t="s">
        <v>73</v>
      </c>
      <c r="S5">
        <v>1</v>
      </c>
      <c r="T5">
        <v>1</v>
      </c>
      <c r="U5">
        <v>1</v>
      </c>
      <c r="V5">
        <v>2</v>
      </c>
      <c r="W5">
        <v>2</v>
      </c>
      <c r="X5">
        <v>1</v>
      </c>
      <c r="Y5">
        <v>1</v>
      </c>
      <c r="Z5">
        <v>2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</row>
    <row r="6" spans="1:38" ht="48" x14ac:dyDescent="0.2">
      <c r="A6" s="4">
        <v>45389.992164351854</v>
      </c>
      <c r="B6" s="4">
        <v>45389.993483796294</v>
      </c>
      <c r="C6">
        <v>0</v>
      </c>
      <c r="D6" s="1" t="s">
        <v>82</v>
      </c>
      <c r="E6">
        <v>100</v>
      </c>
      <c r="F6">
        <v>114</v>
      </c>
      <c r="G6">
        <v>1</v>
      </c>
      <c r="H6" s="4">
        <v>45389.99349951389</v>
      </c>
      <c r="I6" s="1" t="s">
        <v>83</v>
      </c>
      <c r="J6" s="1" t="s">
        <v>73</v>
      </c>
      <c r="K6" s="1" t="s">
        <v>73</v>
      </c>
      <c r="L6" s="1" t="s">
        <v>73</v>
      </c>
      <c r="M6" s="1" t="s">
        <v>73</v>
      </c>
      <c r="N6">
        <v>22.290800000000001</v>
      </c>
      <c r="O6">
        <v>114.15009999999999</v>
      </c>
      <c r="P6" s="1" t="s">
        <v>79</v>
      </c>
      <c r="Q6" s="1" t="s">
        <v>76</v>
      </c>
      <c r="R6" s="1" t="s">
        <v>73</v>
      </c>
      <c r="S6">
        <v>3</v>
      </c>
      <c r="T6">
        <v>3</v>
      </c>
      <c r="U6">
        <v>2</v>
      </c>
      <c r="V6">
        <v>3</v>
      </c>
      <c r="W6">
        <v>2</v>
      </c>
      <c r="X6">
        <v>3</v>
      </c>
      <c r="Y6">
        <v>2</v>
      </c>
      <c r="Z6">
        <v>3</v>
      </c>
      <c r="AA6">
        <v>2</v>
      </c>
      <c r="AB6">
        <v>3</v>
      </c>
      <c r="AC6">
        <v>3</v>
      </c>
      <c r="AD6">
        <v>3</v>
      </c>
      <c r="AE6">
        <v>3</v>
      </c>
      <c r="AF6">
        <v>2</v>
      </c>
      <c r="AG6">
        <v>2</v>
      </c>
      <c r="AH6">
        <v>3</v>
      </c>
      <c r="AI6">
        <v>3</v>
      </c>
      <c r="AJ6">
        <v>2</v>
      </c>
      <c r="AK6">
        <v>2</v>
      </c>
      <c r="AL6">
        <v>2</v>
      </c>
    </row>
    <row r="7" spans="1:38" ht="48" x14ac:dyDescent="0.2">
      <c r="A7" s="4">
        <v>45389.992048611108</v>
      </c>
      <c r="B7" s="4">
        <v>45389.993495370371</v>
      </c>
      <c r="C7">
        <v>0</v>
      </c>
      <c r="D7" s="1" t="s">
        <v>84</v>
      </c>
      <c r="E7">
        <v>100</v>
      </c>
      <c r="F7">
        <v>125</v>
      </c>
      <c r="G7">
        <v>1</v>
      </c>
      <c r="H7" s="4">
        <v>45389.993509641201</v>
      </c>
      <c r="I7" s="1" t="s">
        <v>85</v>
      </c>
      <c r="J7" s="1" t="s">
        <v>73</v>
      </c>
      <c r="K7" s="1" t="s">
        <v>73</v>
      </c>
      <c r="L7" s="1" t="s">
        <v>73</v>
      </c>
      <c r="M7" s="1" t="s">
        <v>73</v>
      </c>
      <c r="N7">
        <v>22.290800000000001</v>
      </c>
      <c r="O7">
        <v>114.15009999999999</v>
      </c>
      <c r="P7" s="1" t="s">
        <v>79</v>
      </c>
      <c r="Q7" s="1" t="s">
        <v>76</v>
      </c>
      <c r="R7" s="1" t="s">
        <v>73</v>
      </c>
      <c r="S7">
        <v>1</v>
      </c>
      <c r="T7">
        <v>2</v>
      </c>
      <c r="U7">
        <v>1</v>
      </c>
      <c r="V7">
        <v>2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</row>
    <row r="8" spans="1:38" ht="48" x14ac:dyDescent="0.2">
      <c r="A8" s="4">
        <v>45389.991851851853</v>
      </c>
      <c r="B8" s="4">
        <v>45389.993611111109</v>
      </c>
      <c r="C8">
        <v>0</v>
      </c>
      <c r="D8" s="1" t="s">
        <v>86</v>
      </c>
      <c r="E8">
        <v>100</v>
      </c>
      <c r="F8">
        <v>152</v>
      </c>
      <c r="G8">
        <v>1</v>
      </c>
      <c r="H8" s="4">
        <v>45389.99362685185</v>
      </c>
      <c r="I8" s="1" t="s">
        <v>87</v>
      </c>
      <c r="J8" s="1" t="s">
        <v>73</v>
      </c>
      <c r="K8" s="1" t="s">
        <v>73</v>
      </c>
      <c r="L8" s="1" t="s">
        <v>73</v>
      </c>
      <c r="M8" s="1" t="s">
        <v>73</v>
      </c>
      <c r="N8">
        <v>22.290800000000001</v>
      </c>
      <c r="O8">
        <v>114.15009999999999</v>
      </c>
      <c r="P8" s="1" t="s">
        <v>79</v>
      </c>
      <c r="Q8" s="1" t="s">
        <v>76</v>
      </c>
      <c r="R8" s="1" t="s">
        <v>73</v>
      </c>
      <c r="S8">
        <v>1</v>
      </c>
      <c r="T8">
        <v>1</v>
      </c>
      <c r="U8">
        <v>2</v>
      </c>
      <c r="V8">
        <v>2</v>
      </c>
      <c r="W8" s="1" t="s">
        <v>73</v>
      </c>
      <c r="X8" s="1" t="s">
        <v>73</v>
      </c>
      <c r="Y8" s="1" t="s">
        <v>73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2</v>
      </c>
      <c r="AI8">
        <v>1</v>
      </c>
      <c r="AJ8">
        <v>1</v>
      </c>
      <c r="AK8">
        <v>1</v>
      </c>
      <c r="AL8">
        <v>1</v>
      </c>
    </row>
    <row r="9" spans="1:38" ht="32" x14ac:dyDescent="0.2">
      <c r="A9" s="4">
        <v>45389.992013888892</v>
      </c>
      <c r="B9" s="4">
        <v>45389.993831018517</v>
      </c>
      <c r="C9">
        <v>0</v>
      </c>
      <c r="D9" s="1" t="s">
        <v>88</v>
      </c>
      <c r="E9">
        <v>100</v>
      </c>
      <c r="F9">
        <v>156</v>
      </c>
      <c r="G9">
        <v>1</v>
      </c>
      <c r="H9" s="4">
        <v>45389.993845682868</v>
      </c>
      <c r="I9" s="1" t="s">
        <v>89</v>
      </c>
      <c r="J9" s="1" t="s">
        <v>73</v>
      </c>
      <c r="K9" s="1" t="s">
        <v>73</v>
      </c>
      <c r="L9" s="1" t="s">
        <v>73</v>
      </c>
      <c r="M9" s="1" t="s">
        <v>73</v>
      </c>
      <c r="N9">
        <v>22.290800000000001</v>
      </c>
      <c r="O9">
        <v>114.15009999999999</v>
      </c>
      <c r="P9" s="1" t="s">
        <v>79</v>
      </c>
      <c r="Q9" s="1" t="s">
        <v>76</v>
      </c>
      <c r="R9" s="1" t="s">
        <v>73</v>
      </c>
      <c r="S9">
        <v>1</v>
      </c>
      <c r="T9">
        <v>1</v>
      </c>
      <c r="U9">
        <v>1</v>
      </c>
      <c r="V9">
        <v>2</v>
      </c>
      <c r="W9">
        <v>1</v>
      </c>
      <c r="X9">
        <v>1</v>
      </c>
      <c r="Y9">
        <v>1</v>
      </c>
      <c r="Z9">
        <v>2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</row>
    <row r="10" spans="1:38" ht="48" x14ac:dyDescent="0.2">
      <c r="A10" s="4">
        <v>45389.992395833331</v>
      </c>
      <c r="B10" s="4">
        <v>45389.99386574074</v>
      </c>
      <c r="C10">
        <v>0</v>
      </c>
      <c r="D10" s="1" t="s">
        <v>90</v>
      </c>
      <c r="E10">
        <v>100</v>
      </c>
      <c r="F10">
        <v>127</v>
      </c>
      <c r="G10">
        <v>1</v>
      </c>
      <c r="H10" s="4">
        <v>45389.993879756941</v>
      </c>
      <c r="I10" s="1" t="s">
        <v>91</v>
      </c>
      <c r="J10" s="1" t="s">
        <v>73</v>
      </c>
      <c r="K10" s="1" t="s">
        <v>73</v>
      </c>
      <c r="L10" s="1" t="s">
        <v>73</v>
      </c>
      <c r="M10" s="1" t="s">
        <v>73</v>
      </c>
      <c r="N10">
        <v>22.290800000000001</v>
      </c>
      <c r="O10">
        <v>114.15009999999999</v>
      </c>
      <c r="P10" s="1" t="s">
        <v>79</v>
      </c>
      <c r="Q10" s="1" t="s">
        <v>76</v>
      </c>
      <c r="R10" s="1" t="s">
        <v>73</v>
      </c>
      <c r="S10">
        <v>2</v>
      </c>
      <c r="T10">
        <v>2</v>
      </c>
      <c r="U10">
        <v>1</v>
      </c>
      <c r="V10">
        <v>3</v>
      </c>
      <c r="W10">
        <v>1</v>
      </c>
      <c r="X10">
        <v>2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</row>
    <row r="11" spans="1:38" ht="48" x14ac:dyDescent="0.2">
      <c r="A11" s="4">
        <v>45389.992314814815</v>
      </c>
      <c r="B11" s="4">
        <v>45389.993993055556</v>
      </c>
      <c r="C11">
        <v>0</v>
      </c>
      <c r="D11" s="1" t="s">
        <v>92</v>
      </c>
      <c r="E11">
        <v>100</v>
      </c>
      <c r="F11">
        <v>144</v>
      </c>
      <c r="G11">
        <v>1</v>
      </c>
      <c r="H11" s="4">
        <v>45389.99400259259</v>
      </c>
      <c r="I11" s="1" t="s">
        <v>93</v>
      </c>
      <c r="J11" s="1" t="s">
        <v>73</v>
      </c>
      <c r="K11" s="1" t="s">
        <v>73</v>
      </c>
      <c r="L11" s="1" t="s">
        <v>73</v>
      </c>
      <c r="M11" s="1" t="s">
        <v>73</v>
      </c>
      <c r="N11">
        <v>22.290800000000001</v>
      </c>
      <c r="O11">
        <v>114.15009999999999</v>
      </c>
      <c r="P11" s="1" t="s">
        <v>79</v>
      </c>
      <c r="Q11" s="1" t="s">
        <v>76</v>
      </c>
      <c r="R11" s="1" t="s">
        <v>73</v>
      </c>
      <c r="S11">
        <v>1</v>
      </c>
      <c r="T11">
        <v>1</v>
      </c>
      <c r="U11">
        <v>1</v>
      </c>
      <c r="V11">
        <v>2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</row>
    <row r="12" spans="1:38" ht="48" x14ac:dyDescent="0.2">
      <c r="A12" s="4">
        <v>45389.992256944446</v>
      </c>
      <c r="B12" s="4">
        <v>45389.994143518517</v>
      </c>
      <c r="C12">
        <v>0</v>
      </c>
      <c r="D12" s="1" t="s">
        <v>94</v>
      </c>
      <c r="E12">
        <v>100</v>
      </c>
      <c r="F12">
        <v>162</v>
      </c>
      <c r="G12">
        <v>1</v>
      </c>
      <c r="H12" s="4">
        <v>45389.99414855324</v>
      </c>
      <c r="I12" s="1" t="s">
        <v>95</v>
      </c>
      <c r="J12" s="1" t="s">
        <v>73</v>
      </c>
      <c r="K12" s="1" t="s">
        <v>73</v>
      </c>
      <c r="L12" s="1" t="s">
        <v>73</v>
      </c>
      <c r="M12" s="1" t="s">
        <v>73</v>
      </c>
      <c r="N12">
        <v>22.290800000000001</v>
      </c>
      <c r="O12">
        <v>114.15009999999999</v>
      </c>
      <c r="P12" s="1" t="s">
        <v>79</v>
      </c>
      <c r="Q12" s="1" t="s">
        <v>76</v>
      </c>
      <c r="R12" s="1" t="s">
        <v>73</v>
      </c>
      <c r="S12">
        <v>1</v>
      </c>
      <c r="T12">
        <v>1</v>
      </c>
      <c r="U12">
        <v>1</v>
      </c>
      <c r="V12">
        <v>1</v>
      </c>
      <c r="W12">
        <v>1</v>
      </c>
      <c r="X12">
        <v>2</v>
      </c>
      <c r="Y12">
        <v>2</v>
      </c>
      <c r="Z12">
        <v>2</v>
      </c>
      <c r="AA12">
        <v>2</v>
      </c>
      <c r="AB12">
        <v>2</v>
      </c>
      <c r="AC12">
        <v>1</v>
      </c>
      <c r="AD12">
        <v>2</v>
      </c>
      <c r="AE12">
        <v>1</v>
      </c>
      <c r="AF12">
        <v>1</v>
      </c>
      <c r="AG12">
        <v>2</v>
      </c>
      <c r="AH12">
        <v>2</v>
      </c>
      <c r="AI12">
        <v>2</v>
      </c>
      <c r="AJ12">
        <v>2</v>
      </c>
      <c r="AK12">
        <v>2</v>
      </c>
      <c r="AL12">
        <v>2</v>
      </c>
    </row>
    <row r="13" spans="1:38" ht="48" x14ac:dyDescent="0.2">
      <c r="A13" s="4">
        <v>45389.993506944447</v>
      </c>
      <c r="B13" s="4">
        <v>45389.994305555556</v>
      </c>
      <c r="C13">
        <v>0</v>
      </c>
      <c r="D13" s="1" t="s">
        <v>80</v>
      </c>
      <c r="E13">
        <v>100</v>
      </c>
      <c r="F13">
        <v>69</v>
      </c>
      <c r="G13">
        <v>1</v>
      </c>
      <c r="H13" s="4">
        <v>45389.99432046296</v>
      </c>
      <c r="I13" s="1" t="s">
        <v>96</v>
      </c>
      <c r="J13" s="1" t="s">
        <v>73</v>
      </c>
      <c r="K13" s="1" t="s">
        <v>73</v>
      </c>
      <c r="L13" s="1" t="s">
        <v>73</v>
      </c>
      <c r="M13" s="1" t="s">
        <v>73</v>
      </c>
      <c r="N13">
        <v>22.290800000000001</v>
      </c>
      <c r="O13">
        <v>114.15009999999999</v>
      </c>
      <c r="P13" s="1" t="s">
        <v>79</v>
      </c>
      <c r="Q13" s="1" t="s">
        <v>76</v>
      </c>
      <c r="R13" s="1" t="s">
        <v>73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2</v>
      </c>
      <c r="AB13">
        <v>2</v>
      </c>
      <c r="AC13">
        <v>2</v>
      </c>
      <c r="AD13">
        <v>2</v>
      </c>
      <c r="AE13">
        <v>2</v>
      </c>
      <c r="AF13">
        <v>1</v>
      </c>
      <c r="AG13">
        <v>1</v>
      </c>
      <c r="AH13">
        <v>2</v>
      </c>
      <c r="AI13">
        <v>1</v>
      </c>
      <c r="AJ13">
        <v>1</v>
      </c>
      <c r="AK13">
        <v>1</v>
      </c>
      <c r="AL13">
        <v>1</v>
      </c>
    </row>
    <row r="14" spans="1:38" ht="48" x14ac:dyDescent="0.2">
      <c r="A14" s="4">
        <v>45389.992337962962</v>
      </c>
      <c r="B14" s="4">
        <v>45389.994317129633</v>
      </c>
      <c r="C14">
        <v>0</v>
      </c>
      <c r="D14" s="1" t="s">
        <v>97</v>
      </c>
      <c r="E14">
        <v>100</v>
      </c>
      <c r="F14">
        <v>170</v>
      </c>
      <c r="G14">
        <v>1</v>
      </c>
      <c r="H14" s="4">
        <v>45389.994328217595</v>
      </c>
      <c r="I14" s="1" t="s">
        <v>98</v>
      </c>
      <c r="J14" s="1" t="s">
        <v>73</v>
      </c>
      <c r="K14" s="1" t="s">
        <v>73</v>
      </c>
      <c r="L14" s="1" t="s">
        <v>73</v>
      </c>
      <c r="M14" s="1" t="s">
        <v>73</v>
      </c>
      <c r="N14">
        <v>22.290800000000001</v>
      </c>
      <c r="O14">
        <v>114.15009999999999</v>
      </c>
      <c r="P14" s="1" t="s">
        <v>79</v>
      </c>
      <c r="Q14" s="1" t="s">
        <v>76</v>
      </c>
      <c r="R14" s="1" t="s">
        <v>73</v>
      </c>
      <c r="S14">
        <v>1</v>
      </c>
      <c r="T14">
        <v>1</v>
      </c>
      <c r="U14">
        <v>2</v>
      </c>
      <c r="V14">
        <v>2</v>
      </c>
      <c r="W14">
        <v>2</v>
      </c>
      <c r="X14">
        <v>1</v>
      </c>
      <c r="Y14">
        <v>2</v>
      </c>
      <c r="Z14">
        <v>2</v>
      </c>
      <c r="AA14">
        <v>1</v>
      </c>
      <c r="AB14">
        <v>2</v>
      </c>
      <c r="AC14">
        <v>2</v>
      </c>
      <c r="AD14">
        <v>1</v>
      </c>
      <c r="AE14">
        <v>1</v>
      </c>
      <c r="AF14">
        <v>2</v>
      </c>
      <c r="AG14">
        <v>2</v>
      </c>
      <c r="AH14">
        <v>2</v>
      </c>
      <c r="AI14">
        <v>2</v>
      </c>
      <c r="AJ14">
        <v>1</v>
      </c>
      <c r="AK14">
        <v>1</v>
      </c>
      <c r="AL14">
        <v>2</v>
      </c>
    </row>
    <row r="15" spans="1:38" ht="48" x14ac:dyDescent="0.2">
      <c r="A15" s="4">
        <v>45390.084652777776</v>
      </c>
      <c r="B15" s="4">
        <v>45390.085509259261</v>
      </c>
      <c r="C15">
        <v>0</v>
      </c>
      <c r="D15" s="1" t="s">
        <v>99</v>
      </c>
      <c r="E15">
        <v>100</v>
      </c>
      <c r="F15">
        <v>74</v>
      </c>
      <c r="G15">
        <v>1</v>
      </c>
      <c r="H15" s="4">
        <v>45390.085528599535</v>
      </c>
      <c r="I15" s="1" t="s">
        <v>100</v>
      </c>
      <c r="J15" s="1" t="s">
        <v>73</v>
      </c>
      <c r="K15" s="1" t="s">
        <v>73</v>
      </c>
      <c r="L15" s="1" t="s">
        <v>73</v>
      </c>
      <c r="M15" s="1" t="s">
        <v>73</v>
      </c>
      <c r="N15">
        <v>22.290800000000001</v>
      </c>
      <c r="O15">
        <v>114.15009999999999</v>
      </c>
      <c r="P15" s="1" t="s">
        <v>79</v>
      </c>
      <c r="Q15" s="1" t="s">
        <v>76</v>
      </c>
      <c r="R15" s="1" t="s">
        <v>101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</row>
    <row r="16" spans="1:38" ht="48" x14ac:dyDescent="0.2">
      <c r="A16" s="4">
        <v>45390.084756944445</v>
      </c>
      <c r="B16" s="4">
        <v>45390.085821759261</v>
      </c>
      <c r="C16">
        <v>0</v>
      </c>
      <c r="D16" s="1" t="s">
        <v>102</v>
      </c>
      <c r="E16">
        <v>100</v>
      </c>
      <c r="F16">
        <v>92</v>
      </c>
      <c r="G16">
        <v>1</v>
      </c>
      <c r="H16" s="4">
        <v>45390.085836296297</v>
      </c>
      <c r="I16" s="1" t="s">
        <v>103</v>
      </c>
      <c r="J16" s="1" t="s">
        <v>73</v>
      </c>
      <c r="K16" s="1" t="s">
        <v>73</v>
      </c>
      <c r="L16" s="1" t="s">
        <v>73</v>
      </c>
      <c r="M16" s="1" t="s">
        <v>73</v>
      </c>
      <c r="N16">
        <v>22.290800000000001</v>
      </c>
      <c r="O16">
        <v>114.15009999999999</v>
      </c>
      <c r="P16" s="1" t="s">
        <v>79</v>
      </c>
      <c r="Q16" s="1" t="s">
        <v>76</v>
      </c>
      <c r="R16" s="1" t="s">
        <v>104</v>
      </c>
      <c r="S16">
        <v>1</v>
      </c>
      <c r="T16">
        <v>2</v>
      </c>
      <c r="U16">
        <v>2</v>
      </c>
      <c r="V16">
        <v>2</v>
      </c>
      <c r="W16">
        <v>2</v>
      </c>
      <c r="X16">
        <v>2</v>
      </c>
      <c r="Y16">
        <v>2</v>
      </c>
      <c r="Z16">
        <v>2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</row>
    <row r="17" spans="1:38" ht="48" x14ac:dyDescent="0.2">
      <c r="A17" s="4">
        <v>45390.083726851852</v>
      </c>
      <c r="B17" s="4">
        <v>45390.086099537039</v>
      </c>
      <c r="C17">
        <v>0</v>
      </c>
      <c r="D17" s="1" t="s">
        <v>105</v>
      </c>
      <c r="E17">
        <v>100</v>
      </c>
      <c r="F17">
        <v>205</v>
      </c>
      <c r="G17">
        <v>1</v>
      </c>
      <c r="H17" s="4">
        <v>45390.086112048608</v>
      </c>
      <c r="I17" s="1" t="s">
        <v>106</v>
      </c>
      <c r="J17" s="1" t="s">
        <v>73</v>
      </c>
      <c r="K17" s="1" t="s">
        <v>73</v>
      </c>
      <c r="L17" s="1" t="s">
        <v>73</v>
      </c>
      <c r="M17" s="1" t="s">
        <v>73</v>
      </c>
      <c r="N17">
        <v>22.290800000000001</v>
      </c>
      <c r="O17">
        <v>114.15009999999999</v>
      </c>
      <c r="P17" s="1" t="s">
        <v>79</v>
      </c>
      <c r="Q17" s="1" t="s">
        <v>76</v>
      </c>
      <c r="R17" s="1" t="s">
        <v>107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1</v>
      </c>
    </row>
    <row r="18" spans="1:38" ht="48" x14ac:dyDescent="0.2">
      <c r="A18" s="4">
        <v>45390.084513888891</v>
      </c>
      <c r="B18" s="4">
        <v>45390.086550925924</v>
      </c>
      <c r="C18">
        <v>0</v>
      </c>
      <c r="D18" s="1" t="s">
        <v>108</v>
      </c>
      <c r="E18">
        <v>100</v>
      </c>
      <c r="F18">
        <v>176</v>
      </c>
      <c r="G18">
        <v>1</v>
      </c>
      <c r="H18" s="4">
        <v>45390.086566527774</v>
      </c>
      <c r="I18" s="1" t="s">
        <v>109</v>
      </c>
      <c r="J18" s="1" t="s">
        <v>73</v>
      </c>
      <c r="K18" s="1" t="s">
        <v>73</v>
      </c>
      <c r="L18" s="1" t="s">
        <v>73</v>
      </c>
      <c r="M18" s="1" t="s">
        <v>73</v>
      </c>
      <c r="N18">
        <v>22.290800000000001</v>
      </c>
      <c r="O18">
        <v>114.15009999999999</v>
      </c>
      <c r="P18" s="1" t="s">
        <v>79</v>
      </c>
      <c r="Q18" s="1" t="s">
        <v>76</v>
      </c>
      <c r="R18" s="1" t="s">
        <v>110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</row>
    <row r="19" spans="1:38" ht="48" x14ac:dyDescent="0.2">
      <c r="A19" s="4">
        <v>45390.084814814814</v>
      </c>
      <c r="B19" s="4">
        <v>45390.086921296293</v>
      </c>
      <c r="C19">
        <v>0</v>
      </c>
      <c r="D19" s="1" t="s">
        <v>111</v>
      </c>
      <c r="E19">
        <v>100</v>
      </c>
      <c r="F19">
        <v>182</v>
      </c>
      <c r="G19">
        <v>1</v>
      </c>
      <c r="H19" s="4">
        <v>45390.086956250001</v>
      </c>
      <c r="I19" s="1" t="s">
        <v>112</v>
      </c>
      <c r="J19" s="1" t="s">
        <v>73</v>
      </c>
      <c r="K19" s="1" t="s">
        <v>73</v>
      </c>
      <c r="L19" s="1" t="s">
        <v>73</v>
      </c>
      <c r="M19" s="1" t="s">
        <v>73</v>
      </c>
      <c r="N19">
        <v>22.290800000000001</v>
      </c>
      <c r="O19">
        <v>114.15009999999999</v>
      </c>
      <c r="P19" s="1" t="s">
        <v>79</v>
      </c>
      <c r="Q19" s="1" t="s">
        <v>76</v>
      </c>
      <c r="R19" s="1" t="s">
        <v>113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1</v>
      </c>
      <c r="AK19">
        <v>1</v>
      </c>
      <c r="AL19">
        <v>1</v>
      </c>
    </row>
    <row r="20" spans="1:38" ht="48" x14ac:dyDescent="0.2">
      <c r="A20" s="4">
        <v>45390.085474537038</v>
      </c>
      <c r="B20" s="4">
        <v>45390.087210648147</v>
      </c>
      <c r="C20">
        <v>0</v>
      </c>
      <c r="D20" s="1" t="s">
        <v>114</v>
      </c>
      <c r="E20">
        <v>100</v>
      </c>
      <c r="F20">
        <v>150</v>
      </c>
      <c r="G20">
        <v>1</v>
      </c>
      <c r="H20" s="4">
        <v>45390.087223634262</v>
      </c>
      <c r="I20" s="1" t="s">
        <v>115</v>
      </c>
      <c r="J20" s="1" t="s">
        <v>73</v>
      </c>
      <c r="K20" s="1" t="s">
        <v>73</v>
      </c>
      <c r="L20" s="1" t="s">
        <v>73</v>
      </c>
      <c r="M20" s="1" t="s">
        <v>73</v>
      </c>
      <c r="N20">
        <v>22.290800000000001</v>
      </c>
      <c r="O20">
        <v>114.15009999999999</v>
      </c>
      <c r="P20" s="1" t="s">
        <v>79</v>
      </c>
      <c r="Q20" s="1" t="s">
        <v>76</v>
      </c>
      <c r="R20" s="1" t="s">
        <v>116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</row>
    <row r="21" spans="1:38" ht="48" x14ac:dyDescent="0.2">
      <c r="A21" s="4">
        <v>45390.085324074076</v>
      </c>
      <c r="B21" s="4">
        <v>45390.08734953704</v>
      </c>
      <c r="C21">
        <v>0</v>
      </c>
      <c r="D21" s="1" t="s">
        <v>117</v>
      </c>
      <c r="E21">
        <v>100</v>
      </c>
      <c r="F21">
        <v>175</v>
      </c>
      <c r="G21">
        <v>1</v>
      </c>
      <c r="H21" s="4">
        <v>45390.087364398147</v>
      </c>
      <c r="I21" s="1" t="s">
        <v>118</v>
      </c>
      <c r="J21" s="1" t="s">
        <v>73</v>
      </c>
      <c r="K21" s="1" t="s">
        <v>73</v>
      </c>
      <c r="L21" s="1" t="s">
        <v>73</v>
      </c>
      <c r="M21" s="1" t="s">
        <v>73</v>
      </c>
      <c r="N21">
        <v>22.290800000000001</v>
      </c>
      <c r="O21">
        <v>114.15009999999999</v>
      </c>
      <c r="P21" s="1" t="s">
        <v>79</v>
      </c>
      <c r="Q21" s="1" t="s">
        <v>76</v>
      </c>
      <c r="R21" s="1" t="s">
        <v>119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2</v>
      </c>
      <c r="AI21">
        <v>1</v>
      </c>
      <c r="AJ21">
        <v>1</v>
      </c>
      <c r="AK21">
        <v>1</v>
      </c>
      <c r="AL21">
        <v>1</v>
      </c>
    </row>
    <row r="22" spans="1:38" ht="48" x14ac:dyDescent="0.2">
      <c r="A22" s="4">
        <v>45390.085011574076</v>
      </c>
      <c r="B22" s="4">
        <v>45390.087442129632</v>
      </c>
      <c r="C22">
        <v>0</v>
      </c>
      <c r="D22" s="1" t="s">
        <v>120</v>
      </c>
      <c r="E22">
        <v>100</v>
      </c>
      <c r="F22">
        <v>209</v>
      </c>
      <c r="G22">
        <v>1</v>
      </c>
      <c r="H22" s="4">
        <v>45390.087452314816</v>
      </c>
      <c r="I22" s="1" t="s">
        <v>121</v>
      </c>
      <c r="J22" s="1" t="s">
        <v>73</v>
      </c>
      <c r="K22" s="1" t="s">
        <v>73</v>
      </c>
      <c r="L22" s="1" t="s">
        <v>73</v>
      </c>
      <c r="M22" s="1" t="s">
        <v>73</v>
      </c>
      <c r="N22">
        <v>22.290800000000001</v>
      </c>
      <c r="O22">
        <v>114.15009999999999</v>
      </c>
      <c r="P22" s="1" t="s">
        <v>79</v>
      </c>
      <c r="Q22" s="1" t="s">
        <v>76</v>
      </c>
      <c r="R22" s="1" t="s">
        <v>122</v>
      </c>
      <c r="S22">
        <v>2</v>
      </c>
      <c r="T22">
        <v>2</v>
      </c>
      <c r="U22">
        <v>2</v>
      </c>
      <c r="V22">
        <v>1</v>
      </c>
      <c r="W22">
        <v>1</v>
      </c>
      <c r="X22">
        <v>2</v>
      </c>
      <c r="Y22">
        <v>1</v>
      </c>
      <c r="Z22">
        <v>2</v>
      </c>
      <c r="AA22">
        <v>1</v>
      </c>
      <c r="AB22">
        <v>1</v>
      </c>
      <c r="AC22">
        <v>1</v>
      </c>
      <c r="AD22">
        <v>1</v>
      </c>
      <c r="AE22">
        <v>2</v>
      </c>
      <c r="AF22">
        <v>1</v>
      </c>
      <c r="AG22">
        <v>2</v>
      </c>
      <c r="AH22">
        <v>1</v>
      </c>
      <c r="AI22">
        <v>1</v>
      </c>
      <c r="AJ22">
        <v>1</v>
      </c>
      <c r="AK22">
        <v>2</v>
      </c>
      <c r="AL22">
        <v>1</v>
      </c>
    </row>
    <row r="23" spans="1:38" ht="48" x14ac:dyDescent="0.2">
      <c r="A23" s="4">
        <v>45390.088356481479</v>
      </c>
      <c r="B23" s="4">
        <v>45390.090312499997</v>
      </c>
      <c r="C23">
        <v>0</v>
      </c>
      <c r="D23" s="1" t="s">
        <v>123</v>
      </c>
      <c r="E23">
        <v>100</v>
      </c>
      <c r="F23">
        <v>168</v>
      </c>
      <c r="G23">
        <v>1</v>
      </c>
      <c r="H23" s="4">
        <v>45390.090318946757</v>
      </c>
      <c r="I23" s="1" t="s">
        <v>124</v>
      </c>
      <c r="J23" s="1" t="s">
        <v>73</v>
      </c>
      <c r="K23" s="1" t="s">
        <v>73</v>
      </c>
      <c r="L23" s="1" t="s">
        <v>73</v>
      </c>
      <c r="M23" s="1" t="s">
        <v>73</v>
      </c>
      <c r="N23">
        <v>22.290800000000001</v>
      </c>
      <c r="O23">
        <v>114.15009999999999</v>
      </c>
      <c r="P23" s="1" t="s">
        <v>79</v>
      </c>
      <c r="Q23" s="1" t="s">
        <v>76</v>
      </c>
      <c r="R23" s="1" t="s">
        <v>125</v>
      </c>
      <c r="S23">
        <v>2</v>
      </c>
      <c r="T23">
        <v>2</v>
      </c>
      <c r="U23">
        <v>2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2</v>
      </c>
      <c r="AJ23">
        <v>1</v>
      </c>
      <c r="AK23">
        <v>2</v>
      </c>
      <c r="AL23">
        <v>2</v>
      </c>
    </row>
    <row r="24" spans="1:38" ht="48" x14ac:dyDescent="0.2">
      <c r="A24" s="4">
        <v>45391.992638888885</v>
      </c>
      <c r="B24" s="4">
        <v>45391.995162037034</v>
      </c>
      <c r="C24">
        <v>0</v>
      </c>
      <c r="D24" s="1" t="s">
        <v>126</v>
      </c>
      <c r="E24">
        <v>100</v>
      </c>
      <c r="F24">
        <v>217</v>
      </c>
      <c r="G24">
        <v>1</v>
      </c>
      <c r="H24" s="4">
        <v>45391.995171793984</v>
      </c>
      <c r="I24" s="1" t="s">
        <v>127</v>
      </c>
      <c r="J24" s="1" t="s">
        <v>73</v>
      </c>
      <c r="K24" s="1" t="s">
        <v>73</v>
      </c>
      <c r="L24" s="1" t="s">
        <v>73</v>
      </c>
      <c r="M24" s="1" t="s">
        <v>73</v>
      </c>
      <c r="N24">
        <v>22.290800000000001</v>
      </c>
      <c r="O24">
        <v>114.15009999999999</v>
      </c>
      <c r="P24" s="1" t="s">
        <v>79</v>
      </c>
      <c r="Q24" s="1" t="s">
        <v>76</v>
      </c>
      <c r="R24" s="1" t="s">
        <v>128</v>
      </c>
      <c r="S24">
        <v>1</v>
      </c>
      <c r="T24">
        <v>2</v>
      </c>
      <c r="U24">
        <v>1</v>
      </c>
      <c r="V24">
        <v>2</v>
      </c>
      <c r="W24">
        <v>1</v>
      </c>
      <c r="X24">
        <v>2</v>
      </c>
      <c r="Y24">
        <v>1</v>
      </c>
      <c r="Z24">
        <v>2</v>
      </c>
      <c r="AA24">
        <v>1</v>
      </c>
      <c r="AB24">
        <v>2</v>
      </c>
      <c r="AC24">
        <v>2</v>
      </c>
      <c r="AD24">
        <v>1</v>
      </c>
      <c r="AE24">
        <v>1</v>
      </c>
      <c r="AF24">
        <v>1</v>
      </c>
      <c r="AG24">
        <v>2</v>
      </c>
      <c r="AH24">
        <v>1</v>
      </c>
      <c r="AI24">
        <v>1</v>
      </c>
      <c r="AJ24">
        <v>1</v>
      </c>
      <c r="AK24">
        <v>1</v>
      </c>
      <c r="AL24">
        <v>1</v>
      </c>
    </row>
    <row r="25" spans="1:38" ht="48" x14ac:dyDescent="0.2">
      <c r="A25" s="4">
        <v>45391.993090277778</v>
      </c>
      <c r="B25" s="4">
        <v>45391.995173611111</v>
      </c>
      <c r="C25">
        <v>0</v>
      </c>
      <c r="D25" s="1" t="s">
        <v>129</v>
      </c>
      <c r="E25">
        <v>100</v>
      </c>
      <c r="F25">
        <v>179</v>
      </c>
      <c r="G25">
        <v>1</v>
      </c>
      <c r="H25" s="4">
        <v>45391.99518085648</v>
      </c>
      <c r="I25" s="1" t="s">
        <v>130</v>
      </c>
      <c r="J25" s="1" t="s">
        <v>73</v>
      </c>
      <c r="K25" s="1" t="s">
        <v>73</v>
      </c>
      <c r="L25" s="1" t="s">
        <v>73</v>
      </c>
      <c r="M25" s="1" t="s">
        <v>73</v>
      </c>
      <c r="N25">
        <v>22.290800000000001</v>
      </c>
      <c r="O25">
        <v>114.15009999999999</v>
      </c>
      <c r="P25" s="1" t="s">
        <v>79</v>
      </c>
      <c r="Q25" s="1" t="s">
        <v>76</v>
      </c>
      <c r="R25" s="1" t="s">
        <v>131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1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3</v>
      </c>
    </row>
    <row r="26" spans="1:38" ht="48" x14ac:dyDescent="0.2">
      <c r="A26" s="4">
        <v>45391.992581018516</v>
      </c>
      <c r="B26" s="4">
        <v>45391.995243055557</v>
      </c>
      <c r="C26">
        <v>0</v>
      </c>
      <c r="D26" s="1" t="s">
        <v>97</v>
      </c>
      <c r="E26">
        <v>100</v>
      </c>
      <c r="F26">
        <v>230</v>
      </c>
      <c r="G26">
        <v>1</v>
      </c>
      <c r="H26" s="4">
        <v>45391.99525684028</v>
      </c>
      <c r="I26" s="1" t="s">
        <v>132</v>
      </c>
      <c r="J26" s="1" t="s">
        <v>73</v>
      </c>
      <c r="K26" s="1" t="s">
        <v>73</v>
      </c>
      <c r="L26" s="1" t="s">
        <v>73</v>
      </c>
      <c r="M26" s="1" t="s">
        <v>73</v>
      </c>
      <c r="N26">
        <v>22.290800000000001</v>
      </c>
      <c r="O26">
        <v>114.15009999999999</v>
      </c>
      <c r="P26" s="1" t="s">
        <v>79</v>
      </c>
      <c r="Q26" s="1" t="s">
        <v>76</v>
      </c>
      <c r="R26" s="1" t="s">
        <v>133</v>
      </c>
      <c r="S26">
        <v>2</v>
      </c>
      <c r="T26">
        <v>2</v>
      </c>
      <c r="U26">
        <v>1</v>
      </c>
      <c r="V26">
        <v>1</v>
      </c>
      <c r="W26">
        <v>2</v>
      </c>
      <c r="X26">
        <v>2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2</v>
      </c>
      <c r="AH26">
        <v>1</v>
      </c>
      <c r="AI26">
        <v>1</v>
      </c>
      <c r="AJ26">
        <v>1</v>
      </c>
      <c r="AK26">
        <v>1</v>
      </c>
      <c r="AL26">
        <v>1</v>
      </c>
    </row>
    <row r="27" spans="1:38" ht="48" x14ac:dyDescent="0.2">
      <c r="A27" s="4">
        <v>45391.993310185186</v>
      </c>
      <c r="B27" s="4">
        <v>45391.995370370372</v>
      </c>
      <c r="C27">
        <v>0</v>
      </c>
      <c r="D27" s="1" t="s">
        <v>134</v>
      </c>
      <c r="E27">
        <v>100</v>
      </c>
      <c r="F27">
        <v>177</v>
      </c>
      <c r="G27">
        <v>1</v>
      </c>
      <c r="H27" s="4">
        <v>45391.995383287038</v>
      </c>
      <c r="I27" s="1" t="s">
        <v>135</v>
      </c>
      <c r="J27" s="1" t="s">
        <v>73</v>
      </c>
      <c r="K27" s="1" t="s">
        <v>73</v>
      </c>
      <c r="L27" s="1" t="s">
        <v>73</v>
      </c>
      <c r="M27" s="1" t="s">
        <v>73</v>
      </c>
      <c r="N27">
        <v>22.290800000000001</v>
      </c>
      <c r="O27">
        <v>114.15009999999999</v>
      </c>
      <c r="P27" s="1" t="s">
        <v>79</v>
      </c>
      <c r="Q27" s="1" t="s">
        <v>76</v>
      </c>
      <c r="R27" s="1" t="s">
        <v>136</v>
      </c>
      <c r="S27">
        <v>1</v>
      </c>
      <c r="T27">
        <v>1</v>
      </c>
      <c r="U27">
        <v>1</v>
      </c>
      <c r="V27">
        <v>2</v>
      </c>
      <c r="W27">
        <v>1</v>
      </c>
      <c r="X27">
        <v>1</v>
      </c>
      <c r="Y27">
        <v>1</v>
      </c>
      <c r="Z27">
        <v>2</v>
      </c>
      <c r="AA27">
        <v>1</v>
      </c>
      <c r="AB27">
        <v>1</v>
      </c>
      <c r="AC27">
        <v>2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2</v>
      </c>
      <c r="AJ27">
        <v>1</v>
      </c>
      <c r="AK27">
        <v>1</v>
      </c>
      <c r="AL27">
        <v>1</v>
      </c>
    </row>
    <row r="28" spans="1:38" ht="48" x14ac:dyDescent="0.2">
      <c r="A28" s="4">
        <v>45391.992476851854</v>
      </c>
      <c r="B28" s="4">
        <v>45391.995439814818</v>
      </c>
      <c r="C28">
        <v>0</v>
      </c>
      <c r="D28" s="1" t="s">
        <v>134</v>
      </c>
      <c r="E28">
        <v>100</v>
      </c>
      <c r="F28">
        <v>256</v>
      </c>
      <c r="G28">
        <v>1</v>
      </c>
      <c r="H28" s="4">
        <v>45391.995448483794</v>
      </c>
      <c r="I28" s="1" t="s">
        <v>137</v>
      </c>
      <c r="J28" s="1" t="s">
        <v>73</v>
      </c>
      <c r="K28" s="1" t="s">
        <v>73</v>
      </c>
      <c r="L28" s="1" t="s">
        <v>73</v>
      </c>
      <c r="M28" s="1" t="s">
        <v>73</v>
      </c>
      <c r="N28">
        <v>22.290800000000001</v>
      </c>
      <c r="O28">
        <v>114.15009999999999</v>
      </c>
      <c r="P28" s="1" t="s">
        <v>79</v>
      </c>
      <c r="Q28" s="1" t="s">
        <v>76</v>
      </c>
      <c r="R28" s="1" t="s">
        <v>138</v>
      </c>
      <c r="S28">
        <v>1</v>
      </c>
      <c r="T28">
        <v>2</v>
      </c>
      <c r="U28">
        <v>2</v>
      </c>
      <c r="V28">
        <v>2</v>
      </c>
      <c r="W28">
        <v>1</v>
      </c>
      <c r="X28">
        <v>2</v>
      </c>
      <c r="Y28">
        <v>1</v>
      </c>
      <c r="Z28">
        <v>2</v>
      </c>
      <c r="AA28">
        <v>1</v>
      </c>
      <c r="AB28">
        <v>2</v>
      </c>
      <c r="AC28">
        <v>1</v>
      </c>
      <c r="AD28">
        <v>1</v>
      </c>
      <c r="AE28">
        <v>1</v>
      </c>
      <c r="AF28">
        <v>1</v>
      </c>
      <c r="AG28">
        <v>2</v>
      </c>
      <c r="AH28">
        <v>2</v>
      </c>
      <c r="AI28">
        <v>2</v>
      </c>
      <c r="AJ28">
        <v>2</v>
      </c>
      <c r="AK28">
        <v>2</v>
      </c>
      <c r="AL28">
        <v>2</v>
      </c>
    </row>
    <row r="29" spans="1:38" ht="48" x14ac:dyDescent="0.2">
      <c r="A29" s="4">
        <v>45391.994537037041</v>
      </c>
      <c r="B29" s="4">
        <v>45391.995729166665</v>
      </c>
      <c r="C29">
        <v>0</v>
      </c>
      <c r="D29" s="1" t="s">
        <v>139</v>
      </c>
      <c r="E29">
        <v>100</v>
      </c>
      <c r="F29">
        <v>102</v>
      </c>
      <c r="G29">
        <v>1</v>
      </c>
      <c r="H29" s="4">
        <v>45391.995738680554</v>
      </c>
      <c r="I29" s="1" t="s">
        <v>140</v>
      </c>
      <c r="J29" s="1" t="s">
        <v>73</v>
      </c>
      <c r="K29" s="1" t="s">
        <v>73</v>
      </c>
      <c r="L29" s="1" t="s">
        <v>73</v>
      </c>
      <c r="M29" s="1" t="s">
        <v>73</v>
      </c>
      <c r="N29">
        <v>22.290800000000001</v>
      </c>
      <c r="O29">
        <v>114.15009999999999</v>
      </c>
      <c r="P29" s="1" t="s">
        <v>79</v>
      </c>
      <c r="Q29" s="1" t="s">
        <v>76</v>
      </c>
      <c r="R29" s="1" t="s">
        <v>141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2</v>
      </c>
      <c r="AA29">
        <v>1</v>
      </c>
      <c r="AB29">
        <v>1</v>
      </c>
      <c r="AC29">
        <v>2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2</v>
      </c>
      <c r="AJ29">
        <v>2</v>
      </c>
      <c r="AK29">
        <v>1</v>
      </c>
      <c r="AL29">
        <v>1</v>
      </c>
    </row>
    <row r="30" spans="1:38" ht="48" x14ac:dyDescent="0.2">
      <c r="A30" s="4">
        <v>45391.993703703702</v>
      </c>
      <c r="B30" s="4">
        <v>45391.996296296296</v>
      </c>
      <c r="C30">
        <v>0</v>
      </c>
      <c r="D30" s="1" t="s">
        <v>142</v>
      </c>
      <c r="E30">
        <v>100</v>
      </c>
      <c r="F30">
        <v>223</v>
      </c>
      <c r="G30">
        <v>1</v>
      </c>
      <c r="H30" s="4">
        <v>45391.996301979168</v>
      </c>
      <c r="I30" s="1" t="s">
        <v>143</v>
      </c>
      <c r="J30" s="1" t="s">
        <v>73</v>
      </c>
      <c r="K30" s="1" t="s">
        <v>73</v>
      </c>
      <c r="L30" s="1" t="s">
        <v>73</v>
      </c>
      <c r="M30" s="1" t="s">
        <v>73</v>
      </c>
      <c r="N30">
        <v>22.290800000000001</v>
      </c>
      <c r="O30">
        <v>114.15009999999999</v>
      </c>
      <c r="P30" s="1" t="s">
        <v>79</v>
      </c>
      <c r="Q30" s="1" t="s">
        <v>76</v>
      </c>
      <c r="R30" s="1" t="s">
        <v>144</v>
      </c>
      <c r="S30">
        <v>1</v>
      </c>
      <c r="T30">
        <v>2</v>
      </c>
      <c r="U30">
        <v>1</v>
      </c>
      <c r="V30">
        <v>1</v>
      </c>
      <c r="W30">
        <v>1</v>
      </c>
      <c r="X30">
        <v>2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3</v>
      </c>
      <c r="AH30">
        <v>2</v>
      </c>
      <c r="AI30">
        <v>1</v>
      </c>
      <c r="AJ30">
        <v>2</v>
      </c>
      <c r="AK30">
        <v>2</v>
      </c>
      <c r="AL30">
        <v>1</v>
      </c>
    </row>
    <row r="31" spans="1:38" ht="48" x14ac:dyDescent="0.2">
      <c r="A31" s="4">
        <v>45391.995046296295</v>
      </c>
      <c r="B31" s="4">
        <v>45391.996504629627</v>
      </c>
      <c r="C31">
        <v>0</v>
      </c>
      <c r="D31" s="1" t="s">
        <v>145</v>
      </c>
      <c r="E31">
        <v>100</v>
      </c>
      <c r="F31">
        <v>125</v>
      </c>
      <c r="G31">
        <v>1</v>
      </c>
      <c r="H31" s="4">
        <v>45391.996508877317</v>
      </c>
      <c r="I31" s="1" t="s">
        <v>146</v>
      </c>
      <c r="J31" s="1" t="s">
        <v>73</v>
      </c>
      <c r="K31" s="1" t="s">
        <v>73</v>
      </c>
      <c r="L31" s="1" t="s">
        <v>73</v>
      </c>
      <c r="M31" s="1" t="s">
        <v>73</v>
      </c>
      <c r="N31">
        <v>22.290800000000001</v>
      </c>
      <c r="O31">
        <v>114.15009999999999</v>
      </c>
      <c r="P31" s="1" t="s">
        <v>79</v>
      </c>
      <c r="Q31" s="1" t="s">
        <v>76</v>
      </c>
      <c r="R31" s="1" t="s">
        <v>147</v>
      </c>
      <c r="S31">
        <v>2</v>
      </c>
      <c r="T31">
        <v>3</v>
      </c>
      <c r="U31">
        <v>1</v>
      </c>
      <c r="V31">
        <v>2</v>
      </c>
      <c r="W31">
        <v>2</v>
      </c>
      <c r="X31">
        <v>2</v>
      </c>
      <c r="Y31">
        <v>2</v>
      </c>
      <c r="Z31">
        <v>3</v>
      </c>
      <c r="AA31">
        <v>2</v>
      </c>
      <c r="AB31">
        <v>2</v>
      </c>
      <c r="AC31">
        <v>2</v>
      </c>
      <c r="AD31">
        <v>3</v>
      </c>
      <c r="AE31">
        <v>2</v>
      </c>
      <c r="AF31">
        <v>2</v>
      </c>
      <c r="AG31">
        <v>4</v>
      </c>
      <c r="AH31">
        <v>3</v>
      </c>
      <c r="AI31">
        <v>2</v>
      </c>
      <c r="AJ31">
        <v>3</v>
      </c>
      <c r="AK31">
        <v>4</v>
      </c>
      <c r="AL31">
        <v>4</v>
      </c>
    </row>
    <row r="32" spans="1:38" ht="32" x14ac:dyDescent="0.2">
      <c r="A32" s="4">
        <v>45391.992615740739</v>
      </c>
      <c r="B32" s="4">
        <v>45391.996620370373</v>
      </c>
      <c r="C32">
        <v>0</v>
      </c>
      <c r="D32" s="1" t="s">
        <v>148</v>
      </c>
      <c r="E32">
        <v>100</v>
      </c>
      <c r="F32">
        <v>345</v>
      </c>
      <c r="G32">
        <v>1</v>
      </c>
      <c r="H32" s="4">
        <v>45391.996631030095</v>
      </c>
      <c r="I32" s="1" t="s">
        <v>149</v>
      </c>
      <c r="J32" s="1" t="s">
        <v>73</v>
      </c>
      <c r="K32" s="1" t="s">
        <v>73</v>
      </c>
      <c r="L32" s="1" t="s">
        <v>73</v>
      </c>
      <c r="M32" s="1" t="s">
        <v>73</v>
      </c>
      <c r="N32">
        <v>22.290800000000001</v>
      </c>
      <c r="O32">
        <v>114.15009999999999</v>
      </c>
      <c r="P32" s="1" t="s">
        <v>79</v>
      </c>
      <c r="Q32" s="1" t="s">
        <v>76</v>
      </c>
      <c r="R32" s="1" t="s">
        <v>150</v>
      </c>
      <c r="S32">
        <v>2</v>
      </c>
      <c r="T32">
        <v>2</v>
      </c>
      <c r="U32">
        <v>1</v>
      </c>
      <c r="V32">
        <v>2</v>
      </c>
      <c r="W32">
        <v>1</v>
      </c>
      <c r="X32">
        <v>1</v>
      </c>
      <c r="Y32">
        <v>2</v>
      </c>
      <c r="Z32">
        <v>2</v>
      </c>
      <c r="AA32">
        <v>1</v>
      </c>
      <c r="AB32">
        <v>1</v>
      </c>
      <c r="AC32">
        <v>2</v>
      </c>
      <c r="AD32">
        <v>2</v>
      </c>
      <c r="AE32">
        <v>2</v>
      </c>
      <c r="AF32">
        <v>2</v>
      </c>
      <c r="AG32">
        <v>2</v>
      </c>
      <c r="AH32">
        <v>2</v>
      </c>
      <c r="AI32">
        <v>1</v>
      </c>
      <c r="AJ32">
        <v>1</v>
      </c>
      <c r="AK32">
        <v>1</v>
      </c>
      <c r="AL32">
        <v>1</v>
      </c>
    </row>
    <row r="33" spans="1:38" ht="48" x14ac:dyDescent="0.2">
      <c r="A33" s="4">
        <v>45391.995983796296</v>
      </c>
      <c r="B33" s="4">
        <v>45392.000277777777</v>
      </c>
      <c r="C33">
        <v>0</v>
      </c>
      <c r="D33" s="1" t="s">
        <v>151</v>
      </c>
      <c r="E33">
        <v>100</v>
      </c>
      <c r="F33">
        <v>370</v>
      </c>
      <c r="G33">
        <v>1</v>
      </c>
      <c r="H33" s="4">
        <v>45392.000291446762</v>
      </c>
      <c r="I33" s="1" t="s">
        <v>152</v>
      </c>
      <c r="J33" s="1" t="s">
        <v>73</v>
      </c>
      <c r="K33" s="1" t="s">
        <v>73</v>
      </c>
      <c r="L33" s="1" t="s">
        <v>73</v>
      </c>
      <c r="M33" s="1" t="s">
        <v>73</v>
      </c>
      <c r="N33">
        <v>22.290800000000001</v>
      </c>
      <c r="O33">
        <v>114.15009999999999</v>
      </c>
      <c r="P33" s="1" t="s">
        <v>79</v>
      </c>
      <c r="Q33" s="1" t="s">
        <v>76</v>
      </c>
      <c r="R33" s="1" t="s">
        <v>153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2</v>
      </c>
      <c r="AB33">
        <v>2</v>
      </c>
      <c r="AC33">
        <v>2</v>
      </c>
      <c r="AD33">
        <v>2</v>
      </c>
      <c r="AE33">
        <v>2</v>
      </c>
      <c r="AF33">
        <v>1</v>
      </c>
      <c r="AG33">
        <v>2</v>
      </c>
      <c r="AH33">
        <v>1</v>
      </c>
      <c r="AI33">
        <v>1</v>
      </c>
      <c r="AJ33">
        <v>2</v>
      </c>
      <c r="AK33">
        <v>2</v>
      </c>
      <c r="AL33">
        <v>1</v>
      </c>
    </row>
    <row r="34" spans="1:38" ht="48" x14ac:dyDescent="0.2">
      <c r="A34" s="4">
        <v>45392.084768518522</v>
      </c>
      <c r="B34" s="4">
        <v>45392.086562500001</v>
      </c>
      <c r="C34">
        <v>0</v>
      </c>
      <c r="D34" s="1" t="s">
        <v>154</v>
      </c>
      <c r="E34">
        <v>100</v>
      </c>
      <c r="F34">
        <v>154</v>
      </c>
      <c r="G34">
        <v>1</v>
      </c>
      <c r="H34" s="4">
        <v>45392.086571562497</v>
      </c>
      <c r="I34" s="1" t="s">
        <v>155</v>
      </c>
      <c r="J34" s="1" t="s">
        <v>73</v>
      </c>
      <c r="K34" s="1" t="s">
        <v>73</v>
      </c>
      <c r="L34" s="1" t="s">
        <v>73</v>
      </c>
      <c r="M34" s="1" t="s">
        <v>73</v>
      </c>
      <c r="N34">
        <v>22.290800000000001</v>
      </c>
      <c r="O34">
        <v>114.15009999999999</v>
      </c>
      <c r="P34" s="1" t="s">
        <v>79</v>
      </c>
      <c r="Q34" s="1" t="s">
        <v>76</v>
      </c>
      <c r="R34" s="1" t="s">
        <v>156</v>
      </c>
      <c r="S34">
        <v>1</v>
      </c>
      <c r="T34">
        <v>2</v>
      </c>
      <c r="U34">
        <v>1</v>
      </c>
      <c r="V34">
        <v>1</v>
      </c>
      <c r="W34">
        <v>2</v>
      </c>
      <c r="X34">
        <v>1</v>
      </c>
      <c r="Y34">
        <v>1</v>
      </c>
      <c r="Z34">
        <v>3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2</v>
      </c>
      <c r="AG34">
        <v>2</v>
      </c>
      <c r="AH34">
        <v>2</v>
      </c>
      <c r="AI34">
        <v>1</v>
      </c>
      <c r="AJ34">
        <v>2</v>
      </c>
      <c r="AK34">
        <v>2</v>
      </c>
      <c r="AL34">
        <v>2</v>
      </c>
    </row>
    <row r="35" spans="1:38" ht="48" x14ac:dyDescent="0.2">
      <c r="A35" s="4">
        <v>45392.08494212963</v>
      </c>
      <c r="B35" s="4">
        <v>45392.086585648147</v>
      </c>
      <c r="C35">
        <v>0</v>
      </c>
      <c r="D35" s="1" t="s">
        <v>157</v>
      </c>
      <c r="E35">
        <v>100</v>
      </c>
      <c r="F35">
        <v>141</v>
      </c>
      <c r="G35">
        <v>1</v>
      </c>
      <c r="H35" s="4">
        <v>45392.08659146991</v>
      </c>
      <c r="I35" s="1" t="s">
        <v>158</v>
      </c>
      <c r="J35" s="1" t="s">
        <v>73</v>
      </c>
      <c r="K35" s="1" t="s">
        <v>73</v>
      </c>
      <c r="L35" s="1" t="s">
        <v>73</v>
      </c>
      <c r="M35" s="1" t="s">
        <v>73</v>
      </c>
      <c r="N35">
        <v>22.290800000000001</v>
      </c>
      <c r="O35">
        <v>114.15009999999999</v>
      </c>
      <c r="P35" s="1" t="s">
        <v>79</v>
      </c>
      <c r="Q35" s="1" t="s">
        <v>76</v>
      </c>
      <c r="R35" s="1" t="s">
        <v>159</v>
      </c>
      <c r="S35">
        <v>2</v>
      </c>
      <c r="T35">
        <v>2</v>
      </c>
      <c r="U35">
        <v>2</v>
      </c>
      <c r="V35">
        <v>2</v>
      </c>
      <c r="W35">
        <v>2</v>
      </c>
      <c r="X35">
        <v>2</v>
      </c>
      <c r="Y35">
        <v>2</v>
      </c>
      <c r="Z35">
        <v>2</v>
      </c>
      <c r="AA35">
        <v>2</v>
      </c>
      <c r="AB35">
        <v>2</v>
      </c>
      <c r="AC35">
        <v>2</v>
      </c>
      <c r="AD35">
        <v>2</v>
      </c>
      <c r="AE35">
        <v>2</v>
      </c>
      <c r="AF35">
        <v>2</v>
      </c>
      <c r="AG35">
        <v>2</v>
      </c>
      <c r="AH35">
        <v>2</v>
      </c>
      <c r="AI35">
        <v>2</v>
      </c>
      <c r="AJ35">
        <v>2</v>
      </c>
      <c r="AK35">
        <v>2</v>
      </c>
      <c r="AL35">
        <v>2</v>
      </c>
    </row>
    <row r="36" spans="1:38" ht="48" x14ac:dyDescent="0.2">
      <c r="A36" s="4">
        <v>45392.083194444444</v>
      </c>
      <c r="B36" s="4">
        <v>45392.086585648147</v>
      </c>
      <c r="C36">
        <v>0</v>
      </c>
      <c r="D36" s="1" t="s">
        <v>134</v>
      </c>
      <c r="E36">
        <v>100</v>
      </c>
      <c r="F36">
        <v>292</v>
      </c>
      <c r="G36">
        <v>1</v>
      </c>
      <c r="H36" s="4">
        <v>45392.086593622684</v>
      </c>
      <c r="I36" s="1" t="s">
        <v>160</v>
      </c>
      <c r="J36" s="1" t="s">
        <v>73</v>
      </c>
      <c r="K36" s="1" t="s">
        <v>73</v>
      </c>
      <c r="L36" s="1" t="s">
        <v>73</v>
      </c>
      <c r="M36" s="1" t="s">
        <v>73</v>
      </c>
      <c r="N36">
        <v>22.290800000000001</v>
      </c>
      <c r="O36">
        <v>114.15009999999999</v>
      </c>
      <c r="P36" s="1" t="s">
        <v>79</v>
      </c>
      <c r="Q36" s="1" t="s">
        <v>76</v>
      </c>
      <c r="R36" s="1" t="s">
        <v>161</v>
      </c>
      <c r="S36">
        <v>2</v>
      </c>
      <c r="T36">
        <v>2</v>
      </c>
      <c r="U36">
        <v>2</v>
      </c>
      <c r="V36">
        <v>1</v>
      </c>
      <c r="W36">
        <v>2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2</v>
      </c>
      <c r="AF36">
        <v>2</v>
      </c>
      <c r="AG36">
        <v>2</v>
      </c>
      <c r="AH36">
        <v>1</v>
      </c>
      <c r="AI36">
        <v>1</v>
      </c>
      <c r="AJ36">
        <v>2</v>
      </c>
      <c r="AK36">
        <v>1</v>
      </c>
      <c r="AL36">
        <v>1</v>
      </c>
    </row>
    <row r="37" spans="1:38" ht="48" x14ac:dyDescent="0.2">
      <c r="A37" s="4">
        <v>45392.084143518521</v>
      </c>
      <c r="B37" s="4">
        <v>45392.08666666667</v>
      </c>
      <c r="C37">
        <v>0</v>
      </c>
      <c r="D37" s="1" t="s">
        <v>162</v>
      </c>
      <c r="E37">
        <v>100</v>
      </c>
      <c r="F37">
        <v>218</v>
      </c>
      <c r="G37">
        <v>1</v>
      </c>
      <c r="H37" s="4">
        <v>45392.086682152774</v>
      </c>
      <c r="I37" s="1" t="s">
        <v>163</v>
      </c>
      <c r="J37" s="1" t="s">
        <v>73</v>
      </c>
      <c r="K37" s="1" t="s">
        <v>73</v>
      </c>
      <c r="L37" s="1" t="s">
        <v>73</v>
      </c>
      <c r="M37" s="1" t="s">
        <v>73</v>
      </c>
      <c r="N37">
        <v>22.290800000000001</v>
      </c>
      <c r="O37">
        <v>114.15009999999999</v>
      </c>
      <c r="P37" s="1" t="s">
        <v>79</v>
      </c>
      <c r="Q37" s="1" t="s">
        <v>76</v>
      </c>
      <c r="R37" s="1" t="s">
        <v>164</v>
      </c>
      <c r="S37">
        <v>2</v>
      </c>
      <c r="T37">
        <v>2</v>
      </c>
      <c r="U37">
        <v>2</v>
      </c>
      <c r="V37">
        <v>2</v>
      </c>
      <c r="W37">
        <v>2</v>
      </c>
      <c r="X37">
        <v>2</v>
      </c>
      <c r="Y37">
        <v>2</v>
      </c>
      <c r="Z37">
        <v>2</v>
      </c>
      <c r="AA37">
        <v>2</v>
      </c>
      <c r="AB37">
        <v>2</v>
      </c>
      <c r="AC37">
        <v>2</v>
      </c>
      <c r="AD37">
        <v>2</v>
      </c>
      <c r="AE37">
        <v>2</v>
      </c>
      <c r="AF37">
        <v>2</v>
      </c>
      <c r="AG37">
        <v>2</v>
      </c>
      <c r="AH37">
        <v>2</v>
      </c>
      <c r="AI37">
        <v>2</v>
      </c>
      <c r="AJ37">
        <v>2</v>
      </c>
      <c r="AK37">
        <v>2</v>
      </c>
      <c r="AL37">
        <v>2</v>
      </c>
    </row>
    <row r="38" spans="1:38" ht="48" x14ac:dyDescent="0.2">
      <c r="A38" s="4">
        <v>45392.084791666668</v>
      </c>
      <c r="B38" s="4">
        <v>45392.08666666667</v>
      </c>
      <c r="C38">
        <v>0</v>
      </c>
      <c r="D38" s="1" t="s">
        <v>165</v>
      </c>
      <c r="E38">
        <v>100</v>
      </c>
      <c r="F38">
        <v>162</v>
      </c>
      <c r="G38">
        <v>1</v>
      </c>
      <c r="H38" s="4">
        <v>45392.086682569447</v>
      </c>
      <c r="I38" s="1" t="s">
        <v>166</v>
      </c>
      <c r="J38" s="1" t="s">
        <v>73</v>
      </c>
      <c r="K38" s="1" t="s">
        <v>73</v>
      </c>
      <c r="L38" s="1" t="s">
        <v>73</v>
      </c>
      <c r="M38" s="1" t="s">
        <v>73</v>
      </c>
      <c r="N38">
        <v>22.290800000000001</v>
      </c>
      <c r="O38">
        <v>114.15009999999999</v>
      </c>
      <c r="P38" s="1" t="s">
        <v>79</v>
      </c>
      <c r="Q38" s="1" t="s">
        <v>76</v>
      </c>
      <c r="R38" s="1" t="s">
        <v>167</v>
      </c>
      <c r="S38">
        <v>2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2</v>
      </c>
      <c r="AD38">
        <v>1</v>
      </c>
      <c r="AE38">
        <v>1</v>
      </c>
      <c r="AF38">
        <v>3</v>
      </c>
      <c r="AG38">
        <v>1</v>
      </c>
      <c r="AH38">
        <v>1</v>
      </c>
      <c r="AI38">
        <v>2</v>
      </c>
      <c r="AJ38">
        <v>3</v>
      </c>
      <c r="AK38">
        <v>2</v>
      </c>
      <c r="AL38">
        <v>2</v>
      </c>
    </row>
    <row r="39" spans="1:38" ht="48" x14ac:dyDescent="0.2">
      <c r="A39" s="4">
        <v>45392.084722222222</v>
      </c>
      <c r="B39" s="4">
        <v>45392.086736111109</v>
      </c>
      <c r="C39">
        <v>0</v>
      </c>
      <c r="D39" s="1" t="s">
        <v>168</v>
      </c>
      <c r="E39">
        <v>100</v>
      </c>
      <c r="F39">
        <v>173</v>
      </c>
      <c r="G39">
        <v>1</v>
      </c>
      <c r="H39" s="4">
        <v>45392.086741574072</v>
      </c>
      <c r="I39" s="1" t="s">
        <v>169</v>
      </c>
      <c r="J39" s="1" t="s">
        <v>73</v>
      </c>
      <c r="K39" s="1" t="s">
        <v>73</v>
      </c>
      <c r="L39" s="1" t="s">
        <v>73</v>
      </c>
      <c r="M39" s="1" t="s">
        <v>73</v>
      </c>
      <c r="N39">
        <v>22.290800000000001</v>
      </c>
      <c r="O39">
        <v>114.15009999999999</v>
      </c>
      <c r="P39" s="1" t="s">
        <v>79</v>
      </c>
      <c r="Q39" s="1" t="s">
        <v>76</v>
      </c>
      <c r="R39" s="1" t="s">
        <v>170</v>
      </c>
      <c r="S39">
        <v>3</v>
      </c>
      <c r="T39">
        <v>4</v>
      </c>
      <c r="U39">
        <v>3</v>
      </c>
      <c r="V39">
        <v>4</v>
      </c>
      <c r="W39">
        <v>3</v>
      </c>
      <c r="X39">
        <v>3</v>
      </c>
      <c r="Y39">
        <v>2</v>
      </c>
      <c r="Z39">
        <v>2</v>
      </c>
      <c r="AA39">
        <v>3</v>
      </c>
      <c r="AB39">
        <v>3</v>
      </c>
      <c r="AC39">
        <v>3</v>
      </c>
      <c r="AD39">
        <v>3</v>
      </c>
      <c r="AE39">
        <v>3</v>
      </c>
      <c r="AF39">
        <v>3</v>
      </c>
      <c r="AG39">
        <v>3</v>
      </c>
      <c r="AH39">
        <v>3</v>
      </c>
      <c r="AI39">
        <v>3</v>
      </c>
      <c r="AJ39">
        <v>3</v>
      </c>
      <c r="AK39">
        <v>3</v>
      </c>
      <c r="AL39">
        <v>3</v>
      </c>
    </row>
    <row r="40" spans="1:38" ht="48" x14ac:dyDescent="0.2">
      <c r="A40" s="4">
        <v>45392.085034722222</v>
      </c>
      <c r="B40" s="4">
        <v>45392.086736111109</v>
      </c>
      <c r="C40">
        <v>0</v>
      </c>
      <c r="D40" s="1" t="s">
        <v>171</v>
      </c>
      <c r="E40">
        <v>100</v>
      </c>
      <c r="F40">
        <v>147</v>
      </c>
      <c r="G40">
        <v>1</v>
      </c>
      <c r="H40" s="4">
        <v>45392.08675008102</v>
      </c>
      <c r="I40" s="1" t="s">
        <v>172</v>
      </c>
      <c r="J40" s="1" t="s">
        <v>73</v>
      </c>
      <c r="K40" s="1" t="s">
        <v>73</v>
      </c>
      <c r="L40" s="1" t="s">
        <v>73</v>
      </c>
      <c r="M40" s="1" t="s">
        <v>73</v>
      </c>
      <c r="N40">
        <v>22.290800000000001</v>
      </c>
      <c r="O40">
        <v>114.15009999999999</v>
      </c>
      <c r="P40" s="1" t="s">
        <v>79</v>
      </c>
      <c r="Q40" s="1" t="s">
        <v>76</v>
      </c>
      <c r="R40" s="1" t="s">
        <v>173</v>
      </c>
      <c r="S40">
        <v>2</v>
      </c>
      <c r="T40">
        <v>2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2</v>
      </c>
      <c r="AJ40">
        <v>2</v>
      </c>
      <c r="AK40">
        <v>2</v>
      </c>
      <c r="AL40">
        <v>2</v>
      </c>
    </row>
    <row r="41" spans="1:38" ht="32" x14ac:dyDescent="0.2">
      <c r="A41" s="4">
        <v>45392.084548611114</v>
      </c>
      <c r="B41" s="4">
        <v>45392.086793981478</v>
      </c>
      <c r="C41">
        <v>0</v>
      </c>
      <c r="D41" s="1" t="s">
        <v>88</v>
      </c>
      <c r="E41">
        <v>100</v>
      </c>
      <c r="F41">
        <v>194</v>
      </c>
      <c r="G41">
        <v>1</v>
      </c>
      <c r="H41" s="4">
        <v>45392.086807326392</v>
      </c>
      <c r="I41" s="1" t="s">
        <v>174</v>
      </c>
      <c r="J41" s="1" t="s">
        <v>73</v>
      </c>
      <c r="K41" s="1" t="s">
        <v>73</v>
      </c>
      <c r="L41" s="1" t="s">
        <v>73</v>
      </c>
      <c r="M41" s="1" t="s">
        <v>73</v>
      </c>
      <c r="N41">
        <v>22.290800000000001</v>
      </c>
      <c r="O41">
        <v>114.15009999999999</v>
      </c>
      <c r="P41" s="1" t="s">
        <v>79</v>
      </c>
      <c r="Q41" s="1" t="s">
        <v>76</v>
      </c>
      <c r="R41" s="1" t="s">
        <v>175</v>
      </c>
      <c r="S41">
        <v>2</v>
      </c>
      <c r="T41">
        <v>1</v>
      </c>
      <c r="U41">
        <v>1</v>
      </c>
      <c r="V41">
        <v>2</v>
      </c>
      <c r="W41">
        <v>1</v>
      </c>
      <c r="X41">
        <v>2</v>
      </c>
      <c r="Y41">
        <v>2</v>
      </c>
      <c r="Z41">
        <v>1</v>
      </c>
      <c r="AA41">
        <v>1</v>
      </c>
      <c r="AB41">
        <v>1</v>
      </c>
      <c r="AC41">
        <v>1</v>
      </c>
      <c r="AD41">
        <v>2</v>
      </c>
      <c r="AE41">
        <v>1</v>
      </c>
      <c r="AF41">
        <v>1</v>
      </c>
      <c r="AG41">
        <v>2</v>
      </c>
      <c r="AH41">
        <v>1</v>
      </c>
      <c r="AI41">
        <v>1</v>
      </c>
      <c r="AJ41">
        <v>1</v>
      </c>
      <c r="AK41">
        <v>2</v>
      </c>
      <c r="AL41">
        <v>1</v>
      </c>
    </row>
    <row r="42" spans="1:38" ht="32" x14ac:dyDescent="0.2">
      <c r="A42" s="4">
        <v>45392.084224537037</v>
      </c>
      <c r="B42" s="4">
        <v>45392.087256944447</v>
      </c>
      <c r="C42">
        <v>0</v>
      </c>
      <c r="D42" s="1" t="s">
        <v>176</v>
      </c>
      <c r="E42">
        <v>100</v>
      </c>
      <c r="F42">
        <v>261</v>
      </c>
      <c r="G42">
        <v>1</v>
      </c>
      <c r="H42" s="4">
        <v>45392.087268888892</v>
      </c>
      <c r="I42" s="1" t="s">
        <v>177</v>
      </c>
      <c r="J42" s="1" t="s">
        <v>73</v>
      </c>
      <c r="K42" s="1" t="s">
        <v>73</v>
      </c>
      <c r="L42" s="1" t="s">
        <v>73</v>
      </c>
      <c r="M42" s="1" t="s">
        <v>73</v>
      </c>
      <c r="N42">
        <v>22.284199999999998</v>
      </c>
      <c r="O42">
        <v>114.1759</v>
      </c>
      <c r="P42" s="1" t="s">
        <v>79</v>
      </c>
      <c r="Q42" s="1" t="s">
        <v>76</v>
      </c>
      <c r="R42" s="1" t="s">
        <v>178</v>
      </c>
      <c r="S42">
        <v>2</v>
      </c>
      <c r="T42">
        <v>3</v>
      </c>
      <c r="U42">
        <v>2</v>
      </c>
      <c r="V42">
        <v>2</v>
      </c>
      <c r="W42">
        <v>1</v>
      </c>
      <c r="X42">
        <v>2</v>
      </c>
      <c r="Y42">
        <v>1</v>
      </c>
      <c r="Z42">
        <v>2</v>
      </c>
      <c r="AA42">
        <v>2</v>
      </c>
      <c r="AB42">
        <v>1</v>
      </c>
      <c r="AC42">
        <v>1</v>
      </c>
      <c r="AD42">
        <v>1</v>
      </c>
      <c r="AE42">
        <v>2</v>
      </c>
      <c r="AF42">
        <v>2</v>
      </c>
      <c r="AG42">
        <v>1</v>
      </c>
      <c r="AH42">
        <v>2</v>
      </c>
      <c r="AI42">
        <v>1</v>
      </c>
      <c r="AJ42">
        <v>2</v>
      </c>
      <c r="AK42">
        <v>1</v>
      </c>
      <c r="AL42">
        <v>1</v>
      </c>
    </row>
    <row r="43" spans="1:38" ht="48" x14ac:dyDescent="0.2">
      <c r="A43" s="4">
        <v>45392.084756944445</v>
      </c>
      <c r="B43" s="4">
        <v>45392.087453703702</v>
      </c>
      <c r="C43">
        <v>0</v>
      </c>
      <c r="D43" s="1" t="s">
        <v>179</v>
      </c>
      <c r="E43">
        <v>100</v>
      </c>
      <c r="F43">
        <v>232</v>
      </c>
      <c r="G43">
        <v>1</v>
      </c>
      <c r="H43" s="4">
        <v>45392.08746072917</v>
      </c>
      <c r="I43" s="1" t="s">
        <v>180</v>
      </c>
      <c r="J43" s="1" t="s">
        <v>73</v>
      </c>
      <c r="K43" s="1" t="s">
        <v>73</v>
      </c>
      <c r="L43" s="1" t="s">
        <v>73</v>
      </c>
      <c r="M43" s="1" t="s">
        <v>73</v>
      </c>
      <c r="N43">
        <v>22.290800000000001</v>
      </c>
      <c r="O43">
        <v>114.15009999999999</v>
      </c>
      <c r="P43" s="1" t="s">
        <v>79</v>
      </c>
      <c r="Q43" s="1" t="s">
        <v>76</v>
      </c>
      <c r="R43" s="1" t="s">
        <v>181</v>
      </c>
      <c r="S43">
        <v>1</v>
      </c>
      <c r="T43">
        <v>2</v>
      </c>
      <c r="U43">
        <v>1</v>
      </c>
      <c r="V43">
        <v>2</v>
      </c>
      <c r="W43">
        <v>1</v>
      </c>
      <c r="X43">
        <v>2</v>
      </c>
      <c r="Y43">
        <v>2</v>
      </c>
      <c r="Z43">
        <v>2</v>
      </c>
      <c r="AA43">
        <v>2</v>
      </c>
      <c r="AB43">
        <v>2</v>
      </c>
      <c r="AC43">
        <v>2</v>
      </c>
      <c r="AD43">
        <v>2</v>
      </c>
      <c r="AE43">
        <v>2</v>
      </c>
      <c r="AF43">
        <v>2</v>
      </c>
      <c r="AG43">
        <v>3</v>
      </c>
      <c r="AH43">
        <v>3</v>
      </c>
      <c r="AI43">
        <v>2</v>
      </c>
      <c r="AJ43">
        <v>2</v>
      </c>
      <c r="AK43">
        <v>3</v>
      </c>
      <c r="AL43">
        <v>2</v>
      </c>
    </row>
    <row r="44" spans="1:38" ht="32" x14ac:dyDescent="0.2">
      <c r="A44" s="4">
        <v>45389.992291666669</v>
      </c>
      <c r="B44" s="4">
        <v>45389.992708333331</v>
      </c>
      <c r="C44">
        <v>0</v>
      </c>
      <c r="D44" s="1" t="s">
        <v>182</v>
      </c>
      <c r="E44">
        <v>24</v>
      </c>
      <c r="F44">
        <v>35</v>
      </c>
      <c r="G44">
        <v>0</v>
      </c>
      <c r="H44" s="4">
        <v>45396.992731979168</v>
      </c>
      <c r="I44" s="1" t="s">
        <v>183</v>
      </c>
      <c r="J44" s="1" t="s">
        <v>73</v>
      </c>
      <c r="K44" s="1" t="s">
        <v>73</v>
      </c>
      <c r="L44" s="1" t="s">
        <v>73</v>
      </c>
      <c r="M44" s="1" t="s">
        <v>73</v>
      </c>
      <c r="N44" s="1" t="s">
        <v>73</v>
      </c>
      <c r="O44" s="1" t="s">
        <v>73</v>
      </c>
      <c r="P44" s="1" t="s">
        <v>79</v>
      </c>
      <c r="Q44" s="1" t="s">
        <v>76</v>
      </c>
      <c r="R44" s="1" t="s">
        <v>73</v>
      </c>
      <c r="S44">
        <v>1</v>
      </c>
      <c r="T44">
        <v>1</v>
      </c>
      <c r="U44">
        <v>1</v>
      </c>
      <c r="V44">
        <v>2</v>
      </c>
      <c r="W44" s="1" t="s">
        <v>73</v>
      </c>
      <c r="X44" s="1" t="s">
        <v>73</v>
      </c>
      <c r="Y44" s="1" t="s">
        <v>73</v>
      </c>
      <c r="Z44" s="1" t="s">
        <v>73</v>
      </c>
      <c r="AA44" s="1" t="s">
        <v>73</v>
      </c>
      <c r="AB44" s="1" t="s">
        <v>73</v>
      </c>
      <c r="AC44" s="1" t="s">
        <v>73</v>
      </c>
      <c r="AD44" s="1" t="s">
        <v>73</v>
      </c>
      <c r="AE44" s="1" t="s">
        <v>73</v>
      </c>
      <c r="AF44" s="1" t="s">
        <v>73</v>
      </c>
      <c r="AG44" s="1" t="s">
        <v>73</v>
      </c>
      <c r="AH44" s="1" t="s">
        <v>73</v>
      </c>
      <c r="AI44" s="1" t="s">
        <v>73</v>
      </c>
      <c r="AJ44" s="1" t="s">
        <v>73</v>
      </c>
      <c r="AK44" s="1" t="s">
        <v>73</v>
      </c>
      <c r="AL44" s="1" t="s">
        <v>73</v>
      </c>
    </row>
    <row r="45" spans="1:38" ht="32" x14ac:dyDescent="0.2">
      <c r="A45" s="4">
        <v>45390.063078703701</v>
      </c>
      <c r="B45" s="4">
        <v>45390.063125000001</v>
      </c>
      <c r="C45">
        <v>0</v>
      </c>
      <c r="D45" s="1" t="s">
        <v>184</v>
      </c>
      <c r="E45">
        <v>5</v>
      </c>
      <c r="F45">
        <v>4</v>
      </c>
      <c r="G45">
        <v>0</v>
      </c>
      <c r="H45" s="4">
        <v>45397.063223576391</v>
      </c>
      <c r="I45" s="1" t="s">
        <v>185</v>
      </c>
      <c r="J45" s="1" t="s">
        <v>73</v>
      </c>
      <c r="K45" s="1" t="s">
        <v>73</v>
      </c>
      <c r="L45" s="1" t="s">
        <v>73</v>
      </c>
      <c r="M45" s="1" t="s">
        <v>73</v>
      </c>
      <c r="N45" s="1" t="s">
        <v>73</v>
      </c>
      <c r="O45" s="1" t="s">
        <v>73</v>
      </c>
      <c r="P45" s="1" t="s">
        <v>79</v>
      </c>
      <c r="Q45" s="1" t="s">
        <v>76</v>
      </c>
      <c r="R45" s="1" t="s">
        <v>73</v>
      </c>
      <c r="S45" s="1" t="s">
        <v>73</v>
      </c>
      <c r="T45" s="1" t="s">
        <v>73</v>
      </c>
      <c r="U45" s="1" t="s">
        <v>73</v>
      </c>
      <c r="V45" s="1" t="s">
        <v>73</v>
      </c>
      <c r="W45" s="1" t="s">
        <v>73</v>
      </c>
      <c r="X45" s="1" t="s">
        <v>73</v>
      </c>
      <c r="Y45" s="1" t="s">
        <v>73</v>
      </c>
      <c r="Z45" s="1" t="s">
        <v>73</v>
      </c>
      <c r="AA45" s="1" t="s">
        <v>73</v>
      </c>
      <c r="AB45" s="1" t="s">
        <v>73</v>
      </c>
      <c r="AC45" s="1" t="s">
        <v>73</v>
      </c>
      <c r="AD45" s="1" t="s">
        <v>73</v>
      </c>
      <c r="AE45" s="1" t="s">
        <v>73</v>
      </c>
      <c r="AF45" s="1" t="s">
        <v>73</v>
      </c>
      <c r="AG45" s="1" t="s">
        <v>73</v>
      </c>
      <c r="AH45" s="1" t="s">
        <v>73</v>
      </c>
      <c r="AI45" s="1" t="s">
        <v>73</v>
      </c>
      <c r="AJ45" s="1" t="s">
        <v>73</v>
      </c>
      <c r="AK45" s="1" t="s">
        <v>73</v>
      </c>
      <c r="AL45" s="1" t="s">
        <v>73</v>
      </c>
    </row>
    <row r="46" spans="1:38" ht="48" x14ac:dyDescent="0.2">
      <c r="A46" s="4">
        <v>45391.992569444446</v>
      </c>
      <c r="B46" s="4">
        <v>45391.992673611108</v>
      </c>
      <c r="C46">
        <v>0</v>
      </c>
      <c r="D46" s="1" t="s">
        <v>129</v>
      </c>
      <c r="E46">
        <v>5</v>
      </c>
      <c r="F46">
        <v>9</v>
      </c>
      <c r="G46">
        <v>0</v>
      </c>
      <c r="H46" s="4">
        <v>45398.992751319442</v>
      </c>
      <c r="I46" s="1" t="s">
        <v>186</v>
      </c>
      <c r="J46" s="1" t="s">
        <v>73</v>
      </c>
      <c r="K46" s="1" t="s">
        <v>73</v>
      </c>
      <c r="L46" s="1" t="s">
        <v>73</v>
      </c>
      <c r="M46" s="1" t="s">
        <v>73</v>
      </c>
      <c r="N46" s="1" t="s">
        <v>73</v>
      </c>
      <c r="O46" s="1" t="s">
        <v>73</v>
      </c>
      <c r="P46" s="1" t="s">
        <v>79</v>
      </c>
      <c r="Q46" s="1" t="s">
        <v>76</v>
      </c>
      <c r="R46" s="1" t="s">
        <v>73</v>
      </c>
      <c r="S46" s="1" t="s">
        <v>73</v>
      </c>
      <c r="T46" s="1" t="s">
        <v>73</v>
      </c>
      <c r="U46" s="1" t="s">
        <v>73</v>
      </c>
      <c r="V46" s="1" t="s">
        <v>73</v>
      </c>
      <c r="W46" s="1" t="s">
        <v>73</v>
      </c>
      <c r="X46" s="1" t="s">
        <v>73</v>
      </c>
      <c r="Y46" s="1" t="s">
        <v>73</v>
      </c>
      <c r="Z46" s="1" t="s">
        <v>73</v>
      </c>
      <c r="AA46" s="1" t="s">
        <v>73</v>
      </c>
      <c r="AB46" s="1" t="s">
        <v>73</v>
      </c>
      <c r="AC46" s="1" t="s">
        <v>73</v>
      </c>
      <c r="AD46" s="1" t="s">
        <v>73</v>
      </c>
      <c r="AE46" s="1" t="s">
        <v>73</v>
      </c>
      <c r="AF46" s="1" t="s">
        <v>73</v>
      </c>
      <c r="AG46" s="1" t="s">
        <v>73</v>
      </c>
      <c r="AH46" s="1" t="s">
        <v>73</v>
      </c>
      <c r="AI46" s="1" t="s">
        <v>73</v>
      </c>
      <c r="AJ46" s="1" t="s">
        <v>73</v>
      </c>
      <c r="AK46" s="1" t="s">
        <v>73</v>
      </c>
      <c r="AL46" s="1" t="s">
        <v>73</v>
      </c>
    </row>
    <row r="47" spans="1:38" ht="48" x14ac:dyDescent="0.2">
      <c r="A47" s="4">
        <v>45410.890925925924</v>
      </c>
      <c r="B47" s="4">
        <v>45410.892789351848</v>
      </c>
      <c r="C47">
        <v>0</v>
      </c>
      <c r="D47" s="1" t="s">
        <v>187</v>
      </c>
      <c r="E47">
        <v>100</v>
      </c>
      <c r="F47">
        <v>161</v>
      </c>
      <c r="G47">
        <v>1</v>
      </c>
      <c r="H47" s="4">
        <v>45410.892802569448</v>
      </c>
      <c r="I47" s="1" t="s">
        <v>188</v>
      </c>
      <c r="J47" s="1" t="s">
        <v>73</v>
      </c>
      <c r="K47" s="1" t="s">
        <v>73</v>
      </c>
      <c r="L47" s="1" t="s">
        <v>73</v>
      </c>
      <c r="M47" s="1" t="s">
        <v>73</v>
      </c>
      <c r="N47">
        <v>22.290800000000001</v>
      </c>
      <c r="O47">
        <v>114.15009999999999</v>
      </c>
      <c r="P47" s="1" t="s">
        <v>189</v>
      </c>
      <c r="Q47" s="1" t="s">
        <v>76</v>
      </c>
      <c r="R47" s="1" t="s">
        <v>190</v>
      </c>
      <c r="S47">
        <v>4</v>
      </c>
      <c r="T47">
        <v>4</v>
      </c>
      <c r="U47">
        <v>4</v>
      </c>
      <c r="V47">
        <v>4</v>
      </c>
      <c r="W47">
        <v>4</v>
      </c>
      <c r="X47">
        <v>4</v>
      </c>
      <c r="Y47">
        <v>3</v>
      </c>
      <c r="Z47">
        <v>5</v>
      </c>
      <c r="AA47">
        <v>4</v>
      </c>
      <c r="AB47">
        <v>5</v>
      </c>
      <c r="AC47">
        <v>4</v>
      </c>
      <c r="AD47">
        <v>4</v>
      </c>
      <c r="AE47">
        <v>5</v>
      </c>
      <c r="AF47">
        <v>4</v>
      </c>
      <c r="AG47">
        <v>4</v>
      </c>
      <c r="AH47">
        <v>4</v>
      </c>
      <c r="AI47">
        <v>4</v>
      </c>
      <c r="AJ47">
        <v>3</v>
      </c>
      <c r="AK47">
        <v>4</v>
      </c>
      <c r="AL47">
        <v>3</v>
      </c>
    </row>
    <row r="48" spans="1:38" ht="32" x14ac:dyDescent="0.2">
      <c r="A48" s="4">
        <v>45410.914120370369</v>
      </c>
      <c r="B48" s="4">
        <v>45410.915763888886</v>
      </c>
      <c r="C48">
        <v>0</v>
      </c>
      <c r="D48" s="1" t="s">
        <v>191</v>
      </c>
      <c r="E48">
        <v>100</v>
      </c>
      <c r="F48">
        <v>142</v>
      </c>
      <c r="G48">
        <v>1</v>
      </c>
      <c r="H48" s="4">
        <v>45410.915774317131</v>
      </c>
      <c r="I48" s="1" t="s">
        <v>192</v>
      </c>
      <c r="J48" s="1" t="s">
        <v>73</v>
      </c>
      <c r="K48" s="1" t="s">
        <v>73</v>
      </c>
      <c r="L48" s="1" t="s">
        <v>73</v>
      </c>
      <c r="M48" s="1" t="s">
        <v>73</v>
      </c>
      <c r="N48">
        <v>22.290800000000001</v>
      </c>
      <c r="O48">
        <v>114.15009999999999</v>
      </c>
      <c r="P48" s="1" t="s">
        <v>189</v>
      </c>
      <c r="Q48" s="1" t="s">
        <v>76</v>
      </c>
      <c r="R48" s="1" t="s">
        <v>193</v>
      </c>
      <c r="S48">
        <v>3</v>
      </c>
      <c r="T48">
        <v>3</v>
      </c>
      <c r="U48">
        <v>3</v>
      </c>
      <c r="V48">
        <v>3</v>
      </c>
      <c r="W48">
        <v>3</v>
      </c>
      <c r="X48">
        <v>4</v>
      </c>
      <c r="Y48">
        <v>3</v>
      </c>
      <c r="Z48">
        <v>3</v>
      </c>
      <c r="AA48">
        <v>3</v>
      </c>
      <c r="AB48">
        <v>3</v>
      </c>
      <c r="AC48">
        <v>3</v>
      </c>
      <c r="AD48">
        <v>3</v>
      </c>
      <c r="AE48">
        <v>2</v>
      </c>
      <c r="AF48">
        <v>3</v>
      </c>
      <c r="AG48">
        <v>3</v>
      </c>
      <c r="AH48">
        <v>2</v>
      </c>
      <c r="AI48">
        <v>1</v>
      </c>
      <c r="AJ48">
        <v>1</v>
      </c>
      <c r="AK48">
        <v>3</v>
      </c>
      <c r="AL48">
        <v>1</v>
      </c>
    </row>
    <row r="49" spans="1:38" ht="48" x14ac:dyDescent="0.2">
      <c r="A49" s="4">
        <v>45410.964872685188</v>
      </c>
      <c r="B49" s="4">
        <v>45410.968865740739</v>
      </c>
      <c r="C49">
        <v>0</v>
      </c>
      <c r="D49" s="1" t="s">
        <v>194</v>
      </c>
      <c r="E49">
        <v>100</v>
      </c>
      <c r="F49">
        <v>344</v>
      </c>
      <c r="G49">
        <v>1</v>
      </c>
      <c r="H49" s="4">
        <v>45410.968878101849</v>
      </c>
      <c r="I49" s="1" t="s">
        <v>195</v>
      </c>
      <c r="J49" s="1" t="s">
        <v>73</v>
      </c>
      <c r="K49" s="1" t="s">
        <v>73</v>
      </c>
      <c r="L49" s="1" t="s">
        <v>73</v>
      </c>
      <c r="M49" s="1" t="s">
        <v>73</v>
      </c>
      <c r="N49">
        <v>22.290800000000001</v>
      </c>
      <c r="O49">
        <v>114.15009999999999</v>
      </c>
      <c r="P49" s="1" t="s">
        <v>189</v>
      </c>
      <c r="Q49" s="1" t="s">
        <v>76</v>
      </c>
      <c r="R49" s="1" t="s">
        <v>196</v>
      </c>
      <c r="S49">
        <v>3</v>
      </c>
      <c r="T49">
        <v>4</v>
      </c>
      <c r="U49">
        <v>4</v>
      </c>
      <c r="V49">
        <v>4</v>
      </c>
      <c r="W49">
        <v>3</v>
      </c>
      <c r="X49">
        <v>4</v>
      </c>
      <c r="Y49">
        <v>4</v>
      </c>
      <c r="Z49">
        <v>4</v>
      </c>
      <c r="AA49">
        <v>3</v>
      </c>
      <c r="AB49">
        <v>3</v>
      </c>
      <c r="AC49">
        <v>4</v>
      </c>
      <c r="AD49">
        <v>4</v>
      </c>
      <c r="AE49">
        <v>4</v>
      </c>
      <c r="AF49">
        <v>4</v>
      </c>
      <c r="AG49">
        <v>4</v>
      </c>
      <c r="AH49">
        <v>4</v>
      </c>
      <c r="AI49">
        <v>3</v>
      </c>
      <c r="AJ49">
        <v>3</v>
      </c>
      <c r="AK49">
        <v>4</v>
      </c>
      <c r="AL49">
        <v>3</v>
      </c>
    </row>
    <row r="50" spans="1:38" ht="32" x14ac:dyDescent="0.2">
      <c r="A50" s="4">
        <v>45411.042615740742</v>
      </c>
      <c r="B50" s="4">
        <v>45411.043333333335</v>
      </c>
      <c r="C50">
        <v>0</v>
      </c>
      <c r="D50" s="1" t="s">
        <v>197</v>
      </c>
      <c r="E50">
        <v>100</v>
      </c>
      <c r="F50">
        <v>62</v>
      </c>
      <c r="G50">
        <v>1</v>
      </c>
      <c r="H50" s="4">
        <v>45411.043344317128</v>
      </c>
      <c r="I50" s="1" t="s">
        <v>198</v>
      </c>
      <c r="J50" s="1" t="s">
        <v>73</v>
      </c>
      <c r="K50" s="1" t="s">
        <v>73</v>
      </c>
      <c r="L50" s="1" t="s">
        <v>73</v>
      </c>
      <c r="M50" s="1" t="s">
        <v>73</v>
      </c>
      <c r="N50">
        <v>22.290800000000001</v>
      </c>
      <c r="O50">
        <v>114.15009999999999</v>
      </c>
      <c r="P50" s="1" t="s">
        <v>189</v>
      </c>
      <c r="Q50" s="1" t="s">
        <v>76</v>
      </c>
      <c r="R50" s="1" t="s">
        <v>199</v>
      </c>
      <c r="S50">
        <v>4</v>
      </c>
      <c r="T50">
        <v>4</v>
      </c>
      <c r="U50">
        <v>4</v>
      </c>
      <c r="V50">
        <v>4</v>
      </c>
      <c r="W50">
        <v>4</v>
      </c>
      <c r="X50">
        <v>4</v>
      </c>
      <c r="Y50">
        <v>4</v>
      </c>
      <c r="Z50">
        <v>4</v>
      </c>
      <c r="AA50">
        <v>4</v>
      </c>
      <c r="AB50">
        <v>4</v>
      </c>
      <c r="AC50">
        <v>4</v>
      </c>
      <c r="AD50">
        <v>4</v>
      </c>
      <c r="AE50">
        <v>4</v>
      </c>
      <c r="AF50">
        <v>4</v>
      </c>
      <c r="AG50">
        <v>4</v>
      </c>
      <c r="AH50">
        <v>4</v>
      </c>
      <c r="AI50">
        <v>4</v>
      </c>
      <c r="AJ50">
        <v>4</v>
      </c>
      <c r="AK50">
        <v>4</v>
      </c>
      <c r="AL50">
        <v>4</v>
      </c>
    </row>
    <row r="51" spans="1:38" ht="48" x14ac:dyDescent="0.2">
      <c r="A51" s="4">
        <v>45411.158958333333</v>
      </c>
      <c r="B51" s="4">
        <v>45411.160532407404</v>
      </c>
      <c r="C51">
        <v>0</v>
      </c>
      <c r="D51" s="1" t="s">
        <v>200</v>
      </c>
      <c r="E51">
        <v>100</v>
      </c>
      <c r="F51">
        <v>135</v>
      </c>
      <c r="G51">
        <v>1</v>
      </c>
      <c r="H51" s="4">
        <v>45411.160547384257</v>
      </c>
      <c r="I51" s="1" t="s">
        <v>201</v>
      </c>
      <c r="J51" s="1" t="s">
        <v>73</v>
      </c>
      <c r="K51" s="1" t="s">
        <v>73</v>
      </c>
      <c r="L51" s="1" t="s">
        <v>73</v>
      </c>
      <c r="M51" s="1" t="s">
        <v>73</v>
      </c>
      <c r="N51">
        <v>22.290800000000001</v>
      </c>
      <c r="O51">
        <v>114.15009999999999</v>
      </c>
      <c r="P51" s="1" t="s">
        <v>189</v>
      </c>
      <c r="Q51" s="1" t="s">
        <v>76</v>
      </c>
      <c r="R51" s="1" t="s">
        <v>202</v>
      </c>
      <c r="S51">
        <v>3</v>
      </c>
      <c r="T51">
        <v>3</v>
      </c>
      <c r="U51">
        <v>3</v>
      </c>
      <c r="V51">
        <v>2</v>
      </c>
      <c r="W51">
        <v>3</v>
      </c>
      <c r="X51">
        <v>3</v>
      </c>
      <c r="Y51">
        <v>3</v>
      </c>
      <c r="Z51">
        <v>3</v>
      </c>
      <c r="AA51">
        <v>3</v>
      </c>
      <c r="AB51">
        <v>3</v>
      </c>
      <c r="AC51">
        <v>3</v>
      </c>
      <c r="AD51">
        <v>3</v>
      </c>
      <c r="AE51">
        <v>3</v>
      </c>
      <c r="AF51">
        <v>3</v>
      </c>
      <c r="AG51">
        <v>3</v>
      </c>
      <c r="AH51">
        <v>3</v>
      </c>
      <c r="AI51">
        <v>3</v>
      </c>
      <c r="AJ51">
        <v>3</v>
      </c>
      <c r="AK51">
        <v>3</v>
      </c>
      <c r="AL51">
        <v>3</v>
      </c>
    </row>
    <row r="52" spans="1:38" ht="32" x14ac:dyDescent="0.2">
      <c r="A52" s="4">
        <v>45411.793900462966</v>
      </c>
      <c r="B52" s="4">
        <v>45411.802569444444</v>
      </c>
      <c r="C52">
        <v>0</v>
      </c>
      <c r="D52" s="1" t="s">
        <v>203</v>
      </c>
      <c r="E52">
        <v>100</v>
      </c>
      <c r="F52">
        <v>748</v>
      </c>
      <c r="G52">
        <v>1</v>
      </c>
      <c r="H52" s="4">
        <v>45411.802579699077</v>
      </c>
      <c r="I52" s="1" t="s">
        <v>204</v>
      </c>
      <c r="J52" s="1" t="s">
        <v>73</v>
      </c>
      <c r="K52" s="1" t="s">
        <v>73</v>
      </c>
      <c r="L52" s="1" t="s">
        <v>73</v>
      </c>
      <c r="M52" s="1" t="s">
        <v>73</v>
      </c>
      <c r="N52">
        <v>22.290800000000001</v>
      </c>
      <c r="O52">
        <v>114.15009999999999</v>
      </c>
      <c r="P52" s="1" t="s">
        <v>189</v>
      </c>
      <c r="Q52" s="1" t="s">
        <v>76</v>
      </c>
      <c r="R52" s="1" t="s">
        <v>133</v>
      </c>
      <c r="S52">
        <v>2</v>
      </c>
      <c r="T52">
        <v>2</v>
      </c>
      <c r="U52">
        <v>1</v>
      </c>
      <c r="V52">
        <v>2</v>
      </c>
      <c r="W52">
        <v>1</v>
      </c>
      <c r="X52">
        <v>2</v>
      </c>
      <c r="Y52">
        <v>2</v>
      </c>
      <c r="Z52">
        <v>1</v>
      </c>
      <c r="AA52">
        <v>2</v>
      </c>
      <c r="AB52">
        <v>2</v>
      </c>
      <c r="AC52">
        <v>2</v>
      </c>
      <c r="AD52">
        <v>2</v>
      </c>
      <c r="AE52">
        <v>2</v>
      </c>
      <c r="AF52">
        <v>2</v>
      </c>
      <c r="AG52">
        <v>3</v>
      </c>
      <c r="AH52">
        <v>2</v>
      </c>
      <c r="AI52">
        <v>2</v>
      </c>
      <c r="AJ52">
        <v>2</v>
      </c>
      <c r="AK52">
        <v>2</v>
      </c>
      <c r="AL52">
        <v>2</v>
      </c>
    </row>
    <row r="53" spans="1:38" ht="32" x14ac:dyDescent="0.2">
      <c r="A53" s="4">
        <v>45411.819236111114</v>
      </c>
      <c r="B53" s="4">
        <v>45411.820671296293</v>
      </c>
      <c r="C53">
        <v>0</v>
      </c>
      <c r="D53" s="1" t="s">
        <v>205</v>
      </c>
      <c r="E53">
        <v>100</v>
      </c>
      <c r="F53">
        <v>123</v>
      </c>
      <c r="G53">
        <v>1</v>
      </c>
      <c r="H53" s="4">
        <v>45411.820684317128</v>
      </c>
      <c r="I53" s="1" t="s">
        <v>206</v>
      </c>
      <c r="J53" s="1" t="s">
        <v>73</v>
      </c>
      <c r="K53" s="1" t="s">
        <v>73</v>
      </c>
      <c r="L53" s="1" t="s">
        <v>73</v>
      </c>
      <c r="M53" s="1" t="s">
        <v>73</v>
      </c>
      <c r="N53">
        <v>22.290800000000001</v>
      </c>
      <c r="O53">
        <v>114.15009999999999</v>
      </c>
      <c r="P53" s="1" t="s">
        <v>189</v>
      </c>
      <c r="Q53" s="1" t="s">
        <v>76</v>
      </c>
      <c r="R53" s="1" t="s">
        <v>207</v>
      </c>
      <c r="S53">
        <v>4</v>
      </c>
      <c r="T53">
        <v>4</v>
      </c>
      <c r="U53">
        <v>3</v>
      </c>
      <c r="V53">
        <v>4</v>
      </c>
      <c r="W53">
        <v>3</v>
      </c>
      <c r="X53">
        <v>4</v>
      </c>
      <c r="Y53">
        <v>3</v>
      </c>
      <c r="Z53">
        <v>3</v>
      </c>
      <c r="AA53">
        <v>3</v>
      </c>
      <c r="AB53">
        <v>2</v>
      </c>
      <c r="AC53">
        <v>2</v>
      </c>
      <c r="AD53">
        <v>4</v>
      </c>
      <c r="AE53">
        <v>2</v>
      </c>
      <c r="AF53">
        <v>2</v>
      </c>
      <c r="AG53">
        <v>3</v>
      </c>
      <c r="AH53">
        <v>3</v>
      </c>
      <c r="AI53">
        <v>3</v>
      </c>
      <c r="AJ53">
        <v>4</v>
      </c>
      <c r="AK53">
        <v>3</v>
      </c>
      <c r="AL53">
        <v>2</v>
      </c>
    </row>
    <row r="54" spans="1:38" ht="48" x14ac:dyDescent="0.2">
      <c r="A54" s="4">
        <v>45411.821122685185</v>
      </c>
      <c r="B54" s="4">
        <v>45411.823379629626</v>
      </c>
      <c r="C54">
        <v>0</v>
      </c>
      <c r="D54" s="1" t="s">
        <v>208</v>
      </c>
      <c r="E54">
        <v>100</v>
      </c>
      <c r="F54">
        <v>195</v>
      </c>
      <c r="G54">
        <v>1</v>
      </c>
      <c r="H54" s="4">
        <v>45411.823387777775</v>
      </c>
      <c r="I54" s="1" t="s">
        <v>209</v>
      </c>
      <c r="J54" s="1" t="s">
        <v>73</v>
      </c>
      <c r="K54" s="1" t="s">
        <v>73</v>
      </c>
      <c r="L54" s="1" t="s">
        <v>73</v>
      </c>
      <c r="M54" s="1" t="s">
        <v>73</v>
      </c>
      <c r="N54">
        <v>22.290800000000001</v>
      </c>
      <c r="O54">
        <v>114.15009999999999</v>
      </c>
      <c r="P54" s="1" t="s">
        <v>189</v>
      </c>
      <c r="Q54" s="1" t="s">
        <v>76</v>
      </c>
      <c r="R54" s="1" t="s">
        <v>107</v>
      </c>
      <c r="S54">
        <v>4</v>
      </c>
      <c r="T54">
        <v>3</v>
      </c>
      <c r="U54">
        <v>3</v>
      </c>
      <c r="V54">
        <v>3</v>
      </c>
      <c r="W54">
        <v>3</v>
      </c>
      <c r="X54">
        <v>3</v>
      </c>
      <c r="Y54">
        <v>3</v>
      </c>
      <c r="Z54">
        <v>3</v>
      </c>
      <c r="AA54">
        <v>3</v>
      </c>
      <c r="AB54">
        <v>3</v>
      </c>
      <c r="AC54">
        <v>3</v>
      </c>
      <c r="AD54">
        <v>3</v>
      </c>
      <c r="AE54">
        <v>3</v>
      </c>
      <c r="AF54">
        <v>3</v>
      </c>
      <c r="AG54">
        <v>3</v>
      </c>
      <c r="AH54">
        <v>3</v>
      </c>
      <c r="AI54">
        <v>3</v>
      </c>
      <c r="AJ54">
        <v>3</v>
      </c>
      <c r="AK54">
        <v>3</v>
      </c>
      <c r="AL54">
        <v>3</v>
      </c>
    </row>
    <row r="55" spans="1:38" ht="48" x14ac:dyDescent="0.2">
      <c r="A55" s="4">
        <v>45411.823784722219</v>
      </c>
      <c r="B55" s="4">
        <v>45411.82917824074</v>
      </c>
      <c r="C55">
        <v>0</v>
      </c>
      <c r="D55" s="1" t="s">
        <v>210</v>
      </c>
      <c r="E55">
        <v>100</v>
      </c>
      <c r="F55">
        <v>466</v>
      </c>
      <c r="G55">
        <v>1</v>
      </c>
      <c r="H55" s="4">
        <v>45411.829193692131</v>
      </c>
      <c r="I55" s="1" t="s">
        <v>211</v>
      </c>
      <c r="J55" s="1" t="s">
        <v>73</v>
      </c>
      <c r="K55" s="1" t="s">
        <v>73</v>
      </c>
      <c r="L55" s="1" t="s">
        <v>73</v>
      </c>
      <c r="M55" s="1" t="s">
        <v>73</v>
      </c>
      <c r="N55">
        <v>22.290800000000001</v>
      </c>
      <c r="O55">
        <v>114.15009999999999</v>
      </c>
      <c r="P55" s="1" t="s">
        <v>189</v>
      </c>
      <c r="Q55" s="1" t="s">
        <v>76</v>
      </c>
      <c r="R55" s="1" t="s">
        <v>181</v>
      </c>
      <c r="S55">
        <v>4</v>
      </c>
      <c r="T55">
        <v>4</v>
      </c>
      <c r="U55">
        <v>4</v>
      </c>
      <c r="V55">
        <v>5</v>
      </c>
      <c r="W55">
        <v>4</v>
      </c>
      <c r="X55">
        <v>5</v>
      </c>
      <c r="Y55">
        <v>4</v>
      </c>
      <c r="Z55">
        <v>4</v>
      </c>
      <c r="AA55">
        <v>3</v>
      </c>
      <c r="AB55">
        <v>5</v>
      </c>
      <c r="AC55">
        <v>4</v>
      </c>
      <c r="AD55">
        <v>5</v>
      </c>
      <c r="AE55">
        <v>4</v>
      </c>
      <c r="AF55">
        <v>3</v>
      </c>
      <c r="AG55">
        <v>5</v>
      </c>
      <c r="AH55">
        <v>4</v>
      </c>
      <c r="AI55">
        <v>4</v>
      </c>
      <c r="AJ55">
        <v>4</v>
      </c>
      <c r="AK55">
        <v>4</v>
      </c>
      <c r="AL55">
        <v>3</v>
      </c>
    </row>
    <row r="56" spans="1:38" ht="64" x14ac:dyDescent="0.2">
      <c r="A56" s="4">
        <v>45411.799247685187</v>
      </c>
      <c r="B56" s="4">
        <v>45411.877199074072</v>
      </c>
      <c r="C56">
        <v>0</v>
      </c>
      <c r="D56" s="1" t="s">
        <v>212</v>
      </c>
      <c r="E56">
        <v>100</v>
      </c>
      <c r="F56">
        <v>6735</v>
      </c>
      <c r="G56">
        <v>1</v>
      </c>
      <c r="H56" s="4">
        <v>45411.877213645836</v>
      </c>
      <c r="I56" s="1" t="s">
        <v>213</v>
      </c>
      <c r="J56" s="1" t="s">
        <v>73</v>
      </c>
      <c r="K56" s="1" t="s">
        <v>73</v>
      </c>
      <c r="L56" s="1" t="s">
        <v>73</v>
      </c>
      <c r="M56" s="1" t="s">
        <v>73</v>
      </c>
      <c r="N56">
        <v>22.146899999999999</v>
      </c>
      <c r="O56">
        <v>114.59059999999999</v>
      </c>
      <c r="P56" s="1" t="s">
        <v>189</v>
      </c>
      <c r="Q56" s="1" t="s">
        <v>76</v>
      </c>
      <c r="R56" s="1" t="s">
        <v>214</v>
      </c>
      <c r="S56">
        <v>3</v>
      </c>
      <c r="T56">
        <v>3</v>
      </c>
      <c r="U56">
        <v>3</v>
      </c>
      <c r="V56">
        <v>3</v>
      </c>
      <c r="W56">
        <v>3</v>
      </c>
      <c r="X56">
        <v>3</v>
      </c>
      <c r="Y56">
        <v>3</v>
      </c>
      <c r="Z56">
        <v>3</v>
      </c>
      <c r="AA56">
        <v>3</v>
      </c>
      <c r="AB56">
        <v>3</v>
      </c>
      <c r="AC56">
        <v>3</v>
      </c>
      <c r="AD56">
        <v>3</v>
      </c>
      <c r="AE56">
        <v>3</v>
      </c>
      <c r="AF56">
        <v>3</v>
      </c>
      <c r="AG56">
        <v>3</v>
      </c>
      <c r="AH56">
        <v>3</v>
      </c>
      <c r="AI56">
        <v>3</v>
      </c>
      <c r="AJ56">
        <v>3</v>
      </c>
      <c r="AK56">
        <v>3</v>
      </c>
      <c r="AL56">
        <v>3</v>
      </c>
    </row>
    <row r="57" spans="1:38" ht="48" x14ac:dyDescent="0.2">
      <c r="A57" s="4">
        <v>45411.705057870371</v>
      </c>
      <c r="B57" s="4">
        <v>45411.890370370369</v>
      </c>
      <c r="C57">
        <v>0</v>
      </c>
      <c r="D57" s="1" t="s">
        <v>215</v>
      </c>
      <c r="E57">
        <v>100</v>
      </c>
      <c r="F57">
        <v>16010</v>
      </c>
      <c r="G57">
        <v>1</v>
      </c>
      <c r="H57" s="4">
        <v>45411.89038203704</v>
      </c>
      <c r="I57" s="1" t="s">
        <v>216</v>
      </c>
      <c r="J57" s="1" t="s">
        <v>73</v>
      </c>
      <c r="K57" s="1" t="s">
        <v>73</v>
      </c>
      <c r="L57" s="1" t="s">
        <v>73</v>
      </c>
      <c r="M57" s="1" t="s">
        <v>73</v>
      </c>
      <c r="N57">
        <v>22.290800000000001</v>
      </c>
      <c r="O57">
        <v>114.15009999999999</v>
      </c>
      <c r="P57" s="1" t="s">
        <v>189</v>
      </c>
      <c r="Q57" s="1" t="s">
        <v>76</v>
      </c>
      <c r="R57" s="1" t="s">
        <v>217</v>
      </c>
      <c r="S57">
        <v>4</v>
      </c>
      <c r="T57">
        <v>4</v>
      </c>
      <c r="U57">
        <v>4</v>
      </c>
      <c r="V57">
        <v>4</v>
      </c>
      <c r="W57">
        <v>3</v>
      </c>
      <c r="X57">
        <v>3</v>
      </c>
      <c r="Y57">
        <v>3</v>
      </c>
      <c r="Z57">
        <v>4</v>
      </c>
      <c r="AA57">
        <v>3</v>
      </c>
      <c r="AB57">
        <v>4</v>
      </c>
      <c r="AC57">
        <v>4</v>
      </c>
      <c r="AD57">
        <v>4</v>
      </c>
      <c r="AE57">
        <v>4</v>
      </c>
      <c r="AF57">
        <v>3</v>
      </c>
      <c r="AG57">
        <v>4</v>
      </c>
      <c r="AH57">
        <v>4</v>
      </c>
      <c r="AI57">
        <v>3</v>
      </c>
      <c r="AJ57">
        <v>4</v>
      </c>
      <c r="AK57">
        <v>4</v>
      </c>
      <c r="AL57">
        <v>4</v>
      </c>
    </row>
    <row r="58" spans="1:38" ht="48" x14ac:dyDescent="0.2">
      <c r="A58" s="4">
        <v>45411.930995370371</v>
      </c>
      <c r="B58" s="4">
        <v>45411.932743055557</v>
      </c>
      <c r="C58">
        <v>0</v>
      </c>
      <c r="D58" s="1" t="s">
        <v>218</v>
      </c>
      <c r="E58">
        <v>100</v>
      </c>
      <c r="F58">
        <v>151</v>
      </c>
      <c r="G58">
        <v>1</v>
      </c>
      <c r="H58" s="4">
        <v>45411.932758437499</v>
      </c>
      <c r="I58" s="1" t="s">
        <v>219</v>
      </c>
      <c r="J58" s="1" t="s">
        <v>73</v>
      </c>
      <c r="K58" s="1" t="s">
        <v>73</v>
      </c>
      <c r="L58" s="1" t="s">
        <v>73</v>
      </c>
      <c r="M58" s="1" t="s">
        <v>73</v>
      </c>
      <c r="N58">
        <v>22.384699999999999</v>
      </c>
      <c r="O58">
        <v>114.1965</v>
      </c>
      <c r="P58" s="1" t="s">
        <v>189</v>
      </c>
      <c r="Q58" s="1" t="s">
        <v>76</v>
      </c>
      <c r="R58" s="1" t="s">
        <v>147</v>
      </c>
      <c r="S58">
        <v>4</v>
      </c>
      <c r="T58">
        <v>4</v>
      </c>
      <c r="U58">
        <v>3</v>
      </c>
      <c r="V58">
        <v>4</v>
      </c>
      <c r="W58">
        <v>4</v>
      </c>
      <c r="X58">
        <v>4</v>
      </c>
      <c r="Y58">
        <v>4</v>
      </c>
      <c r="Z58">
        <v>4</v>
      </c>
      <c r="AA58">
        <v>4</v>
      </c>
      <c r="AB58">
        <v>4</v>
      </c>
      <c r="AC58">
        <v>4</v>
      </c>
      <c r="AD58">
        <v>4</v>
      </c>
      <c r="AE58">
        <v>5</v>
      </c>
      <c r="AF58">
        <v>4</v>
      </c>
      <c r="AG58">
        <v>4</v>
      </c>
      <c r="AH58">
        <v>4</v>
      </c>
      <c r="AI58">
        <v>4</v>
      </c>
      <c r="AJ58">
        <v>4</v>
      </c>
      <c r="AK58">
        <v>5</v>
      </c>
      <c r="AL58">
        <v>5</v>
      </c>
    </row>
    <row r="59" spans="1:38" ht="48" x14ac:dyDescent="0.2">
      <c r="A59" s="4">
        <v>45412.240543981483</v>
      </c>
      <c r="B59" s="4">
        <v>45412.247025462966</v>
      </c>
      <c r="C59">
        <v>0</v>
      </c>
      <c r="D59" s="1" t="s">
        <v>220</v>
      </c>
      <c r="E59">
        <v>100</v>
      </c>
      <c r="F59">
        <v>560</v>
      </c>
      <c r="G59">
        <v>1</v>
      </c>
      <c r="H59" s="4">
        <v>45412.247035972221</v>
      </c>
      <c r="I59" s="1" t="s">
        <v>221</v>
      </c>
      <c r="J59" s="1" t="s">
        <v>73</v>
      </c>
      <c r="K59" s="1" t="s">
        <v>73</v>
      </c>
      <c r="L59" s="1" t="s">
        <v>73</v>
      </c>
      <c r="M59" s="1" t="s">
        <v>73</v>
      </c>
      <c r="N59">
        <v>22.290800000000001</v>
      </c>
      <c r="O59">
        <v>114.15009999999999</v>
      </c>
      <c r="P59" s="1" t="s">
        <v>189</v>
      </c>
      <c r="Q59" s="1" t="s">
        <v>76</v>
      </c>
      <c r="R59" s="1" t="s">
        <v>164</v>
      </c>
      <c r="S59">
        <v>3</v>
      </c>
      <c r="T59">
        <v>4</v>
      </c>
      <c r="U59">
        <v>3</v>
      </c>
      <c r="V59">
        <v>4</v>
      </c>
      <c r="W59">
        <v>3</v>
      </c>
      <c r="X59">
        <v>3</v>
      </c>
      <c r="Y59">
        <v>3</v>
      </c>
      <c r="Z59">
        <v>3</v>
      </c>
      <c r="AA59">
        <v>3</v>
      </c>
      <c r="AB59">
        <v>3</v>
      </c>
      <c r="AC59">
        <v>3</v>
      </c>
      <c r="AD59">
        <v>3</v>
      </c>
      <c r="AE59">
        <v>3</v>
      </c>
      <c r="AF59">
        <v>3</v>
      </c>
      <c r="AG59">
        <v>4</v>
      </c>
      <c r="AH59">
        <v>3</v>
      </c>
      <c r="AI59">
        <v>3</v>
      </c>
      <c r="AJ59">
        <v>3</v>
      </c>
      <c r="AK59">
        <v>3</v>
      </c>
      <c r="AL59">
        <v>3</v>
      </c>
    </row>
    <row r="60" spans="1:38" ht="48" x14ac:dyDescent="0.2">
      <c r="A60" s="4">
        <v>45412.794305555559</v>
      </c>
      <c r="B60" s="4">
        <v>45412.795115740744</v>
      </c>
      <c r="C60">
        <v>0</v>
      </c>
      <c r="D60" s="1" t="s">
        <v>222</v>
      </c>
      <c r="E60">
        <v>100</v>
      </c>
      <c r="F60">
        <v>69</v>
      </c>
      <c r="G60">
        <v>1</v>
      </c>
      <c r="H60" s="4">
        <v>45412.795126840276</v>
      </c>
      <c r="I60" s="1" t="s">
        <v>223</v>
      </c>
      <c r="J60" s="1" t="s">
        <v>73</v>
      </c>
      <c r="K60" s="1" t="s">
        <v>73</v>
      </c>
      <c r="L60" s="1" t="s">
        <v>73</v>
      </c>
      <c r="M60" s="1" t="s">
        <v>73</v>
      </c>
      <c r="N60">
        <v>22.290800000000001</v>
      </c>
      <c r="O60">
        <v>114.15009999999999</v>
      </c>
      <c r="P60" s="1" t="s">
        <v>189</v>
      </c>
      <c r="Q60" s="1" t="s">
        <v>76</v>
      </c>
      <c r="R60" s="1" t="s">
        <v>224</v>
      </c>
      <c r="S60">
        <v>2</v>
      </c>
      <c r="T60">
        <v>2</v>
      </c>
      <c r="U60">
        <v>2</v>
      </c>
      <c r="V60">
        <v>2</v>
      </c>
      <c r="W60">
        <v>2</v>
      </c>
      <c r="X60">
        <v>2</v>
      </c>
      <c r="Y60">
        <v>2</v>
      </c>
      <c r="Z60">
        <v>2</v>
      </c>
      <c r="AA60">
        <v>2</v>
      </c>
      <c r="AB60">
        <v>2</v>
      </c>
      <c r="AC60">
        <v>2</v>
      </c>
      <c r="AD60">
        <v>2</v>
      </c>
      <c r="AE60">
        <v>2</v>
      </c>
      <c r="AF60">
        <v>2</v>
      </c>
      <c r="AG60">
        <v>2</v>
      </c>
      <c r="AH60">
        <v>2</v>
      </c>
      <c r="AI60">
        <v>2</v>
      </c>
      <c r="AJ60">
        <v>2</v>
      </c>
      <c r="AK60">
        <v>2</v>
      </c>
      <c r="AL60">
        <v>2</v>
      </c>
    </row>
    <row r="61" spans="1:38" ht="48" x14ac:dyDescent="0.2">
      <c r="A61" s="4">
        <v>45412.844236111108</v>
      </c>
      <c r="B61" s="4">
        <v>45412.852754629632</v>
      </c>
      <c r="C61">
        <v>0</v>
      </c>
      <c r="D61" s="1" t="s">
        <v>225</v>
      </c>
      <c r="E61">
        <v>100</v>
      </c>
      <c r="F61">
        <v>736</v>
      </c>
      <c r="G61">
        <v>1</v>
      </c>
      <c r="H61" s="4">
        <v>45412.852769363424</v>
      </c>
      <c r="I61" s="1" t="s">
        <v>226</v>
      </c>
      <c r="J61" s="1" t="s">
        <v>73</v>
      </c>
      <c r="K61" s="1" t="s">
        <v>73</v>
      </c>
      <c r="L61" s="1" t="s">
        <v>73</v>
      </c>
      <c r="M61" s="1" t="s">
        <v>73</v>
      </c>
      <c r="N61">
        <v>22.336099999999998</v>
      </c>
      <c r="O61">
        <v>114.1999</v>
      </c>
      <c r="P61" s="1" t="s">
        <v>189</v>
      </c>
      <c r="Q61" s="1" t="s">
        <v>76</v>
      </c>
      <c r="R61" s="1" t="s">
        <v>138</v>
      </c>
      <c r="S61">
        <v>3</v>
      </c>
      <c r="T61">
        <v>3</v>
      </c>
      <c r="U61">
        <v>3</v>
      </c>
      <c r="V61">
        <v>4</v>
      </c>
      <c r="W61">
        <v>3</v>
      </c>
      <c r="X61">
        <v>3</v>
      </c>
      <c r="Y61">
        <v>3</v>
      </c>
      <c r="Z61">
        <v>3</v>
      </c>
      <c r="AA61">
        <v>3</v>
      </c>
      <c r="AB61">
        <v>3</v>
      </c>
      <c r="AC61">
        <v>3</v>
      </c>
      <c r="AD61">
        <v>4</v>
      </c>
      <c r="AE61">
        <v>3</v>
      </c>
      <c r="AF61">
        <v>2</v>
      </c>
      <c r="AG61">
        <v>2</v>
      </c>
      <c r="AH61">
        <v>3</v>
      </c>
      <c r="AI61">
        <v>3</v>
      </c>
      <c r="AJ61">
        <v>3</v>
      </c>
      <c r="AK61">
        <v>3</v>
      </c>
      <c r="AL61">
        <v>3</v>
      </c>
    </row>
    <row r="62" spans="1:38" ht="48" x14ac:dyDescent="0.2">
      <c r="A62" s="4">
        <v>45412.929675925923</v>
      </c>
      <c r="B62" s="4">
        <v>45412.931250000001</v>
      </c>
      <c r="C62">
        <v>0</v>
      </c>
      <c r="D62" s="1" t="s">
        <v>227</v>
      </c>
      <c r="E62">
        <v>100</v>
      </c>
      <c r="F62">
        <v>136</v>
      </c>
      <c r="G62">
        <v>1</v>
      </c>
      <c r="H62" s="4">
        <v>45412.931264178238</v>
      </c>
      <c r="I62" s="1" t="s">
        <v>228</v>
      </c>
      <c r="J62" s="1" t="s">
        <v>73</v>
      </c>
      <c r="K62" s="1" t="s">
        <v>73</v>
      </c>
      <c r="L62" s="1" t="s">
        <v>73</v>
      </c>
      <c r="M62" s="1" t="s">
        <v>73</v>
      </c>
      <c r="N62">
        <v>22.290800000000001</v>
      </c>
      <c r="O62">
        <v>114.15009999999999</v>
      </c>
      <c r="P62" s="1" t="s">
        <v>189</v>
      </c>
      <c r="Q62" s="1" t="s">
        <v>76</v>
      </c>
      <c r="R62" s="1" t="s">
        <v>229</v>
      </c>
      <c r="S62">
        <v>2</v>
      </c>
      <c r="T62">
        <v>2</v>
      </c>
      <c r="U62">
        <v>2</v>
      </c>
      <c r="V62">
        <v>3</v>
      </c>
      <c r="W62">
        <v>2</v>
      </c>
      <c r="X62">
        <v>3</v>
      </c>
      <c r="Y62">
        <v>2</v>
      </c>
      <c r="Z62">
        <v>2</v>
      </c>
      <c r="AA62">
        <v>2</v>
      </c>
      <c r="AB62">
        <v>2</v>
      </c>
      <c r="AC62">
        <v>2</v>
      </c>
      <c r="AD62">
        <v>2</v>
      </c>
      <c r="AE62">
        <v>2</v>
      </c>
      <c r="AF62">
        <v>2</v>
      </c>
      <c r="AG62">
        <v>3</v>
      </c>
      <c r="AH62">
        <v>3</v>
      </c>
      <c r="AI62">
        <v>3</v>
      </c>
      <c r="AJ62">
        <v>2</v>
      </c>
      <c r="AK62">
        <v>3</v>
      </c>
      <c r="AL62">
        <v>3</v>
      </c>
    </row>
    <row r="63" spans="1:38" ht="48" x14ac:dyDescent="0.2">
      <c r="A63" s="4">
        <v>45412.98</v>
      </c>
      <c r="B63" s="4">
        <v>45412.981817129628</v>
      </c>
      <c r="C63">
        <v>0</v>
      </c>
      <c r="D63" s="1" t="s">
        <v>230</v>
      </c>
      <c r="E63">
        <v>100</v>
      </c>
      <c r="F63">
        <v>156</v>
      </c>
      <c r="G63">
        <v>1</v>
      </c>
      <c r="H63" s="4">
        <v>45412.981835092593</v>
      </c>
      <c r="I63" s="1" t="s">
        <v>231</v>
      </c>
      <c r="J63" s="1" t="s">
        <v>73</v>
      </c>
      <c r="K63" s="1" t="s">
        <v>73</v>
      </c>
      <c r="L63" s="1" t="s">
        <v>73</v>
      </c>
      <c r="M63" s="1" t="s">
        <v>73</v>
      </c>
      <c r="N63">
        <v>22.290800000000001</v>
      </c>
      <c r="O63">
        <v>114.15009999999999</v>
      </c>
      <c r="P63" s="1" t="s">
        <v>189</v>
      </c>
      <c r="Q63" s="1" t="s">
        <v>76</v>
      </c>
      <c r="R63" s="1" t="s">
        <v>128</v>
      </c>
      <c r="S63">
        <v>4</v>
      </c>
      <c r="T63">
        <v>3</v>
      </c>
      <c r="U63">
        <v>4</v>
      </c>
      <c r="V63">
        <v>4</v>
      </c>
      <c r="W63">
        <v>3</v>
      </c>
      <c r="X63">
        <v>4</v>
      </c>
      <c r="Y63">
        <v>4</v>
      </c>
      <c r="Z63">
        <v>4</v>
      </c>
      <c r="AA63">
        <v>4</v>
      </c>
      <c r="AB63">
        <v>4</v>
      </c>
      <c r="AC63">
        <v>4</v>
      </c>
      <c r="AD63">
        <v>4</v>
      </c>
      <c r="AE63">
        <v>3</v>
      </c>
      <c r="AF63">
        <v>3</v>
      </c>
      <c r="AG63">
        <v>5</v>
      </c>
      <c r="AH63">
        <v>2</v>
      </c>
      <c r="AI63">
        <v>3</v>
      </c>
      <c r="AJ63">
        <v>4</v>
      </c>
      <c r="AK63">
        <v>3</v>
      </c>
      <c r="AL63">
        <v>3</v>
      </c>
    </row>
    <row r="64" spans="1:38" ht="48" x14ac:dyDescent="0.2">
      <c r="A64" s="4">
        <v>45413.375752314816</v>
      </c>
      <c r="B64" s="4">
        <v>45413.376712962963</v>
      </c>
      <c r="C64">
        <v>0</v>
      </c>
      <c r="D64" s="1" t="s">
        <v>232</v>
      </c>
      <c r="E64">
        <v>100</v>
      </c>
      <c r="F64">
        <v>82</v>
      </c>
      <c r="G64">
        <v>1</v>
      </c>
      <c r="H64" s="4">
        <v>45413.37672388889</v>
      </c>
      <c r="I64" s="1" t="s">
        <v>233</v>
      </c>
      <c r="J64" s="1" t="s">
        <v>73</v>
      </c>
      <c r="K64" s="1" t="s">
        <v>73</v>
      </c>
      <c r="L64" s="1" t="s">
        <v>73</v>
      </c>
      <c r="M64" s="1" t="s">
        <v>73</v>
      </c>
      <c r="N64">
        <v>22.336099999999998</v>
      </c>
      <c r="O64">
        <v>114.1999</v>
      </c>
      <c r="P64" s="1" t="s">
        <v>189</v>
      </c>
      <c r="Q64" s="1" t="s">
        <v>76</v>
      </c>
      <c r="R64" s="1" t="s">
        <v>125</v>
      </c>
      <c r="S64">
        <v>4</v>
      </c>
      <c r="T64">
        <v>3</v>
      </c>
      <c r="U64">
        <v>3</v>
      </c>
      <c r="V64">
        <v>3</v>
      </c>
      <c r="W64">
        <v>4</v>
      </c>
      <c r="X64">
        <v>4</v>
      </c>
      <c r="Y64">
        <v>3</v>
      </c>
      <c r="Z64">
        <v>3</v>
      </c>
      <c r="AA64">
        <v>3</v>
      </c>
      <c r="AB64">
        <v>3</v>
      </c>
      <c r="AC64">
        <v>3</v>
      </c>
      <c r="AD64">
        <v>4</v>
      </c>
      <c r="AE64">
        <v>3</v>
      </c>
      <c r="AF64">
        <v>3</v>
      </c>
      <c r="AG64">
        <v>3</v>
      </c>
      <c r="AH64">
        <v>3</v>
      </c>
      <c r="AI64">
        <v>3</v>
      </c>
      <c r="AJ64">
        <v>3</v>
      </c>
      <c r="AK64">
        <v>3</v>
      </c>
      <c r="AL64">
        <v>3</v>
      </c>
    </row>
    <row r="65" spans="1:38" ht="48" x14ac:dyDescent="0.2">
      <c r="A65" s="4">
        <v>45413.839641203704</v>
      </c>
      <c r="B65" s="4">
        <v>45413.841365740744</v>
      </c>
      <c r="C65">
        <v>0</v>
      </c>
      <c r="D65" s="1" t="s">
        <v>234</v>
      </c>
      <c r="E65">
        <v>100</v>
      </c>
      <c r="F65">
        <v>148</v>
      </c>
      <c r="G65">
        <v>1</v>
      </c>
      <c r="H65" s="4">
        <v>45413.84137736111</v>
      </c>
      <c r="I65" s="1" t="s">
        <v>235</v>
      </c>
      <c r="J65" s="1" t="s">
        <v>73</v>
      </c>
      <c r="K65" s="1" t="s">
        <v>73</v>
      </c>
      <c r="L65" s="1" t="s">
        <v>73</v>
      </c>
      <c r="M65" s="1" t="s">
        <v>73</v>
      </c>
      <c r="N65">
        <v>22.290800000000001</v>
      </c>
      <c r="O65">
        <v>114.15009999999999</v>
      </c>
      <c r="P65" s="1" t="s">
        <v>189</v>
      </c>
      <c r="Q65" s="1" t="s">
        <v>76</v>
      </c>
      <c r="R65" s="1" t="s">
        <v>144</v>
      </c>
      <c r="S65">
        <v>3</v>
      </c>
      <c r="T65">
        <v>2</v>
      </c>
      <c r="U65">
        <v>3</v>
      </c>
      <c r="V65">
        <v>2</v>
      </c>
      <c r="W65">
        <v>2</v>
      </c>
      <c r="X65">
        <v>2</v>
      </c>
      <c r="Y65">
        <v>3</v>
      </c>
      <c r="Z65">
        <v>3</v>
      </c>
      <c r="AA65">
        <v>1</v>
      </c>
      <c r="AB65">
        <v>2</v>
      </c>
      <c r="AC65">
        <v>2</v>
      </c>
      <c r="AD65">
        <v>2</v>
      </c>
      <c r="AE65">
        <v>1</v>
      </c>
      <c r="AF65">
        <v>2</v>
      </c>
      <c r="AG65">
        <v>2</v>
      </c>
      <c r="AH65">
        <v>2</v>
      </c>
      <c r="AI65">
        <v>1</v>
      </c>
      <c r="AJ65">
        <v>1</v>
      </c>
      <c r="AK65">
        <v>2</v>
      </c>
      <c r="AL65">
        <v>2</v>
      </c>
    </row>
    <row r="66" spans="1:38" ht="48" x14ac:dyDescent="0.2">
      <c r="A66" s="4">
        <v>45413.948877314811</v>
      </c>
      <c r="B66" s="4">
        <v>45413.950370370374</v>
      </c>
      <c r="C66">
        <v>0</v>
      </c>
      <c r="D66" s="1" t="s">
        <v>236</v>
      </c>
      <c r="E66">
        <v>100</v>
      </c>
      <c r="F66">
        <v>128</v>
      </c>
      <c r="G66">
        <v>1</v>
      </c>
      <c r="H66" s="4">
        <v>45413.950381342591</v>
      </c>
      <c r="I66" s="1" t="s">
        <v>237</v>
      </c>
      <c r="J66" s="1" t="s">
        <v>73</v>
      </c>
      <c r="K66" s="1" t="s">
        <v>73</v>
      </c>
      <c r="L66" s="1" t="s">
        <v>73</v>
      </c>
      <c r="M66" s="1" t="s">
        <v>73</v>
      </c>
      <c r="N66">
        <v>22.290800000000001</v>
      </c>
      <c r="O66">
        <v>114.15009999999999</v>
      </c>
      <c r="P66" s="1" t="s">
        <v>189</v>
      </c>
      <c r="Q66" s="1" t="s">
        <v>76</v>
      </c>
      <c r="R66" s="1" t="s">
        <v>113</v>
      </c>
      <c r="S66">
        <v>2</v>
      </c>
      <c r="T66">
        <v>3</v>
      </c>
      <c r="U66">
        <v>2</v>
      </c>
      <c r="V66">
        <v>3</v>
      </c>
      <c r="W66">
        <v>2</v>
      </c>
      <c r="X66">
        <v>2</v>
      </c>
      <c r="Y66">
        <v>2</v>
      </c>
      <c r="Z66">
        <v>3</v>
      </c>
      <c r="AA66">
        <v>2</v>
      </c>
      <c r="AB66">
        <v>2</v>
      </c>
      <c r="AC66">
        <v>2</v>
      </c>
      <c r="AD66">
        <v>2</v>
      </c>
      <c r="AE66">
        <v>2</v>
      </c>
      <c r="AF66">
        <v>2</v>
      </c>
      <c r="AG66">
        <v>2</v>
      </c>
      <c r="AH66">
        <v>2</v>
      </c>
      <c r="AI66">
        <v>2</v>
      </c>
      <c r="AJ66">
        <v>2</v>
      </c>
      <c r="AK66">
        <v>3</v>
      </c>
      <c r="AL66">
        <v>2</v>
      </c>
    </row>
    <row r="67" spans="1:38" ht="32" x14ac:dyDescent="0.2">
      <c r="A67" s="4">
        <v>45414.272060185183</v>
      </c>
      <c r="B67" s="4">
        <v>45414.274583333332</v>
      </c>
      <c r="C67">
        <v>0</v>
      </c>
      <c r="D67" s="1" t="s">
        <v>238</v>
      </c>
      <c r="E67">
        <v>100</v>
      </c>
      <c r="F67">
        <v>218</v>
      </c>
      <c r="G67">
        <v>1</v>
      </c>
      <c r="H67" s="4">
        <v>45414.274599699071</v>
      </c>
      <c r="I67" s="1" t="s">
        <v>239</v>
      </c>
      <c r="J67" s="1" t="s">
        <v>73</v>
      </c>
      <c r="K67" s="1" t="s">
        <v>73</v>
      </c>
      <c r="L67" s="1" t="s">
        <v>73</v>
      </c>
      <c r="M67" s="1" t="s">
        <v>73</v>
      </c>
      <c r="N67">
        <v>22.290800000000001</v>
      </c>
      <c r="O67">
        <v>114.15009999999999</v>
      </c>
      <c r="P67" s="1" t="s">
        <v>189</v>
      </c>
      <c r="Q67" s="1" t="s">
        <v>76</v>
      </c>
      <c r="R67" s="1" t="s">
        <v>240</v>
      </c>
      <c r="S67">
        <v>4</v>
      </c>
      <c r="T67">
        <v>3</v>
      </c>
      <c r="U67">
        <v>3</v>
      </c>
      <c r="V67">
        <v>3</v>
      </c>
      <c r="W67">
        <v>4</v>
      </c>
      <c r="X67">
        <v>3</v>
      </c>
      <c r="Y67">
        <v>4</v>
      </c>
      <c r="Z67">
        <v>3</v>
      </c>
      <c r="AA67">
        <v>3</v>
      </c>
      <c r="AB67">
        <v>3</v>
      </c>
      <c r="AC67">
        <v>3</v>
      </c>
      <c r="AD67">
        <v>4</v>
      </c>
      <c r="AE67">
        <v>3</v>
      </c>
      <c r="AF67">
        <v>2</v>
      </c>
      <c r="AG67">
        <v>4</v>
      </c>
      <c r="AH67">
        <v>3</v>
      </c>
      <c r="AI67">
        <v>3</v>
      </c>
      <c r="AJ67">
        <v>3</v>
      </c>
      <c r="AK67">
        <v>3</v>
      </c>
      <c r="AL67">
        <v>3</v>
      </c>
    </row>
    <row r="68" spans="1:38" ht="48" x14ac:dyDescent="0.2">
      <c r="A68" s="4">
        <v>45415.805509259262</v>
      </c>
      <c r="B68" s="4">
        <v>45415.810416666667</v>
      </c>
      <c r="C68">
        <v>0</v>
      </c>
      <c r="D68" s="1" t="s">
        <v>241</v>
      </c>
      <c r="E68">
        <v>100</v>
      </c>
      <c r="F68">
        <v>423</v>
      </c>
      <c r="G68">
        <v>1</v>
      </c>
      <c r="H68" s="4">
        <v>45415.810431412036</v>
      </c>
      <c r="I68" s="1" t="s">
        <v>242</v>
      </c>
      <c r="J68" s="1" t="s">
        <v>73</v>
      </c>
      <c r="K68" s="1" t="s">
        <v>73</v>
      </c>
      <c r="L68" s="1" t="s">
        <v>73</v>
      </c>
      <c r="M68" s="1" t="s">
        <v>73</v>
      </c>
      <c r="N68">
        <v>22.290800000000001</v>
      </c>
      <c r="O68">
        <v>114.15009999999999</v>
      </c>
      <c r="P68" s="1" t="s">
        <v>189</v>
      </c>
      <c r="Q68" s="1" t="s">
        <v>76</v>
      </c>
      <c r="R68" s="1" t="s">
        <v>243</v>
      </c>
      <c r="S68">
        <v>2</v>
      </c>
      <c r="T68">
        <v>2</v>
      </c>
      <c r="U68">
        <v>2</v>
      </c>
      <c r="V68">
        <v>2</v>
      </c>
      <c r="W68">
        <v>3</v>
      </c>
      <c r="X68">
        <v>2</v>
      </c>
      <c r="Y68">
        <v>3</v>
      </c>
      <c r="Z68">
        <v>2</v>
      </c>
      <c r="AA68">
        <v>3</v>
      </c>
      <c r="AB68">
        <v>2</v>
      </c>
      <c r="AC68">
        <v>3</v>
      </c>
      <c r="AD68">
        <v>2</v>
      </c>
      <c r="AE68">
        <v>3</v>
      </c>
      <c r="AF68">
        <v>3</v>
      </c>
      <c r="AG68">
        <v>2</v>
      </c>
      <c r="AH68">
        <v>3</v>
      </c>
      <c r="AI68">
        <v>2</v>
      </c>
      <c r="AJ68">
        <v>2</v>
      </c>
      <c r="AK68">
        <v>2</v>
      </c>
      <c r="AL68">
        <v>2</v>
      </c>
    </row>
    <row r="69" spans="1:38" ht="32" x14ac:dyDescent="0.2">
      <c r="A69" s="4">
        <v>45417.737025462964</v>
      </c>
      <c r="B69" s="4">
        <v>45417.742928240739</v>
      </c>
      <c r="C69">
        <v>0</v>
      </c>
      <c r="D69" s="1" t="s">
        <v>244</v>
      </c>
      <c r="E69">
        <v>100</v>
      </c>
      <c r="F69">
        <v>509</v>
      </c>
      <c r="G69">
        <v>1</v>
      </c>
      <c r="H69" s="4">
        <v>45417.742937604169</v>
      </c>
      <c r="I69" s="1" t="s">
        <v>245</v>
      </c>
      <c r="J69" s="1" t="s">
        <v>73</v>
      </c>
      <c r="K69" s="1" t="s">
        <v>73</v>
      </c>
      <c r="L69" s="1" t="s">
        <v>73</v>
      </c>
      <c r="M69" s="1" t="s">
        <v>73</v>
      </c>
      <c r="N69">
        <v>22.290800000000001</v>
      </c>
      <c r="O69">
        <v>114.15009999999999</v>
      </c>
      <c r="P69" s="1" t="s">
        <v>189</v>
      </c>
      <c r="Q69" s="1" t="s">
        <v>76</v>
      </c>
      <c r="R69" s="1" t="s">
        <v>153</v>
      </c>
      <c r="S69">
        <v>4</v>
      </c>
      <c r="T69">
        <v>4</v>
      </c>
      <c r="U69">
        <v>3</v>
      </c>
      <c r="V69">
        <v>3</v>
      </c>
      <c r="W69">
        <v>4</v>
      </c>
      <c r="X69">
        <v>3</v>
      </c>
      <c r="Y69">
        <v>3</v>
      </c>
      <c r="Z69">
        <v>3</v>
      </c>
      <c r="AA69">
        <v>3</v>
      </c>
      <c r="AB69">
        <v>3</v>
      </c>
      <c r="AC69">
        <v>4</v>
      </c>
      <c r="AD69">
        <v>4</v>
      </c>
      <c r="AE69">
        <v>3</v>
      </c>
      <c r="AF69">
        <v>3</v>
      </c>
      <c r="AG69">
        <v>3</v>
      </c>
      <c r="AH69">
        <v>3</v>
      </c>
      <c r="AI69">
        <v>4</v>
      </c>
      <c r="AJ69">
        <v>4</v>
      </c>
      <c r="AK69">
        <v>4</v>
      </c>
      <c r="AL69">
        <v>4</v>
      </c>
    </row>
    <row r="70" spans="1:38" ht="48" x14ac:dyDescent="0.2">
      <c r="A70" s="4">
        <v>45410.815775462965</v>
      </c>
      <c r="B70" s="4">
        <v>45410.815821759257</v>
      </c>
      <c r="C70">
        <v>0</v>
      </c>
      <c r="D70" s="1" t="s">
        <v>197</v>
      </c>
      <c r="E70">
        <v>5</v>
      </c>
      <c r="F70">
        <v>4</v>
      </c>
      <c r="G70">
        <v>0</v>
      </c>
      <c r="H70" s="4">
        <v>45417.815837303242</v>
      </c>
      <c r="I70" s="1" t="s">
        <v>246</v>
      </c>
      <c r="J70" s="1" t="s">
        <v>73</v>
      </c>
      <c r="K70" s="1" t="s">
        <v>73</v>
      </c>
      <c r="L70" s="1" t="s">
        <v>73</v>
      </c>
      <c r="M70" s="1" t="s">
        <v>73</v>
      </c>
      <c r="N70" s="1" t="s">
        <v>73</v>
      </c>
      <c r="O70" s="1" t="s">
        <v>73</v>
      </c>
      <c r="P70" s="1" t="s">
        <v>189</v>
      </c>
      <c r="Q70" s="1" t="s">
        <v>76</v>
      </c>
      <c r="R70" s="1" t="s">
        <v>73</v>
      </c>
      <c r="S70" s="1" t="s">
        <v>73</v>
      </c>
      <c r="T70" s="1" t="s">
        <v>73</v>
      </c>
      <c r="U70" s="1" t="s">
        <v>73</v>
      </c>
      <c r="V70" s="1" t="s">
        <v>73</v>
      </c>
      <c r="W70" s="1" t="s">
        <v>73</v>
      </c>
      <c r="X70" s="1" t="s">
        <v>73</v>
      </c>
      <c r="Y70" s="1" t="s">
        <v>73</v>
      </c>
      <c r="Z70" s="1" t="s">
        <v>73</v>
      </c>
      <c r="AA70" s="1" t="s">
        <v>73</v>
      </c>
      <c r="AB70" s="1" t="s">
        <v>73</v>
      </c>
      <c r="AC70" s="1" t="s">
        <v>73</v>
      </c>
      <c r="AD70" s="1" t="s">
        <v>73</v>
      </c>
      <c r="AE70" s="1" t="s">
        <v>73</v>
      </c>
      <c r="AF70" s="1" t="s">
        <v>73</v>
      </c>
      <c r="AG70" s="1" t="s">
        <v>73</v>
      </c>
      <c r="AH70" s="1" t="s">
        <v>73</v>
      </c>
      <c r="AI70" s="1" t="s">
        <v>73</v>
      </c>
      <c r="AJ70" s="1" t="s">
        <v>73</v>
      </c>
      <c r="AK70" s="1" t="s">
        <v>73</v>
      </c>
      <c r="AL70" s="1" t="s">
        <v>73</v>
      </c>
    </row>
    <row r="71" spans="1:38" ht="48" x14ac:dyDescent="0.2">
      <c r="A71" s="4">
        <v>45410.847893518519</v>
      </c>
      <c r="B71" s="4">
        <v>45410.848090277781</v>
      </c>
      <c r="C71">
        <v>0</v>
      </c>
      <c r="D71" s="1" t="s">
        <v>142</v>
      </c>
      <c r="E71">
        <v>0</v>
      </c>
      <c r="F71">
        <v>17</v>
      </c>
      <c r="G71">
        <v>0</v>
      </c>
      <c r="H71" s="4">
        <v>45417.848107453705</v>
      </c>
      <c r="I71" s="1" t="s">
        <v>247</v>
      </c>
      <c r="J71" s="1" t="s">
        <v>73</v>
      </c>
      <c r="K71" s="1" t="s">
        <v>73</v>
      </c>
      <c r="L71" s="1" t="s">
        <v>73</v>
      </c>
      <c r="M71" s="1" t="s">
        <v>73</v>
      </c>
      <c r="N71" s="1" t="s">
        <v>73</v>
      </c>
      <c r="O71" s="1" t="s">
        <v>73</v>
      </c>
      <c r="P71" s="1" t="s">
        <v>189</v>
      </c>
      <c r="Q71" s="1" t="s">
        <v>76</v>
      </c>
      <c r="R71" s="1" t="s">
        <v>73</v>
      </c>
      <c r="S71" s="1" t="s">
        <v>73</v>
      </c>
      <c r="T71" s="1" t="s">
        <v>73</v>
      </c>
      <c r="U71" s="1" t="s">
        <v>73</v>
      </c>
      <c r="V71" s="1" t="s">
        <v>73</v>
      </c>
      <c r="W71" s="1" t="s">
        <v>73</v>
      </c>
      <c r="X71" s="1" t="s">
        <v>73</v>
      </c>
      <c r="Y71" s="1" t="s">
        <v>73</v>
      </c>
      <c r="Z71" s="1" t="s">
        <v>73</v>
      </c>
      <c r="AA71" s="1" t="s">
        <v>73</v>
      </c>
      <c r="AB71" s="1" t="s">
        <v>73</v>
      </c>
      <c r="AC71" s="1" t="s">
        <v>73</v>
      </c>
      <c r="AD71" s="1" t="s">
        <v>73</v>
      </c>
      <c r="AE71" s="1" t="s">
        <v>73</v>
      </c>
      <c r="AF71" s="1" t="s">
        <v>73</v>
      </c>
      <c r="AG71" s="1" t="s">
        <v>73</v>
      </c>
      <c r="AH71" s="1" t="s">
        <v>73</v>
      </c>
      <c r="AI71" s="1" t="s">
        <v>73</v>
      </c>
      <c r="AJ71" s="1" t="s">
        <v>73</v>
      </c>
      <c r="AK71" s="1" t="s">
        <v>73</v>
      </c>
      <c r="AL71" s="1" t="s">
        <v>73</v>
      </c>
    </row>
    <row r="72" spans="1:38" ht="48" x14ac:dyDescent="0.2">
      <c r="A72" s="4">
        <v>45414.275138888886</v>
      </c>
      <c r="B72" s="4">
        <v>45414.275914351849</v>
      </c>
      <c r="C72">
        <v>0</v>
      </c>
      <c r="D72" s="1" t="s">
        <v>238</v>
      </c>
      <c r="E72">
        <v>45</v>
      </c>
      <c r="F72">
        <v>67</v>
      </c>
      <c r="G72">
        <v>0</v>
      </c>
      <c r="H72" s="4">
        <v>45421.275940856482</v>
      </c>
      <c r="I72" s="1" t="s">
        <v>248</v>
      </c>
      <c r="J72" s="1" t="s">
        <v>73</v>
      </c>
      <c r="K72" s="1" t="s">
        <v>73</v>
      </c>
      <c r="L72" s="1" t="s">
        <v>73</v>
      </c>
      <c r="M72" s="1" t="s">
        <v>73</v>
      </c>
      <c r="N72" s="1" t="s">
        <v>73</v>
      </c>
      <c r="O72" s="1" t="s">
        <v>73</v>
      </c>
      <c r="P72" s="1" t="s">
        <v>189</v>
      </c>
      <c r="Q72" s="1" t="s">
        <v>76</v>
      </c>
      <c r="R72" s="1" t="s">
        <v>170</v>
      </c>
      <c r="S72">
        <v>3</v>
      </c>
      <c r="T72">
        <v>3</v>
      </c>
      <c r="U72">
        <v>3</v>
      </c>
      <c r="V72">
        <v>3</v>
      </c>
      <c r="W72">
        <v>3</v>
      </c>
      <c r="X72">
        <v>3</v>
      </c>
      <c r="Y72">
        <v>4</v>
      </c>
      <c r="Z72">
        <v>3</v>
      </c>
      <c r="AA72" s="1" t="s">
        <v>73</v>
      </c>
      <c r="AB72" s="1" t="s">
        <v>73</v>
      </c>
      <c r="AC72" s="1" t="s">
        <v>73</v>
      </c>
      <c r="AD72" s="1" t="s">
        <v>73</v>
      </c>
      <c r="AE72" s="1" t="s">
        <v>73</v>
      </c>
      <c r="AF72" s="1" t="s">
        <v>73</v>
      </c>
      <c r="AG72" s="1" t="s">
        <v>73</v>
      </c>
      <c r="AH72" s="1" t="s">
        <v>73</v>
      </c>
      <c r="AI72" s="1" t="s">
        <v>73</v>
      </c>
      <c r="AJ72" s="1" t="s">
        <v>73</v>
      </c>
      <c r="AK72" s="1" t="s">
        <v>73</v>
      </c>
      <c r="AL72" s="1" t="s">
        <v>73</v>
      </c>
    </row>
    <row r="73" spans="1:38" ht="32" x14ac:dyDescent="0.2">
      <c r="A73" s="4">
        <v>45422.430289351854</v>
      </c>
      <c r="B73" s="4">
        <v>45422.490682870368</v>
      </c>
      <c r="C73">
        <v>0</v>
      </c>
      <c r="D73" s="1" t="s">
        <v>249</v>
      </c>
      <c r="E73">
        <v>100</v>
      </c>
      <c r="F73">
        <v>5218</v>
      </c>
      <c r="G73">
        <v>1</v>
      </c>
      <c r="H73" s="4">
        <v>45422.490700023147</v>
      </c>
      <c r="I73" s="1" t="s">
        <v>250</v>
      </c>
      <c r="J73" s="1" t="s">
        <v>73</v>
      </c>
      <c r="K73" s="1" t="s">
        <v>73</v>
      </c>
      <c r="L73" s="1" t="s">
        <v>73</v>
      </c>
      <c r="M73" s="1" t="s">
        <v>73</v>
      </c>
      <c r="N73">
        <v>22.290800000000001</v>
      </c>
      <c r="O73">
        <v>114.15009999999999</v>
      </c>
      <c r="P73" s="1" t="s">
        <v>189</v>
      </c>
      <c r="Q73" s="1" t="s">
        <v>76</v>
      </c>
      <c r="R73" s="1" t="s">
        <v>119</v>
      </c>
      <c r="S73">
        <v>3</v>
      </c>
      <c r="T73">
        <v>4</v>
      </c>
      <c r="U73">
        <v>3</v>
      </c>
      <c r="V73">
        <v>4</v>
      </c>
      <c r="W73">
        <v>3</v>
      </c>
      <c r="X73">
        <v>3</v>
      </c>
      <c r="Y73">
        <v>4</v>
      </c>
      <c r="Z73">
        <v>4</v>
      </c>
      <c r="AA73">
        <v>3</v>
      </c>
      <c r="AB73">
        <v>4</v>
      </c>
      <c r="AC73">
        <v>4</v>
      </c>
      <c r="AD73">
        <v>4</v>
      </c>
      <c r="AE73">
        <v>4</v>
      </c>
      <c r="AF73">
        <v>3</v>
      </c>
      <c r="AG73">
        <v>4</v>
      </c>
      <c r="AH73">
        <v>4</v>
      </c>
      <c r="AI73">
        <v>3</v>
      </c>
      <c r="AJ73">
        <v>4</v>
      </c>
      <c r="AK73">
        <v>3</v>
      </c>
      <c r="AL73">
        <v>4</v>
      </c>
    </row>
    <row r="74" spans="1:38" ht="48" x14ac:dyDescent="0.2">
      <c r="A74" s="4">
        <v>45427.975069444445</v>
      </c>
      <c r="B74" s="4">
        <v>45427.976550925923</v>
      </c>
      <c r="C74">
        <v>0</v>
      </c>
      <c r="D74" s="1" t="s">
        <v>251</v>
      </c>
      <c r="E74">
        <v>100</v>
      </c>
      <c r="F74">
        <v>127</v>
      </c>
      <c r="G74">
        <v>1</v>
      </c>
      <c r="H74" s="4">
        <v>45427.976569525461</v>
      </c>
      <c r="I74" s="1" t="s">
        <v>252</v>
      </c>
      <c r="J74" s="1" t="s">
        <v>73</v>
      </c>
      <c r="K74" s="1" t="s">
        <v>73</v>
      </c>
      <c r="L74" s="1" t="s">
        <v>73</v>
      </c>
      <c r="M74" s="1" t="s">
        <v>73</v>
      </c>
      <c r="N74">
        <v>22.384699999999999</v>
      </c>
      <c r="O74">
        <v>114.1965</v>
      </c>
      <c r="P74" s="1" t="s">
        <v>189</v>
      </c>
      <c r="Q74" s="1" t="s">
        <v>76</v>
      </c>
      <c r="R74" s="1" t="s">
        <v>167</v>
      </c>
      <c r="S74">
        <v>4</v>
      </c>
      <c r="T74">
        <v>3</v>
      </c>
      <c r="U74">
        <v>3</v>
      </c>
      <c r="V74">
        <v>4</v>
      </c>
      <c r="W74">
        <v>3</v>
      </c>
      <c r="X74">
        <v>3</v>
      </c>
      <c r="Y74">
        <v>4</v>
      </c>
      <c r="Z74">
        <v>4</v>
      </c>
      <c r="AA74">
        <v>2</v>
      </c>
      <c r="AB74">
        <v>3</v>
      </c>
      <c r="AC74">
        <v>3</v>
      </c>
      <c r="AD74">
        <v>4</v>
      </c>
      <c r="AE74">
        <v>3</v>
      </c>
      <c r="AF74">
        <v>4</v>
      </c>
      <c r="AG74">
        <v>3</v>
      </c>
      <c r="AH74">
        <v>3</v>
      </c>
      <c r="AI74">
        <v>3</v>
      </c>
      <c r="AJ74">
        <v>4</v>
      </c>
      <c r="AK74">
        <v>4</v>
      </c>
      <c r="AL74">
        <v>3</v>
      </c>
    </row>
    <row r="75" spans="1:38" ht="32" x14ac:dyDescent="0.2">
      <c r="A75" s="4">
        <v>45431.41746527778</v>
      </c>
      <c r="B75" s="4">
        <v>45432.481689814813</v>
      </c>
      <c r="C75">
        <v>0</v>
      </c>
      <c r="D75" s="1" t="s">
        <v>253</v>
      </c>
      <c r="E75">
        <v>9</v>
      </c>
      <c r="F75">
        <v>91948</v>
      </c>
      <c r="G75">
        <v>0</v>
      </c>
      <c r="H75" s="4">
        <v>45439.481712430555</v>
      </c>
      <c r="I75" s="1" t="s">
        <v>254</v>
      </c>
      <c r="J75" s="1" t="s">
        <v>73</v>
      </c>
      <c r="K75" s="1" t="s">
        <v>73</v>
      </c>
      <c r="L75" s="1" t="s">
        <v>73</v>
      </c>
      <c r="M75" s="1" t="s">
        <v>73</v>
      </c>
      <c r="N75" s="1" t="s">
        <v>73</v>
      </c>
      <c r="O75" s="1" t="s">
        <v>73</v>
      </c>
      <c r="P75" s="1" t="s">
        <v>189</v>
      </c>
      <c r="Q75" s="1" t="s">
        <v>76</v>
      </c>
      <c r="R75" s="1" t="s">
        <v>255</v>
      </c>
      <c r="S75" s="1" t="s">
        <v>73</v>
      </c>
      <c r="T75" s="1" t="s">
        <v>73</v>
      </c>
      <c r="U75" s="1" t="s">
        <v>73</v>
      </c>
      <c r="V75" s="1" t="s">
        <v>73</v>
      </c>
      <c r="W75" s="1" t="s">
        <v>73</v>
      </c>
      <c r="X75" s="1" t="s">
        <v>73</v>
      </c>
      <c r="Y75" s="1" t="s">
        <v>73</v>
      </c>
      <c r="Z75" s="1" t="s">
        <v>73</v>
      </c>
      <c r="AA75" s="1" t="s">
        <v>73</v>
      </c>
      <c r="AB75" s="1" t="s">
        <v>73</v>
      </c>
      <c r="AC75" s="1" t="s">
        <v>73</v>
      </c>
      <c r="AD75" s="1" t="s">
        <v>73</v>
      </c>
      <c r="AE75" s="1" t="s">
        <v>73</v>
      </c>
      <c r="AF75" s="1" t="s">
        <v>73</v>
      </c>
      <c r="AG75" s="1" t="s">
        <v>73</v>
      </c>
      <c r="AH75" s="1" t="s">
        <v>73</v>
      </c>
      <c r="AI75" s="1" t="s">
        <v>73</v>
      </c>
      <c r="AJ75" s="1" t="s">
        <v>73</v>
      </c>
      <c r="AK75" s="1" t="s">
        <v>73</v>
      </c>
      <c r="AL75" s="1" t="s">
        <v>73</v>
      </c>
    </row>
  </sheetData>
  <autoFilter ref="A2:AL76" xr:uid="{00000000-0009-0000-0000-000000000000}"/>
  <pageMargins left="0.7" right="0.7" top="0.75" bottom="0.75" header="0.3" footer="0.3"/>
  <ignoredErrors>
    <ignoredError sqref="D1:D75 I1:I75 J1:J75 K1:K75 L1:L75 M1:M75 P1:P75 Q1:Q75 R1:R75 S1:S75 T1:T75 U1:U75 V1:V75 W1:W75 X1:X75 Y1:Y75 Z1:Z75 AA1:AA75 AB1:AB75 AC1:AC75 AD1:AD75 AE1:AE75 AF1:AF75 AG1:AG75 AH1:AH75 AI1:AI75 AJ1:AJ75 AK1:AK75 AL1:AL7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DC12-0A8B-4899-B871-F286437EDC06}">
  <dimension ref="A1:AM45"/>
  <sheetViews>
    <sheetView workbookViewId="0">
      <pane ySplit="2" topLeftCell="A3" activePane="bottomLeft" state="frozen"/>
      <selection pane="bottomLeft" activeCell="R49" sqref="R49"/>
    </sheetView>
  </sheetViews>
  <sheetFormatPr baseColWidth="10" defaultColWidth="8.83203125" defaultRowHeight="15" x14ac:dyDescent="0.2"/>
  <cols>
    <col min="1" max="2" width="9.5" style="4" bestFit="1" customWidth="1"/>
    <col min="8" max="8" width="9.5" style="4" bestFit="1" customWidth="1"/>
  </cols>
  <sheetData>
    <row r="1" spans="1:39" x14ac:dyDescent="0.2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9" x14ac:dyDescent="0.2">
      <c r="A2" s="3" t="s">
        <v>38</v>
      </c>
      <c r="B2" s="3" t="s">
        <v>39</v>
      </c>
      <c r="C2" s="2" t="s">
        <v>40</v>
      </c>
      <c r="D2" s="2" t="s">
        <v>41</v>
      </c>
      <c r="E2" s="2" t="s">
        <v>4</v>
      </c>
      <c r="F2" s="2" t="s">
        <v>5</v>
      </c>
      <c r="G2" s="2" t="s">
        <v>6</v>
      </c>
      <c r="H2" s="3" t="s">
        <v>42</v>
      </c>
      <c r="I2" s="2" t="s">
        <v>43</v>
      </c>
      <c r="J2" s="2" t="s">
        <v>44</v>
      </c>
      <c r="K2" s="2" t="s">
        <v>45</v>
      </c>
      <c r="L2" s="2" t="s">
        <v>46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 t="s">
        <v>52</v>
      </c>
      <c r="S2" s="2" t="s">
        <v>53</v>
      </c>
      <c r="T2" s="2" t="s">
        <v>54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61</v>
      </c>
      <c r="AB2" s="2" t="s">
        <v>62</v>
      </c>
      <c r="AC2" s="2" t="s">
        <v>63</v>
      </c>
      <c r="AD2" s="2" t="s">
        <v>64</v>
      </c>
      <c r="AE2" s="2" t="s">
        <v>65</v>
      </c>
      <c r="AF2" s="2" t="s">
        <v>66</v>
      </c>
      <c r="AG2" s="2" t="s">
        <v>67</v>
      </c>
      <c r="AH2" s="2" t="s">
        <v>68</v>
      </c>
      <c r="AI2" s="2" t="s">
        <v>69</v>
      </c>
      <c r="AJ2" s="2" t="s">
        <v>70</v>
      </c>
      <c r="AK2" s="2" t="s">
        <v>71</v>
      </c>
      <c r="AL2" s="2" t="s">
        <v>72</v>
      </c>
      <c r="AM2" s="2" t="s">
        <v>259</v>
      </c>
    </row>
    <row r="3" spans="1:39" ht="32" x14ac:dyDescent="0.2">
      <c r="A3" s="4">
        <v>45389.992071759261</v>
      </c>
      <c r="B3" s="4">
        <v>45389.993263888886</v>
      </c>
      <c r="C3">
        <v>0</v>
      </c>
      <c r="D3" s="1" t="s">
        <v>77</v>
      </c>
      <c r="E3">
        <v>100</v>
      </c>
      <c r="F3">
        <v>103</v>
      </c>
      <c r="G3">
        <v>1</v>
      </c>
      <c r="H3" s="4">
        <v>45389.993276875</v>
      </c>
      <c r="I3" s="1" t="s">
        <v>78</v>
      </c>
      <c r="J3" s="1" t="s">
        <v>73</v>
      </c>
      <c r="K3" s="1" t="s">
        <v>73</v>
      </c>
      <c r="L3" s="1" t="s">
        <v>73</v>
      </c>
      <c r="M3" s="1" t="s">
        <v>73</v>
      </c>
      <c r="N3">
        <v>22.290800000000001</v>
      </c>
      <c r="O3">
        <v>114.15009999999999</v>
      </c>
      <c r="P3" s="1" t="s">
        <v>79</v>
      </c>
      <c r="Q3" s="1" t="s">
        <v>76</v>
      </c>
      <c r="R3" s="1" t="s">
        <v>73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f>SUM(S3:AL3)</f>
        <v>20</v>
      </c>
    </row>
    <row r="4" spans="1:39" ht="48" x14ac:dyDescent="0.2">
      <c r="A4" s="4">
        <v>45389.992037037038</v>
      </c>
      <c r="B4" s="4">
        <v>45389.993414351855</v>
      </c>
      <c r="C4">
        <v>0</v>
      </c>
      <c r="D4" s="1" t="s">
        <v>80</v>
      </c>
      <c r="E4">
        <v>100</v>
      </c>
      <c r="F4">
        <v>119</v>
      </c>
      <c r="G4">
        <v>1</v>
      </c>
      <c r="H4" s="4">
        <v>45389.99342240741</v>
      </c>
      <c r="I4" s="1" t="s">
        <v>81</v>
      </c>
      <c r="J4" s="1" t="s">
        <v>73</v>
      </c>
      <c r="K4" s="1" t="s">
        <v>73</v>
      </c>
      <c r="L4" s="1" t="s">
        <v>73</v>
      </c>
      <c r="M4" s="1" t="s">
        <v>73</v>
      </c>
      <c r="N4">
        <v>22.290800000000001</v>
      </c>
      <c r="O4">
        <v>114.15009999999999</v>
      </c>
      <c r="P4" s="1" t="s">
        <v>79</v>
      </c>
      <c r="Q4" s="1" t="s">
        <v>76</v>
      </c>
      <c r="R4" s="1" t="s">
        <v>73</v>
      </c>
      <c r="S4">
        <v>1</v>
      </c>
      <c r="T4">
        <v>1</v>
      </c>
      <c r="U4">
        <v>1</v>
      </c>
      <c r="V4">
        <v>2</v>
      </c>
      <c r="W4">
        <v>2</v>
      </c>
      <c r="X4">
        <v>1</v>
      </c>
      <c r="Y4">
        <v>1</v>
      </c>
      <c r="Z4">
        <v>2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f t="shared" ref="AM4:AM42" si="0">SUM(S4:AL4)</f>
        <v>23</v>
      </c>
    </row>
    <row r="5" spans="1:39" ht="48" x14ac:dyDescent="0.2">
      <c r="A5" s="4">
        <v>45389.992164351854</v>
      </c>
      <c r="B5" s="4">
        <v>45389.993483796294</v>
      </c>
      <c r="C5">
        <v>0</v>
      </c>
      <c r="D5" s="1" t="s">
        <v>82</v>
      </c>
      <c r="E5">
        <v>100</v>
      </c>
      <c r="F5">
        <v>114</v>
      </c>
      <c r="G5">
        <v>1</v>
      </c>
      <c r="H5" s="4">
        <v>45389.99349951389</v>
      </c>
      <c r="I5" s="1" t="s">
        <v>83</v>
      </c>
      <c r="J5" s="1" t="s">
        <v>73</v>
      </c>
      <c r="K5" s="1" t="s">
        <v>73</v>
      </c>
      <c r="L5" s="1" t="s">
        <v>73</v>
      </c>
      <c r="M5" s="1" t="s">
        <v>73</v>
      </c>
      <c r="N5">
        <v>22.290800000000001</v>
      </c>
      <c r="O5">
        <v>114.15009999999999</v>
      </c>
      <c r="P5" s="1" t="s">
        <v>79</v>
      </c>
      <c r="Q5" s="1" t="s">
        <v>76</v>
      </c>
      <c r="R5" s="1" t="s">
        <v>73</v>
      </c>
      <c r="S5">
        <v>3</v>
      </c>
      <c r="T5">
        <v>3</v>
      </c>
      <c r="U5">
        <v>2</v>
      </c>
      <c r="V5">
        <v>3</v>
      </c>
      <c r="W5">
        <v>2</v>
      </c>
      <c r="X5">
        <v>3</v>
      </c>
      <c r="Y5">
        <v>2</v>
      </c>
      <c r="Z5">
        <v>3</v>
      </c>
      <c r="AA5">
        <v>2</v>
      </c>
      <c r="AB5">
        <v>3</v>
      </c>
      <c r="AC5">
        <v>3</v>
      </c>
      <c r="AD5">
        <v>3</v>
      </c>
      <c r="AE5">
        <v>3</v>
      </c>
      <c r="AF5">
        <v>2</v>
      </c>
      <c r="AG5">
        <v>2</v>
      </c>
      <c r="AH5">
        <v>3</v>
      </c>
      <c r="AI5">
        <v>3</v>
      </c>
      <c r="AJ5">
        <v>2</v>
      </c>
      <c r="AK5">
        <v>2</v>
      </c>
      <c r="AL5">
        <v>2</v>
      </c>
      <c r="AM5">
        <f t="shared" si="0"/>
        <v>51</v>
      </c>
    </row>
    <row r="6" spans="1:39" ht="48" x14ac:dyDescent="0.2">
      <c r="A6" s="4">
        <v>45389.992048611108</v>
      </c>
      <c r="B6" s="4">
        <v>45389.993495370371</v>
      </c>
      <c r="C6">
        <v>0</v>
      </c>
      <c r="D6" s="1" t="s">
        <v>84</v>
      </c>
      <c r="E6">
        <v>100</v>
      </c>
      <c r="F6">
        <v>125</v>
      </c>
      <c r="G6">
        <v>1</v>
      </c>
      <c r="H6" s="4">
        <v>45389.993509641201</v>
      </c>
      <c r="I6" s="1" t="s">
        <v>85</v>
      </c>
      <c r="J6" s="1" t="s">
        <v>73</v>
      </c>
      <c r="K6" s="1" t="s">
        <v>73</v>
      </c>
      <c r="L6" s="1" t="s">
        <v>73</v>
      </c>
      <c r="M6" s="1" t="s">
        <v>73</v>
      </c>
      <c r="N6">
        <v>22.290800000000001</v>
      </c>
      <c r="O6">
        <v>114.15009999999999</v>
      </c>
      <c r="P6" s="1" t="s">
        <v>79</v>
      </c>
      <c r="Q6" s="1" t="s">
        <v>76</v>
      </c>
      <c r="R6" s="1" t="s">
        <v>73</v>
      </c>
      <c r="S6">
        <v>1</v>
      </c>
      <c r="T6">
        <v>2</v>
      </c>
      <c r="U6">
        <v>1</v>
      </c>
      <c r="V6">
        <v>2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f t="shared" si="0"/>
        <v>22</v>
      </c>
    </row>
    <row r="7" spans="1:39" ht="48" x14ac:dyDescent="0.2">
      <c r="A7" s="4">
        <v>45389.991851851853</v>
      </c>
      <c r="B7" s="4">
        <v>45389.993611111109</v>
      </c>
      <c r="C7">
        <v>0</v>
      </c>
      <c r="D7" s="1" t="s">
        <v>86</v>
      </c>
      <c r="E7">
        <v>100</v>
      </c>
      <c r="F7">
        <v>152</v>
      </c>
      <c r="G7">
        <v>1</v>
      </c>
      <c r="H7" s="4">
        <v>45389.99362685185</v>
      </c>
      <c r="I7" s="1" t="s">
        <v>87</v>
      </c>
      <c r="J7" s="1" t="s">
        <v>73</v>
      </c>
      <c r="K7" s="1" t="s">
        <v>73</v>
      </c>
      <c r="L7" s="1" t="s">
        <v>73</v>
      </c>
      <c r="M7" s="1" t="s">
        <v>73</v>
      </c>
      <c r="N7">
        <v>22.290800000000001</v>
      </c>
      <c r="O7">
        <v>114.15009999999999</v>
      </c>
      <c r="P7" s="1" t="s">
        <v>79</v>
      </c>
      <c r="Q7" s="1" t="s">
        <v>76</v>
      </c>
      <c r="R7" s="1" t="s">
        <v>73</v>
      </c>
      <c r="S7">
        <v>1</v>
      </c>
      <c r="T7">
        <v>1</v>
      </c>
      <c r="U7">
        <v>2</v>
      </c>
      <c r="V7">
        <v>2</v>
      </c>
      <c r="W7" s="5" t="s">
        <v>73</v>
      </c>
      <c r="X7" s="5" t="s">
        <v>73</v>
      </c>
      <c r="Y7" s="5" t="s">
        <v>73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2</v>
      </c>
      <c r="AI7">
        <v>1</v>
      </c>
      <c r="AJ7">
        <v>1</v>
      </c>
      <c r="AK7">
        <v>1</v>
      </c>
      <c r="AL7">
        <v>1</v>
      </c>
      <c r="AM7">
        <f t="shared" si="0"/>
        <v>20</v>
      </c>
    </row>
    <row r="8" spans="1:39" ht="32" x14ac:dyDescent="0.2">
      <c r="A8" s="4">
        <v>45389.992013888892</v>
      </c>
      <c r="B8" s="4">
        <v>45389.993831018517</v>
      </c>
      <c r="C8">
        <v>0</v>
      </c>
      <c r="D8" s="1" t="s">
        <v>88</v>
      </c>
      <c r="E8">
        <v>100</v>
      </c>
      <c r="F8">
        <v>156</v>
      </c>
      <c r="G8">
        <v>1</v>
      </c>
      <c r="H8" s="4">
        <v>45389.993845682868</v>
      </c>
      <c r="I8" s="1" t="s">
        <v>89</v>
      </c>
      <c r="J8" s="1" t="s">
        <v>73</v>
      </c>
      <c r="K8" s="1" t="s">
        <v>73</v>
      </c>
      <c r="L8" s="1" t="s">
        <v>73</v>
      </c>
      <c r="M8" s="1" t="s">
        <v>73</v>
      </c>
      <c r="N8">
        <v>22.290800000000001</v>
      </c>
      <c r="O8">
        <v>114.15009999999999</v>
      </c>
      <c r="P8" s="1" t="s">
        <v>79</v>
      </c>
      <c r="Q8" s="1" t="s">
        <v>76</v>
      </c>
      <c r="R8" s="1" t="s">
        <v>73</v>
      </c>
      <c r="S8">
        <v>1</v>
      </c>
      <c r="T8">
        <v>1</v>
      </c>
      <c r="U8">
        <v>1</v>
      </c>
      <c r="V8">
        <v>2</v>
      </c>
      <c r="W8">
        <v>1</v>
      </c>
      <c r="X8">
        <v>1</v>
      </c>
      <c r="Y8">
        <v>1</v>
      </c>
      <c r="Z8">
        <v>2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f t="shared" si="0"/>
        <v>22</v>
      </c>
    </row>
    <row r="9" spans="1:39" ht="48" x14ac:dyDescent="0.2">
      <c r="A9" s="4">
        <v>45389.992395833331</v>
      </c>
      <c r="B9" s="4">
        <v>45389.99386574074</v>
      </c>
      <c r="C9">
        <v>0</v>
      </c>
      <c r="D9" s="1" t="s">
        <v>90</v>
      </c>
      <c r="E9">
        <v>100</v>
      </c>
      <c r="F9">
        <v>127</v>
      </c>
      <c r="G9">
        <v>1</v>
      </c>
      <c r="H9" s="4">
        <v>45389.993879756941</v>
      </c>
      <c r="I9" s="1" t="s">
        <v>91</v>
      </c>
      <c r="J9" s="1" t="s">
        <v>73</v>
      </c>
      <c r="K9" s="1" t="s">
        <v>73</v>
      </c>
      <c r="L9" s="1" t="s">
        <v>73</v>
      </c>
      <c r="M9" s="1" t="s">
        <v>73</v>
      </c>
      <c r="N9">
        <v>22.290800000000001</v>
      </c>
      <c r="O9">
        <v>114.15009999999999</v>
      </c>
      <c r="P9" s="1" t="s">
        <v>79</v>
      </c>
      <c r="Q9" s="1" t="s">
        <v>76</v>
      </c>
      <c r="R9" s="1" t="s">
        <v>73</v>
      </c>
      <c r="S9">
        <v>2</v>
      </c>
      <c r="T9">
        <v>2</v>
      </c>
      <c r="U9">
        <v>1</v>
      </c>
      <c r="V9">
        <v>3</v>
      </c>
      <c r="W9">
        <v>1</v>
      </c>
      <c r="X9">
        <v>2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f t="shared" si="0"/>
        <v>25</v>
      </c>
    </row>
    <row r="10" spans="1:39" ht="48" x14ac:dyDescent="0.2">
      <c r="A10" s="4">
        <v>45389.992314814815</v>
      </c>
      <c r="B10" s="4">
        <v>45389.993993055556</v>
      </c>
      <c r="C10">
        <v>0</v>
      </c>
      <c r="D10" s="1" t="s">
        <v>92</v>
      </c>
      <c r="E10">
        <v>100</v>
      </c>
      <c r="F10">
        <v>144</v>
      </c>
      <c r="G10">
        <v>1</v>
      </c>
      <c r="H10" s="4">
        <v>45389.99400259259</v>
      </c>
      <c r="I10" s="1" t="s">
        <v>93</v>
      </c>
      <c r="J10" s="1" t="s">
        <v>73</v>
      </c>
      <c r="K10" s="1" t="s">
        <v>73</v>
      </c>
      <c r="L10" s="1" t="s">
        <v>73</v>
      </c>
      <c r="M10" s="1" t="s">
        <v>73</v>
      </c>
      <c r="N10">
        <v>22.290800000000001</v>
      </c>
      <c r="O10">
        <v>114.15009999999999</v>
      </c>
      <c r="P10" s="1" t="s">
        <v>79</v>
      </c>
      <c r="Q10" s="1" t="s">
        <v>76</v>
      </c>
      <c r="R10" s="1" t="s">
        <v>73</v>
      </c>
      <c r="S10">
        <v>1</v>
      </c>
      <c r="T10">
        <v>1</v>
      </c>
      <c r="U10">
        <v>1</v>
      </c>
      <c r="V10">
        <v>2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f t="shared" si="0"/>
        <v>21</v>
      </c>
    </row>
    <row r="11" spans="1:39" ht="48" x14ac:dyDescent="0.2">
      <c r="A11" s="4">
        <v>45389.992256944446</v>
      </c>
      <c r="B11" s="4">
        <v>45389.994143518517</v>
      </c>
      <c r="C11">
        <v>0</v>
      </c>
      <c r="D11" s="1" t="s">
        <v>94</v>
      </c>
      <c r="E11">
        <v>100</v>
      </c>
      <c r="F11">
        <v>162</v>
      </c>
      <c r="G11">
        <v>1</v>
      </c>
      <c r="H11" s="4">
        <v>45389.99414855324</v>
      </c>
      <c r="I11" s="1" t="s">
        <v>95</v>
      </c>
      <c r="J11" s="1" t="s">
        <v>73</v>
      </c>
      <c r="K11" s="1" t="s">
        <v>73</v>
      </c>
      <c r="L11" s="1" t="s">
        <v>73</v>
      </c>
      <c r="M11" s="1" t="s">
        <v>73</v>
      </c>
      <c r="N11">
        <v>22.290800000000001</v>
      </c>
      <c r="O11">
        <v>114.15009999999999</v>
      </c>
      <c r="P11" s="1" t="s">
        <v>79</v>
      </c>
      <c r="Q11" s="1" t="s">
        <v>76</v>
      </c>
      <c r="R11" s="1" t="s">
        <v>73</v>
      </c>
      <c r="S11">
        <v>1</v>
      </c>
      <c r="T11">
        <v>1</v>
      </c>
      <c r="U11">
        <v>1</v>
      </c>
      <c r="V11">
        <v>1</v>
      </c>
      <c r="W11">
        <v>1</v>
      </c>
      <c r="X11">
        <v>2</v>
      </c>
      <c r="Y11">
        <v>2</v>
      </c>
      <c r="Z11">
        <v>2</v>
      </c>
      <c r="AA11">
        <v>2</v>
      </c>
      <c r="AB11">
        <v>2</v>
      </c>
      <c r="AC11">
        <v>1</v>
      </c>
      <c r="AD11">
        <v>2</v>
      </c>
      <c r="AE11">
        <v>1</v>
      </c>
      <c r="AF11">
        <v>1</v>
      </c>
      <c r="AG11">
        <v>2</v>
      </c>
      <c r="AH11">
        <v>2</v>
      </c>
      <c r="AI11">
        <v>2</v>
      </c>
      <c r="AJ11">
        <v>2</v>
      </c>
      <c r="AK11">
        <v>2</v>
      </c>
      <c r="AL11">
        <v>2</v>
      </c>
      <c r="AM11">
        <f t="shared" si="0"/>
        <v>32</v>
      </c>
    </row>
    <row r="12" spans="1:39" ht="48" x14ac:dyDescent="0.2">
      <c r="A12" s="4">
        <v>45389.993506944447</v>
      </c>
      <c r="B12" s="4">
        <v>45389.994305555556</v>
      </c>
      <c r="C12">
        <v>0</v>
      </c>
      <c r="D12" s="1" t="s">
        <v>80</v>
      </c>
      <c r="E12">
        <v>100</v>
      </c>
      <c r="F12">
        <v>69</v>
      </c>
      <c r="G12">
        <v>1</v>
      </c>
      <c r="H12" s="4">
        <v>45389.99432046296</v>
      </c>
      <c r="I12" s="1" t="s">
        <v>96</v>
      </c>
      <c r="J12" s="1" t="s">
        <v>73</v>
      </c>
      <c r="K12" s="1" t="s">
        <v>73</v>
      </c>
      <c r="L12" s="1" t="s">
        <v>73</v>
      </c>
      <c r="M12" s="1" t="s">
        <v>73</v>
      </c>
      <c r="N12">
        <v>22.290800000000001</v>
      </c>
      <c r="O12">
        <v>114.15009999999999</v>
      </c>
      <c r="P12" s="1" t="s">
        <v>79</v>
      </c>
      <c r="Q12" s="1" t="s">
        <v>76</v>
      </c>
      <c r="R12" s="1" t="s">
        <v>73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2</v>
      </c>
      <c r="AB12">
        <v>2</v>
      </c>
      <c r="AC12">
        <v>2</v>
      </c>
      <c r="AD12">
        <v>2</v>
      </c>
      <c r="AE12">
        <v>2</v>
      </c>
      <c r="AF12">
        <v>1</v>
      </c>
      <c r="AG12">
        <v>1</v>
      </c>
      <c r="AH12">
        <v>2</v>
      </c>
      <c r="AI12">
        <v>1</v>
      </c>
      <c r="AJ12">
        <v>1</v>
      </c>
      <c r="AK12">
        <v>1</v>
      </c>
      <c r="AL12">
        <v>1</v>
      </c>
      <c r="AM12">
        <f t="shared" si="0"/>
        <v>26</v>
      </c>
    </row>
    <row r="13" spans="1:39" ht="48" x14ac:dyDescent="0.2">
      <c r="A13" s="4">
        <v>45389.992337962962</v>
      </c>
      <c r="B13" s="4">
        <v>45389.994317129633</v>
      </c>
      <c r="C13">
        <v>0</v>
      </c>
      <c r="D13" s="1" t="s">
        <v>97</v>
      </c>
      <c r="E13">
        <v>100</v>
      </c>
      <c r="F13">
        <v>170</v>
      </c>
      <c r="G13">
        <v>1</v>
      </c>
      <c r="H13" s="4">
        <v>45389.994328217595</v>
      </c>
      <c r="I13" s="1" t="s">
        <v>98</v>
      </c>
      <c r="J13" s="1" t="s">
        <v>73</v>
      </c>
      <c r="K13" s="1" t="s">
        <v>73</v>
      </c>
      <c r="L13" s="1" t="s">
        <v>73</v>
      </c>
      <c r="M13" s="1" t="s">
        <v>73</v>
      </c>
      <c r="N13">
        <v>22.290800000000001</v>
      </c>
      <c r="O13">
        <v>114.15009999999999</v>
      </c>
      <c r="P13" s="1" t="s">
        <v>79</v>
      </c>
      <c r="Q13" s="1" t="s">
        <v>76</v>
      </c>
      <c r="R13" s="1" t="s">
        <v>73</v>
      </c>
      <c r="S13">
        <v>1</v>
      </c>
      <c r="T13">
        <v>1</v>
      </c>
      <c r="U13">
        <v>2</v>
      </c>
      <c r="V13">
        <v>2</v>
      </c>
      <c r="W13">
        <v>2</v>
      </c>
      <c r="X13">
        <v>1</v>
      </c>
      <c r="Y13">
        <v>2</v>
      </c>
      <c r="Z13">
        <v>2</v>
      </c>
      <c r="AA13">
        <v>1</v>
      </c>
      <c r="AB13">
        <v>2</v>
      </c>
      <c r="AC13">
        <v>2</v>
      </c>
      <c r="AD13">
        <v>1</v>
      </c>
      <c r="AE13">
        <v>1</v>
      </c>
      <c r="AF13">
        <v>2</v>
      </c>
      <c r="AG13">
        <v>2</v>
      </c>
      <c r="AH13">
        <v>2</v>
      </c>
      <c r="AI13">
        <v>2</v>
      </c>
      <c r="AJ13">
        <v>1</v>
      </c>
      <c r="AK13">
        <v>1</v>
      </c>
      <c r="AL13">
        <v>2</v>
      </c>
      <c r="AM13">
        <f t="shared" si="0"/>
        <v>32</v>
      </c>
    </row>
    <row r="14" spans="1:39" ht="48" x14ac:dyDescent="0.2">
      <c r="A14" s="4">
        <v>45390.084652777776</v>
      </c>
      <c r="B14" s="4">
        <v>45390.085509259261</v>
      </c>
      <c r="C14">
        <v>0</v>
      </c>
      <c r="D14" s="1" t="s">
        <v>99</v>
      </c>
      <c r="E14">
        <v>100</v>
      </c>
      <c r="F14">
        <v>74</v>
      </c>
      <c r="G14">
        <v>1</v>
      </c>
      <c r="H14" s="4">
        <v>45390.085528599535</v>
      </c>
      <c r="I14" s="1" t="s">
        <v>100</v>
      </c>
      <c r="J14" s="1" t="s">
        <v>73</v>
      </c>
      <c r="K14" s="1" t="s">
        <v>73</v>
      </c>
      <c r="L14" s="1" t="s">
        <v>73</v>
      </c>
      <c r="M14" s="1" t="s">
        <v>73</v>
      </c>
      <c r="N14">
        <v>22.290800000000001</v>
      </c>
      <c r="O14">
        <v>114.15009999999999</v>
      </c>
      <c r="P14" s="1" t="s">
        <v>79</v>
      </c>
      <c r="Q14" s="1" t="s">
        <v>76</v>
      </c>
      <c r="R14" s="1" t="s">
        <v>101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f t="shared" si="0"/>
        <v>20</v>
      </c>
    </row>
    <row r="15" spans="1:39" ht="48" x14ac:dyDescent="0.2">
      <c r="A15" s="4">
        <v>45390.084756944445</v>
      </c>
      <c r="B15" s="4">
        <v>45390.085821759261</v>
      </c>
      <c r="C15">
        <v>0</v>
      </c>
      <c r="D15" s="1" t="s">
        <v>102</v>
      </c>
      <c r="E15">
        <v>100</v>
      </c>
      <c r="F15">
        <v>92</v>
      </c>
      <c r="G15">
        <v>1</v>
      </c>
      <c r="H15" s="4">
        <v>45390.085836296297</v>
      </c>
      <c r="I15" s="1" t="s">
        <v>103</v>
      </c>
      <c r="J15" s="1" t="s">
        <v>73</v>
      </c>
      <c r="K15" s="1" t="s">
        <v>73</v>
      </c>
      <c r="L15" s="1" t="s">
        <v>73</v>
      </c>
      <c r="M15" s="1" t="s">
        <v>73</v>
      </c>
      <c r="N15">
        <v>22.290800000000001</v>
      </c>
      <c r="O15">
        <v>114.15009999999999</v>
      </c>
      <c r="P15" s="1" t="s">
        <v>79</v>
      </c>
      <c r="Q15" s="1" t="s">
        <v>76</v>
      </c>
      <c r="R15" s="1" t="s">
        <v>104</v>
      </c>
      <c r="S15">
        <v>1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f t="shared" si="0"/>
        <v>27</v>
      </c>
    </row>
    <row r="16" spans="1:39" ht="48" x14ac:dyDescent="0.2">
      <c r="A16" s="4">
        <v>45390.083726851852</v>
      </c>
      <c r="B16" s="4">
        <v>45390.086099537039</v>
      </c>
      <c r="C16">
        <v>0</v>
      </c>
      <c r="D16" s="1" t="s">
        <v>105</v>
      </c>
      <c r="E16">
        <v>100</v>
      </c>
      <c r="F16">
        <v>205</v>
      </c>
      <c r="G16">
        <v>1</v>
      </c>
      <c r="H16" s="4">
        <v>45390.086112048608</v>
      </c>
      <c r="I16" s="1" t="s">
        <v>106</v>
      </c>
      <c r="J16" s="1" t="s">
        <v>73</v>
      </c>
      <c r="K16" s="1" t="s">
        <v>73</v>
      </c>
      <c r="L16" s="1" t="s">
        <v>73</v>
      </c>
      <c r="M16" s="1" t="s">
        <v>73</v>
      </c>
      <c r="N16">
        <v>22.290800000000001</v>
      </c>
      <c r="O16">
        <v>114.15009999999999</v>
      </c>
      <c r="P16" s="1" t="s">
        <v>79</v>
      </c>
      <c r="Q16" s="1" t="s">
        <v>76</v>
      </c>
      <c r="R16" s="1" t="s">
        <v>107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f t="shared" si="0"/>
        <v>20</v>
      </c>
    </row>
    <row r="17" spans="1:39" ht="48" x14ac:dyDescent="0.2">
      <c r="A17" s="4">
        <v>45390.084513888891</v>
      </c>
      <c r="B17" s="4">
        <v>45390.086550925924</v>
      </c>
      <c r="C17">
        <v>0</v>
      </c>
      <c r="D17" s="1" t="s">
        <v>108</v>
      </c>
      <c r="E17">
        <v>100</v>
      </c>
      <c r="F17">
        <v>176</v>
      </c>
      <c r="G17">
        <v>1</v>
      </c>
      <c r="H17" s="4">
        <v>45390.086566527774</v>
      </c>
      <c r="I17" s="1" t="s">
        <v>109</v>
      </c>
      <c r="J17" s="1" t="s">
        <v>73</v>
      </c>
      <c r="K17" s="1" t="s">
        <v>73</v>
      </c>
      <c r="L17" s="1" t="s">
        <v>73</v>
      </c>
      <c r="M17" s="1" t="s">
        <v>73</v>
      </c>
      <c r="N17">
        <v>22.290800000000001</v>
      </c>
      <c r="O17">
        <v>114.15009999999999</v>
      </c>
      <c r="P17" s="1" t="s">
        <v>79</v>
      </c>
      <c r="Q17" s="1" t="s">
        <v>76</v>
      </c>
      <c r="R17" s="1" t="s">
        <v>110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1</v>
      </c>
      <c r="AM17">
        <f t="shared" si="0"/>
        <v>20</v>
      </c>
    </row>
    <row r="18" spans="1:39" ht="48" x14ac:dyDescent="0.2">
      <c r="A18" s="4">
        <v>45390.084814814814</v>
      </c>
      <c r="B18" s="4">
        <v>45390.086921296293</v>
      </c>
      <c r="C18">
        <v>0</v>
      </c>
      <c r="D18" s="1" t="s">
        <v>111</v>
      </c>
      <c r="E18">
        <v>100</v>
      </c>
      <c r="F18">
        <v>182</v>
      </c>
      <c r="G18">
        <v>1</v>
      </c>
      <c r="H18" s="4">
        <v>45390.086956250001</v>
      </c>
      <c r="I18" s="1" t="s">
        <v>112</v>
      </c>
      <c r="J18" s="1" t="s">
        <v>73</v>
      </c>
      <c r="K18" s="1" t="s">
        <v>73</v>
      </c>
      <c r="L18" s="1" t="s">
        <v>73</v>
      </c>
      <c r="M18" s="1" t="s">
        <v>73</v>
      </c>
      <c r="N18">
        <v>22.290800000000001</v>
      </c>
      <c r="O18">
        <v>114.15009999999999</v>
      </c>
      <c r="P18" s="1" t="s">
        <v>79</v>
      </c>
      <c r="Q18" s="1" t="s">
        <v>76</v>
      </c>
      <c r="R18" s="1" t="s">
        <v>113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  <c r="AM18">
        <f t="shared" si="0"/>
        <v>20</v>
      </c>
    </row>
    <row r="19" spans="1:39" ht="48" x14ac:dyDescent="0.2">
      <c r="A19" s="4">
        <v>45390.085474537038</v>
      </c>
      <c r="B19" s="4">
        <v>45390.087210648147</v>
      </c>
      <c r="C19">
        <v>0</v>
      </c>
      <c r="D19" s="1" t="s">
        <v>114</v>
      </c>
      <c r="E19">
        <v>100</v>
      </c>
      <c r="F19">
        <v>150</v>
      </c>
      <c r="G19">
        <v>1</v>
      </c>
      <c r="H19" s="4">
        <v>45390.087223634262</v>
      </c>
      <c r="I19" s="1" t="s">
        <v>115</v>
      </c>
      <c r="J19" s="1" t="s">
        <v>73</v>
      </c>
      <c r="K19" s="1" t="s">
        <v>73</v>
      </c>
      <c r="L19" s="1" t="s">
        <v>73</v>
      </c>
      <c r="M19" s="1" t="s">
        <v>73</v>
      </c>
      <c r="N19">
        <v>22.290800000000001</v>
      </c>
      <c r="O19">
        <v>114.15009999999999</v>
      </c>
      <c r="P19" s="1" t="s">
        <v>79</v>
      </c>
      <c r="Q19" s="1" t="s">
        <v>76</v>
      </c>
      <c r="R19" s="1" t="s">
        <v>116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1</v>
      </c>
      <c r="AK19">
        <v>1</v>
      </c>
      <c r="AL19">
        <v>1</v>
      </c>
      <c r="AM19">
        <f t="shared" si="0"/>
        <v>20</v>
      </c>
    </row>
    <row r="20" spans="1:39" ht="48" x14ac:dyDescent="0.2">
      <c r="A20" s="4">
        <v>45390.085324074076</v>
      </c>
      <c r="B20" s="4">
        <v>45390.08734953704</v>
      </c>
      <c r="C20">
        <v>0</v>
      </c>
      <c r="D20" s="1" t="s">
        <v>117</v>
      </c>
      <c r="E20">
        <v>100</v>
      </c>
      <c r="F20">
        <v>175</v>
      </c>
      <c r="G20">
        <v>1</v>
      </c>
      <c r="H20" s="4">
        <v>45390.087364398147</v>
      </c>
      <c r="I20" s="1" t="s">
        <v>118</v>
      </c>
      <c r="J20" s="1" t="s">
        <v>73</v>
      </c>
      <c r="K20" s="1" t="s">
        <v>73</v>
      </c>
      <c r="L20" s="1" t="s">
        <v>73</v>
      </c>
      <c r="M20" s="1" t="s">
        <v>73</v>
      </c>
      <c r="N20">
        <v>22.290800000000001</v>
      </c>
      <c r="O20">
        <v>114.15009999999999</v>
      </c>
      <c r="P20" s="1" t="s">
        <v>79</v>
      </c>
      <c r="Q20" s="1" t="s">
        <v>76</v>
      </c>
      <c r="R20" s="1" t="s">
        <v>119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2</v>
      </c>
      <c r="AI20">
        <v>1</v>
      </c>
      <c r="AJ20">
        <v>1</v>
      </c>
      <c r="AK20">
        <v>1</v>
      </c>
      <c r="AL20">
        <v>1</v>
      </c>
      <c r="AM20">
        <f t="shared" si="0"/>
        <v>21</v>
      </c>
    </row>
    <row r="21" spans="1:39" ht="48" x14ac:dyDescent="0.2">
      <c r="A21" s="4">
        <v>45390.085011574076</v>
      </c>
      <c r="B21" s="4">
        <v>45390.087442129632</v>
      </c>
      <c r="C21">
        <v>0</v>
      </c>
      <c r="D21" s="1" t="s">
        <v>120</v>
      </c>
      <c r="E21">
        <v>100</v>
      </c>
      <c r="F21">
        <v>209</v>
      </c>
      <c r="G21">
        <v>1</v>
      </c>
      <c r="H21" s="4">
        <v>45390.087452314816</v>
      </c>
      <c r="I21" s="1" t="s">
        <v>121</v>
      </c>
      <c r="J21" s="1" t="s">
        <v>73</v>
      </c>
      <c r="K21" s="1" t="s">
        <v>73</v>
      </c>
      <c r="L21" s="1" t="s">
        <v>73</v>
      </c>
      <c r="M21" s="1" t="s">
        <v>73</v>
      </c>
      <c r="N21">
        <v>22.290800000000001</v>
      </c>
      <c r="O21">
        <v>114.15009999999999</v>
      </c>
      <c r="P21" s="1" t="s">
        <v>79</v>
      </c>
      <c r="Q21" s="1" t="s">
        <v>76</v>
      </c>
      <c r="R21" s="1" t="s">
        <v>122</v>
      </c>
      <c r="S21">
        <v>2</v>
      </c>
      <c r="T21">
        <v>2</v>
      </c>
      <c r="U21">
        <v>2</v>
      </c>
      <c r="V21">
        <v>1</v>
      </c>
      <c r="W21">
        <v>1</v>
      </c>
      <c r="X21">
        <v>2</v>
      </c>
      <c r="Y21">
        <v>1</v>
      </c>
      <c r="Z21">
        <v>2</v>
      </c>
      <c r="AA21">
        <v>1</v>
      </c>
      <c r="AB21">
        <v>1</v>
      </c>
      <c r="AC21">
        <v>1</v>
      </c>
      <c r="AD21">
        <v>1</v>
      </c>
      <c r="AE21">
        <v>2</v>
      </c>
      <c r="AF21">
        <v>1</v>
      </c>
      <c r="AG21">
        <v>2</v>
      </c>
      <c r="AH21">
        <v>1</v>
      </c>
      <c r="AI21">
        <v>1</v>
      </c>
      <c r="AJ21">
        <v>1</v>
      </c>
      <c r="AK21">
        <v>2</v>
      </c>
      <c r="AL21">
        <v>1</v>
      </c>
      <c r="AM21">
        <f t="shared" si="0"/>
        <v>28</v>
      </c>
    </row>
    <row r="22" spans="1:39" ht="48" x14ac:dyDescent="0.2">
      <c r="A22" s="4">
        <v>45390.088356481479</v>
      </c>
      <c r="B22" s="4">
        <v>45390.090312499997</v>
      </c>
      <c r="C22">
        <v>0</v>
      </c>
      <c r="D22" s="1" t="s">
        <v>123</v>
      </c>
      <c r="E22">
        <v>100</v>
      </c>
      <c r="F22">
        <v>168</v>
      </c>
      <c r="G22">
        <v>1</v>
      </c>
      <c r="H22" s="4">
        <v>45390.090318946757</v>
      </c>
      <c r="I22" s="1" t="s">
        <v>124</v>
      </c>
      <c r="J22" s="1" t="s">
        <v>73</v>
      </c>
      <c r="K22" s="1" t="s">
        <v>73</v>
      </c>
      <c r="L22" s="1" t="s">
        <v>73</v>
      </c>
      <c r="M22" s="1" t="s">
        <v>73</v>
      </c>
      <c r="N22">
        <v>22.290800000000001</v>
      </c>
      <c r="O22">
        <v>114.15009999999999</v>
      </c>
      <c r="P22" s="1" t="s">
        <v>79</v>
      </c>
      <c r="Q22" s="1" t="s">
        <v>76</v>
      </c>
      <c r="R22" s="1" t="s">
        <v>125</v>
      </c>
      <c r="S22">
        <v>2</v>
      </c>
      <c r="T22">
        <v>2</v>
      </c>
      <c r="U22">
        <v>2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1</v>
      </c>
      <c r="AF22">
        <v>1</v>
      </c>
      <c r="AG22">
        <v>1</v>
      </c>
      <c r="AH22">
        <v>1</v>
      </c>
      <c r="AI22">
        <v>2</v>
      </c>
      <c r="AJ22">
        <v>1</v>
      </c>
      <c r="AK22">
        <v>2</v>
      </c>
      <c r="AL22">
        <v>2</v>
      </c>
      <c r="AM22">
        <f t="shared" si="0"/>
        <v>26</v>
      </c>
    </row>
    <row r="23" spans="1:39" ht="48" x14ac:dyDescent="0.2">
      <c r="A23" s="4">
        <v>45391.992638888885</v>
      </c>
      <c r="B23" s="4">
        <v>45391.995162037034</v>
      </c>
      <c r="C23">
        <v>0</v>
      </c>
      <c r="D23" s="1" t="s">
        <v>126</v>
      </c>
      <c r="E23">
        <v>100</v>
      </c>
      <c r="F23">
        <v>217</v>
      </c>
      <c r="G23">
        <v>1</v>
      </c>
      <c r="H23" s="4">
        <v>45391.995171793984</v>
      </c>
      <c r="I23" s="1" t="s">
        <v>127</v>
      </c>
      <c r="J23" s="1" t="s">
        <v>73</v>
      </c>
      <c r="K23" s="1" t="s">
        <v>73</v>
      </c>
      <c r="L23" s="1" t="s">
        <v>73</v>
      </c>
      <c r="M23" s="1" t="s">
        <v>73</v>
      </c>
      <c r="N23">
        <v>22.290800000000001</v>
      </c>
      <c r="O23">
        <v>114.15009999999999</v>
      </c>
      <c r="P23" s="1" t="s">
        <v>79</v>
      </c>
      <c r="Q23" s="1" t="s">
        <v>76</v>
      </c>
      <c r="R23" s="1" t="s">
        <v>128</v>
      </c>
      <c r="S23">
        <v>1</v>
      </c>
      <c r="T23">
        <v>2</v>
      </c>
      <c r="U23">
        <v>1</v>
      </c>
      <c r="V23">
        <v>2</v>
      </c>
      <c r="W23">
        <v>1</v>
      </c>
      <c r="X23">
        <v>2</v>
      </c>
      <c r="Y23">
        <v>1</v>
      </c>
      <c r="Z23">
        <v>2</v>
      </c>
      <c r="AA23">
        <v>1</v>
      </c>
      <c r="AB23">
        <v>2</v>
      </c>
      <c r="AC23">
        <v>2</v>
      </c>
      <c r="AD23">
        <v>1</v>
      </c>
      <c r="AE23">
        <v>1</v>
      </c>
      <c r="AF23">
        <v>1</v>
      </c>
      <c r="AG23">
        <v>2</v>
      </c>
      <c r="AH23">
        <v>1</v>
      </c>
      <c r="AI23">
        <v>1</v>
      </c>
      <c r="AJ23">
        <v>1</v>
      </c>
      <c r="AK23">
        <v>1</v>
      </c>
      <c r="AL23">
        <v>1</v>
      </c>
      <c r="AM23">
        <f t="shared" si="0"/>
        <v>27</v>
      </c>
    </row>
    <row r="24" spans="1:39" ht="48" x14ac:dyDescent="0.2">
      <c r="A24" s="4">
        <v>45391.993090277778</v>
      </c>
      <c r="B24" s="4">
        <v>45391.995173611111</v>
      </c>
      <c r="C24">
        <v>0</v>
      </c>
      <c r="D24" s="1" t="s">
        <v>129</v>
      </c>
      <c r="E24">
        <v>100</v>
      </c>
      <c r="F24">
        <v>179</v>
      </c>
      <c r="G24">
        <v>1</v>
      </c>
      <c r="H24" s="4">
        <v>45391.99518085648</v>
      </c>
      <c r="I24" s="1" t="s">
        <v>130</v>
      </c>
      <c r="J24" s="1" t="s">
        <v>73</v>
      </c>
      <c r="K24" s="1" t="s">
        <v>73</v>
      </c>
      <c r="L24" s="1" t="s">
        <v>73</v>
      </c>
      <c r="M24" s="1" t="s">
        <v>73</v>
      </c>
      <c r="N24">
        <v>22.290800000000001</v>
      </c>
      <c r="O24">
        <v>114.15009999999999</v>
      </c>
      <c r="P24" s="1" t="s">
        <v>79</v>
      </c>
      <c r="Q24" s="1" t="s">
        <v>76</v>
      </c>
      <c r="R24" s="1" t="s">
        <v>131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3</v>
      </c>
      <c r="AM24">
        <f t="shared" si="0"/>
        <v>22</v>
      </c>
    </row>
    <row r="25" spans="1:39" ht="48" x14ac:dyDescent="0.2">
      <c r="A25" s="4">
        <v>45391.992581018516</v>
      </c>
      <c r="B25" s="4">
        <v>45391.995243055557</v>
      </c>
      <c r="C25">
        <v>0</v>
      </c>
      <c r="D25" s="1" t="s">
        <v>97</v>
      </c>
      <c r="E25">
        <v>100</v>
      </c>
      <c r="F25">
        <v>230</v>
      </c>
      <c r="G25">
        <v>1</v>
      </c>
      <c r="H25" s="4">
        <v>45391.99525684028</v>
      </c>
      <c r="I25" s="1" t="s">
        <v>132</v>
      </c>
      <c r="J25" s="1" t="s">
        <v>73</v>
      </c>
      <c r="K25" s="1" t="s">
        <v>73</v>
      </c>
      <c r="L25" s="1" t="s">
        <v>73</v>
      </c>
      <c r="M25" s="1" t="s">
        <v>73</v>
      </c>
      <c r="N25">
        <v>22.290800000000001</v>
      </c>
      <c r="O25">
        <v>114.15009999999999</v>
      </c>
      <c r="P25" s="1" t="s">
        <v>79</v>
      </c>
      <c r="Q25" s="1" t="s">
        <v>76</v>
      </c>
      <c r="R25" s="1" t="s">
        <v>133</v>
      </c>
      <c r="S25">
        <v>2</v>
      </c>
      <c r="T25">
        <v>2</v>
      </c>
      <c r="U25">
        <v>1</v>
      </c>
      <c r="V25">
        <v>1</v>
      </c>
      <c r="W25">
        <v>2</v>
      </c>
      <c r="X25">
        <v>2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1</v>
      </c>
      <c r="AG25">
        <v>2</v>
      </c>
      <c r="AH25">
        <v>1</v>
      </c>
      <c r="AI25">
        <v>1</v>
      </c>
      <c r="AJ25">
        <v>1</v>
      </c>
      <c r="AK25">
        <v>1</v>
      </c>
      <c r="AL25">
        <v>1</v>
      </c>
      <c r="AM25">
        <f t="shared" si="0"/>
        <v>25</v>
      </c>
    </row>
    <row r="26" spans="1:39" ht="48" x14ac:dyDescent="0.2">
      <c r="A26" s="4">
        <v>45391.993310185186</v>
      </c>
      <c r="B26" s="4">
        <v>45391.995370370372</v>
      </c>
      <c r="C26">
        <v>0</v>
      </c>
      <c r="D26" s="1" t="s">
        <v>134</v>
      </c>
      <c r="E26">
        <v>100</v>
      </c>
      <c r="F26">
        <v>177</v>
      </c>
      <c r="G26">
        <v>1</v>
      </c>
      <c r="H26" s="4">
        <v>45391.995383287038</v>
      </c>
      <c r="I26" s="1" t="s">
        <v>135</v>
      </c>
      <c r="J26" s="1" t="s">
        <v>73</v>
      </c>
      <c r="K26" s="1" t="s">
        <v>73</v>
      </c>
      <c r="L26" s="1" t="s">
        <v>73</v>
      </c>
      <c r="M26" s="1" t="s">
        <v>73</v>
      </c>
      <c r="N26">
        <v>22.290800000000001</v>
      </c>
      <c r="O26">
        <v>114.15009999999999</v>
      </c>
      <c r="P26" s="1" t="s">
        <v>79</v>
      </c>
      <c r="Q26" s="1" t="s">
        <v>76</v>
      </c>
      <c r="R26" s="1" t="s">
        <v>136</v>
      </c>
      <c r="S26">
        <v>1</v>
      </c>
      <c r="T26">
        <v>1</v>
      </c>
      <c r="U26">
        <v>1</v>
      </c>
      <c r="V26">
        <v>2</v>
      </c>
      <c r="W26">
        <v>1</v>
      </c>
      <c r="X26">
        <v>1</v>
      </c>
      <c r="Y26">
        <v>1</v>
      </c>
      <c r="Z26">
        <v>2</v>
      </c>
      <c r="AA26">
        <v>1</v>
      </c>
      <c r="AB26">
        <v>1</v>
      </c>
      <c r="AC26">
        <v>2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2</v>
      </c>
      <c r="AJ26">
        <v>1</v>
      </c>
      <c r="AK26">
        <v>1</v>
      </c>
      <c r="AL26">
        <v>1</v>
      </c>
      <c r="AM26">
        <f t="shared" si="0"/>
        <v>24</v>
      </c>
    </row>
    <row r="27" spans="1:39" ht="48" x14ac:dyDescent="0.2">
      <c r="A27" s="4">
        <v>45391.992476851854</v>
      </c>
      <c r="B27" s="4">
        <v>45391.995439814818</v>
      </c>
      <c r="C27">
        <v>0</v>
      </c>
      <c r="D27" s="1" t="s">
        <v>134</v>
      </c>
      <c r="E27">
        <v>100</v>
      </c>
      <c r="F27">
        <v>256</v>
      </c>
      <c r="G27">
        <v>1</v>
      </c>
      <c r="H27" s="4">
        <v>45391.995448483794</v>
      </c>
      <c r="I27" s="1" t="s">
        <v>137</v>
      </c>
      <c r="J27" s="1" t="s">
        <v>73</v>
      </c>
      <c r="K27" s="1" t="s">
        <v>73</v>
      </c>
      <c r="L27" s="1" t="s">
        <v>73</v>
      </c>
      <c r="M27" s="1" t="s">
        <v>73</v>
      </c>
      <c r="N27">
        <v>22.290800000000001</v>
      </c>
      <c r="O27">
        <v>114.15009999999999</v>
      </c>
      <c r="P27" s="1" t="s">
        <v>79</v>
      </c>
      <c r="Q27" s="1" t="s">
        <v>76</v>
      </c>
      <c r="R27" s="1" t="s">
        <v>138</v>
      </c>
      <c r="S27">
        <v>1</v>
      </c>
      <c r="T27">
        <v>2</v>
      </c>
      <c r="U27">
        <v>2</v>
      </c>
      <c r="V27">
        <v>2</v>
      </c>
      <c r="W27">
        <v>1</v>
      </c>
      <c r="X27">
        <v>2</v>
      </c>
      <c r="Y27">
        <v>1</v>
      </c>
      <c r="Z27">
        <v>2</v>
      </c>
      <c r="AA27">
        <v>1</v>
      </c>
      <c r="AB27">
        <v>2</v>
      </c>
      <c r="AC27">
        <v>1</v>
      </c>
      <c r="AD27">
        <v>1</v>
      </c>
      <c r="AE27">
        <v>1</v>
      </c>
      <c r="AF27">
        <v>1</v>
      </c>
      <c r="AG27">
        <v>2</v>
      </c>
      <c r="AH27">
        <v>2</v>
      </c>
      <c r="AI27">
        <v>2</v>
      </c>
      <c r="AJ27">
        <v>2</v>
      </c>
      <c r="AK27">
        <v>2</v>
      </c>
      <c r="AL27">
        <v>2</v>
      </c>
      <c r="AM27">
        <f t="shared" si="0"/>
        <v>32</v>
      </c>
    </row>
    <row r="28" spans="1:39" ht="48" x14ac:dyDescent="0.2">
      <c r="A28" s="4">
        <v>45391.994537037041</v>
      </c>
      <c r="B28" s="4">
        <v>45391.995729166665</v>
      </c>
      <c r="C28">
        <v>0</v>
      </c>
      <c r="D28" s="1" t="s">
        <v>139</v>
      </c>
      <c r="E28">
        <v>100</v>
      </c>
      <c r="F28">
        <v>102</v>
      </c>
      <c r="G28">
        <v>1</v>
      </c>
      <c r="H28" s="4">
        <v>45391.995738680554</v>
      </c>
      <c r="I28" s="1" t="s">
        <v>140</v>
      </c>
      <c r="J28" s="1" t="s">
        <v>73</v>
      </c>
      <c r="K28" s="1" t="s">
        <v>73</v>
      </c>
      <c r="L28" s="1" t="s">
        <v>73</v>
      </c>
      <c r="M28" s="1" t="s">
        <v>73</v>
      </c>
      <c r="N28">
        <v>22.290800000000001</v>
      </c>
      <c r="O28">
        <v>114.15009999999999</v>
      </c>
      <c r="P28" s="1" t="s">
        <v>79</v>
      </c>
      <c r="Q28" s="1" t="s">
        <v>76</v>
      </c>
      <c r="R28" s="1" t="s">
        <v>141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2</v>
      </c>
      <c r="AA28">
        <v>1</v>
      </c>
      <c r="AB28">
        <v>1</v>
      </c>
      <c r="AC28">
        <v>2</v>
      </c>
      <c r="AD28">
        <v>1</v>
      </c>
      <c r="AE28">
        <v>1</v>
      </c>
      <c r="AF28">
        <v>1</v>
      </c>
      <c r="AG28">
        <v>1</v>
      </c>
      <c r="AH28">
        <v>1</v>
      </c>
      <c r="AI28">
        <v>2</v>
      </c>
      <c r="AJ28">
        <v>2</v>
      </c>
      <c r="AK28">
        <v>1</v>
      </c>
      <c r="AL28">
        <v>1</v>
      </c>
      <c r="AM28">
        <f t="shared" si="0"/>
        <v>24</v>
      </c>
    </row>
    <row r="29" spans="1:39" ht="48" x14ac:dyDescent="0.2">
      <c r="A29" s="4">
        <v>45391.993703703702</v>
      </c>
      <c r="B29" s="4">
        <v>45391.996296296296</v>
      </c>
      <c r="C29">
        <v>0</v>
      </c>
      <c r="D29" s="1" t="s">
        <v>142</v>
      </c>
      <c r="E29">
        <v>100</v>
      </c>
      <c r="F29">
        <v>223</v>
      </c>
      <c r="G29">
        <v>1</v>
      </c>
      <c r="H29" s="4">
        <v>45391.996301979168</v>
      </c>
      <c r="I29" s="1" t="s">
        <v>143</v>
      </c>
      <c r="J29" s="1" t="s">
        <v>73</v>
      </c>
      <c r="K29" s="1" t="s">
        <v>73</v>
      </c>
      <c r="L29" s="1" t="s">
        <v>73</v>
      </c>
      <c r="M29" s="1" t="s">
        <v>73</v>
      </c>
      <c r="N29">
        <v>22.290800000000001</v>
      </c>
      <c r="O29">
        <v>114.15009999999999</v>
      </c>
      <c r="P29" s="1" t="s">
        <v>79</v>
      </c>
      <c r="Q29" s="1" t="s">
        <v>76</v>
      </c>
      <c r="R29" s="1" t="s">
        <v>144</v>
      </c>
      <c r="S29">
        <v>1</v>
      </c>
      <c r="T29">
        <v>2</v>
      </c>
      <c r="U29">
        <v>1</v>
      </c>
      <c r="V29">
        <v>1</v>
      </c>
      <c r="W29">
        <v>1</v>
      </c>
      <c r="X29">
        <v>2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3</v>
      </c>
      <c r="AH29">
        <v>2</v>
      </c>
      <c r="AI29">
        <v>1</v>
      </c>
      <c r="AJ29">
        <v>2</v>
      </c>
      <c r="AK29">
        <v>2</v>
      </c>
      <c r="AL29">
        <v>1</v>
      </c>
      <c r="AM29">
        <f t="shared" si="0"/>
        <v>27</v>
      </c>
    </row>
    <row r="30" spans="1:39" ht="48" x14ac:dyDescent="0.2">
      <c r="A30" s="4">
        <v>45391.995046296295</v>
      </c>
      <c r="B30" s="4">
        <v>45391.996504629627</v>
      </c>
      <c r="C30">
        <v>0</v>
      </c>
      <c r="D30" s="1" t="s">
        <v>145</v>
      </c>
      <c r="E30">
        <v>100</v>
      </c>
      <c r="F30">
        <v>125</v>
      </c>
      <c r="G30">
        <v>1</v>
      </c>
      <c r="H30" s="4">
        <v>45391.996508877317</v>
      </c>
      <c r="I30" s="1" t="s">
        <v>146</v>
      </c>
      <c r="J30" s="1" t="s">
        <v>73</v>
      </c>
      <c r="K30" s="1" t="s">
        <v>73</v>
      </c>
      <c r="L30" s="1" t="s">
        <v>73</v>
      </c>
      <c r="M30" s="1" t="s">
        <v>73</v>
      </c>
      <c r="N30">
        <v>22.290800000000001</v>
      </c>
      <c r="O30">
        <v>114.15009999999999</v>
      </c>
      <c r="P30" s="1" t="s">
        <v>79</v>
      </c>
      <c r="Q30" s="1" t="s">
        <v>76</v>
      </c>
      <c r="R30" s="1" t="s">
        <v>147</v>
      </c>
      <c r="S30">
        <v>2</v>
      </c>
      <c r="T30">
        <v>3</v>
      </c>
      <c r="U30">
        <v>1</v>
      </c>
      <c r="V30">
        <v>2</v>
      </c>
      <c r="W30">
        <v>2</v>
      </c>
      <c r="X30">
        <v>2</v>
      </c>
      <c r="Y30">
        <v>2</v>
      </c>
      <c r="Z30">
        <v>3</v>
      </c>
      <c r="AA30">
        <v>2</v>
      </c>
      <c r="AB30">
        <v>2</v>
      </c>
      <c r="AC30">
        <v>2</v>
      </c>
      <c r="AD30">
        <v>3</v>
      </c>
      <c r="AE30">
        <v>2</v>
      </c>
      <c r="AF30">
        <v>2</v>
      </c>
      <c r="AG30">
        <v>4</v>
      </c>
      <c r="AH30">
        <v>3</v>
      </c>
      <c r="AI30">
        <v>2</v>
      </c>
      <c r="AJ30">
        <v>3</v>
      </c>
      <c r="AK30">
        <v>4</v>
      </c>
      <c r="AL30">
        <v>4</v>
      </c>
      <c r="AM30">
        <f t="shared" si="0"/>
        <v>50</v>
      </c>
    </row>
    <row r="31" spans="1:39" ht="32" x14ac:dyDescent="0.2">
      <c r="A31" s="4">
        <v>45391.992615740739</v>
      </c>
      <c r="B31" s="4">
        <v>45391.996620370373</v>
      </c>
      <c r="C31">
        <v>0</v>
      </c>
      <c r="D31" s="1" t="s">
        <v>148</v>
      </c>
      <c r="E31">
        <v>100</v>
      </c>
      <c r="F31">
        <v>345</v>
      </c>
      <c r="G31">
        <v>1</v>
      </c>
      <c r="H31" s="4">
        <v>45391.996631030095</v>
      </c>
      <c r="I31" s="1" t="s">
        <v>149</v>
      </c>
      <c r="J31" s="1" t="s">
        <v>73</v>
      </c>
      <c r="K31" s="1" t="s">
        <v>73</v>
      </c>
      <c r="L31" s="1" t="s">
        <v>73</v>
      </c>
      <c r="M31" s="1" t="s">
        <v>73</v>
      </c>
      <c r="N31">
        <v>22.290800000000001</v>
      </c>
      <c r="O31">
        <v>114.15009999999999</v>
      </c>
      <c r="P31" s="1" t="s">
        <v>79</v>
      </c>
      <c r="Q31" s="1" t="s">
        <v>76</v>
      </c>
      <c r="R31" s="1" t="s">
        <v>150</v>
      </c>
      <c r="S31">
        <v>2</v>
      </c>
      <c r="T31">
        <v>2</v>
      </c>
      <c r="U31">
        <v>1</v>
      </c>
      <c r="V31">
        <v>2</v>
      </c>
      <c r="W31">
        <v>1</v>
      </c>
      <c r="X31">
        <v>1</v>
      </c>
      <c r="Y31">
        <v>2</v>
      </c>
      <c r="Z31">
        <v>2</v>
      </c>
      <c r="AA31">
        <v>1</v>
      </c>
      <c r="AB31">
        <v>1</v>
      </c>
      <c r="AC31">
        <v>2</v>
      </c>
      <c r="AD31">
        <v>2</v>
      </c>
      <c r="AE31">
        <v>2</v>
      </c>
      <c r="AF31">
        <v>2</v>
      </c>
      <c r="AG31">
        <v>2</v>
      </c>
      <c r="AH31">
        <v>2</v>
      </c>
      <c r="AI31">
        <v>1</v>
      </c>
      <c r="AJ31">
        <v>1</v>
      </c>
      <c r="AK31">
        <v>1</v>
      </c>
      <c r="AL31">
        <v>1</v>
      </c>
      <c r="AM31">
        <f t="shared" si="0"/>
        <v>31</v>
      </c>
    </row>
    <row r="32" spans="1:39" ht="48" x14ac:dyDescent="0.2">
      <c r="A32" s="4">
        <v>45391.995983796296</v>
      </c>
      <c r="B32" s="4">
        <v>45392.000277777777</v>
      </c>
      <c r="C32">
        <v>0</v>
      </c>
      <c r="D32" s="1" t="s">
        <v>151</v>
      </c>
      <c r="E32">
        <v>100</v>
      </c>
      <c r="F32">
        <v>370</v>
      </c>
      <c r="G32">
        <v>1</v>
      </c>
      <c r="H32" s="4">
        <v>45392.000291446762</v>
      </c>
      <c r="I32" s="1" t="s">
        <v>152</v>
      </c>
      <c r="J32" s="1" t="s">
        <v>73</v>
      </c>
      <c r="K32" s="1" t="s">
        <v>73</v>
      </c>
      <c r="L32" s="1" t="s">
        <v>73</v>
      </c>
      <c r="M32" s="1" t="s">
        <v>73</v>
      </c>
      <c r="N32">
        <v>22.290800000000001</v>
      </c>
      <c r="O32">
        <v>114.15009999999999</v>
      </c>
      <c r="P32" s="1" t="s">
        <v>79</v>
      </c>
      <c r="Q32" s="1" t="s">
        <v>76</v>
      </c>
      <c r="R32" s="1" t="s">
        <v>153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2</v>
      </c>
      <c r="AB32">
        <v>2</v>
      </c>
      <c r="AC32">
        <v>2</v>
      </c>
      <c r="AD32">
        <v>2</v>
      </c>
      <c r="AE32">
        <v>2</v>
      </c>
      <c r="AF32">
        <v>1</v>
      </c>
      <c r="AG32">
        <v>2</v>
      </c>
      <c r="AH32">
        <v>1</v>
      </c>
      <c r="AI32">
        <v>1</v>
      </c>
      <c r="AJ32">
        <v>2</v>
      </c>
      <c r="AK32">
        <v>2</v>
      </c>
      <c r="AL32">
        <v>1</v>
      </c>
      <c r="AM32">
        <f t="shared" si="0"/>
        <v>28</v>
      </c>
    </row>
    <row r="33" spans="1:39" ht="48" x14ac:dyDescent="0.2">
      <c r="A33" s="4">
        <v>45392.084768518522</v>
      </c>
      <c r="B33" s="4">
        <v>45392.086562500001</v>
      </c>
      <c r="C33">
        <v>0</v>
      </c>
      <c r="D33" s="1" t="s">
        <v>154</v>
      </c>
      <c r="E33">
        <v>100</v>
      </c>
      <c r="F33">
        <v>154</v>
      </c>
      <c r="G33">
        <v>1</v>
      </c>
      <c r="H33" s="4">
        <v>45392.086571562497</v>
      </c>
      <c r="I33" s="1" t="s">
        <v>155</v>
      </c>
      <c r="J33" s="1" t="s">
        <v>73</v>
      </c>
      <c r="K33" s="1" t="s">
        <v>73</v>
      </c>
      <c r="L33" s="1" t="s">
        <v>73</v>
      </c>
      <c r="M33" s="1" t="s">
        <v>73</v>
      </c>
      <c r="N33">
        <v>22.290800000000001</v>
      </c>
      <c r="O33">
        <v>114.15009999999999</v>
      </c>
      <c r="P33" s="1" t="s">
        <v>79</v>
      </c>
      <c r="Q33" s="1" t="s">
        <v>76</v>
      </c>
      <c r="R33" s="1" t="s">
        <v>156</v>
      </c>
      <c r="S33">
        <v>1</v>
      </c>
      <c r="T33">
        <v>2</v>
      </c>
      <c r="U33">
        <v>1</v>
      </c>
      <c r="V33">
        <v>1</v>
      </c>
      <c r="W33">
        <v>2</v>
      </c>
      <c r="X33">
        <v>1</v>
      </c>
      <c r="Y33">
        <v>1</v>
      </c>
      <c r="Z33">
        <v>3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2</v>
      </c>
      <c r="AG33">
        <v>2</v>
      </c>
      <c r="AH33">
        <v>2</v>
      </c>
      <c r="AI33">
        <v>1</v>
      </c>
      <c r="AJ33">
        <v>2</v>
      </c>
      <c r="AK33">
        <v>2</v>
      </c>
      <c r="AL33">
        <v>2</v>
      </c>
      <c r="AM33">
        <f t="shared" si="0"/>
        <v>30</v>
      </c>
    </row>
    <row r="34" spans="1:39" ht="48" x14ac:dyDescent="0.2">
      <c r="A34" s="4">
        <v>45392.08494212963</v>
      </c>
      <c r="B34" s="4">
        <v>45392.086585648147</v>
      </c>
      <c r="C34">
        <v>0</v>
      </c>
      <c r="D34" s="1" t="s">
        <v>157</v>
      </c>
      <c r="E34">
        <v>100</v>
      </c>
      <c r="F34">
        <v>141</v>
      </c>
      <c r="G34">
        <v>1</v>
      </c>
      <c r="H34" s="4">
        <v>45392.08659146991</v>
      </c>
      <c r="I34" s="1" t="s">
        <v>158</v>
      </c>
      <c r="J34" s="1" t="s">
        <v>73</v>
      </c>
      <c r="K34" s="1" t="s">
        <v>73</v>
      </c>
      <c r="L34" s="1" t="s">
        <v>73</v>
      </c>
      <c r="M34" s="1" t="s">
        <v>73</v>
      </c>
      <c r="N34">
        <v>22.290800000000001</v>
      </c>
      <c r="O34">
        <v>114.15009999999999</v>
      </c>
      <c r="P34" s="1" t="s">
        <v>79</v>
      </c>
      <c r="Q34" s="1" t="s">
        <v>76</v>
      </c>
      <c r="R34" s="1" t="s">
        <v>159</v>
      </c>
      <c r="S34">
        <v>2</v>
      </c>
      <c r="T34">
        <v>2</v>
      </c>
      <c r="U34">
        <v>2</v>
      </c>
      <c r="V34">
        <v>2</v>
      </c>
      <c r="W34">
        <v>2</v>
      </c>
      <c r="X34">
        <v>2</v>
      </c>
      <c r="Y34">
        <v>2</v>
      </c>
      <c r="Z34">
        <v>2</v>
      </c>
      <c r="AA34">
        <v>2</v>
      </c>
      <c r="AB34">
        <v>2</v>
      </c>
      <c r="AC34">
        <v>2</v>
      </c>
      <c r="AD34">
        <v>2</v>
      </c>
      <c r="AE34">
        <v>2</v>
      </c>
      <c r="AF34">
        <v>2</v>
      </c>
      <c r="AG34">
        <v>2</v>
      </c>
      <c r="AH34">
        <v>2</v>
      </c>
      <c r="AI34">
        <v>2</v>
      </c>
      <c r="AJ34">
        <v>2</v>
      </c>
      <c r="AK34">
        <v>2</v>
      </c>
      <c r="AL34">
        <v>2</v>
      </c>
      <c r="AM34">
        <f t="shared" si="0"/>
        <v>40</v>
      </c>
    </row>
    <row r="35" spans="1:39" ht="48" x14ac:dyDescent="0.2">
      <c r="A35" s="4">
        <v>45392.083194444444</v>
      </c>
      <c r="B35" s="4">
        <v>45392.086585648147</v>
      </c>
      <c r="C35">
        <v>0</v>
      </c>
      <c r="D35" s="1" t="s">
        <v>134</v>
      </c>
      <c r="E35">
        <v>100</v>
      </c>
      <c r="F35">
        <v>292</v>
      </c>
      <c r="G35">
        <v>1</v>
      </c>
      <c r="H35" s="4">
        <v>45392.086593622684</v>
      </c>
      <c r="I35" s="1" t="s">
        <v>160</v>
      </c>
      <c r="J35" s="1" t="s">
        <v>73</v>
      </c>
      <c r="K35" s="1" t="s">
        <v>73</v>
      </c>
      <c r="L35" s="1" t="s">
        <v>73</v>
      </c>
      <c r="M35" s="1" t="s">
        <v>73</v>
      </c>
      <c r="N35">
        <v>22.290800000000001</v>
      </c>
      <c r="O35">
        <v>114.15009999999999</v>
      </c>
      <c r="P35" s="1" t="s">
        <v>79</v>
      </c>
      <c r="Q35" s="1" t="s">
        <v>76</v>
      </c>
      <c r="R35" s="1" t="s">
        <v>161</v>
      </c>
      <c r="S35">
        <v>2</v>
      </c>
      <c r="T35">
        <v>2</v>
      </c>
      <c r="U35">
        <v>2</v>
      </c>
      <c r="V35">
        <v>1</v>
      </c>
      <c r="W35">
        <v>2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2</v>
      </c>
      <c r="AF35">
        <v>2</v>
      </c>
      <c r="AG35">
        <v>2</v>
      </c>
      <c r="AH35">
        <v>1</v>
      </c>
      <c r="AI35">
        <v>1</v>
      </c>
      <c r="AJ35">
        <v>2</v>
      </c>
      <c r="AK35">
        <v>1</v>
      </c>
      <c r="AL35">
        <v>1</v>
      </c>
      <c r="AM35">
        <f t="shared" si="0"/>
        <v>28</v>
      </c>
    </row>
    <row r="36" spans="1:39" ht="48" x14ac:dyDescent="0.2">
      <c r="A36" s="4">
        <v>45392.084143518521</v>
      </c>
      <c r="B36" s="4">
        <v>45392.08666666667</v>
      </c>
      <c r="C36">
        <v>0</v>
      </c>
      <c r="D36" s="1" t="s">
        <v>162</v>
      </c>
      <c r="E36">
        <v>100</v>
      </c>
      <c r="F36">
        <v>218</v>
      </c>
      <c r="G36">
        <v>1</v>
      </c>
      <c r="H36" s="4">
        <v>45392.086682152774</v>
      </c>
      <c r="I36" s="1" t="s">
        <v>163</v>
      </c>
      <c r="J36" s="1" t="s">
        <v>73</v>
      </c>
      <c r="K36" s="1" t="s">
        <v>73</v>
      </c>
      <c r="L36" s="1" t="s">
        <v>73</v>
      </c>
      <c r="M36" s="1" t="s">
        <v>73</v>
      </c>
      <c r="N36">
        <v>22.290800000000001</v>
      </c>
      <c r="O36">
        <v>114.15009999999999</v>
      </c>
      <c r="P36" s="1" t="s">
        <v>79</v>
      </c>
      <c r="Q36" s="1" t="s">
        <v>76</v>
      </c>
      <c r="R36" s="1" t="s">
        <v>164</v>
      </c>
      <c r="S36">
        <v>2</v>
      </c>
      <c r="T36">
        <v>2</v>
      </c>
      <c r="U36">
        <v>2</v>
      </c>
      <c r="V36">
        <v>2</v>
      </c>
      <c r="W36">
        <v>2</v>
      </c>
      <c r="X36">
        <v>2</v>
      </c>
      <c r="Y36">
        <v>2</v>
      </c>
      <c r="Z36">
        <v>2</v>
      </c>
      <c r="AA36">
        <v>2</v>
      </c>
      <c r="AB36">
        <v>2</v>
      </c>
      <c r="AC36">
        <v>2</v>
      </c>
      <c r="AD36">
        <v>2</v>
      </c>
      <c r="AE36">
        <v>2</v>
      </c>
      <c r="AF36">
        <v>2</v>
      </c>
      <c r="AG36">
        <v>2</v>
      </c>
      <c r="AH36">
        <v>2</v>
      </c>
      <c r="AI36">
        <v>2</v>
      </c>
      <c r="AJ36">
        <v>2</v>
      </c>
      <c r="AK36">
        <v>2</v>
      </c>
      <c r="AL36">
        <v>2</v>
      </c>
      <c r="AM36">
        <f t="shared" si="0"/>
        <v>40</v>
      </c>
    </row>
    <row r="37" spans="1:39" ht="48" x14ac:dyDescent="0.2">
      <c r="A37" s="4">
        <v>45392.084791666668</v>
      </c>
      <c r="B37" s="4">
        <v>45392.08666666667</v>
      </c>
      <c r="C37">
        <v>0</v>
      </c>
      <c r="D37" s="1" t="s">
        <v>165</v>
      </c>
      <c r="E37">
        <v>100</v>
      </c>
      <c r="F37">
        <v>162</v>
      </c>
      <c r="G37">
        <v>1</v>
      </c>
      <c r="H37" s="4">
        <v>45392.086682569447</v>
      </c>
      <c r="I37" s="1" t="s">
        <v>166</v>
      </c>
      <c r="J37" s="1" t="s">
        <v>73</v>
      </c>
      <c r="K37" s="1" t="s">
        <v>73</v>
      </c>
      <c r="L37" s="1" t="s">
        <v>73</v>
      </c>
      <c r="M37" s="1" t="s">
        <v>73</v>
      </c>
      <c r="N37">
        <v>22.290800000000001</v>
      </c>
      <c r="O37">
        <v>114.15009999999999</v>
      </c>
      <c r="P37" s="1" t="s">
        <v>79</v>
      </c>
      <c r="Q37" s="1" t="s">
        <v>76</v>
      </c>
      <c r="R37" s="1" t="s">
        <v>167</v>
      </c>
      <c r="S37">
        <v>2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2</v>
      </c>
      <c r="AD37">
        <v>1</v>
      </c>
      <c r="AE37">
        <v>1</v>
      </c>
      <c r="AF37">
        <v>3</v>
      </c>
      <c r="AG37">
        <v>1</v>
      </c>
      <c r="AH37">
        <v>1</v>
      </c>
      <c r="AI37">
        <v>2</v>
      </c>
      <c r="AJ37">
        <v>3</v>
      </c>
      <c r="AK37">
        <v>2</v>
      </c>
      <c r="AL37">
        <v>2</v>
      </c>
      <c r="AM37">
        <f t="shared" si="0"/>
        <v>29</v>
      </c>
    </row>
    <row r="38" spans="1:39" ht="48" x14ac:dyDescent="0.2">
      <c r="A38" s="4">
        <v>45392.084722222222</v>
      </c>
      <c r="B38" s="4">
        <v>45392.086736111109</v>
      </c>
      <c r="C38">
        <v>0</v>
      </c>
      <c r="D38" s="1" t="s">
        <v>168</v>
      </c>
      <c r="E38">
        <v>100</v>
      </c>
      <c r="F38">
        <v>173</v>
      </c>
      <c r="G38">
        <v>1</v>
      </c>
      <c r="H38" s="4">
        <v>45392.086741574072</v>
      </c>
      <c r="I38" s="1" t="s">
        <v>169</v>
      </c>
      <c r="J38" s="1" t="s">
        <v>73</v>
      </c>
      <c r="K38" s="1" t="s">
        <v>73</v>
      </c>
      <c r="L38" s="1" t="s">
        <v>73</v>
      </c>
      <c r="M38" s="1" t="s">
        <v>73</v>
      </c>
      <c r="N38">
        <v>22.290800000000001</v>
      </c>
      <c r="O38">
        <v>114.15009999999999</v>
      </c>
      <c r="P38" s="1" t="s">
        <v>79</v>
      </c>
      <c r="Q38" s="1" t="s">
        <v>76</v>
      </c>
      <c r="R38" s="1" t="s">
        <v>170</v>
      </c>
      <c r="S38">
        <v>3</v>
      </c>
      <c r="T38">
        <v>4</v>
      </c>
      <c r="U38">
        <v>3</v>
      </c>
      <c r="V38">
        <v>4</v>
      </c>
      <c r="W38">
        <v>3</v>
      </c>
      <c r="X38">
        <v>3</v>
      </c>
      <c r="Y38">
        <v>2</v>
      </c>
      <c r="Z38">
        <v>2</v>
      </c>
      <c r="AA38">
        <v>3</v>
      </c>
      <c r="AB38">
        <v>3</v>
      </c>
      <c r="AC38">
        <v>3</v>
      </c>
      <c r="AD38">
        <v>3</v>
      </c>
      <c r="AE38">
        <v>3</v>
      </c>
      <c r="AF38">
        <v>3</v>
      </c>
      <c r="AG38">
        <v>3</v>
      </c>
      <c r="AH38">
        <v>3</v>
      </c>
      <c r="AI38">
        <v>3</v>
      </c>
      <c r="AJ38">
        <v>3</v>
      </c>
      <c r="AK38">
        <v>3</v>
      </c>
      <c r="AL38">
        <v>3</v>
      </c>
      <c r="AM38">
        <f t="shared" si="0"/>
        <v>60</v>
      </c>
    </row>
    <row r="39" spans="1:39" ht="48" x14ac:dyDescent="0.2">
      <c r="A39" s="4">
        <v>45392.085034722222</v>
      </c>
      <c r="B39" s="4">
        <v>45392.086736111109</v>
      </c>
      <c r="C39">
        <v>0</v>
      </c>
      <c r="D39" s="1" t="s">
        <v>171</v>
      </c>
      <c r="E39">
        <v>100</v>
      </c>
      <c r="F39">
        <v>147</v>
      </c>
      <c r="G39">
        <v>1</v>
      </c>
      <c r="H39" s="4">
        <v>45392.08675008102</v>
      </c>
      <c r="I39" s="1" t="s">
        <v>172</v>
      </c>
      <c r="J39" s="1" t="s">
        <v>73</v>
      </c>
      <c r="K39" s="1" t="s">
        <v>73</v>
      </c>
      <c r="L39" s="1" t="s">
        <v>73</v>
      </c>
      <c r="M39" s="1" t="s">
        <v>73</v>
      </c>
      <c r="N39">
        <v>22.290800000000001</v>
      </c>
      <c r="O39">
        <v>114.15009999999999</v>
      </c>
      <c r="P39" s="1" t="s">
        <v>79</v>
      </c>
      <c r="Q39" s="1" t="s">
        <v>76</v>
      </c>
      <c r="R39" s="1" t="s">
        <v>173</v>
      </c>
      <c r="S39">
        <v>2</v>
      </c>
      <c r="T39">
        <v>2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2</v>
      </c>
      <c r="AJ39">
        <v>2</v>
      </c>
      <c r="AK39">
        <v>2</v>
      </c>
      <c r="AL39">
        <v>2</v>
      </c>
      <c r="AM39">
        <f t="shared" si="0"/>
        <v>26</v>
      </c>
    </row>
    <row r="40" spans="1:39" ht="32" x14ac:dyDescent="0.2">
      <c r="A40" s="4">
        <v>45392.084548611114</v>
      </c>
      <c r="B40" s="4">
        <v>45392.086793981478</v>
      </c>
      <c r="C40">
        <v>0</v>
      </c>
      <c r="D40" s="1" t="s">
        <v>88</v>
      </c>
      <c r="E40">
        <v>100</v>
      </c>
      <c r="F40">
        <v>194</v>
      </c>
      <c r="G40">
        <v>1</v>
      </c>
      <c r="H40" s="4">
        <v>45392.086807326392</v>
      </c>
      <c r="I40" s="1" t="s">
        <v>174</v>
      </c>
      <c r="J40" s="1" t="s">
        <v>73</v>
      </c>
      <c r="K40" s="1" t="s">
        <v>73</v>
      </c>
      <c r="L40" s="1" t="s">
        <v>73</v>
      </c>
      <c r="M40" s="1" t="s">
        <v>73</v>
      </c>
      <c r="N40">
        <v>22.290800000000001</v>
      </c>
      <c r="O40">
        <v>114.15009999999999</v>
      </c>
      <c r="P40" s="1" t="s">
        <v>79</v>
      </c>
      <c r="Q40" s="1" t="s">
        <v>76</v>
      </c>
      <c r="R40" s="1" t="s">
        <v>175</v>
      </c>
      <c r="S40">
        <v>2</v>
      </c>
      <c r="T40">
        <v>1</v>
      </c>
      <c r="U40">
        <v>1</v>
      </c>
      <c r="V40">
        <v>2</v>
      </c>
      <c r="W40">
        <v>1</v>
      </c>
      <c r="X40">
        <v>2</v>
      </c>
      <c r="Y40">
        <v>2</v>
      </c>
      <c r="Z40">
        <v>1</v>
      </c>
      <c r="AA40">
        <v>1</v>
      </c>
      <c r="AB40">
        <v>1</v>
      </c>
      <c r="AC40">
        <v>1</v>
      </c>
      <c r="AD40">
        <v>2</v>
      </c>
      <c r="AE40">
        <v>1</v>
      </c>
      <c r="AF40">
        <v>1</v>
      </c>
      <c r="AG40">
        <v>2</v>
      </c>
      <c r="AH40">
        <v>1</v>
      </c>
      <c r="AI40">
        <v>1</v>
      </c>
      <c r="AJ40">
        <v>1</v>
      </c>
      <c r="AK40">
        <v>2</v>
      </c>
      <c r="AL40">
        <v>1</v>
      </c>
      <c r="AM40">
        <f t="shared" si="0"/>
        <v>27</v>
      </c>
    </row>
    <row r="41" spans="1:39" ht="32" x14ac:dyDescent="0.2">
      <c r="A41" s="4">
        <v>45392.084224537037</v>
      </c>
      <c r="B41" s="4">
        <v>45392.087256944447</v>
      </c>
      <c r="C41">
        <v>0</v>
      </c>
      <c r="D41" s="1" t="s">
        <v>176</v>
      </c>
      <c r="E41">
        <v>100</v>
      </c>
      <c r="F41">
        <v>261</v>
      </c>
      <c r="G41">
        <v>1</v>
      </c>
      <c r="H41" s="4">
        <v>45392.087268888892</v>
      </c>
      <c r="I41" s="1" t="s">
        <v>177</v>
      </c>
      <c r="J41" s="1" t="s">
        <v>73</v>
      </c>
      <c r="K41" s="1" t="s">
        <v>73</v>
      </c>
      <c r="L41" s="1" t="s">
        <v>73</v>
      </c>
      <c r="M41" s="1" t="s">
        <v>73</v>
      </c>
      <c r="N41">
        <v>22.284199999999998</v>
      </c>
      <c r="O41">
        <v>114.1759</v>
      </c>
      <c r="P41" s="1" t="s">
        <v>79</v>
      </c>
      <c r="Q41" s="1" t="s">
        <v>76</v>
      </c>
      <c r="R41" s="1" t="s">
        <v>178</v>
      </c>
      <c r="S41">
        <v>2</v>
      </c>
      <c r="T41">
        <v>3</v>
      </c>
      <c r="U41">
        <v>2</v>
      </c>
      <c r="V41">
        <v>2</v>
      </c>
      <c r="W41">
        <v>1</v>
      </c>
      <c r="X41">
        <v>2</v>
      </c>
      <c r="Y41">
        <v>1</v>
      </c>
      <c r="Z41">
        <v>2</v>
      </c>
      <c r="AA41">
        <v>2</v>
      </c>
      <c r="AB41">
        <v>1</v>
      </c>
      <c r="AC41">
        <v>1</v>
      </c>
      <c r="AD41">
        <v>1</v>
      </c>
      <c r="AE41">
        <v>2</v>
      </c>
      <c r="AF41">
        <v>2</v>
      </c>
      <c r="AG41">
        <v>1</v>
      </c>
      <c r="AH41">
        <v>2</v>
      </c>
      <c r="AI41">
        <v>1</v>
      </c>
      <c r="AJ41">
        <v>2</v>
      </c>
      <c r="AK41">
        <v>1</v>
      </c>
      <c r="AL41">
        <v>1</v>
      </c>
      <c r="AM41">
        <f t="shared" si="0"/>
        <v>32</v>
      </c>
    </row>
    <row r="42" spans="1:39" ht="48" x14ac:dyDescent="0.2">
      <c r="A42" s="4">
        <v>45392.084756944445</v>
      </c>
      <c r="B42" s="4">
        <v>45392.087453703702</v>
      </c>
      <c r="C42">
        <v>0</v>
      </c>
      <c r="D42" s="1" t="s">
        <v>179</v>
      </c>
      <c r="E42">
        <v>100</v>
      </c>
      <c r="F42">
        <v>232</v>
      </c>
      <c r="G42">
        <v>1</v>
      </c>
      <c r="H42" s="4">
        <v>45392.08746072917</v>
      </c>
      <c r="I42" s="1" t="s">
        <v>180</v>
      </c>
      <c r="J42" s="1" t="s">
        <v>73</v>
      </c>
      <c r="K42" s="1" t="s">
        <v>73</v>
      </c>
      <c r="L42" s="1" t="s">
        <v>73</v>
      </c>
      <c r="M42" s="1" t="s">
        <v>73</v>
      </c>
      <c r="N42">
        <v>22.290800000000001</v>
      </c>
      <c r="O42">
        <v>114.15009999999999</v>
      </c>
      <c r="P42" s="1" t="s">
        <v>79</v>
      </c>
      <c r="Q42" s="1" t="s">
        <v>76</v>
      </c>
      <c r="R42" s="1" t="s">
        <v>181</v>
      </c>
      <c r="S42">
        <v>1</v>
      </c>
      <c r="T42">
        <v>2</v>
      </c>
      <c r="U42">
        <v>1</v>
      </c>
      <c r="V42">
        <v>2</v>
      </c>
      <c r="W42">
        <v>1</v>
      </c>
      <c r="X42">
        <v>2</v>
      </c>
      <c r="Y42">
        <v>2</v>
      </c>
      <c r="Z42">
        <v>2</v>
      </c>
      <c r="AA42">
        <v>2</v>
      </c>
      <c r="AB42">
        <v>2</v>
      </c>
      <c r="AC42">
        <v>2</v>
      </c>
      <c r="AD42">
        <v>2</v>
      </c>
      <c r="AE42">
        <v>2</v>
      </c>
      <c r="AF42">
        <v>2</v>
      </c>
      <c r="AG42">
        <v>3</v>
      </c>
      <c r="AH42">
        <v>3</v>
      </c>
      <c r="AI42">
        <v>2</v>
      </c>
      <c r="AJ42">
        <v>2</v>
      </c>
      <c r="AK42">
        <v>3</v>
      </c>
      <c r="AL42">
        <v>2</v>
      </c>
      <c r="AM42">
        <f t="shared" si="0"/>
        <v>40</v>
      </c>
    </row>
    <row r="43" spans="1:39" ht="16" x14ac:dyDescent="0.2">
      <c r="R43" s="6" t="s">
        <v>256</v>
      </c>
      <c r="S43">
        <f>AVERAGE(S3:S42)</f>
        <v>1.425</v>
      </c>
      <c r="T43">
        <f t="shared" ref="T43:AM43" si="1">AVERAGE(T3:T42)</f>
        <v>1.625</v>
      </c>
      <c r="U43">
        <f t="shared" si="1"/>
        <v>1.325</v>
      </c>
      <c r="V43">
        <f t="shared" si="1"/>
        <v>1.6</v>
      </c>
      <c r="W43">
        <f t="shared" si="1"/>
        <v>1.3076923076923077</v>
      </c>
      <c r="X43">
        <f t="shared" si="1"/>
        <v>1.4615384615384615</v>
      </c>
      <c r="Y43">
        <f t="shared" si="1"/>
        <v>1.2820512820512822</v>
      </c>
      <c r="Z43">
        <f t="shared" si="1"/>
        <v>1.55</v>
      </c>
      <c r="AA43">
        <f t="shared" si="1"/>
        <v>1.2749999999999999</v>
      </c>
      <c r="AB43">
        <f t="shared" si="1"/>
        <v>1.35</v>
      </c>
      <c r="AC43">
        <f t="shared" si="1"/>
        <v>1.4</v>
      </c>
      <c r="AD43">
        <f t="shared" si="1"/>
        <v>1.35</v>
      </c>
      <c r="AE43">
        <f t="shared" si="1"/>
        <v>1.35</v>
      </c>
      <c r="AF43">
        <f t="shared" si="1"/>
        <v>1.35</v>
      </c>
      <c r="AG43">
        <f t="shared" si="1"/>
        <v>1.575</v>
      </c>
      <c r="AH43">
        <f t="shared" si="1"/>
        <v>1.5</v>
      </c>
      <c r="AI43">
        <f t="shared" si="1"/>
        <v>1.4</v>
      </c>
      <c r="AJ43">
        <f t="shared" si="1"/>
        <v>1.4750000000000001</v>
      </c>
      <c r="AK43">
        <f t="shared" si="1"/>
        <v>1.5</v>
      </c>
      <c r="AL43">
        <f t="shared" si="1"/>
        <v>1.45</v>
      </c>
      <c r="AM43">
        <f t="shared" si="1"/>
        <v>28.45</v>
      </c>
    </row>
    <row r="44" spans="1:39" ht="16" x14ac:dyDescent="0.2">
      <c r="R44" s="6" t="s">
        <v>257</v>
      </c>
      <c r="S44">
        <f>MODE(S3:S42)</f>
        <v>1</v>
      </c>
      <c r="T44">
        <f t="shared" ref="T44:AM44" si="2">MODE(T3:T42)</f>
        <v>1</v>
      </c>
      <c r="U44">
        <f t="shared" si="2"/>
        <v>1</v>
      </c>
      <c r="V44">
        <f t="shared" si="2"/>
        <v>1</v>
      </c>
      <c r="W44">
        <f t="shared" si="2"/>
        <v>1</v>
      </c>
      <c r="X44">
        <f t="shared" si="2"/>
        <v>1</v>
      </c>
      <c r="Y44">
        <f t="shared" si="2"/>
        <v>1</v>
      </c>
      <c r="Z44">
        <f t="shared" si="2"/>
        <v>1</v>
      </c>
      <c r="AA44">
        <f t="shared" si="2"/>
        <v>1</v>
      </c>
      <c r="AB44">
        <f t="shared" si="2"/>
        <v>1</v>
      </c>
      <c r="AC44">
        <f t="shared" si="2"/>
        <v>1</v>
      </c>
      <c r="AD44">
        <f t="shared" si="2"/>
        <v>1</v>
      </c>
      <c r="AE44">
        <f t="shared" si="2"/>
        <v>1</v>
      </c>
      <c r="AF44">
        <f t="shared" si="2"/>
        <v>1</v>
      </c>
      <c r="AG44">
        <f t="shared" si="2"/>
        <v>1</v>
      </c>
      <c r="AH44">
        <f t="shared" si="2"/>
        <v>1</v>
      </c>
      <c r="AI44">
        <f t="shared" si="2"/>
        <v>1</v>
      </c>
      <c r="AJ44">
        <f t="shared" si="2"/>
        <v>1</v>
      </c>
      <c r="AK44">
        <f t="shared" si="2"/>
        <v>1</v>
      </c>
      <c r="AL44">
        <f t="shared" si="2"/>
        <v>1</v>
      </c>
      <c r="AM44">
        <f t="shared" si="2"/>
        <v>20</v>
      </c>
    </row>
    <row r="45" spans="1:39" ht="16" x14ac:dyDescent="0.2">
      <c r="R45" s="6" t="s">
        <v>258</v>
      </c>
      <c r="S45">
        <f>MEDIAN(S3:S42)</f>
        <v>1</v>
      </c>
      <c r="T45">
        <f t="shared" ref="T45:AM45" si="3">MEDIAN(T3:T42)</f>
        <v>1.5</v>
      </c>
      <c r="U45">
        <f t="shared" si="3"/>
        <v>1</v>
      </c>
      <c r="V45">
        <f t="shared" si="3"/>
        <v>1.5</v>
      </c>
      <c r="W45">
        <f t="shared" si="3"/>
        <v>1</v>
      </c>
      <c r="X45">
        <f t="shared" si="3"/>
        <v>1</v>
      </c>
      <c r="Y45">
        <f t="shared" si="3"/>
        <v>1</v>
      </c>
      <c r="Z45">
        <f t="shared" si="3"/>
        <v>1</v>
      </c>
      <c r="AA45">
        <f t="shared" si="3"/>
        <v>1</v>
      </c>
      <c r="AB45">
        <f t="shared" si="3"/>
        <v>1</v>
      </c>
      <c r="AC45">
        <f t="shared" si="3"/>
        <v>1</v>
      </c>
      <c r="AD45">
        <f t="shared" si="3"/>
        <v>1</v>
      </c>
      <c r="AE45">
        <f t="shared" si="3"/>
        <v>1</v>
      </c>
      <c r="AF45">
        <f t="shared" si="3"/>
        <v>1</v>
      </c>
      <c r="AG45">
        <f t="shared" si="3"/>
        <v>1</v>
      </c>
      <c r="AH45">
        <f t="shared" si="3"/>
        <v>1</v>
      </c>
      <c r="AI45">
        <f t="shared" si="3"/>
        <v>1</v>
      </c>
      <c r="AJ45">
        <f t="shared" si="3"/>
        <v>1</v>
      </c>
      <c r="AK45">
        <f t="shared" si="3"/>
        <v>1</v>
      </c>
      <c r="AL45">
        <f t="shared" si="3"/>
        <v>1</v>
      </c>
      <c r="AM45">
        <f t="shared" si="3"/>
        <v>26.5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5E8D3-1BFA-4097-986D-0495C293C978}">
  <dimension ref="A1:AM30"/>
  <sheetViews>
    <sheetView topLeftCell="O1" workbookViewId="0">
      <pane ySplit="2" topLeftCell="A19" activePane="bottomLeft" state="frozen"/>
      <selection pane="bottomLeft" activeCell="R28" sqref="R28:AM30"/>
    </sheetView>
  </sheetViews>
  <sheetFormatPr baseColWidth="10" defaultColWidth="8.83203125" defaultRowHeight="15" x14ac:dyDescent="0.2"/>
  <cols>
    <col min="1" max="2" width="9.5" style="4" bestFit="1" customWidth="1"/>
    <col min="8" max="8" width="9.5" style="4" bestFit="1" customWidth="1"/>
  </cols>
  <sheetData>
    <row r="1" spans="1:39" x14ac:dyDescent="0.2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9" x14ac:dyDescent="0.2">
      <c r="A2" s="3" t="s">
        <v>38</v>
      </c>
      <c r="B2" s="3" t="s">
        <v>39</v>
      </c>
      <c r="C2" s="2" t="s">
        <v>40</v>
      </c>
      <c r="D2" s="2" t="s">
        <v>41</v>
      </c>
      <c r="E2" s="2" t="s">
        <v>4</v>
      </c>
      <c r="F2" s="2" t="s">
        <v>5</v>
      </c>
      <c r="G2" s="2" t="s">
        <v>6</v>
      </c>
      <c r="H2" s="3" t="s">
        <v>42</v>
      </c>
      <c r="I2" s="2" t="s">
        <v>43</v>
      </c>
      <c r="J2" s="2" t="s">
        <v>44</v>
      </c>
      <c r="K2" s="2" t="s">
        <v>45</v>
      </c>
      <c r="L2" s="2" t="s">
        <v>46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 t="s">
        <v>52</v>
      </c>
      <c r="S2" s="2" t="s">
        <v>53</v>
      </c>
      <c r="T2" s="2" t="s">
        <v>54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61</v>
      </c>
      <c r="AB2" s="2" t="s">
        <v>62</v>
      </c>
      <c r="AC2" s="2" t="s">
        <v>63</v>
      </c>
      <c r="AD2" s="2" t="s">
        <v>64</v>
      </c>
      <c r="AE2" s="2" t="s">
        <v>65</v>
      </c>
      <c r="AF2" s="2" t="s">
        <v>66</v>
      </c>
      <c r="AG2" s="2" t="s">
        <v>67</v>
      </c>
      <c r="AH2" s="2" t="s">
        <v>68</v>
      </c>
      <c r="AI2" s="2" t="s">
        <v>69</v>
      </c>
      <c r="AJ2" s="2" t="s">
        <v>70</v>
      </c>
      <c r="AK2" s="2" t="s">
        <v>71</v>
      </c>
      <c r="AL2" s="2" t="s">
        <v>72</v>
      </c>
      <c r="AM2" s="2" t="s">
        <v>259</v>
      </c>
    </row>
    <row r="3" spans="1:39" ht="48" x14ac:dyDescent="0.2">
      <c r="A3" s="4">
        <v>45410.890925925924</v>
      </c>
      <c r="B3" s="4">
        <v>45410.892789351848</v>
      </c>
      <c r="C3">
        <v>0</v>
      </c>
      <c r="D3" s="1" t="s">
        <v>187</v>
      </c>
      <c r="E3">
        <v>100</v>
      </c>
      <c r="F3">
        <v>161</v>
      </c>
      <c r="G3">
        <v>1</v>
      </c>
      <c r="H3" s="4">
        <v>45410.892802569448</v>
      </c>
      <c r="I3" s="1" t="s">
        <v>188</v>
      </c>
      <c r="J3" s="1" t="s">
        <v>73</v>
      </c>
      <c r="K3" s="1" t="s">
        <v>73</v>
      </c>
      <c r="L3" s="1" t="s">
        <v>73</v>
      </c>
      <c r="M3" s="1" t="s">
        <v>73</v>
      </c>
      <c r="N3">
        <v>22.290800000000001</v>
      </c>
      <c r="O3">
        <v>114.15009999999999</v>
      </c>
      <c r="P3" s="1" t="s">
        <v>189</v>
      </c>
      <c r="Q3" s="1" t="s">
        <v>76</v>
      </c>
      <c r="R3" s="1" t="s">
        <v>190</v>
      </c>
      <c r="S3">
        <v>4</v>
      </c>
      <c r="T3">
        <v>4</v>
      </c>
      <c r="U3">
        <v>4</v>
      </c>
      <c r="V3">
        <v>4</v>
      </c>
      <c r="W3">
        <v>4</v>
      </c>
      <c r="X3">
        <v>4</v>
      </c>
      <c r="Y3">
        <v>3</v>
      </c>
      <c r="Z3">
        <v>5</v>
      </c>
      <c r="AA3">
        <v>4</v>
      </c>
      <c r="AB3">
        <v>5</v>
      </c>
      <c r="AC3">
        <v>4</v>
      </c>
      <c r="AD3">
        <v>4</v>
      </c>
      <c r="AE3">
        <v>5</v>
      </c>
      <c r="AF3">
        <v>4</v>
      </c>
      <c r="AG3">
        <v>4</v>
      </c>
      <c r="AH3">
        <v>4</v>
      </c>
      <c r="AI3">
        <v>4</v>
      </c>
      <c r="AJ3">
        <v>3</v>
      </c>
      <c r="AK3">
        <v>4</v>
      </c>
      <c r="AL3">
        <v>3</v>
      </c>
      <c r="AM3">
        <f>SUM(S3:AL3)</f>
        <v>80</v>
      </c>
    </row>
    <row r="4" spans="1:39" ht="32" x14ac:dyDescent="0.2">
      <c r="A4" s="4">
        <v>45410.914120370369</v>
      </c>
      <c r="B4" s="4">
        <v>45410.915763888886</v>
      </c>
      <c r="C4">
        <v>0</v>
      </c>
      <c r="D4" s="1" t="s">
        <v>191</v>
      </c>
      <c r="E4">
        <v>100</v>
      </c>
      <c r="F4">
        <v>142</v>
      </c>
      <c r="G4">
        <v>1</v>
      </c>
      <c r="H4" s="4">
        <v>45410.915774317131</v>
      </c>
      <c r="I4" s="1" t="s">
        <v>192</v>
      </c>
      <c r="J4" s="1" t="s">
        <v>73</v>
      </c>
      <c r="K4" s="1" t="s">
        <v>73</v>
      </c>
      <c r="L4" s="1" t="s">
        <v>73</v>
      </c>
      <c r="M4" s="1" t="s">
        <v>73</v>
      </c>
      <c r="N4">
        <v>22.290800000000001</v>
      </c>
      <c r="O4">
        <v>114.15009999999999</v>
      </c>
      <c r="P4" s="1" t="s">
        <v>189</v>
      </c>
      <c r="Q4" s="1" t="s">
        <v>76</v>
      </c>
      <c r="R4" s="1" t="s">
        <v>193</v>
      </c>
      <c r="S4">
        <v>3</v>
      </c>
      <c r="T4">
        <v>3</v>
      </c>
      <c r="U4">
        <v>3</v>
      </c>
      <c r="V4">
        <v>3</v>
      </c>
      <c r="W4">
        <v>3</v>
      </c>
      <c r="X4">
        <v>4</v>
      </c>
      <c r="Y4">
        <v>3</v>
      </c>
      <c r="Z4">
        <v>3</v>
      </c>
      <c r="AA4">
        <v>3</v>
      </c>
      <c r="AB4">
        <v>3</v>
      </c>
      <c r="AC4">
        <v>3</v>
      </c>
      <c r="AD4">
        <v>3</v>
      </c>
      <c r="AE4">
        <v>2</v>
      </c>
      <c r="AF4">
        <v>3</v>
      </c>
      <c r="AG4">
        <v>3</v>
      </c>
      <c r="AH4">
        <v>2</v>
      </c>
      <c r="AI4">
        <v>1</v>
      </c>
      <c r="AJ4">
        <v>1</v>
      </c>
      <c r="AK4">
        <v>3</v>
      </c>
      <c r="AL4">
        <v>1</v>
      </c>
      <c r="AM4">
        <f t="shared" ref="AM4:AM27" si="0">SUM(S4:AL4)</f>
        <v>53</v>
      </c>
    </row>
    <row r="5" spans="1:39" ht="48" x14ac:dyDescent="0.2">
      <c r="A5" s="4">
        <v>45410.964872685188</v>
      </c>
      <c r="B5" s="4">
        <v>45410.968865740739</v>
      </c>
      <c r="C5">
        <v>0</v>
      </c>
      <c r="D5" s="1" t="s">
        <v>194</v>
      </c>
      <c r="E5">
        <v>100</v>
      </c>
      <c r="F5">
        <v>344</v>
      </c>
      <c r="G5">
        <v>1</v>
      </c>
      <c r="H5" s="4">
        <v>45410.968878101849</v>
      </c>
      <c r="I5" s="1" t="s">
        <v>195</v>
      </c>
      <c r="J5" s="1" t="s">
        <v>73</v>
      </c>
      <c r="K5" s="1" t="s">
        <v>73</v>
      </c>
      <c r="L5" s="1" t="s">
        <v>73</v>
      </c>
      <c r="M5" s="1" t="s">
        <v>73</v>
      </c>
      <c r="N5">
        <v>22.290800000000001</v>
      </c>
      <c r="O5">
        <v>114.15009999999999</v>
      </c>
      <c r="P5" s="1" t="s">
        <v>189</v>
      </c>
      <c r="Q5" s="1" t="s">
        <v>76</v>
      </c>
      <c r="R5" s="1" t="s">
        <v>196</v>
      </c>
      <c r="S5">
        <v>3</v>
      </c>
      <c r="T5">
        <v>4</v>
      </c>
      <c r="U5">
        <v>4</v>
      </c>
      <c r="V5">
        <v>4</v>
      </c>
      <c r="W5">
        <v>3</v>
      </c>
      <c r="X5">
        <v>4</v>
      </c>
      <c r="Y5">
        <v>4</v>
      </c>
      <c r="Z5">
        <v>4</v>
      </c>
      <c r="AA5">
        <v>3</v>
      </c>
      <c r="AB5">
        <v>3</v>
      </c>
      <c r="AC5">
        <v>4</v>
      </c>
      <c r="AD5">
        <v>4</v>
      </c>
      <c r="AE5">
        <v>4</v>
      </c>
      <c r="AF5">
        <v>4</v>
      </c>
      <c r="AG5">
        <v>4</v>
      </c>
      <c r="AH5">
        <v>4</v>
      </c>
      <c r="AI5">
        <v>3</v>
      </c>
      <c r="AJ5">
        <v>3</v>
      </c>
      <c r="AK5">
        <v>4</v>
      </c>
      <c r="AL5">
        <v>3</v>
      </c>
      <c r="AM5">
        <f t="shared" si="0"/>
        <v>73</v>
      </c>
    </row>
    <row r="6" spans="1:39" ht="32" x14ac:dyDescent="0.2">
      <c r="A6" s="4">
        <v>45411.042615740742</v>
      </c>
      <c r="B6" s="4">
        <v>45411.043333333335</v>
      </c>
      <c r="C6">
        <v>0</v>
      </c>
      <c r="D6" s="1" t="s">
        <v>197</v>
      </c>
      <c r="E6">
        <v>100</v>
      </c>
      <c r="F6">
        <v>62</v>
      </c>
      <c r="G6">
        <v>1</v>
      </c>
      <c r="H6" s="4">
        <v>45411.043344317128</v>
      </c>
      <c r="I6" s="1" t="s">
        <v>198</v>
      </c>
      <c r="J6" s="1" t="s">
        <v>73</v>
      </c>
      <c r="K6" s="1" t="s">
        <v>73</v>
      </c>
      <c r="L6" s="1" t="s">
        <v>73</v>
      </c>
      <c r="M6" s="1" t="s">
        <v>73</v>
      </c>
      <c r="N6">
        <v>22.290800000000001</v>
      </c>
      <c r="O6">
        <v>114.15009999999999</v>
      </c>
      <c r="P6" s="1" t="s">
        <v>189</v>
      </c>
      <c r="Q6" s="1" t="s">
        <v>76</v>
      </c>
      <c r="R6" s="1" t="s">
        <v>199</v>
      </c>
      <c r="S6">
        <v>4</v>
      </c>
      <c r="T6">
        <v>4</v>
      </c>
      <c r="U6">
        <v>4</v>
      </c>
      <c r="V6">
        <v>4</v>
      </c>
      <c r="W6">
        <v>4</v>
      </c>
      <c r="X6">
        <v>4</v>
      </c>
      <c r="Y6">
        <v>4</v>
      </c>
      <c r="Z6">
        <v>4</v>
      </c>
      <c r="AA6">
        <v>4</v>
      </c>
      <c r="AB6">
        <v>4</v>
      </c>
      <c r="AC6">
        <v>4</v>
      </c>
      <c r="AD6">
        <v>4</v>
      </c>
      <c r="AE6">
        <v>4</v>
      </c>
      <c r="AF6">
        <v>4</v>
      </c>
      <c r="AG6">
        <v>4</v>
      </c>
      <c r="AH6">
        <v>4</v>
      </c>
      <c r="AI6">
        <v>4</v>
      </c>
      <c r="AJ6">
        <v>4</v>
      </c>
      <c r="AK6">
        <v>4</v>
      </c>
      <c r="AL6">
        <v>4</v>
      </c>
      <c r="AM6">
        <f t="shared" si="0"/>
        <v>80</v>
      </c>
    </row>
    <row r="7" spans="1:39" ht="48" x14ac:dyDescent="0.2">
      <c r="A7" s="4">
        <v>45411.158958333333</v>
      </c>
      <c r="B7" s="4">
        <v>45411.160532407404</v>
      </c>
      <c r="C7">
        <v>0</v>
      </c>
      <c r="D7" s="1" t="s">
        <v>200</v>
      </c>
      <c r="E7">
        <v>100</v>
      </c>
      <c r="F7">
        <v>135</v>
      </c>
      <c r="G7">
        <v>1</v>
      </c>
      <c r="H7" s="4">
        <v>45411.160547384257</v>
      </c>
      <c r="I7" s="1" t="s">
        <v>201</v>
      </c>
      <c r="J7" s="1" t="s">
        <v>73</v>
      </c>
      <c r="K7" s="1" t="s">
        <v>73</v>
      </c>
      <c r="L7" s="1" t="s">
        <v>73</v>
      </c>
      <c r="M7" s="1" t="s">
        <v>73</v>
      </c>
      <c r="N7">
        <v>22.290800000000001</v>
      </c>
      <c r="O7">
        <v>114.15009999999999</v>
      </c>
      <c r="P7" s="1" t="s">
        <v>189</v>
      </c>
      <c r="Q7" s="1" t="s">
        <v>76</v>
      </c>
      <c r="R7" s="1" t="s">
        <v>202</v>
      </c>
      <c r="S7">
        <v>3</v>
      </c>
      <c r="T7">
        <v>3</v>
      </c>
      <c r="U7">
        <v>3</v>
      </c>
      <c r="V7">
        <v>2</v>
      </c>
      <c r="W7">
        <v>3</v>
      </c>
      <c r="X7">
        <v>3</v>
      </c>
      <c r="Y7">
        <v>3</v>
      </c>
      <c r="Z7">
        <v>3</v>
      </c>
      <c r="AA7">
        <v>3</v>
      </c>
      <c r="AB7">
        <v>3</v>
      </c>
      <c r="AC7">
        <v>3</v>
      </c>
      <c r="AD7">
        <v>3</v>
      </c>
      <c r="AE7">
        <v>3</v>
      </c>
      <c r="AF7">
        <v>3</v>
      </c>
      <c r="AG7">
        <v>3</v>
      </c>
      <c r="AH7">
        <v>3</v>
      </c>
      <c r="AI7">
        <v>3</v>
      </c>
      <c r="AJ7">
        <v>3</v>
      </c>
      <c r="AK7">
        <v>3</v>
      </c>
      <c r="AL7">
        <v>3</v>
      </c>
      <c r="AM7">
        <f t="shared" si="0"/>
        <v>59</v>
      </c>
    </row>
    <row r="8" spans="1:39" ht="32" x14ac:dyDescent="0.2">
      <c r="A8" s="4">
        <v>45411.793900462966</v>
      </c>
      <c r="B8" s="4">
        <v>45411.802569444444</v>
      </c>
      <c r="C8">
        <v>0</v>
      </c>
      <c r="D8" s="1" t="s">
        <v>203</v>
      </c>
      <c r="E8">
        <v>100</v>
      </c>
      <c r="F8">
        <v>748</v>
      </c>
      <c r="G8">
        <v>1</v>
      </c>
      <c r="H8" s="4">
        <v>45411.802579699077</v>
      </c>
      <c r="I8" s="1" t="s">
        <v>204</v>
      </c>
      <c r="J8" s="1" t="s">
        <v>73</v>
      </c>
      <c r="K8" s="1" t="s">
        <v>73</v>
      </c>
      <c r="L8" s="1" t="s">
        <v>73</v>
      </c>
      <c r="M8" s="1" t="s">
        <v>73</v>
      </c>
      <c r="N8">
        <v>22.290800000000001</v>
      </c>
      <c r="O8">
        <v>114.15009999999999</v>
      </c>
      <c r="P8" s="1" t="s">
        <v>189</v>
      </c>
      <c r="Q8" s="1" t="s">
        <v>76</v>
      </c>
      <c r="R8" s="1" t="s">
        <v>133</v>
      </c>
      <c r="S8">
        <v>2</v>
      </c>
      <c r="T8">
        <v>2</v>
      </c>
      <c r="U8">
        <v>1</v>
      </c>
      <c r="V8">
        <v>2</v>
      </c>
      <c r="W8">
        <v>1</v>
      </c>
      <c r="X8">
        <v>2</v>
      </c>
      <c r="Y8">
        <v>2</v>
      </c>
      <c r="Z8">
        <v>1</v>
      </c>
      <c r="AA8">
        <v>2</v>
      </c>
      <c r="AB8">
        <v>2</v>
      </c>
      <c r="AC8">
        <v>2</v>
      </c>
      <c r="AD8">
        <v>2</v>
      </c>
      <c r="AE8">
        <v>2</v>
      </c>
      <c r="AF8">
        <v>2</v>
      </c>
      <c r="AG8">
        <v>3</v>
      </c>
      <c r="AH8">
        <v>2</v>
      </c>
      <c r="AI8">
        <v>2</v>
      </c>
      <c r="AJ8">
        <v>2</v>
      </c>
      <c r="AK8">
        <v>2</v>
      </c>
      <c r="AL8">
        <v>2</v>
      </c>
      <c r="AM8">
        <f t="shared" si="0"/>
        <v>38</v>
      </c>
    </row>
    <row r="9" spans="1:39" ht="32" x14ac:dyDescent="0.2">
      <c r="A9" s="4">
        <v>45411.819236111114</v>
      </c>
      <c r="B9" s="4">
        <v>45411.820671296293</v>
      </c>
      <c r="C9">
        <v>0</v>
      </c>
      <c r="D9" s="1" t="s">
        <v>205</v>
      </c>
      <c r="E9">
        <v>100</v>
      </c>
      <c r="F9">
        <v>123</v>
      </c>
      <c r="G9">
        <v>1</v>
      </c>
      <c r="H9" s="4">
        <v>45411.820684317128</v>
      </c>
      <c r="I9" s="1" t="s">
        <v>206</v>
      </c>
      <c r="J9" s="1" t="s">
        <v>73</v>
      </c>
      <c r="K9" s="1" t="s">
        <v>73</v>
      </c>
      <c r="L9" s="1" t="s">
        <v>73</v>
      </c>
      <c r="M9" s="1" t="s">
        <v>73</v>
      </c>
      <c r="N9">
        <v>22.290800000000001</v>
      </c>
      <c r="O9">
        <v>114.15009999999999</v>
      </c>
      <c r="P9" s="1" t="s">
        <v>189</v>
      </c>
      <c r="Q9" s="1" t="s">
        <v>76</v>
      </c>
      <c r="R9" s="1" t="s">
        <v>207</v>
      </c>
      <c r="S9">
        <v>4</v>
      </c>
      <c r="T9">
        <v>4</v>
      </c>
      <c r="U9">
        <v>3</v>
      </c>
      <c r="V9">
        <v>4</v>
      </c>
      <c r="W9">
        <v>3</v>
      </c>
      <c r="X9">
        <v>4</v>
      </c>
      <c r="Y9">
        <v>3</v>
      </c>
      <c r="Z9">
        <v>3</v>
      </c>
      <c r="AA9">
        <v>3</v>
      </c>
      <c r="AB9">
        <v>2</v>
      </c>
      <c r="AC9">
        <v>2</v>
      </c>
      <c r="AD9">
        <v>4</v>
      </c>
      <c r="AE9">
        <v>2</v>
      </c>
      <c r="AF9">
        <v>2</v>
      </c>
      <c r="AG9">
        <v>3</v>
      </c>
      <c r="AH9">
        <v>3</v>
      </c>
      <c r="AI9">
        <v>3</v>
      </c>
      <c r="AJ9">
        <v>4</v>
      </c>
      <c r="AK9">
        <v>3</v>
      </c>
      <c r="AL9">
        <v>2</v>
      </c>
      <c r="AM9">
        <f t="shared" si="0"/>
        <v>61</v>
      </c>
    </row>
    <row r="10" spans="1:39" ht="48" x14ac:dyDescent="0.2">
      <c r="A10" s="4">
        <v>45411.821122685185</v>
      </c>
      <c r="B10" s="4">
        <v>45411.823379629626</v>
      </c>
      <c r="C10">
        <v>0</v>
      </c>
      <c r="D10" s="1" t="s">
        <v>208</v>
      </c>
      <c r="E10">
        <v>100</v>
      </c>
      <c r="F10">
        <v>195</v>
      </c>
      <c r="G10">
        <v>1</v>
      </c>
      <c r="H10" s="4">
        <v>45411.823387777775</v>
      </c>
      <c r="I10" s="1" t="s">
        <v>209</v>
      </c>
      <c r="J10" s="1" t="s">
        <v>73</v>
      </c>
      <c r="K10" s="1" t="s">
        <v>73</v>
      </c>
      <c r="L10" s="1" t="s">
        <v>73</v>
      </c>
      <c r="M10" s="1" t="s">
        <v>73</v>
      </c>
      <c r="N10">
        <v>22.290800000000001</v>
      </c>
      <c r="O10">
        <v>114.15009999999999</v>
      </c>
      <c r="P10" s="1" t="s">
        <v>189</v>
      </c>
      <c r="Q10" s="1" t="s">
        <v>76</v>
      </c>
      <c r="R10" s="1" t="s">
        <v>107</v>
      </c>
      <c r="S10">
        <v>4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>
        <v>3</v>
      </c>
      <c r="AE10">
        <v>3</v>
      </c>
      <c r="AF10">
        <v>3</v>
      </c>
      <c r="AG10">
        <v>3</v>
      </c>
      <c r="AH10">
        <v>3</v>
      </c>
      <c r="AI10">
        <v>3</v>
      </c>
      <c r="AJ10">
        <v>3</v>
      </c>
      <c r="AK10">
        <v>3</v>
      </c>
      <c r="AL10">
        <v>3</v>
      </c>
      <c r="AM10">
        <f t="shared" si="0"/>
        <v>61</v>
      </c>
    </row>
    <row r="11" spans="1:39" ht="48" x14ac:dyDescent="0.2">
      <c r="A11" s="4">
        <v>45411.823784722219</v>
      </c>
      <c r="B11" s="4">
        <v>45411.82917824074</v>
      </c>
      <c r="C11">
        <v>0</v>
      </c>
      <c r="D11" s="1" t="s">
        <v>210</v>
      </c>
      <c r="E11">
        <v>100</v>
      </c>
      <c r="F11">
        <v>466</v>
      </c>
      <c r="G11">
        <v>1</v>
      </c>
      <c r="H11" s="4">
        <v>45411.829193692131</v>
      </c>
      <c r="I11" s="1" t="s">
        <v>211</v>
      </c>
      <c r="J11" s="1" t="s">
        <v>73</v>
      </c>
      <c r="K11" s="1" t="s">
        <v>73</v>
      </c>
      <c r="L11" s="1" t="s">
        <v>73</v>
      </c>
      <c r="M11" s="1" t="s">
        <v>73</v>
      </c>
      <c r="N11">
        <v>22.290800000000001</v>
      </c>
      <c r="O11">
        <v>114.15009999999999</v>
      </c>
      <c r="P11" s="1" t="s">
        <v>189</v>
      </c>
      <c r="Q11" s="1" t="s">
        <v>76</v>
      </c>
      <c r="R11" s="1" t="s">
        <v>181</v>
      </c>
      <c r="S11">
        <v>4</v>
      </c>
      <c r="T11">
        <v>4</v>
      </c>
      <c r="U11">
        <v>4</v>
      </c>
      <c r="V11">
        <v>5</v>
      </c>
      <c r="W11">
        <v>4</v>
      </c>
      <c r="X11">
        <v>5</v>
      </c>
      <c r="Y11">
        <v>4</v>
      </c>
      <c r="Z11">
        <v>4</v>
      </c>
      <c r="AA11">
        <v>3</v>
      </c>
      <c r="AB11">
        <v>5</v>
      </c>
      <c r="AC11">
        <v>4</v>
      </c>
      <c r="AD11">
        <v>5</v>
      </c>
      <c r="AE11">
        <v>4</v>
      </c>
      <c r="AF11">
        <v>3</v>
      </c>
      <c r="AG11">
        <v>5</v>
      </c>
      <c r="AH11">
        <v>4</v>
      </c>
      <c r="AI11">
        <v>4</v>
      </c>
      <c r="AJ11">
        <v>4</v>
      </c>
      <c r="AK11">
        <v>4</v>
      </c>
      <c r="AL11">
        <v>3</v>
      </c>
      <c r="AM11">
        <f t="shared" si="0"/>
        <v>82</v>
      </c>
    </row>
    <row r="12" spans="1:39" ht="64" x14ac:dyDescent="0.2">
      <c r="A12" s="4">
        <v>45411.799247685187</v>
      </c>
      <c r="B12" s="4">
        <v>45411.877199074072</v>
      </c>
      <c r="C12">
        <v>0</v>
      </c>
      <c r="D12" s="1" t="s">
        <v>212</v>
      </c>
      <c r="E12">
        <v>100</v>
      </c>
      <c r="F12">
        <v>6735</v>
      </c>
      <c r="G12">
        <v>1</v>
      </c>
      <c r="H12" s="4">
        <v>45411.877213645836</v>
      </c>
      <c r="I12" s="1" t="s">
        <v>213</v>
      </c>
      <c r="J12" s="1" t="s">
        <v>73</v>
      </c>
      <c r="K12" s="1" t="s">
        <v>73</v>
      </c>
      <c r="L12" s="1" t="s">
        <v>73</v>
      </c>
      <c r="M12" s="1" t="s">
        <v>73</v>
      </c>
      <c r="N12">
        <v>22.146899999999999</v>
      </c>
      <c r="O12">
        <v>114.59059999999999</v>
      </c>
      <c r="P12" s="1" t="s">
        <v>189</v>
      </c>
      <c r="Q12" s="1" t="s">
        <v>76</v>
      </c>
      <c r="R12" s="1" t="s">
        <v>214</v>
      </c>
      <c r="S12">
        <v>3</v>
      </c>
      <c r="T12">
        <v>3</v>
      </c>
      <c r="U12">
        <v>3</v>
      </c>
      <c r="V12">
        <v>3</v>
      </c>
      <c r="W12">
        <v>3</v>
      </c>
      <c r="X12">
        <v>3</v>
      </c>
      <c r="Y12">
        <v>3</v>
      </c>
      <c r="Z12">
        <v>3</v>
      </c>
      <c r="AA12">
        <v>3</v>
      </c>
      <c r="AB12">
        <v>3</v>
      </c>
      <c r="AC12">
        <v>3</v>
      </c>
      <c r="AD12">
        <v>3</v>
      </c>
      <c r="AE12">
        <v>3</v>
      </c>
      <c r="AF12">
        <v>3</v>
      </c>
      <c r="AG12">
        <v>3</v>
      </c>
      <c r="AH12">
        <v>3</v>
      </c>
      <c r="AI12">
        <v>3</v>
      </c>
      <c r="AJ12">
        <v>3</v>
      </c>
      <c r="AK12">
        <v>3</v>
      </c>
      <c r="AL12">
        <v>3</v>
      </c>
      <c r="AM12">
        <f t="shared" si="0"/>
        <v>60</v>
      </c>
    </row>
    <row r="13" spans="1:39" ht="48" x14ac:dyDescent="0.2">
      <c r="A13" s="4">
        <v>45411.705057870371</v>
      </c>
      <c r="B13" s="4">
        <v>45411.890370370369</v>
      </c>
      <c r="C13">
        <v>0</v>
      </c>
      <c r="D13" s="1" t="s">
        <v>215</v>
      </c>
      <c r="E13">
        <v>100</v>
      </c>
      <c r="F13">
        <v>16010</v>
      </c>
      <c r="G13">
        <v>1</v>
      </c>
      <c r="H13" s="4">
        <v>45411.89038203704</v>
      </c>
      <c r="I13" s="1" t="s">
        <v>216</v>
      </c>
      <c r="J13" s="1" t="s">
        <v>73</v>
      </c>
      <c r="K13" s="1" t="s">
        <v>73</v>
      </c>
      <c r="L13" s="1" t="s">
        <v>73</v>
      </c>
      <c r="M13" s="1" t="s">
        <v>73</v>
      </c>
      <c r="N13">
        <v>22.290800000000001</v>
      </c>
      <c r="O13">
        <v>114.15009999999999</v>
      </c>
      <c r="P13" s="1" t="s">
        <v>189</v>
      </c>
      <c r="Q13" s="1" t="s">
        <v>76</v>
      </c>
      <c r="R13" s="1" t="s">
        <v>217</v>
      </c>
      <c r="S13">
        <v>4</v>
      </c>
      <c r="T13">
        <v>4</v>
      </c>
      <c r="U13">
        <v>4</v>
      </c>
      <c r="V13">
        <v>4</v>
      </c>
      <c r="W13">
        <v>3</v>
      </c>
      <c r="X13">
        <v>3</v>
      </c>
      <c r="Y13">
        <v>3</v>
      </c>
      <c r="Z13">
        <v>4</v>
      </c>
      <c r="AA13">
        <v>3</v>
      </c>
      <c r="AB13">
        <v>4</v>
      </c>
      <c r="AC13">
        <v>4</v>
      </c>
      <c r="AD13">
        <v>4</v>
      </c>
      <c r="AE13">
        <v>4</v>
      </c>
      <c r="AF13">
        <v>3</v>
      </c>
      <c r="AG13">
        <v>4</v>
      </c>
      <c r="AH13">
        <v>4</v>
      </c>
      <c r="AI13">
        <v>3</v>
      </c>
      <c r="AJ13">
        <v>4</v>
      </c>
      <c r="AK13">
        <v>4</v>
      </c>
      <c r="AL13">
        <v>4</v>
      </c>
      <c r="AM13">
        <f t="shared" si="0"/>
        <v>74</v>
      </c>
    </row>
    <row r="14" spans="1:39" ht="48" x14ac:dyDescent="0.2">
      <c r="A14" s="4">
        <v>45411.930995370371</v>
      </c>
      <c r="B14" s="4">
        <v>45411.932743055557</v>
      </c>
      <c r="C14">
        <v>0</v>
      </c>
      <c r="D14" s="1" t="s">
        <v>218</v>
      </c>
      <c r="E14">
        <v>100</v>
      </c>
      <c r="F14">
        <v>151</v>
      </c>
      <c r="G14">
        <v>1</v>
      </c>
      <c r="H14" s="4">
        <v>45411.932758437499</v>
      </c>
      <c r="I14" s="1" t="s">
        <v>219</v>
      </c>
      <c r="J14" s="1" t="s">
        <v>73</v>
      </c>
      <c r="K14" s="1" t="s">
        <v>73</v>
      </c>
      <c r="L14" s="1" t="s">
        <v>73</v>
      </c>
      <c r="M14" s="1" t="s">
        <v>73</v>
      </c>
      <c r="N14">
        <v>22.384699999999999</v>
      </c>
      <c r="O14">
        <v>114.1965</v>
      </c>
      <c r="P14" s="1" t="s">
        <v>189</v>
      </c>
      <c r="Q14" s="1" t="s">
        <v>76</v>
      </c>
      <c r="R14" s="1" t="s">
        <v>147</v>
      </c>
      <c r="S14">
        <v>4</v>
      </c>
      <c r="T14">
        <v>4</v>
      </c>
      <c r="U14">
        <v>3</v>
      </c>
      <c r="V14">
        <v>4</v>
      </c>
      <c r="W14">
        <v>4</v>
      </c>
      <c r="X14">
        <v>4</v>
      </c>
      <c r="Y14">
        <v>4</v>
      </c>
      <c r="Z14">
        <v>4</v>
      </c>
      <c r="AA14">
        <v>4</v>
      </c>
      <c r="AB14">
        <v>4</v>
      </c>
      <c r="AC14">
        <v>4</v>
      </c>
      <c r="AD14">
        <v>4</v>
      </c>
      <c r="AE14">
        <v>5</v>
      </c>
      <c r="AF14">
        <v>4</v>
      </c>
      <c r="AG14">
        <v>4</v>
      </c>
      <c r="AH14">
        <v>4</v>
      </c>
      <c r="AI14">
        <v>4</v>
      </c>
      <c r="AJ14">
        <v>4</v>
      </c>
      <c r="AK14">
        <v>5</v>
      </c>
      <c r="AL14">
        <v>5</v>
      </c>
      <c r="AM14">
        <f t="shared" si="0"/>
        <v>82</v>
      </c>
    </row>
    <row r="15" spans="1:39" ht="48" x14ac:dyDescent="0.2">
      <c r="A15" s="4">
        <v>45412.240543981483</v>
      </c>
      <c r="B15" s="4">
        <v>45412.247025462966</v>
      </c>
      <c r="C15">
        <v>0</v>
      </c>
      <c r="D15" s="1" t="s">
        <v>220</v>
      </c>
      <c r="E15">
        <v>100</v>
      </c>
      <c r="F15">
        <v>560</v>
      </c>
      <c r="G15">
        <v>1</v>
      </c>
      <c r="H15" s="4">
        <v>45412.247035972221</v>
      </c>
      <c r="I15" s="1" t="s">
        <v>221</v>
      </c>
      <c r="J15" s="1" t="s">
        <v>73</v>
      </c>
      <c r="K15" s="1" t="s">
        <v>73</v>
      </c>
      <c r="L15" s="1" t="s">
        <v>73</v>
      </c>
      <c r="M15" s="1" t="s">
        <v>73</v>
      </c>
      <c r="N15">
        <v>22.290800000000001</v>
      </c>
      <c r="O15">
        <v>114.15009999999999</v>
      </c>
      <c r="P15" s="1" t="s">
        <v>189</v>
      </c>
      <c r="Q15" s="1" t="s">
        <v>76</v>
      </c>
      <c r="R15" s="1" t="s">
        <v>164</v>
      </c>
      <c r="S15">
        <v>3</v>
      </c>
      <c r="T15">
        <v>4</v>
      </c>
      <c r="U15">
        <v>3</v>
      </c>
      <c r="V15">
        <v>4</v>
      </c>
      <c r="W15">
        <v>3</v>
      </c>
      <c r="X15">
        <v>3</v>
      </c>
      <c r="Y15">
        <v>3</v>
      </c>
      <c r="Z15">
        <v>3</v>
      </c>
      <c r="AA15">
        <v>3</v>
      </c>
      <c r="AB15">
        <v>3</v>
      </c>
      <c r="AC15">
        <v>3</v>
      </c>
      <c r="AD15">
        <v>3</v>
      </c>
      <c r="AE15">
        <v>3</v>
      </c>
      <c r="AF15">
        <v>3</v>
      </c>
      <c r="AG15">
        <v>4</v>
      </c>
      <c r="AH15">
        <v>3</v>
      </c>
      <c r="AI15">
        <v>3</v>
      </c>
      <c r="AJ15">
        <v>3</v>
      </c>
      <c r="AK15">
        <v>3</v>
      </c>
      <c r="AL15">
        <v>3</v>
      </c>
      <c r="AM15">
        <f t="shared" si="0"/>
        <v>63</v>
      </c>
    </row>
    <row r="16" spans="1:39" ht="48" x14ac:dyDescent="0.2">
      <c r="A16" s="4">
        <v>45412.794305555559</v>
      </c>
      <c r="B16" s="4">
        <v>45412.795115740744</v>
      </c>
      <c r="C16">
        <v>0</v>
      </c>
      <c r="D16" s="1" t="s">
        <v>222</v>
      </c>
      <c r="E16">
        <v>100</v>
      </c>
      <c r="F16">
        <v>69</v>
      </c>
      <c r="G16">
        <v>1</v>
      </c>
      <c r="H16" s="4">
        <v>45412.795126840276</v>
      </c>
      <c r="I16" s="1" t="s">
        <v>223</v>
      </c>
      <c r="J16" s="1" t="s">
        <v>73</v>
      </c>
      <c r="K16" s="1" t="s">
        <v>73</v>
      </c>
      <c r="L16" s="1" t="s">
        <v>73</v>
      </c>
      <c r="M16" s="1" t="s">
        <v>73</v>
      </c>
      <c r="N16">
        <v>22.290800000000001</v>
      </c>
      <c r="O16">
        <v>114.15009999999999</v>
      </c>
      <c r="P16" s="1" t="s">
        <v>189</v>
      </c>
      <c r="Q16" s="1" t="s">
        <v>76</v>
      </c>
      <c r="R16" s="1" t="s">
        <v>224</v>
      </c>
      <c r="S16">
        <v>2</v>
      </c>
      <c r="T16">
        <v>2</v>
      </c>
      <c r="U16">
        <v>2</v>
      </c>
      <c r="V16">
        <v>2</v>
      </c>
      <c r="W16">
        <v>2</v>
      </c>
      <c r="X16">
        <v>2</v>
      </c>
      <c r="Y16">
        <v>2</v>
      </c>
      <c r="Z16">
        <v>2</v>
      </c>
      <c r="AA16">
        <v>2</v>
      </c>
      <c r="AB16">
        <v>2</v>
      </c>
      <c r="AC16">
        <v>2</v>
      </c>
      <c r="AD16">
        <v>2</v>
      </c>
      <c r="AE16">
        <v>2</v>
      </c>
      <c r="AF16">
        <v>2</v>
      </c>
      <c r="AG16">
        <v>2</v>
      </c>
      <c r="AH16">
        <v>2</v>
      </c>
      <c r="AI16">
        <v>2</v>
      </c>
      <c r="AJ16">
        <v>2</v>
      </c>
      <c r="AK16">
        <v>2</v>
      </c>
      <c r="AL16">
        <v>2</v>
      </c>
      <c r="AM16">
        <f t="shared" si="0"/>
        <v>40</v>
      </c>
    </row>
    <row r="17" spans="1:39" ht="48" x14ac:dyDescent="0.2">
      <c r="A17" s="4">
        <v>45412.844236111108</v>
      </c>
      <c r="B17" s="4">
        <v>45412.852754629632</v>
      </c>
      <c r="C17">
        <v>0</v>
      </c>
      <c r="D17" s="1" t="s">
        <v>225</v>
      </c>
      <c r="E17">
        <v>100</v>
      </c>
      <c r="F17">
        <v>736</v>
      </c>
      <c r="G17">
        <v>1</v>
      </c>
      <c r="H17" s="4">
        <v>45412.852769363424</v>
      </c>
      <c r="I17" s="1" t="s">
        <v>226</v>
      </c>
      <c r="J17" s="1" t="s">
        <v>73</v>
      </c>
      <c r="K17" s="1" t="s">
        <v>73</v>
      </c>
      <c r="L17" s="1" t="s">
        <v>73</v>
      </c>
      <c r="M17" s="1" t="s">
        <v>73</v>
      </c>
      <c r="N17">
        <v>22.336099999999998</v>
      </c>
      <c r="O17">
        <v>114.1999</v>
      </c>
      <c r="P17" s="1" t="s">
        <v>189</v>
      </c>
      <c r="Q17" s="1" t="s">
        <v>76</v>
      </c>
      <c r="R17" s="1" t="s">
        <v>138</v>
      </c>
      <c r="S17">
        <v>3</v>
      </c>
      <c r="T17">
        <v>3</v>
      </c>
      <c r="U17">
        <v>3</v>
      </c>
      <c r="V17">
        <v>4</v>
      </c>
      <c r="W17">
        <v>3</v>
      </c>
      <c r="X17">
        <v>3</v>
      </c>
      <c r="Y17">
        <v>3</v>
      </c>
      <c r="Z17">
        <v>3</v>
      </c>
      <c r="AA17">
        <v>3</v>
      </c>
      <c r="AB17">
        <v>3</v>
      </c>
      <c r="AC17">
        <v>3</v>
      </c>
      <c r="AD17">
        <v>4</v>
      </c>
      <c r="AE17">
        <v>3</v>
      </c>
      <c r="AF17">
        <v>2</v>
      </c>
      <c r="AG17">
        <v>2</v>
      </c>
      <c r="AH17">
        <v>3</v>
      </c>
      <c r="AI17">
        <v>3</v>
      </c>
      <c r="AJ17">
        <v>3</v>
      </c>
      <c r="AK17">
        <v>3</v>
      </c>
      <c r="AL17">
        <v>3</v>
      </c>
      <c r="AM17">
        <f t="shared" si="0"/>
        <v>60</v>
      </c>
    </row>
    <row r="18" spans="1:39" ht="48" x14ac:dyDescent="0.2">
      <c r="A18" s="4">
        <v>45412.929675925923</v>
      </c>
      <c r="B18" s="4">
        <v>45412.931250000001</v>
      </c>
      <c r="C18">
        <v>0</v>
      </c>
      <c r="D18" s="1" t="s">
        <v>227</v>
      </c>
      <c r="E18">
        <v>100</v>
      </c>
      <c r="F18">
        <v>136</v>
      </c>
      <c r="G18">
        <v>1</v>
      </c>
      <c r="H18" s="4">
        <v>45412.931264178238</v>
      </c>
      <c r="I18" s="1" t="s">
        <v>228</v>
      </c>
      <c r="J18" s="1" t="s">
        <v>73</v>
      </c>
      <c r="K18" s="1" t="s">
        <v>73</v>
      </c>
      <c r="L18" s="1" t="s">
        <v>73</v>
      </c>
      <c r="M18" s="1" t="s">
        <v>73</v>
      </c>
      <c r="N18">
        <v>22.290800000000001</v>
      </c>
      <c r="O18">
        <v>114.15009999999999</v>
      </c>
      <c r="P18" s="1" t="s">
        <v>189</v>
      </c>
      <c r="Q18" s="1" t="s">
        <v>76</v>
      </c>
      <c r="R18" s="1" t="s">
        <v>229</v>
      </c>
      <c r="S18">
        <v>2</v>
      </c>
      <c r="T18">
        <v>2</v>
      </c>
      <c r="U18">
        <v>2</v>
      </c>
      <c r="V18">
        <v>3</v>
      </c>
      <c r="W18">
        <v>2</v>
      </c>
      <c r="X18">
        <v>3</v>
      </c>
      <c r="Y18">
        <v>2</v>
      </c>
      <c r="Z18">
        <v>2</v>
      </c>
      <c r="AA18">
        <v>2</v>
      </c>
      <c r="AB18">
        <v>2</v>
      </c>
      <c r="AC18">
        <v>2</v>
      </c>
      <c r="AD18">
        <v>2</v>
      </c>
      <c r="AE18">
        <v>2</v>
      </c>
      <c r="AF18">
        <v>2</v>
      </c>
      <c r="AG18">
        <v>3</v>
      </c>
      <c r="AH18">
        <v>3</v>
      </c>
      <c r="AI18">
        <v>3</v>
      </c>
      <c r="AJ18">
        <v>2</v>
      </c>
      <c r="AK18">
        <v>3</v>
      </c>
      <c r="AL18">
        <v>3</v>
      </c>
      <c r="AM18">
        <f t="shared" si="0"/>
        <v>47</v>
      </c>
    </row>
    <row r="19" spans="1:39" ht="48" x14ac:dyDescent="0.2">
      <c r="A19" s="4">
        <v>45412.98</v>
      </c>
      <c r="B19" s="4">
        <v>45412.981817129628</v>
      </c>
      <c r="C19">
        <v>0</v>
      </c>
      <c r="D19" s="1" t="s">
        <v>230</v>
      </c>
      <c r="E19">
        <v>100</v>
      </c>
      <c r="F19">
        <v>156</v>
      </c>
      <c r="G19">
        <v>1</v>
      </c>
      <c r="H19" s="4">
        <v>45412.981835092593</v>
      </c>
      <c r="I19" s="1" t="s">
        <v>231</v>
      </c>
      <c r="J19" s="1" t="s">
        <v>73</v>
      </c>
      <c r="K19" s="1" t="s">
        <v>73</v>
      </c>
      <c r="L19" s="1" t="s">
        <v>73</v>
      </c>
      <c r="M19" s="1" t="s">
        <v>73</v>
      </c>
      <c r="N19">
        <v>22.290800000000001</v>
      </c>
      <c r="O19">
        <v>114.15009999999999</v>
      </c>
      <c r="P19" s="1" t="s">
        <v>189</v>
      </c>
      <c r="Q19" s="1" t="s">
        <v>76</v>
      </c>
      <c r="R19" s="1" t="s">
        <v>128</v>
      </c>
      <c r="S19">
        <v>4</v>
      </c>
      <c r="T19">
        <v>3</v>
      </c>
      <c r="U19">
        <v>4</v>
      </c>
      <c r="V19">
        <v>4</v>
      </c>
      <c r="W19">
        <v>3</v>
      </c>
      <c r="X19">
        <v>4</v>
      </c>
      <c r="Y19">
        <v>4</v>
      </c>
      <c r="Z19">
        <v>4</v>
      </c>
      <c r="AA19">
        <v>4</v>
      </c>
      <c r="AB19">
        <v>4</v>
      </c>
      <c r="AC19">
        <v>4</v>
      </c>
      <c r="AD19">
        <v>4</v>
      </c>
      <c r="AE19">
        <v>3</v>
      </c>
      <c r="AF19">
        <v>3</v>
      </c>
      <c r="AG19">
        <v>5</v>
      </c>
      <c r="AH19">
        <v>2</v>
      </c>
      <c r="AI19">
        <v>3</v>
      </c>
      <c r="AJ19">
        <v>4</v>
      </c>
      <c r="AK19">
        <v>3</v>
      </c>
      <c r="AL19">
        <v>3</v>
      </c>
      <c r="AM19">
        <f t="shared" si="0"/>
        <v>72</v>
      </c>
    </row>
    <row r="20" spans="1:39" ht="48" x14ac:dyDescent="0.2">
      <c r="A20" s="4">
        <v>45413.375752314816</v>
      </c>
      <c r="B20" s="4">
        <v>45413.376712962963</v>
      </c>
      <c r="C20">
        <v>0</v>
      </c>
      <c r="D20" s="1" t="s">
        <v>232</v>
      </c>
      <c r="E20">
        <v>100</v>
      </c>
      <c r="F20">
        <v>82</v>
      </c>
      <c r="G20">
        <v>1</v>
      </c>
      <c r="H20" s="4">
        <v>45413.37672388889</v>
      </c>
      <c r="I20" s="1" t="s">
        <v>233</v>
      </c>
      <c r="J20" s="1" t="s">
        <v>73</v>
      </c>
      <c r="K20" s="1" t="s">
        <v>73</v>
      </c>
      <c r="L20" s="1" t="s">
        <v>73</v>
      </c>
      <c r="M20" s="1" t="s">
        <v>73</v>
      </c>
      <c r="N20">
        <v>22.336099999999998</v>
      </c>
      <c r="O20">
        <v>114.1999</v>
      </c>
      <c r="P20" s="1" t="s">
        <v>189</v>
      </c>
      <c r="Q20" s="1" t="s">
        <v>76</v>
      </c>
      <c r="R20" s="1" t="s">
        <v>125</v>
      </c>
      <c r="S20">
        <v>4</v>
      </c>
      <c r="T20">
        <v>3</v>
      </c>
      <c r="U20">
        <v>3</v>
      </c>
      <c r="V20">
        <v>3</v>
      </c>
      <c r="W20">
        <v>4</v>
      </c>
      <c r="X20">
        <v>4</v>
      </c>
      <c r="Y20">
        <v>3</v>
      </c>
      <c r="Z20">
        <v>3</v>
      </c>
      <c r="AA20">
        <v>3</v>
      </c>
      <c r="AB20">
        <v>3</v>
      </c>
      <c r="AC20">
        <v>3</v>
      </c>
      <c r="AD20">
        <v>4</v>
      </c>
      <c r="AE20">
        <v>3</v>
      </c>
      <c r="AF20">
        <v>3</v>
      </c>
      <c r="AG20">
        <v>3</v>
      </c>
      <c r="AH20">
        <v>3</v>
      </c>
      <c r="AI20">
        <v>3</v>
      </c>
      <c r="AJ20">
        <v>3</v>
      </c>
      <c r="AK20">
        <v>3</v>
      </c>
      <c r="AL20">
        <v>3</v>
      </c>
      <c r="AM20">
        <f t="shared" si="0"/>
        <v>64</v>
      </c>
    </row>
    <row r="21" spans="1:39" ht="48" x14ac:dyDescent="0.2">
      <c r="A21" s="4">
        <v>45413.839641203704</v>
      </c>
      <c r="B21" s="4">
        <v>45413.841365740744</v>
      </c>
      <c r="C21">
        <v>0</v>
      </c>
      <c r="D21" s="1" t="s">
        <v>234</v>
      </c>
      <c r="E21">
        <v>100</v>
      </c>
      <c r="F21">
        <v>148</v>
      </c>
      <c r="G21">
        <v>1</v>
      </c>
      <c r="H21" s="4">
        <v>45413.84137736111</v>
      </c>
      <c r="I21" s="1" t="s">
        <v>235</v>
      </c>
      <c r="J21" s="1" t="s">
        <v>73</v>
      </c>
      <c r="K21" s="1" t="s">
        <v>73</v>
      </c>
      <c r="L21" s="1" t="s">
        <v>73</v>
      </c>
      <c r="M21" s="1" t="s">
        <v>73</v>
      </c>
      <c r="N21">
        <v>22.290800000000001</v>
      </c>
      <c r="O21">
        <v>114.15009999999999</v>
      </c>
      <c r="P21" s="1" t="s">
        <v>189</v>
      </c>
      <c r="Q21" s="1" t="s">
        <v>76</v>
      </c>
      <c r="R21" s="1" t="s">
        <v>144</v>
      </c>
      <c r="S21">
        <v>3</v>
      </c>
      <c r="T21">
        <v>2</v>
      </c>
      <c r="U21">
        <v>3</v>
      </c>
      <c r="V21">
        <v>2</v>
      </c>
      <c r="W21">
        <v>2</v>
      </c>
      <c r="X21">
        <v>2</v>
      </c>
      <c r="Y21">
        <v>3</v>
      </c>
      <c r="Z21">
        <v>3</v>
      </c>
      <c r="AA21">
        <v>1</v>
      </c>
      <c r="AB21">
        <v>2</v>
      </c>
      <c r="AC21">
        <v>2</v>
      </c>
      <c r="AD21">
        <v>2</v>
      </c>
      <c r="AE21">
        <v>1</v>
      </c>
      <c r="AF21">
        <v>2</v>
      </c>
      <c r="AG21">
        <v>2</v>
      </c>
      <c r="AH21">
        <v>2</v>
      </c>
      <c r="AI21">
        <v>1</v>
      </c>
      <c r="AJ21">
        <v>1</v>
      </c>
      <c r="AK21">
        <v>2</v>
      </c>
      <c r="AL21">
        <v>2</v>
      </c>
      <c r="AM21">
        <f t="shared" si="0"/>
        <v>40</v>
      </c>
    </row>
    <row r="22" spans="1:39" ht="48" x14ac:dyDescent="0.2">
      <c r="A22" s="4">
        <v>45413.948877314811</v>
      </c>
      <c r="B22" s="4">
        <v>45413.950370370374</v>
      </c>
      <c r="C22">
        <v>0</v>
      </c>
      <c r="D22" s="1" t="s">
        <v>236</v>
      </c>
      <c r="E22">
        <v>100</v>
      </c>
      <c r="F22">
        <v>128</v>
      </c>
      <c r="G22">
        <v>1</v>
      </c>
      <c r="H22" s="4">
        <v>45413.950381342591</v>
      </c>
      <c r="I22" s="1" t="s">
        <v>237</v>
      </c>
      <c r="J22" s="1" t="s">
        <v>73</v>
      </c>
      <c r="K22" s="1" t="s">
        <v>73</v>
      </c>
      <c r="L22" s="1" t="s">
        <v>73</v>
      </c>
      <c r="M22" s="1" t="s">
        <v>73</v>
      </c>
      <c r="N22">
        <v>22.290800000000001</v>
      </c>
      <c r="O22">
        <v>114.15009999999999</v>
      </c>
      <c r="P22" s="1" t="s">
        <v>189</v>
      </c>
      <c r="Q22" s="1" t="s">
        <v>76</v>
      </c>
      <c r="R22" s="1" t="s">
        <v>113</v>
      </c>
      <c r="S22">
        <v>2</v>
      </c>
      <c r="T22">
        <v>3</v>
      </c>
      <c r="U22">
        <v>2</v>
      </c>
      <c r="V22">
        <v>3</v>
      </c>
      <c r="W22">
        <v>2</v>
      </c>
      <c r="X22">
        <v>2</v>
      </c>
      <c r="Y22">
        <v>2</v>
      </c>
      <c r="Z22">
        <v>3</v>
      </c>
      <c r="AA22">
        <v>2</v>
      </c>
      <c r="AB22">
        <v>2</v>
      </c>
      <c r="AC22">
        <v>2</v>
      </c>
      <c r="AD22">
        <v>2</v>
      </c>
      <c r="AE22">
        <v>2</v>
      </c>
      <c r="AF22">
        <v>2</v>
      </c>
      <c r="AG22">
        <v>2</v>
      </c>
      <c r="AH22">
        <v>2</v>
      </c>
      <c r="AI22">
        <v>2</v>
      </c>
      <c r="AJ22">
        <v>2</v>
      </c>
      <c r="AK22">
        <v>3</v>
      </c>
      <c r="AL22">
        <v>2</v>
      </c>
      <c r="AM22">
        <f t="shared" si="0"/>
        <v>44</v>
      </c>
    </row>
    <row r="23" spans="1:39" ht="32" x14ac:dyDescent="0.2">
      <c r="A23" s="4">
        <v>45414.272060185183</v>
      </c>
      <c r="B23" s="4">
        <v>45414.274583333332</v>
      </c>
      <c r="C23">
        <v>0</v>
      </c>
      <c r="D23" s="1" t="s">
        <v>238</v>
      </c>
      <c r="E23">
        <v>100</v>
      </c>
      <c r="F23">
        <v>218</v>
      </c>
      <c r="G23">
        <v>1</v>
      </c>
      <c r="H23" s="4">
        <v>45414.274599699071</v>
      </c>
      <c r="I23" s="1" t="s">
        <v>239</v>
      </c>
      <c r="J23" s="1" t="s">
        <v>73</v>
      </c>
      <c r="K23" s="1" t="s">
        <v>73</v>
      </c>
      <c r="L23" s="1" t="s">
        <v>73</v>
      </c>
      <c r="M23" s="1" t="s">
        <v>73</v>
      </c>
      <c r="N23">
        <v>22.290800000000001</v>
      </c>
      <c r="O23">
        <v>114.15009999999999</v>
      </c>
      <c r="P23" s="1" t="s">
        <v>189</v>
      </c>
      <c r="Q23" s="1" t="s">
        <v>76</v>
      </c>
      <c r="R23" s="1" t="s">
        <v>240</v>
      </c>
      <c r="S23">
        <v>4</v>
      </c>
      <c r="T23">
        <v>3</v>
      </c>
      <c r="U23">
        <v>3</v>
      </c>
      <c r="V23">
        <v>3</v>
      </c>
      <c r="W23">
        <v>4</v>
      </c>
      <c r="X23">
        <v>3</v>
      </c>
      <c r="Y23">
        <v>4</v>
      </c>
      <c r="Z23">
        <v>3</v>
      </c>
      <c r="AA23">
        <v>3</v>
      </c>
      <c r="AB23">
        <v>3</v>
      </c>
      <c r="AC23">
        <v>3</v>
      </c>
      <c r="AD23">
        <v>4</v>
      </c>
      <c r="AE23">
        <v>3</v>
      </c>
      <c r="AF23">
        <v>2</v>
      </c>
      <c r="AG23">
        <v>4</v>
      </c>
      <c r="AH23">
        <v>3</v>
      </c>
      <c r="AI23">
        <v>3</v>
      </c>
      <c r="AJ23">
        <v>3</v>
      </c>
      <c r="AK23">
        <v>3</v>
      </c>
      <c r="AL23">
        <v>3</v>
      </c>
      <c r="AM23">
        <f t="shared" si="0"/>
        <v>64</v>
      </c>
    </row>
    <row r="24" spans="1:39" ht="48" x14ac:dyDescent="0.2">
      <c r="A24" s="4">
        <v>45415.805509259262</v>
      </c>
      <c r="B24" s="4">
        <v>45415.810416666667</v>
      </c>
      <c r="C24">
        <v>0</v>
      </c>
      <c r="D24" s="1" t="s">
        <v>241</v>
      </c>
      <c r="E24">
        <v>100</v>
      </c>
      <c r="F24">
        <v>423</v>
      </c>
      <c r="G24">
        <v>1</v>
      </c>
      <c r="H24" s="4">
        <v>45415.810431412036</v>
      </c>
      <c r="I24" s="1" t="s">
        <v>242</v>
      </c>
      <c r="J24" s="1" t="s">
        <v>73</v>
      </c>
      <c r="K24" s="1" t="s">
        <v>73</v>
      </c>
      <c r="L24" s="1" t="s">
        <v>73</v>
      </c>
      <c r="M24" s="1" t="s">
        <v>73</v>
      </c>
      <c r="N24">
        <v>22.290800000000001</v>
      </c>
      <c r="O24">
        <v>114.15009999999999</v>
      </c>
      <c r="P24" s="1" t="s">
        <v>189</v>
      </c>
      <c r="Q24" s="1" t="s">
        <v>76</v>
      </c>
      <c r="R24" s="1" t="s">
        <v>243</v>
      </c>
      <c r="S24">
        <v>2</v>
      </c>
      <c r="T24">
        <v>2</v>
      </c>
      <c r="U24">
        <v>2</v>
      </c>
      <c r="V24">
        <v>2</v>
      </c>
      <c r="W24">
        <v>3</v>
      </c>
      <c r="X24">
        <v>2</v>
      </c>
      <c r="Y24">
        <v>3</v>
      </c>
      <c r="Z24">
        <v>2</v>
      </c>
      <c r="AA24">
        <v>3</v>
      </c>
      <c r="AB24">
        <v>2</v>
      </c>
      <c r="AC24">
        <v>3</v>
      </c>
      <c r="AD24">
        <v>2</v>
      </c>
      <c r="AE24">
        <v>3</v>
      </c>
      <c r="AF24">
        <v>3</v>
      </c>
      <c r="AG24">
        <v>2</v>
      </c>
      <c r="AH24">
        <v>3</v>
      </c>
      <c r="AI24">
        <v>2</v>
      </c>
      <c r="AJ24">
        <v>2</v>
      </c>
      <c r="AK24">
        <v>2</v>
      </c>
      <c r="AL24">
        <v>2</v>
      </c>
      <c r="AM24">
        <f t="shared" si="0"/>
        <v>47</v>
      </c>
    </row>
    <row r="25" spans="1:39" ht="32" x14ac:dyDescent="0.2">
      <c r="A25" s="4">
        <v>45417.737025462964</v>
      </c>
      <c r="B25" s="4">
        <v>45417.742928240739</v>
      </c>
      <c r="C25">
        <v>0</v>
      </c>
      <c r="D25" s="1" t="s">
        <v>244</v>
      </c>
      <c r="E25">
        <v>100</v>
      </c>
      <c r="F25">
        <v>509</v>
      </c>
      <c r="G25">
        <v>1</v>
      </c>
      <c r="H25" s="4">
        <v>45417.742937604169</v>
      </c>
      <c r="I25" s="1" t="s">
        <v>245</v>
      </c>
      <c r="J25" s="1" t="s">
        <v>73</v>
      </c>
      <c r="K25" s="1" t="s">
        <v>73</v>
      </c>
      <c r="L25" s="1" t="s">
        <v>73</v>
      </c>
      <c r="M25" s="1" t="s">
        <v>73</v>
      </c>
      <c r="N25">
        <v>22.290800000000001</v>
      </c>
      <c r="O25">
        <v>114.15009999999999</v>
      </c>
      <c r="P25" s="1" t="s">
        <v>189</v>
      </c>
      <c r="Q25" s="1" t="s">
        <v>76</v>
      </c>
      <c r="R25" s="1" t="s">
        <v>153</v>
      </c>
      <c r="S25">
        <v>4</v>
      </c>
      <c r="T25">
        <v>4</v>
      </c>
      <c r="U25">
        <v>3</v>
      </c>
      <c r="V25">
        <v>3</v>
      </c>
      <c r="W25">
        <v>4</v>
      </c>
      <c r="X25">
        <v>3</v>
      </c>
      <c r="Y25">
        <v>3</v>
      </c>
      <c r="Z25">
        <v>3</v>
      </c>
      <c r="AA25">
        <v>3</v>
      </c>
      <c r="AB25">
        <v>3</v>
      </c>
      <c r="AC25">
        <v>4</v>
      </c>
      <c r="AD25">
        <v>4</v>
      </c>
      <c r="AE25">
        <v>3</v>
      </c>
      <c r="AF25">
        <v>3</v>
      </c>
      <c r="AG25">
        <v>3</v>
      </c>
      <c r="AH25">
        <v>3</v>
      </c>
      <c r="AI25">
        <v>4</v>
      </c>
      <c r="AJ25">
        <v>4</v>
      </c>
      <c r="AK25">
        <v>4</v>
      </c>
      <c r="AL25">
        <v>4</v>
      </c>
      <c r="AM25">
        <f t="shared" si="0"/>
        <v>69</v>
      </c>
    </row>
    <row r="26" spans="1:39" ht="32" x14ac:dyDescent="0.2">
      <c r="A26" s="4">
        <v>45422.430289351854</v>
      </c>
      <c r="B26" s="4">
        <v>45422.490682870368</v>
      </c>
      <c r="C26">
        <v>0</v>
      </c>
      <c r="D26" s="1" t="s">
        <v>249</v>
      </c>
      <c r="E26">
        <v>100</v>
      </c>
      <c r="F26">
        <v>5218</v>
      </c>
      <c r="G26">
        <v>1</v>
      </c>
      <c r="H26" s="4">
        <v>45422.490700023147</v>
      </c>
      <c r="I26" s="1" t="s">
        <v>250</v>
      </c>
      <c r="J26" s="1" t="s">
        <v>73</v>
      </c>
      <c r="K26" s="1" t="s">
        <v>73</v>
      </c>
      <c r="L26" s="1" t="s">
        <v>73</v>
      </c>
      <c r="M26" s="1" t="s">
        <v>73</v>
      </c>
      <c r="N26">
        <v>22.290800000000001</v>
      </c>
      <c r="O26">
        <v>114.15009999999999</v>
      </c>
      <c r="P26" s="1" t="s">
        <v>189</v>
      </c>
      <c r="Q26" s="1" t="s">
        <v>76</v>
      </c>
      <c r="R26" s="1" t="s">
        <v>119</v>
      </c>
      <c r="S26">
        <v>3</v>
      </c>
      <c r="T26">
        <v>4</v>
      </c>
      <c r="U26">
        <v>3</v>
      </c>
      <c r="V26">
        <v>4</v>
      </c>
      <c r="W26">
        <v>3</v>
      </c>
      <c r="X26">
        <v>3</v>
      </c>
      <c r="Y26">
        <v>4</v>
      </c>
      <c r="Z26">
        <v>4</v>
      </c>
      <c r="AA26">
        <v>3</v>
      </c>
      <c r="AB26">
        <v>4</v>
      </c>
      <c r="AC26">
        <v>4</v>
      </c>
      <c r="AD26">
        <v>4</v>
      </c>
      <c r="AE26">
        <v>4</v>
      </c>
      <c r="AF26">
        <v>3</v>
      </c>
      <c r="AG26">
        <v>4</v>
      </c>
      <c r="AH26">
        <v>4</v>
      </c>
      <c r="AI26">
        <v>3</v>
      </c>
      <c r="AJ26">
        <v>4</v>
      </c>
      <c r="AK26">
        <v>3</v>
      </c>
      <c r="AL26">
        <v>4</v>
      </c>
      <c r="AM26">
        <f t="shared" si="0"/>
        <v>72</v>
      </c>
    </row>
    <row r="27" spans="1:39" ht="48" x14ac:dyDescent="0.2">
      <c r="A27" s="4">
        <v>45427.975069444445</v>
      </c>
      <c r="B27" s="4">
        <v>45427.976550925923</v>
      </c>
      <c r="C27">
        <v>0</v>
      </c>
      <c r="D27" s="1" t="s">
        <v>251</v>
      </c>
      <c r="E27">
        <v>100</v>
      </c>
      <c r="F27">
        <v>127</v>
      </c>
      <c r="G27">
        <v>1</v>
      </c>
      <c r="H27" s="4">
        <v>45427.976569525461</v>
      </c>
      <c r="I27" s="1" t="s">
        <v>252</v>
      </c>
      <c r="J27" s="1" t="s">
        <v>73</v>
      </c>
      <c r="K27" s="1" t="s">
        <v>73</v>
      </c>
      <c r="L27" s="1" t="s">
        <v>73</v>
      </c>
      <c r="M27" s="1" t="s">
        <v>73</v>
      </c>
      <c r="N27">
        <v>22.384699999999999</v>
      </c>
      <c r="O27">
        <v>114.1965</v>
      </c>
      <c r="P27" s="1" t="s">
        <v>189</v>
      </c>
      <c r="Q27" s="1" t="s">
        <v>76</v>
      </c>
      <c r="R27" s="1" t="s">
        <v>167</v>
      </c>
      <c r="S27">
        <v>4</v>
      </c>
      <c r="T27">
        <v>3</v>
      </c>
      <c r="U27">
        <v>3</v>
      </c>
      <c r="V27">
        <v>4</v>
      </c>
      <c r="W27">
        <v>3</v>
      </c>
      <c r="X27">
        <v>3</v>
      </c>
      <c r="Y27">
        <v>4</v>
      </c>
      <c r="Z27">
        <v>4</v>
      </c>
      <c r="AA27">
        <v>2</v>
      </c>
      <c r="AB27">
        <v>3</v>
      </c>
      <c r="AC27">
        <v>3</v>
      </c>
      <c r="AD27">
        <v>4</v>
      </c>
      <c r="AE27">
        <v>3</v>
      </c>
      <c r="AF27">
        <v>4</v>
      </c>
      <c r="AG27">
        <v>3</v>
      </c>
      <c r="AH27">
        <v>3</v>
      </c>
      <c r="AI27">
        <v>3</v>
      </c>
      <c r="AJ27">
        <v>4</v>
      </c>
      <c r="AK27">
        <v>4</v>
      </c>
      <c r="AL27">
        <v>3</v>
      </c>
      <c r="AM27">
        <f t="shared" si="0"/>
        <v>67</v>
      </c>
    </row>
    <row r="28" spans="1:39" ht="16" x14ac:dyDescent="0.2">
      <c r="R28" s="6" t="s">
        <v>256</v>
      </c>
      <c r="S28">
        <f>AVERAGE(S3:S27)</f>
        <v>3.28</v>
      </c>
      <c r="T28">
        <f t="shared" ref="T28:AM28" si="1">AVERAGE(T3:T27)</f>
        <v>3.2</v>
      </c>
      <c r="U28">
        <f t="shared" si="1"/>
        <v>3</v>
      </c>
      <c r="V28">
        <f t="shared" si="1"/>
        <v>3.32</v>
      </c>
      <c r="W28">
        <f t="shared" si="1"/>
        <v>3.04</v>
      </c>
      <c r="X28">
        <f t="shared" si="1"/>
        <v>3.2</v>
      </c>
      <c r="Y28">
        <f t="shared" si="1"/>
        <v>3.16</v>
      </c>
      <c r="Z28">
        <f t="shared" si="1"/>
        <v>3.2</v>
      </c>
      <c r="AA28">
        <f t="shared" si="1"/>
        <v>2.88</v>
      </c>
      <c r="AB28">
        <f t="shared" si="1"/>
        <v>3.08</v>
      </c>
      <c r="AC28">
        <f t="shared" si="1"/>
        <v>3.12</v>
      </c>
      <c r="AD28">
        <f t="shared" si="1"/>
        <v>3.36</v>
      </c>
      <c r="AE28">
        <f t="shared" si="1"/>
        <v>3.04</v>
      </c>
      <c r="AF28">
        <f t="shared" si="1"/>
        <v>2.88</v>
      </c>
      <c r="AG28">
        <f t="shared" si="1"/>
        <v>3.28</v>
      </c>
      <c r="AH28">
        <f t="shared" si="1"/>
        <v>3.04</v>
      </c>
      <c r="AI28">
        <f t="shared" si="1"/>
        <v>2.88</v>
      </c>
      <c r="AJ28">
        <f t="shared" si="1"/>
        <v>3</v>
      </c>
      <c r="AK28">
        <f t="shared" si="1"/>
        <v>3.2</v>
      </c>
      <c r="AL28">
        <f t="shared" si="1"/>
        <v>2.92</v>
      </c>
      <c r="AM28">
        <f t="shared" si="1"/>
        <v>62.08</v>
      </c>
    </row>
    <row r="29" spans="1:39" ht="16" x14ac:dyDescent="0.2">
      <c r="R29" s="6" t="s">
        <v>257</v>
      </c>
      <c r="S29">
        <f>MODE(S3:S27)</f>
        <v>4</v>
      </c>
      <c r="T29">
        <f t="shared" ref="T29:AM29" si="2">MODE(T3:T27)</f>
        <v>4</v>
      </c>
      <c r="U29">
        <f t="shared" si="2"/>
        <v>3</v>
      </c>
      <c r="V29">
        <f t="shared" si="2"/>
        <v>4</v>
      </c>
      <c r="W29">
        <f t="shared" si="2"/>
        <v>3</v>
      </c>
      <c r="X29">
        <f t="shared" si="2"/>
        <v>3</v>
      </c>
      <c r="Y29">
        <f t="shared" si="2"/>
        <v>3</v>
      </c>
      <c r="Z29">
        <f t="shared" si="2"/>
        <v>3</v>
      </c>
      <c r="AA29">
        <f t="shared" si="2"/>
        <v>3</v>
      </c>
      <c r="AB29">
        <f t="shared" si="2"/>
        <v>3</v>
      </c>
      <c r="AC29">
        <f t="shared" si="2"/>
        <v>3</v>
      </c>
      <c r="AD29">
        <f t="shared" si="2"/>
        <v>4</v>
      </c>
      <c r="AE29">
        <f t="shared" si="2"/>
        <v>3</v>
      </c>
      <c r="AF29">
        <f t="shared" si="2"/>
        <v>3</v>
      </c>
      <c r="AG29">
        <f t="shared" si="2"/>
        <v>3</v>
      </c>
      <c r="AH29">
        <f t="shared" si="2"/>
        <v>3</v>
      </c>
      <c r="AI29">
        <f t="shared" si="2"/>
        <v>3</v>
      </c>
      <c r="AJ29">
        <f t="shared" si="2"/>
        <v>3</v>
      </c>
      <c r="AK29">
        <f t="shared" si="2"/>
        <v>3</v>
      </c>
      <c r="AL29">
        <f t="shared" si="2"/>
        <v>3</v>
      </c>
      <c r="AM29">
        <f t="shared" si="2"/>
        <v>80</v>
      </c>
    </row>
    <row r="30" spans="1:39" ht="16" x14ac:dyDescent="0.2">
      <c r="R30" s="6" t="s">
        <v>258</v>
      </c>
      <c r="S30">
        <f>MEDIAN(S3:S27)</f>
        <v>3</v>
      </c>
      <c r="T30">
        <f t="shared" ref="T30:AM30" si="3">MEDIAN(T3:T27)</f>
        <v>3</v>
      </c>
      <c r="U30">
        <f t="shared" si="3"/>
        <v>3</v>
      </c>
      <c r="V30">
        <f t="shared" si="3"/>
        <v>3</v>
      </c>
      <c r="W30">
        <f t="shared" si="3"/>
        <v>3</v>
      </c>
      <c r="X30">
        <f t="shared" si="3"/>
        <v>3</v>
      </c>
      <c r="Y30">
        <f t="shared" si="3"/>
        <v>3</v>
      </c>
      <c r="Z30">
        <f t="shared" si="3"/>
        <v>3</v>
      </c>
      <c r="AA30">
        <f t="shared" si="3"/>
        <v>3</v>
      </c>
      <c r="AB30">
        <f t="shared" si="3"/>
        <v>3</v>
      </c>
      <c r="AC30">
        <f t="shared" si="3"/>
        <v>3</v>
      </c>
      <c r="AD30">
        <f t="shared" si="3"/>
        <v>4</v>
      </c>
      <c r="AE30">
        <f t="shared" si="3"/>
        <v>3</v>
      </c>
      <c r="AF30">
        <f t="shared" si="3"/>
        <v>3</v>
      </c>
      <c r="AG30">
        <f t="shared" si="3"/>
        <v>3</v>
      </c>
      <c r="AH30">
        <f t="shared" si="3"/>
        <v>3</v>
      </c>
      <c r="AI30">
        <f t="shared" si="3"/>
        <v>3</v>
      </c>
      <c r="AJ30">
        <f t="shared" si="3"/>
        <v>3</v>
      </c>
      <c r="AK30">
        <f t="shared" si="3"/>
        <v>3</v>
      </c>
      <c r="AL30">
        <f t="shared" si="3"/>
        <v>3</v>
      </c>
      <c r="AM30">
        <f t="shared" si="3"/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3CAA3-3F53-4AEA-937A-F5817700894D}">
  <dimension ref="A1:H42"/>
  <sheetViews>
    <sheetView tabSelected="1" topLeftCell="A5" workbookViewId="0">
      <selection activeCell="H41" sqref="H41"/>
    </sheetView>
  </sheetViews>
  <sheetFormatPr baseColWidth="10" defaultColWidth="8.83203125" defaultRowHeight="15" x14ac:dyDescent="0.2"/>
  <sheetData>
    <row r="1" spans="1:8" x14ac:dyDescent="0.2">
      <c r="A1" t="s">
        <v>260</v>
      </c>
      <c r="H1" t="s">
        <v>261</v>
      </c>
    </row>
    <row r="2" spans="1:8" x14ac:dyDescent="0.2">
      <c r="A2">
        <v>4</v>
      </c>
      <c r="H2">
        <v>6</v>
      </c>
    </row>
    <row r="3" spans="1:8" x14ac:dyDescent="0.2">
      <c r="A3">
        <v>4</v>
      </c>
      <c r="H3">
        <v>6</v>
      </c>
    </row>
    <row r="4" spans="1:8" x14ac:dyDescent="0.2">
      <c r="A4">
        <v>6</v>
      </c>
      <c r="H4">
        <v>6</v>
      </c>
    </row>
    <row r="5" spans="1:8" x14ac:dyDescent="0.2">
      <c r="A5">
        <v>3</v>
      </c>
      <c r="H5">
        <v>6</v>
      </c>
    </row>
    <row r="6" spans="1:8" x14ac:dyDescent="0.2">
      <c r="A6">
        <v>6</v>
      </c>
      <c r="H6">
        <v>5</v>
      </c>
    </row>
    <row r="7" spans="1:8" x14ac:dyDescent="0.2">
      <c r="A7">
        <v>4</v>
      </c>
      <c r="H7">
        <v>6</v>
      </c>
    </row>
    <row r="8" spans="1:8" x14ac:dyDescent="0.2">
      <c r="A8">
        <v>3</v>
      </c>
      <c r="H8">
        <v>6</v>
      </c>
    </row>
    <row r="9" spans="1:8" x14ac:dyDescent="0.2">
      <c r="A9">
        <v>2</v>
      </c>
      <c r="H9">
        <v>6</v>
      </c>
    </row>
    <row r="10" spans="1:8" x14ac:dyDescent="0.2">
      <c r="A10">
        <v>3</v>
      </c>
      <c r="H10">
        <v>5</v>
      </c>
    </row>
    <row r="11" spans="1:8" x14ac:dyDescent="0.2">
      <c r="A11">
        <v>4</v>
      </c>
      <c r="H11">
        <v>6</v>
      </c>
    </row>
    <row r="12" spans="1:8" x14ac:dyDescent="0.2">
      <c r="A12">
        <v>3</v>
      </c>
      <c r="H12">
        <v>6</v>
      </c>
    </row>
    <row r="13" spans="1:8" x14ac:dyDescent="0.2">
      <c r="A13">
        <v>2</v>
      </c>
      <c r="H13">
        <v>6</v>
      </c>
    </row>
    <row r="14" spans="1:8" x14ac:dyDescent="0.2">
      <c r="A14">
        <v>5</v>
      </c>
      <c r="H14">
        <v>6</v>
      </c>
    </row>
    <row r="15" spans="1:8" x14ac:dyDescent="0.2">
      <c r="A15">
        <v>6</v>
      </c>
      <c r="H15">
        <v>6</v>
      </c>
    </row>
    <row r="16" spans="1:8" x14ac:dyDescent="0.2">
      <c r="A16">
        <v>1</v>
      </c>
      <c r="H16">
        <v>6</v>
      </c>
    </row>
    <row r="17" spans="1:8" x14ac:dyDescent="0.2">
      <c r="A17">
        <v>2</v>
      </c>
      <c r="H17">
        <v>6</v>
      </c>
    </row>
    <row r="18" spans="1:8" x14ac:dyDescent="0.2">
      <c r="A18">
        <v>3</v>
      </c>
      <c r="H18">
        <v>6</v>
      </c>
    </row>
    <row r="19" spans="1:8" x14ac:dyDescent="0.2">
      <c r="A19">
        <v>6</v>
      </c>
      <c r="H19">
        <v>6</v>
      </c>
    </row>
    <row r="20" spans="1:8" x14ac:dyDescent="0.2">
      <c r="A20">
        <v>3</v>
      </c>
      <c r="H20">
        <v>6</v>
      </c>
    </row>
    <row r="21" spans="1:8" x14ac:dyDescent="0.2">
      <c r="A21">
        <v>4</v>
      </c>
      <c r="H21">
        <v>6</v>
      </c>
    </row>
    <row r="22" spans="1:8" x14ac:dyDescent="0.2">
      <c r="A22">
        <v>4</v>
      </c>
      <c r="H22">
        <v>6</v>
      </c>
    </row>
    <row r="23" spans="1:8" x14ac:dyDescent="0.2">
      <c r="A23">
        <v>4</v>
      </c>
      <c r="H23">
        <v>6</v>
      </c>
    </row>
    <row r="24" spans="1:8" x14ac:dyDescent="0.2">
      <c r="A24">
        <v>3</v>
      </c>
      <c r="H24">
        <v>6</v>
      </c>
    </row>
    <row r="25" spans="1:8" x14ac:dyDescent="0.2">
      <c r="A25">
        <v>2</v>
      </c>
      <c r="H25">
        <v>6</v>
      </c>
    </row>
    <row r="26" spans="1:8" x14ac:dyDescent="0.2">
      <c r="A26">
        <v>3</v>
      </c>
      <c r="H26">
        <v>6</v>
      </c>
    </row>
    <row r="27" spans="1:8" x14ac:dyDescent="0.2">
      <c r="A27">
        <v>3</v>
      </c>
      <c r="H27">
        <v>5</v>
      </c>
    </row>
    <row r="28" spans="1:8" x14ac:dyDescent="0.2">
      <c r="A28">
        <v>6</v>
      </c>
      <c r="H28">
        <v>6</v>
      </c>
    </row>
    <row r="29" spans="1:8" x14ac:dyDescent="0.2">
      <c r="A29">
        <v>4</v>
      </c>
      <c r="H29">
        <v>6</v>
      </c>
    </row>
    <row r="30" spans="1:8" x14ac:dyDescent="0.2">
      <c r="A30">
        <v>2</v>
      </c>
      <c r="H30">
        <v>5</v>
      </c>
    </row>
    <row r="31" spans="1:8" x14ac:dyDescent="0.2">
      <c r="A31">
        <v>4</v>
      </c>
      <c r="H31">
        <v>6</v>
      </c>
    </row>
    <row r="32" spans="1:8" x14ac:dyDescent="0.2">
      <c r="A32">
        <v>3</v>
      </c>
      <c r="H32">
        <v>6</v>
      </c>
    </row>
    <row r="33" spans="1:8" x14ac:dyDescent="0.2">
      <c r="A33">
        <v>4</v>
      </c>
      <c r="H33">
        <v>5</v>
      </c>
    </row>
    <row r="34" spans="1:8" x14ac:dyDescent="0.2">
      <c r="A34">
        <v>2</v>
      </c>
      <c r="H34">
        <v>6</v>
      </c>
    </row>
    <row r="35" spans="1:8" x14ac:dyDescent="0.2">
      <c r="A35">
        <v>4</v>
      </c>
      <c r="H35">
        <v>6</v>
      </c>
    </row>
    <row r="36" spans="1:8" x14ac:dyDescent="0.2">
      <c r="A36">
        <v>4</v>
      </c>
      <c r="H36">
        <v>6</v>
      </c>
    </row>
    <row r="37" spans="1:8" x14ac:dyDescent="0.2">
      <c r="A37">
        <v>3</v>
      </c>
      <c r="H37">
        <v>5</v>
      </c>
    </row>
    <row r="38" spans="1:8" x14ac:dyDescent="0.2">
      <c r="A38">
        <v>3</v>
      </c>
      <c r="H38">
        <v>6</v>
      </c>
    </row>
    <row r="39" spans="1:8" x14ac:dyDescent="0.2">
      <c r="A39">
        <v>3</v>
      </c>
      <c r="H39">
        <v>6</v>
      </c>
    </row>
    <row r="40" spans="1:8" x14ac:dyDescent="0.2">
      <c r="A40">
        <v>4</v>
      </c>
      <c r="H40">
        <v>6</v>
      </c>
    </row>
    <row r="41" spans="1:8" x14ac:dyDescent="0.2">
      <c r="A41">
        <v>2</v>
      </c>
      <c r="H41">
        <v>6</v>
      </c>
    </row>
    <row r="42" spans="1:8" x14ac:dyDescent="0.2">
      <c r="A42">
        <v>3</v>
      </c>
      <c r="H4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qualtrics-data</vt:lpstr>
      <vt:lpstr>confidence-pre</vt:lpstr>
      <vt:lpstr>confidence-post</vt:lpstr>
      <vt:lpstr>knowledge-test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Connie Kwan (ENT)</cp:lastModifiedBy>
  <cp:lastPrinted>2024-07-22T03:36:30Z</cp:lastPrinted>
  <dcterms:created xsi:type="dcterms:W3CDTF">2024-07-22T01:14:59Z</dcterms:created>
  <dcterms:modified xsi:type="dcterms:W3CDTF">2025-01-25T07:56:18Z</dcterms:modified>
</cp:coreProperties>
</file>