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E:\A\AI相关\chatgpt与VR\AI回答-英\投稿\回修\两位研究员总表\"/>
    </mc:Choice>
  </mc:AlternateContent>
  <xr:revisionPtr revIDLastSave="0" documentId="13_ncr:1_{CFD2FAD3-79BA-442D-9C29-B6E209D6D332}" xr6:coauthVersionLast="47" xr6:coauthVersionMax="47" xr10:uidLastSave="{00000000-0000-0000-0000-000000000000}"/>
  <bookViews>
    <workbookView xWindow="-110" yWindow="-110" windowWidth="22620" windowHeight="13500" tabRatio="5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O9" i="1" l="1"/>
  <c r="O3" i="1"/>
  <c r="N9" i="1"/>
  <c r="N3" i="1"/>
  <c r="L9" i="1"/>
  <c r="L38" i="1"/>
  <c r="L37" i="1"/>
  <c r="L36" i="1"/>
  <c r="L32" i="1"/>
  <c r="L31" i="1"/>
  <c r="L30" i="1"/>
  <c r="L26" i="1"/>
  <c r="L25" i="1"/>
  <c r="L24" i="1"/>
  <c r="L20" i="1"/>
  <c r="L19" i="1"/>
  <c r="L18" i="1"/>
  <c r="L14" i="1"/>
  <c r="L13" i="1"/>
  <c r="L12" i="1"/>
  <c r="L8" i="1"/>
  <c r="L7" i="1"/>
  <c r="L6" i="1"/>
  <c r="M6" i="1" l="1"/>
  <c r="M24" i="1"/>
  <c r="M12" i="1"/>
  <c r="M30" i="1"/>
  <c r="M18" i="1"/>
  <c r="M36" i="1"/>
  <c r="L3" i="1"/>
  <c r="L15" i="1"/>
  <c r="L4" i="1"/>
  <c r="L5" i="1"/>
  <c r="L10" i="1"/>
  <c r="L11" i="1"/>
  <c r="L16" i="1"/>
  <c r="L17" i="1"/>
  <c r="L21" i="1"/>
  <c r="L22" i="1"/>
  <c r="L23" i="1"/>
  <c r="L27" i="1"/>
  <c r="L28" i="1"/>
  <c r="L29" i="1"/>
  <c r="L33" i="1"/>
  <c r="L34" i="1"/>
  <c r="L35" i="1"/>
  <c r="M33" i="1" l="1"/>
  <c r="M9" i="1"/>
  <c r="M3" i="1"/>
  <c r="M27" i="1"/>
  <c r="M21" i="1"/>
  <c r="M15" i="1"/>
</calcChain>
</file>

<file path=xl/sharedStrings.xml><?xml version="1.0" encoding="utf-8"?>
<sst xmlns="http://schemas.openxmlformats.org/spreadsheetml/2006/main" count="102" uniqueCount="25">
  <si>
    <t>First time</t>
    <phoneticPr fontId="1" type="noConversion"/>
  </si>
  <si>
    <t>case 1</t>
    <phoneticPr fontId="1" type="noConversion"/>
  </si>
  <si>
    <t>ChatGPT-4</t>
    <phoneticPr fontId="1" type="noConversion"/>
  </si>
  <si>
    <t>case 2</t>
  </si>
  <si>
    <t>case 3</t>
  </si>
  <si>
    <t>Deepseek-R1</t>
    <phoneticPr fontId="1" type="noConversion"/>
  </si>
  <si>
    <t>Second times</t>
    <phoneticPr fontId="1" type="noConversion"/>
  </si>
  <si>
    <t>Third times</t>
    <phoneticPr fontId="1" type="noConversion"/>
  </si>
  <si>
    <t>Mean</t>
    <phoneticPr fontId="1" type="noConversion"/>
  </si>
  <si>
    <t>AI model</t>
    <phoneticPr fontId="1" type="noConversion"/>
  </si>
  <si>
    <t>Accuracy(10)</t>
    <phoneticPr fontId="1" type="noConversion"/>
  </si>
  <si>
    <t>Completeness(10)</t>
    <phoneticPr fontId="1" type="noConversion"/>
  </si>
  <si>
    <t>Reasoning Coherence(10)</t>
    <phoneticPr fontId="1" type="noConversion"/>
  </si>
  <si>
    <t>Clinical Applicability(10)</t>
    <phoneticPr fontId="1" type="noConversion"/>
  </si>
  <si>
    <t>Patient Safety Awareness(10)</t>
    <phoneticPr fontId="1" type="noConversion"/>
  </si>
  <si>
    <t>Evidence-based Alignment(10)</t>
    <phoneticPr fontId="1" type="noConversion"/>
  </si>
  <si>
    <t>AI-Calculated Total Score(10)</t>
  </si>
  <si>
    <t>Excel-Calculated Total Score(10)</t>
    <phoneticPr fontId="1" type="noConversion"/>
  </si>
  <si>
    <t>Evaluation Dimension</t>
    <phoneticPr fontId="1" type="noConversion"/>
  </si>
  <si>
    <t>Total Score = Sum of all item scores / 6</t>
    <phoneticPr fontId="1" type="noConversion"/>
  </si>
  <si>
    <t>Researcher No. 1</t>
    <phoneticPr fontId="1" type="noConversion"/>
  </si>
  <si>
    <t>Researcher No. 2</t>
    <phoneticPr fontId="1" type="noConversion"/>
  </si>
  <si>
    <t xml:space="preserve"> </t>
    <phoneticPr fontId="1" type="noConversion"/>
  </si>
  <si>
    <t>SD</t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</si>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</sst>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00_ "/>
    <numFmt numFmtId="191" formatCode="0.0"/>
  </numFmts>
  <fonts count="4">
    <font>
      <sz val="11"/>
      <color rgb="FF000000"/>
      <name val="맑은 고딕"/>
    </font>
    <font>
      <sz val="9"/>
      <name val="宋体"/>
      <family val="3"/>
      <charset val="134"/>
    </font>
    <font>
      <sz val="11"/>
      <color rgb="FF000000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2" fillId="2" borderId="0" xfId="0" applyFont="1" applyFill="1"/>
    <xf numFmtId="0" fontId="2" fillId="3" borderId="0" xfId="0" applyFont="1" applyFill="1"/>
    <xf numFmtId="176" fontId="2" fillId="0" borderId="0" xfId="0" applyNumberFormat="1" applyFont="1"/>
    <xf numFmtId="177" fontId="2" fillId="3" borderId="0" xfId="0" applyNumberFormat="1" applyFont="1" applyFill="1"/>
    <xf numFmtId="0" fontId="2" fillId="4" borderId="0" xfId="0" applyFont="1" applyFill="1"/>
    <xf numFmtId="176" fontId="2" fillId="5" borderId="0" xfId="0" applyNumberFormat="1" applyFont="1" applyFill="1"/>
    <xf numFmtId="177" fontId="2" fillId="5" borderId="0" xfId="0" applyNumberFormat="1" applyFont="1" applyFill="1"/>
    <xf numFmtId="177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91" fontId="0" fillId="0" borderId="0" xfId="0" applyNumberFormat="1"/>
    <xf numFmtId="0" fontId="3" fillId="0" borderId="0" xfId="0" applyFont="1"/>
    <xf numFmtId="176" fontId="2" fillId="3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8"/>
  <sheetViews>
    <sheetView tabSelected="1" topLeftCell="C1" workbookViewId="0">
      <selection activeCell="P13" sqref="P13"/>
    </sheetView>
  </sheetViews>
  <sheetFormatPr defaultRowHeight="17"/>
  <cols>
    <col min="4" max="4" width="12" customWidth="1"/>
    <col min="5" max="5" width="11" customWidth="1"/>
    <col min="6" max="6" width="15.4140625" customWidth="1"/>
    <col min="7" max="7" width="11.5" customWidth="1"/>
    <col min="8" max="8" width="13.83203125" customWidth="1"/>
    <col min="9" max="9" width="11.83203125" customWidth="1"/>
    <col min="10" max="10" width="11.6640625" customWidth="1"/>
    <col min="11" max="11" width="10.1640625" customWidth="1"/>
    <col min="12" max="12" width="9.25" customWidth="1"/>
    <col min="13" max="13" width="11.25" customWidth="1"/>
    <col min="14" max="14" width="10.58203125" customWidth="1"/>
  </cols>
  <sheetData>
    <row r="1" spans="1:16">
      <c r="A1" s="1"/>
      <c r="B1" s="1"/>
      <c r="C1" s="1"/>
      <c r="D1" s="1"/>
      <c r="E1" s="15" t="s">
        <v>18</v>
      </c>
      <c r="F1" s="15"/>
      <c r="G1" s="15"/>
      <c r="H1" s="15"/>
      <c r="I1" s="15"/>
      <c r="J1" s="15"/>
      <c r="K1" s="16" t="s">
        <v>19</v>
      </c>
      <c r="L1" s="16"/>
      <c r="M1" s="16"/>
      <c r="N1" s="1"/>
    </row>
    <row r="2" spans="1:16" ht="57.5">
      <c r="A2" s="1"/>
      <c r="B2" s="1"/>
      <c r="C2" s="1"/>
      <c r="D2" s="1" t="s">
        <v>9</v>
      </c>
      <c r="E2" s="2" t="s">
        <v>10</v>
      </c>
      <c r="F2" s="1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3" t="s">
        <v>16</v>
      </c>
      <c r="L2" s="2" t="s">
        <v>17</v>
      </c>
      <c r="M2" s="1"/>
      <c r="N2" s="2" t="s">
        <v>8</v>
      </c>
      <c r="O2" s="2" t="s">
        <v>23</v>
      </c>
      <c r="P2" s="2" t="s">
        <v>24</v>
      </c>
    </row>
    <row r="3" spans="1:16">
      <c r="A3" s="4" t="s">
        <v>0</v>
      </c>
      <c r="B3" s="14" t="s">
        <v>20</v>
      </c>
      <c r="C3" s="5" t="s">
        <v>1</v>
      </c>
      <c r="D3" s="5" t="s">
        <v>2</v>
      </c>
      <c r="E3" s="1">
        <v>9</v>
      </c>
      <c r="F3" s="1">
        <v>8</v>
      </c>
      <c r="G3" s="1">
        <v>10</v>
      </c>
      <c r="H3" s="1">
        <v>8</v>
      </c>
      <c r="I3" s="1">
        <v>10</v>
      </c>
      <c r="J3" s="1">
        <v>8</v>
      </c>
      <c r="K3" s="5">
        <v>8.83</v>
      </c>
      <c r="L3" s="6">
        <f>AVERAGE(E3:J3)</f>
        <v>8.8333333333333339</v>
      </c>
      <c r="M3" s="7">
        <f>AVERAGE(L3:L5)</f>
        <v>8.8888888888888911</v>
      </c>
      <c r="N3" s="19">
        <f>AVERAGE(L3:L8,L15:L20,L27:L32)</f>
        <v>9.0277777777777786</v>
      </c>
      <c r="O3" s="17">
        <f>_xlfn.STDEV.S(L3:L8,L15:L20,L27:L32)</f>
        <v>0.20211302086361083</v>
      </c>
      <c r="P3" s="18">
        <v>0.38369999999999999</v>
      </c>
    </row>
    <row r="4" spans="1:16">
      <c r="A4" s="4"/>
      <c r="B4" s="13"/>
      <c r="C4" s="5" t="s">
        <v>3</v>
      </c>
      <c r="D4" s="5" t="s">
        <v>2</v>
      </c>
      <c r="E4" s="1">
        <v>9</v>
      </c>
      <c r="F4" s="1">
        <v>8.5</v>
      </c>
      <c r="G4" s="1">
        <v>10</v>
      </c>
      <c r="H4" s="1">
        <v>8</v>
      </c>
      <c r="I4" s="1">
        <v>10</v>
      </c>
      <c r="J4" s="1">
        <v>8.5</v>
      </c>
      <c r="K4" s="5">
        <v>9</v>
      </c>
      <c r="L4" s="6">
        <f t="shared" ref="L4:L38" si="0">AVERAGE(E4:J4)</f>
        <v>9</v>
      </c>
      <c r="M4" s="1"/>
      <c r="N4" s="1"/>
    </row>
    <row r="5" spans="1:16">
      <c r="A5" s="4"/>
      <c r="B5" s="13"/>
      <c r="C5" s="5" t="s">
        <v>4</v>
      </c>
      <c r="D5" s="5" t="s">
        <v>2</v>
      </c>
      <c r="E5" s="1">
        <v>9</v>
      </c>
      <c r="F5" s="1">
        <v>8</v>
      </c>
      <c r="G5" s="1">
        <v>10</v>
      </c>
      <c r="H5" s="1">
        <v>8</v>
      </c>
      <c r="I5" s="1">
        <v>10</v>
      </c>
      <c r="J5" s="1">
        <v>8</v>
      </c>
      <c r="K5" s="5">
        <v>8.8000000000000007</v>
      </c>
      <c r="L5" s="6">
        <f t="shared" si="0"/>
        <v>8.8333333333333339</v>
      </c>
      <c r="M5" s="1"/>
      <c r="N5" s="1"/>
    </row>
    <row r="6" spans="1:16">
      <c r="A6" s="4"/>
      <c r="B6" s="14" t="s">
        <v>21</v>
      </c>
      <c r="C6" s="5" t="s">
        <v>1</v>
      </c>
      <c r="D6" s="5" t="s">
        <v>2</v>
      </c>
      <c r="E6" s="1">
        <v>9</v>
      </c>
      <c r="F6" s="1">
        <v>8</v>
      </c>
      <c r="G6" s="1">
        <v>10</v>
      </c>
      <c r="H6" s="1">
        <v>9</v>
      </c>
      <c r="I6" s="1">
        <v>10</v>
      </c>
      <c r="J6" s="1">
        <v>8</v>
      </c>
      <c r="K6" s="5">
        <v>9</v>
      </c>
      <c r="L6" s="6">
        <f>AVERAGE(E6:J6)</f>
        <v>9</v>
      </c>
      <c r="M6" s="7">
        <f>AVERAGE(L6:L8)</f>
        <v>9.0833333333333339</v>
      </c>
      <c r="N6" s="11"/>
    </row>
    <row r="7" spans="1:16">
      <c r="A7" s="4"/>
      <c r="B7" s="13"/>
      <c r="C7" s="5" t="s">
        <v>3</v>
      </c>
      <c r="D7" s="5" t="s">
        <v>2</v>
      </c>
      <c r="E7" s="1">
        <v>9.5</v>
      </c>
      <c r="F7" s="1">
        <v>8.5</v>
      </c>
      <c r="G7" s="1">
        <v>9.5</v>
      </c>
      <c r="H7" s="1">
        <v>9</v>
      </c>
      <c r="I7" s="1">
        <v>10</v>
      </c>
      <c r="J7" s="1">
        <v>8.5</v>
      </c>
      <c r="K7" s="5">
        <v>9.17</v>
      </c>
      <c r="L7" s="6">
        <f t="shared" ref="L7:L8" si="1">AVERAGE(E7:J7)</f>
        <v>9.1666666666666661</v>
      </c>
      <c r="M7" s="1"/>
      <c r="N7" s="1"/>
    </row>
    <row r="8" spans="1:16">
      <c r="A8" s="4"/>
      <c r="B8" s="13"/>
      <c r="C8" s="5" t="s">
        <v>4</v>
      </c>
      <c r="D8" s="5" t="s">
        <v>2</v>
      </c>
      <c r="E8" s="1">
        <v>9</v>
      </c>
      <c r="F8" s="1">
        <v>8.5</v>
      </c>
      <c r="G8" s="1">
        <v>10</v>
      </c>
      <c r="H8" s="1">
        <v>8.5</v>
      </c>
      <c r="I8" s="1">
        <v>9.5</v>
      </c>
      <c r="J8" s="1">
        <v>9</v>
      </c>
      <c r="K8" s="5">
        <v>9.08</v>
      </c>
      <c r="L8" s="6">
        <f t="shared" si="1"/>
        <v>9.0833333333333339</v>
      </c>
      <c r="M8" s="1"/>
      <c r="N8" s="1"/>
    </row>
    <row r="9" spans="1:16">
      <c r="A9" s="1"/>
      <c r="B9" s="12" t="s">
        <v>20</v>
      </c>
      <c r="C9" s="8" t="s">
        <v>1</v>
      </c>
      <c r="D9" s="8" t="s">
        <v>5</v>
      </c>
      <c r="E9" s="1">
        <v>8.5</v>
      </c>
      <c r="F9" s="1">
        <v>8</v>
      </c>
      <c r="G9" s="1">
        <v>9</v>
      </c>
      <c r="H9" s="1">
        <v>8</v>
      </c>
      <c r="I9" s="1">
        <v>9</v>
      </c>
      <c r="J9" s="1">
        <v>9</v>
      </c>
      <c r="K9" s="5">
        <v>8.5</v>
      </c>
      <c r="L9" s="9">
        <f>AVERAGE(E9:J9)</f>
        <v>8.5833333333333339</v>
      </c>
      <c r="M9" s="10">
        <f>AVERAGE(L9:L11)</f>
        <v>8.9722222222222232</v>
      </c>
      <c r="N9" s="9">
        <f>AVERAGE(L9:L14,L21:L26,L33:L38)</f>
        <v>9.0879629629629619</v>
      </c>
      <c r="O9" s="17">
        <f>_xlfn.STDEV.S(L9:L14,L21:L26,L33:L38)</f>
        <v>0.3214451414156449</v>
      </c>
    </row>
    <row r="10" spans="1:16">
      <c r="A10" s="1"/>
      <c r="B10" s="13"/>
      <c r="C10" s="8" t="s">
        <v>3</v>
      </c>
      <c r="D10" s="8" t="s">
        <v>5</v>
      </c>
      <c r="E10" s="1">
        <v>9</v>
      </c>
      <c r="F10" s="1">
        <v>8.5</v>
      </c>
      <c r="G10" s="1">
        <v>9</v>
      </c>
      <c r="H10" s="1">
        <v>9</v>
      </c>
      <c r="I10" s="1">
        <v>9.5</v>
      </c>
      <c r="J10" s="1">
        <v>9.5</v>
      </c>
      <c r="K10" s="5">
        <v>9.1</v>
      </c>
      <c r="L10" s="9">
        <f t="shared" si="0"/>
        <v>9.0833333333333339</v>
      </c>
      <c r="M10" s="1"/>
      <c r="N10" s="1"/>
    </row>
    <row r="11" spans="1:16">
      <c r="A11" s="1"/>
      <c r="B11" s="13"/>
      <c r="C11" s="8" t="s">
        <v>4</v>
      </c>
      <c r="D11" s="8" t="s">
        <v>5</v>
      </c>
      <c r="E11" s="1">
        <v>9</v>
      </c>
      <c r="F11" s="1">
        <v>9</v>
      </c>
      <c r="G11" s="1">
        <v>9.5</v>
      </c>
      <c r="H11" s="1">
        <v>8.5</v>
      </c>
      <c r="I11" s="1">
        <v>9.5</v>
      </c>
      <c r="J11" s="1">
        <v>10</v>
      </c>
      <c r="K11" s="5">
        <v>9.3000000000000007</v>
      </c>
      <c r="L11" s="9">
        <f t="shared" si="0"/>
        <v>9.25</v>
      </c>
      <c r="M11" s="1"/>
      <c r="N11" s="1"/>
    </row>
    <row r="12" spans="1:16">
      <c r="A12" s="1"/>
      <c r="B12" s="12" t="s">
        <v>21</v>
      </c>
      <c r="C12" s="8" t="s">
        <v>1</v>
      </c>
      <c r="D12" s="8" t="s">
        <v>5</v>
      </c>
      <c r="E12" s="1">
        <v>9</v>
      </c>
      <c r="F12" s="1">
        <v>8</v>
      </c>
      <c r="G12" s="1">
        <v>10</v>
      </c>
      <c r="H12" s="1">
        <v>9</v>
      </c>
      <c r="I12" s="1">
        <v>10</v>
      </c>
      <c r="J12" s="1">
        <v>9</v>
      </c>
      <c r="K12" s="5">
        <v>9.1999999999999993</v>
      </c>
      <c r="L12" s="9">
        <f t="shared" si="0"/>
        <v>9.1666666666666661</v>
      </c>
      <c r="M12" s="10">
        <f>AVERAGE(L12:L14)</f>
        <v>9.25</v>
      </c>
      <c r="N12" s="11"/>
    </row>
    <row r="13" spans="1:16">
      <c r="A13" s="1"/>
      <c r="B13" s="13"/>
      <c r="C13" s="8" t="s">
        <v>3</v>
      </c>
      <c r="D13" s="8" t="s">
        <v>5</v>
      </c>
      <c r="E13" s="1">
        <v>9</v>
      </c>
      <c r="F13" s="1">
        <v>8.5</v>
      </c>
      <c r="G13" s="1">
        <v>10</v>
      </c>
      <c r="H13" s="1">
        <v>9</v>
      </c>
      <c r="I13" s="1">
        <v>10</v>
      </c>
      <c r="J13" s="1">
        <v>9</v>
      </c>
      <c r="K13" s="5">
        <v>9.25</v>
      </c>
      <c r="L13" s="9">
        <f t="shared" si="0"/>
        <v>9.25</v>
      </c>
      <c r="M13" s="1"/>
      <c r="N13" s="1"/>
    </row>
    <row r="14" spans="1:16">
      <c r="A14" s="1"/>
      <c r="B14" s="13"/>
      <c r="C14" s="8" t="s">
        <v>4</v>
      </c>
      <c r="D14" s="8" t="s">
        <v>5</v>
      </c>
      <c r="E14" s="1">
        <v>9</v>
      </c>
      <c r="F14" s="1">
        <v>8</v>
      </c>
      <c r="G14" s="1">
        <v>10</v>
      </c>
      <c r="H14" s="1">
        <v>9</v>
      </c>
      <c r="I14" s="1">
        <v>10</v>
      </c>
      <c r="J14" s="1">
        <v>10</v>
      </c>
      <c r="K14" s="5">
        <v>9.3000000000000007</v>
      </c>
      <c r="L14" s="9">
        <f t="shared" si="0"/>
        <v>9.3333333333333339</v>
      </c>
      <c r="M14" s="1"/>
      <c r="N14" s="1"/>
    </row>
    <row r="15" spans="1:16">
      <c r="A15" s="4" t="s">
        <v>6</v>
      </c>
      <c r="B15" s="14" t="s">
        <v>20</v>
      </c>
      <c r="C15" s="5" t="s">
        <v>1</v>
      </c>
      <c r="D15" s="5" t="s">
        <v>2</v>
      </c>
      <c r="E15" s="1">
        <v>9</v>
      </c>
      <c r="F15" s="1">
        <v>8</v>
      </c>
      <c r="G15" s="1">
        <v>10</v>
      </c>
      <c r="H15" s="1">
        <v>8</v>
      </c>
      <c r="I15" s="1">
        <v>10</v>
      </c>
      <c r="J15" s="1">
        <v>8</v>
      </c>
      <c r="K15" s="5">
        <v>8.83</v>
      </c>
      <c r="L15" s="6">
        <f>AVERAGE(E15:J15)</f>
        <v>8.8333333333333339</v>
      </c>
      <c r="M15" s="7">
        <f>AVERAGE(L15:L17)</f>
        <v>8.9722222222222214</v>
      </c>
      <c r="N15" s="1"/>
    </row>
    <row r="16" spans="1:16">
      <c r="A16" s="4"/>
      <c r="B16" s="13"/>
      <c r="C16" s="5" t="s">
        <v>3</v>
      </c>
      <c r="D16" s="5" t="s">
        <v>2</v>
      </c>
      <c r="E16" s="1">
        <v>9</v>
      </c>
      <c r="F16" s="1">
        <v>8.5</v>
      </c>
      <c r="G16" s="1">
        <v>10</v>
      </c>
      <c r="H16" s="1">
        <v>8</v>
      </c>
      <c r="I16" s="1">
        <v>9.5</v>
      </c>
      <c r="J16" s="1">
        <v>8.5</v>
      </c>
      <c r="K16" s="5">
        <v>8.92</v>
      </c>
      <c r="L16" s="6">
        <f t="shared" si="0"/>
        <v>8.9166666666666661</v>
      </c>
      <c r="M16" s="1"/>
      <c r="N16" s="1"/>
    </row>
    <row r="17" spans="1:14">
      <c r="A17" s="4"/>
      <c r="B17" s="13"/>
      <c r="C17" s="5" t="s">
        <v>4</v>
      </c>
      <c r="D17" s="5" t="s">
        <v>2</v>
      </c>
      <c r="E17" s="1">
        <v>9</v>
      </c>
      <c r="F17" s="1">
        <v>8</v>
      </c>
      <c r="G17" s="1">
        <v>10</v>
      </c>
      <c r="H17" s="1">
        <v>9</v>
      </c>
      <c r="I17" s="1">
        <v>10</v>
      </c>
      <c r="J17" s="1">
        <v>9</v>
      </c>
      <c r="K17" s="5">
        <v>9.1999999999999993</v>
      </c>
      <c r="L17" s="6">
        <f t="shared" si="0"/>
        <v>9.1666666666666661</v>
      </c>
      <c r="M17" s="1"/>
      <c r="N17" s="1"/>
    </row>
    <row r="18" spans="1:14">
      <c r="A18" s="4"/>
      <c r="B18" s="14" t="s">
        <v>21</v>
      </c>
      <c r="C18" s="5" t="s">
        <v>1</v>
      </c>
      <c r="D18" s="5" t="s">
        <v>2</v>
      </c>
      <c r="E18" s="1">
        <v>9</v>
      </c>
      <c r="F18" s="1">
        <v>8</v>
      </c>
      <c r="G18" s="1">
        <v>9</v>
      </c>
      <c r="H18" s="1">
        <v>8</v>
      </c>
      <c r="I18" s="1">
        <v>9</v>
      </c>
      <c r="J18" s="1">
        <v>8</v>
      </c>
      <c r="K18" s="5">
        <v>8.5</v>
      </c>
      <c r="L18" s="6">
        <f>AVERAGE(E18:J18)</f>
        <v>8.5</v>
      </c>
      <c r="M18" s="7">
        <f>AVERAGE(L18:L20)</f>
        <v>8.9166666666666661</v>
      </c>
      <c r="N18" s="1"/>
    </row>
    <row r="19" spans="1:14">
      <c r="A19" s="4"/>
      <c r="B19" s="13"/>
      <c r="C19" s="5" t="s">
        <v>3</v>
      </c>
      <c r="D19" s="5" t="s">
        <v>2</v>
      </c>
      <c r="E19" s="1">
        <v>9</v>
      </c>
      <c r="F19" s="1">
        <v>8</v>
      </c>
      <c r="G19" s="1">
        <v>10</v>
      </c>
      <c r="H19" s="1">
        <v>9</v>
      </c>
      <c r="I19" s="1">
        <v>10</v>
      </c>
      <c r="J19" s="1">
        <v>8.5</v>
      </c>
      <c r="K19" s="5">
        <v>9.1</v>
      </c>
      <c r="L19" s="6">
        <f t="shared" ref="L19:L20" si="2">AVERAGE(E19:J19)</f>
        <v>9.0833333333333339</v>
      </c>
      <c r="M19" s="1"/>
      <c r="N19" s="1"/>
    </row>
    <row r="20" spans="1:14">
      <c r="A20" s="4"/>
      <c r="B20" s="13"/>
      <c r="C20" s="5" t="s">
        <v>4</v>
      </c>
      <c r="D20" s="5" t="s">
        <v>2</v>
      </c>
      <c r="E20" s="1">
        <v>9</v>
      </c>
      <c r="F20" s="1">
        <v>9</v>
      </c>
      <c r="G20" s="1">
        <v>10</v>
      </c>
      <c r="H20" s="1">
        <v>8</v>
      </c>
      <c r="I20" s="1">
        <v>10</v>
      </c>
      <c r="J20" s="1">
        <v>9</v>
      </c>
      <c r="K20" s="5">
        <v>9.17</v>
      </c>
      <c r="L20" s="6">
        <f t="shared" si="2"/>
        <v>9.1666666666666661</v>
      </c>
      <c r="M20" s="1"/>
      <c r="N20" s="1"/>
    </row>
    <row r="21" spans="1:14">
      <c r="A21" s="1"/>
      <c r="B21" s="12" t="s">
        <v>20</v>
      </c>
      <c r="C21" s="8" t="s">
        <v>1</v>
      </c>
      <c r="D21" s="8" t="s">
        <v>5</v>
      </c>
      <c r="E21" s="1">
        <v>9.5</v>
      </c>
      <c r="F21" s="1">
        <v>9</v>
      </c>
      <c r="G21" s="1">
        <v>9.5</v>
      </c>
      <c r="H21" s="1">
        <v>8.5</v>
      </c>
      <c r="I21" s="1">
        <v>9.5</v>
      </c>
      <c r="J21" s="1">
        <v>9</v>
      </c>
      <c r="K21" s="5">
        <v>9.1</v>
      </c>
      <c r="L21" s="9">
        <f t="shared" si="0"/>
        <v>9.1666666666666661</v>
      </c>
      <c r="M21" s="10">
        <f>AVERAGE(L21:L23)</f>
        <v>8.8888888888888875</v>
      </c>
      <c r="N21" s="1"/>
    </row>
    <row r="22" spans="1:14">
      <c r="A22" s="1"/>
      <c r="B22" s="13"/>
      <c r="C22" s="8" t="s">
        <v>3</v>
      </c>
      <c r="D22" s="8" t="s">
        <v>5</v>
      </c>
      <c r="E22" s="1">
        <v>9</v>
      </c>
      <c r="F22" s="1">
        <v>9</v>
      </c>
      <c r="G22" s="1">
        <v>9.5</v>
      </c>
      <c r="H22" s="1">
        <v>8.5</v>
      </c>
      <c r="I22" s="1">
        <v>9</v>
      </c>
      <c r="J22" s="1">
        <v>8.5</v>
      </c>
      <c r="K22" s="5">
        <v>8.9</v>
      </c>
      <c r="L22" s="9">
        <f t="shared" si="0"/>
        <v>8.9166666666666661</v>
      </c>
      <c r="M22" s="1"/>
      <c r="N22" s="1"/>
    </row>
    <row r="23" spans="1:14">
      <c r="A23" s="1"/>
      <c r="B23" s="13"/>
      <c r="C23" s="8" t="s">
        <v>4</v>
      </c>
      <c r="D23" s="8" t="s">
        <v>5</v>
      </c>
      <c r="E23" s="1">
        <v>8.5</v>
      </c>
      <c r="F23" s="1">
        <v>8</v>
      </c>
      <c r="G23" s="1">
        <v>9</v>
      </c>
      <c r="H23" s="1">
        <v>8.5</v>
      </c>
      <c r="I23" s="1">
        <v>9</v>
      </c>
      <c r="J23" s="1">
        <v>8.5</v>
      </c>
      <c r="K23" s="5">
        <v>8.6</v>
      </c>
      <c r="L23" s="9">
        <f t="shared" si="0"/>
        <v>8.5833333333333339</v>
      </c>
      <c r="M23" s="1"/>
      <c r="N23" s="1"/>
    </row>
    <row r="24" spans="1:14">
      <c r="A24" s="1"/>
      <c r="B24" s="12" t="s">
        <v>21</v>
      </c>
      <c r="C24" s="8" t="s">
        <v>1</v>
      </c>
      <c r="D24" s="8" t="s">
        <v>5</v>
      </c>
      <c r="E24" s="1">
        <v>9</v>
      </c>
      <c r="F24" s="1">
        <v>8</v>
      </c>
      <c r="G24" s="1">
        <v>10</v>
      </c>
      <c r="H24" s="1">
        <v>9</v>
      </c>
      <c r="I24" s="1">
        <v>10</v>
      </c>
      <c r="J24" s="1">
        <v>10</v>
      </c>
      <c r="K24" s="5">
        <v>9.3000000000000007</v>
      </c>
      <c r="L24" s="9">
        <f t="shared" si="0"/>
        <v>9.3333333333333339</v>
      </c>
      <c r="M24" s="10">
        <f>AVERAGE(L24:L26)</f>
        <v>9.3888888888888875</v>
      </c>
      <c r="N24" s="1"/>
    </row>
    <row r="25" spans="1:14">
      <c r="A25" s="1"/>
      <c r="B25" s="13"/>
      <c r="C25" s="8" t="s">
        <v>3</v>
      </c>
      <c r="D25" s="8" t="s">
        <v>5</v>
      </c>
      <c r="E25" s="1">
        <v>9</v>
      </c>
      <c r="F25" s="1">
        <v>8</v>
      </c>
      <c r="G25" s="1">
        <v>10</v>
      </c>
      <c r="H25" s="1">
        <v>9</v>
      </c>
      <c r="I25" s="1">
        <v>10</v>
      </c>
      <c r="J25" s="1">
        <v>9</v>
      </c>
      <c r="K25" s="5">
        <v>9.1999999999999993</v>
      </c>
      <c r="L25" s="9">
        <f t="shared" si="0"/>
        <v>9.1666666666666661</v>
      </c>
      <c r="M25" s="1"/>
      <c r="N25" s="1" t="s">
        <v>22</v>
      </c>
    </row>
    <row r="26" spans="1:14">
      <c r="A26" s="1"/>
      <c r="B26" s="13"/>
      <c r="C26" s="8" t="s">
        <v>4</v>
      </c>
      <c r="D26" s="8" t="s">
        <v>5</v>
      </c>
      <c r="E26" s="1">
        <v>9</v>
      </c>
      <c r="F26" s="1">
        <v>10</v>
      </c>
      <c r="G26" s="1">
        <v>10</v>
      </c>
      <c r="H26" s="1">
        <v>9</v>
      </c>
      <c r="I26" s="1">
        <v>10</v>
      </c>
      <c r="J26" s="1">
        <v>10</v>
      </c>
      <c r="K26" s="5">
        <v>9.6999999999999993</v>
      </c>
      <c r="L26" s="9">
        <f t="shared" si="0"/>
        <v>9.6666666666666661</v>
      </c>
      <c r="M26" s="1"/>
      <c r="N26" s="1"/>
    </row>
    <row r="27" spans="1:14">
      <c r="A27" s="4" t="s">
        <v>7</v>
      </c>
      <c r="B27" s="14" t="s">
        <v>20</v>
      </c>
      <c r="C27" s="5" t="s">
        <v>1</v>
      </c>
      <c r="D27" s="5" t="s">
        <v>2</v>
      </c>
      <c r="E27" s="1">
        <v>9</v>
      </c>
      <c r="F27" s="1">
        <v>9</v>
      </c>
      <c r="G27" s="1">
        <v>10</v>
      </c>
      <c r="H27" s="1">
        <v>9</v>
      </c>
      <c r="I27" s="1">
        <v>10</v>
      </c>
      <c r="J27" s="1">
        <v>9</v>
      </c>
      <c r="K27" s="5">
        <v>9.33</v>
      </c>
      <c r="L27" s="6">
        <f t="shared" si="0"/>
        <v>9.3333333333333339</v>
      </c>
      <c r="M27" s="7">
        <f>AVERAGE(L27:L29)</f>
        <v>9.1944444444444446</v>
      </c>
      <c r="N27" s="1"/>
    </row>
    <row r="28" spans="1:14">
      <c r="A28" s="4"/>
      <c r="B28" s="13"/>
      <c r="C28" s="5" t="s">
        <v>3</v>
      </c>
      <c r="D28" s="5" t="s">
        <v>2</v>
      </c>
      <c r="E28" s="1">
        <v>9</v>
      </c>
      <c r="F28" s="1">
        <v>9</v>
      </c>
      <c r="G28" s="1">
        <v>10</v>
      </c>
      <c r="H28" s="1">
        <v>8</v>
      </c>
      <c r="I28" s="1">
        <v>10</v>
      </c>
      <c r="J28" s="1">
        <v>9</v>
      </c>
      <c r="K28" s="5">
        <v>9.1999999999999993</v>
      </c>
      <c r="L28" s="6">
        <f t="shared" si="0"/>
        <v>9.1666666666666661</v>
      </c>
      <c r="M28" s="1"/>
      <c r="N28" s="1"/>
    </row>
    <row r="29" spans="1:14">
      <c r="A29" s="4"/>
      <c r="B29" s="13"/>
      <c r="C29" s="5" t="s">
        <v>4</v>
      </c>
      <c r="D29" s="5" t="s">
        <v>2</v>
      </c>
      <c r="E29" s="1">
        <v>9</v>
      </c>
      <c r="F29" s="1">
        <v>8.5</v>
      </c>
      <c r="G29" s="1">
        <v>10</v>
      </c>
      <c r="H29" s="1">
        <v>8</v>
      </c>
      <c r="I29" s="1">
        <v>10</v>
      </c>
      <c r="J29" s="1">
        <v>9</v>
      </c>
      <c r="K29" s="5">
        <v>9.1</v>
      </c>
      <c r="L29" s="6">
        <f t="shared" si="0"/>
        <v>9.0833333333333339</v>
      </c>
      <c r="M29" s="1"/>
      <c r="N29" s="1"/>
    </row>
    <row r="30" spans="1:14">
      <c r="A30" s="4"/>
      <c r="B30" s="14" t="s">
        <v>21</v>
      </c>
      <c r="C30" s="5" t="s">
        <v>1</v>
      </c>
      <c r="D30" s="5" t="s">
        <v>2</v>
      </c>
      <c r="E30" s="1">
        <v>9</v>
      </c>
      <c r="F30" s="1">
        <v>8.5</v>
      </c>
      <c r="G30" s="1">
        <v>9.5</v>
      </c>
      <c r="H30" s="1">
        <v>8</v>
      </c>
      <c r="I30" s="1">
        <v>10</v>
      </c>
      <c r="J30" s="1">
        <v>8.5</v>
      </c>
      <c r="K30" s="5">
        <v>8.9</v>
      </c>
      <c r="L30" s="6">
        <f t="shared" si="0"/>
        <v>8.9166666666666661</v>
      </c>
      <c r="M30" s="7">
        <f>AVERAGE(L30:L32)</f>
        <v>9.1111111111111125</v>
      </c>
      <c r="N30" s="1"/>
    </row>
    <row r="31" spans="1:14">
      <c r="A31" s="4"/>
      <c r="B31" s="13"/>
      <c r="C31" s="5" t="s">
        <v>3</v>
      </c>
      <c r="D31" s="5" t="s">
        <v>2</v>
      </c>
      <c r="E31" s="1">
        <v>9</v>
      </c>
      <c r="F31" s="1">
        <v>9</v>
      </c>
      <c r="G31" s="1">
        <v>10</v>
      </c>
      <c r="H31" s="1">
        <v>9</v>
      </c>
      <c r="I31" s="1">
        <v>10</v>
      </c>
      <c r="J31" s="1">
        <v>9</v>
      </c>
      <c r="K31" s="5">
        <v>9.33</v>
      </c>
      <c r="L31" s="6">
        <f t="shared" si="0"/>
        <v>9.3333333333333339</v>
      </c>
      <c r="M31" s="1"/>
      <c r="N31" s="1"/>
    </row>
    <row r="32" spans="1:14">
      <c r="A32" s="4"/>
      <c r="B32" s="13"/>
      <c r="C32" s="5" t="s">
        <v>4</v>
      </c>
      <c r="D32" s="5" t="s">
        <v>2</v>
      </c>
      <c r="E32" s="1">
        <v>9</v>
      </c>
      <c r="F32" s="1">
        <v>8.5</v>
      </c>
      <c r="G32" s="1">
        <v>10</v>
      </c>
      <c r="H32" s="1">
        <v>9</v>
      </c>
      <c r="I32" s="1">
        <v>9.5</v>
      </c>
      <c r="J32" s="1">
        <v>8.5</v>
      </c>
      <c r="K32" s="5">
        <v>9.1</v>
      </c>
      <c r="L32" s="6">
        <f t="shared" si="0"/>
        <v>9.0833333333333339</v>
      </c>
      <c r="M32" s="1"/>
      <c r="N32" s="1"/>
    </row>
    <row r="33" spans="1:14">
      <c r="A33" s="1"/>
      <c r="B33" s="12" t="s">
        <v>20</v>
      </c>
      <c r="C33" s="8" t="s">
        <v>1</v>
      </c>
      <c r="D33" s="8" t="s">
        <v>5</v>
      </c>
      <c r="E33" s="1">
        <v>9</v>
      </c>
      <c r="F33" s="1">
        <v>8.5</v>
      </c>
      <c r="G33" s="1">
        <v>9.5</v>
      </c>
      <c r="H33" s="1">
        <v>8</v>
      </c>
      <c r="I33" s="1">
        <v>9</v>
      </c>
      <c r="J33" s="1">
        <v>8.5</v>
      </c>
      <c r="K33" s="5">
        <v>8.8000000000000007</v>
      </c>
      <c r="L33" s="9">
        <f t="shared" si="0"/>
        <v>8.75</v>
      </c>
      <c r="M33" s="10">
        <f>AVERAGE(L33:L35)</f>
        <v>8.8611111111111089</v>
      </c>
      <c r="N33" s="1"/>
    </row>
    <row r="34" spans="1:14">
      <c r="A34" s="1"/>
      <c r="B34" s="13"/>
      <c r="C34" s="8" t="s">
        <v>3</v>
      </c>
      <c r="D34" s="8" t="s">
        <v>5</v>
      </c>
      <c r="E34" s="1">
        <v>9</v>
      </c>
      <c r="F34" s="1">
        <v>8</v>
      </c>
      <c r="G34" s="1">
        <v>9</v>
      </c>
      <c r="H34" s="1">
        <v>8</v>
      </c>
      <c r="I34" s="1">
        <v>9</v>
      </c>
      <c r="J34" s="1">
        <v>9</v>
      </c>
      <c r="K34" s="5">
        <v>8.6999999999999993</v>
      </c>
      <c r="L34" s="9">
        <f t="shared" si="0"/>
        <v>8.6666666666666661</v>
      </c>
      <c r="M34" s="1"/>
      <c r="N34" s="1"/>
    </row>
    <row r="35" spans="1:14">
      <c r="A35" s="1"/>
      <c r="B35" s="13"/>
      <c r="C35" s="8" t="s">
        <v>4</v>
      </c>
      <c r="D35" s="8" t="s">
        <v>5</v>
      </c>
      <c r="E35" s="1">
        <v>9</v>
      </c>
      <c r="F35" s="1">
        <v>8.5</v>
      </c>
      <c r="G35" s="1">
        <v>9.5</v>
      </c>
      <c r="H35" s="1">
        <v>9</v>
      </c>
      <c r="I35" s="1">
        <v>9.5</v>
      </c>
      <c r="J35" s="1">
        <v>9.5</v>
      </c>
      <c r="K35" s="5">
        <v>9.1</v>
      </c>
      <c r="L35" s="9">
        <f t="shared" si="0"/>
        <v>9.1666666666666661</v>
      </c>
      <c r="M35" s="1"/>
      <c r="N35" s="1"/>
    </row>
    <row r="36" spans="1:14">
      <c r="B36" s="12" t="s">
        <v>21</v>
      </c>
      <c r="C36" s="8" t="s">
        <v>1</v>
      </c>
      <c r="D36" s="8" t="s">
        <v>5</v>
      </c>
      <c r="E36" s="1">
        <v>8.5</v>
      </c>
      <c r="F36" s="1">
        <v>8.1999999999999993</v>
      </c>
      <c r="G36" s="1">
        <v>9</v>
      </c>
      <c r="H36" s="1">
        <v>8.3000000000000007</v>
      </c>
      <c r="I36" s="1">
        <v>9.1999999999999993</v>
      </c>
      <c r="J36" s="1">
        <v>8.8000000000000007</v>
      </c>
      <c r="K36" s="5">
        <v>8.6999999999999993</v>
      </c>
      <c r="L36" s="9">
        <f t="shared" si="0"/>
        <v>8.6666666666666661</v>
      </c>
      <c r="M36" s="10">
        <f>AVERAGE(L36:L38)</f>
        <v>9.1666666666666661</v>
      </c>
    </row>
    <row r="37" spans="1:14">
      <c r="B37" s="13"/>
      <c r="C37" s="8" t="s">
        <v>3</v>
      </c>
      <c r="D37" s="8" t="s">
        <v>5</v>
      </c>
      <c r="E37" s="1">
        <v>9.5</v>
      </c>
      <c r="F37" s="1">
        <v>8.5</v>
      </c>
      <c r="G37" s="1">
        <v>10</v>
      </c>
      <c r="H37" s="1">
        <v>9</v>
      </c>
      <c r="I37" s="1">
        <v>10</v>
      </c>
      <c r="J37" s="1">
        <v>9.5</v>
      </c>
      <c r="K37" s="5">
        <v>9.4</v>
      </c>
      <c r="L37" s="9">
        <f t="shared" si="0"/>
        <v>9.4166666666666661</v>
      </c>
      <c r="M37" s="1"/>
    </row>
    <row r="38" spans="1:14">
      <c r="B38" s="13"/>
      <c r="C38" s="8" t="s">
        <v>4</v>
      </c>
      <c r="D38" s="8" t="s">
        <v>5</v>
      </c>
      <c r="E38" s="1">
        <v>9</v>
      </c>
      <c r="F38" s="1">
        <v>9</v>
      </c>
      <c r="G38" s="1">
        <v>10</v>
      </c>
      <c r="H38" s="1">
        <v>9.5</v>
      </c>
      <c r="I38" s="1">
        <v>10</v>
      </c>
      <c r="J38" s="1">
        <v>9</v>
      </c>
      <c r="K38" s="5">
        <v>9.4</v>
      </c>
      <c r="L38" s="9">
        <f t="shared" si="0"/>
        <v>9.4166666666666661</v>
      </c>
      <c r="M38" s="1"/>
    </row>
  </sheetData>
  <mergeCells count="14">
    <mergeCell ref="E1:J1"/>
    <mergeCell ref="K1:M1"/>
    <mergeCell ref="B3:B5"/>
    <mergeCell ref="B15:B17"/>
    <mergeCell ref="B27:B29"/>
    <mergeCell ref="B6:B8"/>
    <mergeCell ref="B18:B20"/>
    <mergeCell ref="B33:B35"/>
    <mergeCell ref="B36:B38"/>
    <mergeCell ref="B30:B32"/>
    <mergeCell ref="B9:B11"/>
    <mergeCell ref="B12:B14"/>
    <mergeCell ref="B21:B23"/>
    <mergeCell ref="B24:B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桂华 陈</cp:lastModifiedBy>
  <cp:revision>1</cp:revision>
  <dcterms:created xsi:type="dcterms:W3CDTF">2019-10-09T00:00:00Z</dcterms:created>
  <dcterms:modified xsi:type="dcterms:W3CDTF">2025-08-04T10:26:04Z</dcterms:modified>
  <cp:version>1100.0100.01</cp:version>
</cp:coreProperties>
</file>