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r\gd\folders\Organ harvesting files\DCD\Report\DCD-report-resubmit\"/>
    </mc:Choice>
  </mc:AlternateContent>
  <xr:revisionPtr revIDLastSave="0" documentId="13_ncr:1_{59E65C35-9D00-4322-9465-7D8D9BD22B02}" xr6:coauthVersionLast="36" xr6:coauthVersionMax="36" xr10:uidLastSave="{00000000-0000-0000-0000-000000000000}"/>
  <bookViews>
    <workbookView xWindow="1860" yWindow="0" windowWidth="25095" windowHeight="1677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1" l="1"/>
  <c r="F5" i="1"/>
  <c r="F4" i="1"/>
  <c r="F3" i="1"/>
</calcChain>
</file>

<file path=xl/sharedStrings.xml><?xml version="1.0" encoding="utf-8"?>
<sst xmlns="http://schemas.openxmlformats.org/spreadsheetml/2006/main" count="90" uniqueCount="78">
  <si>
    <t>Central Red Cross data from 3/31/2014 (cumulative)</t>
  </si>
  <si>
    <t>Days Since</t>
  </si>
  <si>
    <t>Interval</t>
  </si>
  <si>
    <t>Cumulative</t>
  </si>
  <si>
    <t>Date</t>
  </si>
  <si>
    <t>Donors</t>
  </si>
  <si>
    <t>Registered volunteers</t>
  </si>
  <si>
    <t>Reference</t>
  </si>
  <si>
    <t>Days</t>
  </si>
  <si>
    <t>Anomaly</t>
  </si>
  <si>
    <t>https://archive.is/OY7Uu</t>
  </si>
  <si>
    <t>https://archive.is/0AQ5V</t>
  </si>
  <si>
    <t>https://archive.is/Qz3Fy</t>
  </si>
  <si>
    <t>https://archive.is/SmECA</t>
  </si>
  <si>
    <t>https://archive.is/cN39T</t>
  </si>
  <si>
    <t>https://archive.is/yGzc2</t>
  </si>
  <si>
    <t>https://archive.is/xKffc</t>
  </si>
  <si>
    <t>https://archive.is/H4wjh</t>
  </si>
  <si>
    <t>https://archive.is/RRxwJ</t>
  </si>
  <si>
    <t>https://archive.is/7vsG8</t>
  </si>
  <si>
    <t>https://archive.is/AvJbD</t>
  </si>
  <si>
    <t>https://archive.is/9urFF</t>
  </si>
  <si>
    <t>https://archive.org/download/20150325Archive0409/%e4%b8%ad%e5%9b%bd%e4%ba%ba%e4%bd%93%e5%99%a8%e5%ae%98%e6%8d%90%e7%8c%ae%e7%ae%a1%e7%90%86%e4%b8%ad%e5%bf%8320150915.JPG</t>
  </si>
  <si>
    <t>https://archive.org/download/20150325Archive0409/%e4%b8%ad%e5%9b%bd%e4%ba%ba%e4%bd%93%e5%99%a8%e5%ae%98%e6%8d%90%e7%8c%ae%e7%ae%a1%e7%90%86%e4%b8%ad%e5%bf%8320150920.JPG</t>
  </si>
  <si>
    <t>https://archive.org/download/20150325Archive0409/%e4%b8%ad%e5%9b%bd%e4%ba%ba%e4%bd%93%e5%99%a8%e5%ae%98%e6%8d%90%e7%8c%ae%e7%ae%a1%e7%90%86%e4%b8%ad%e5%bf%8320150925.JPG</t>
  </si>
  <si>
    <t>https://archive.org/download/20150325Archive0409/%e4%b8%ad%e5%9b%bd%e4%ba%ba%e4%bd%93%e5%99%a8%e5%ae%98%e6%8d%90%e7%8c%ae%e7%ae%a1%e7%90%86%e4%b8%ad%e5%bf%8320151020.JPG</t>
  </si>
  <si>
    <t>https://archive.org/download/20150325Archive0409/%e4%b8%ad%e5%9b%bd%e4%ba%ba%e4%bd%93%e5%99%a8%e5%ae%98%e6%8d%90%e7%8c%ae%e7%ae%a1%e7%90%86%e4%b8%ad%e5%bf%8320151031.JPG</t>
  </si>
  <si>
    <t>https://archive.org/download/20150325Archive0409/%e4%b8%ad%e5%9b%bd%e4%ba%ba%e4%bd%93%e5%99%a8%e5%ae%98%e6%8d%90%e7%8c%ae%e7%ae%a1%e7%90%86%e4%b8%ad%e5%bf%8320151123.JPG</t>
  </si>
  <si>
    <t>https://archive.org/download/20150325Archive0409/%e4%b8%ad%e5%9b%bd%e4%ba%ba%e4%bd%93%e5%99%a8%e5%ae%98%e6%8d%90%e7%8c%ae%e7%ae%a1%e7%90%86%e4%b8%ad%e5%bf%8320151218.JPG</t>
  </si>
  <si>
    <t>D</t>
  </si>
  <si>
    <t>https://archive.is/o8mP4</t>
  </si>
  <si>
    <t>https://archive.is/6Rt77</t>
  </si>
  <si>
    <t>https://archive.is/2kior</t>
  </si>
  <si>
    <t>https://archive.org/download/20150325Archive0409/%e4%b8%ad%e5%9b%bd%e4%ba%ba%e4%bd%93%e5%99%a8%e5%ae%98%e6%8d%90%e7%8c%ae%e7%ae%a1%e7%90%86%e4%b8%ad%e5%bf%8320160129.JPG</t>
  </si>
  <si>
    <t>https://archive.is/Ny8vR</t>
  </si>
  <si>
    <t>https://archive.org/download/20150325Archive0409/%e4%b8%ad%e5%9b%bd%e4%ba%ba%e4%bd%93%e5%99%a8%e5%ae%98%e6%8d%90%e7%8c%ae%e7%ae%a1%e7%90%86%e4%b8%ad%e5%bf%8320160226.png</t>
  </si>
  <si>
    <t>https://archive.is/8uX3j</t>
  </si>
  <si>
    <t>https://archive.is/CelbR</t>
  </si>
  <si>
    <t>https://archive.is/77DFn</t>
  </si>
  <si>
    <t>C</t>
  </si>
  <si>
    <t>https://archive.org/download/20150325Archive0409/%e4%b8%ad%e5%9b%bd%e4%ba%ba%e4%bd%93%e5%99%a8%e5%ae%98%e6%8d%90%e7%8c%ae%e7%ae%a1%e7%90%86%e4%b8%ad%e5%bf%8320160331-captured0408.png</t>
  </si>
  <si>
    <t>https://archive.org/download/20150325Archive0409/%e4%b8%ad%e5%9b%bd%e4%ba%ba%e4%bd%93%e5%99%a8%e5%ae%98%e6%8d%90%e7%8c%ae%e7%ae%a1%e7%90%86%e4%b8%ad%e5%bf%8320160505-captured0520.png</t>
  </si>
  <si>
    <t>https://archive.org/download/20150325Archive0409/%e4%b8%ad%e5%9b%bd%e4%ba%ba%e4%bd%93%e5%99%a8%e5%ae%98%e6%8d%90%e7%8c%ae%e7%ae%a1%e7%90%86%e4%b8%ad%e5%bf%8320160520-captured0530.png</t>
  </si>
  <si>
    <t>https://archive.org/download/20150325Archive0409/%e4%b8%ad%e5%9b%bd%e4%ba%ba%e4%bd%93%e5%99%a8%e5%ae%98%e6%8d%90%e7%8c%ae%e7%ae%a1%e7%90%86%e4%b8%ad%e5%bf%8320160526-captured0531.png</t>
  </si>
  <si>
    <t>https://archive.org/download/20150325Archive0409/%e4%b8%ad%e5%9b%bd%e4%ba%ba%e4%bd%93%e5%99%a8%e5%ae%98%e6%8d%90%e7%8c%ae%e7%ae%a1%e7%90%86%e4%b8%ad%e5%bf%8320160624-captured0629.png</t>
  </si>
  <si>
    <t>https://archive.is/DIc4x</t>
  </si>
  <si>
    <t>https://archive.org/download/20150325Archive0409/%e4%b8%ad%e5%9b%bd%e4%ba%ba%e4%bd%93%e5%99%a8%e5%ae%98%e6%8d%90%e7%8c%ae%e7%ae%a1%e7%90%86%e4%b8%ad%e5%bf%8320160710-captured0715.png</t>
  </si>
  <si>
    <t>https://archive.org/download/20150325Archive0409/%e4%b8%ad%e5%9b%bd%e4%ba%ba%e4%bd%93%e5%99%a8%e5%ae%98%e6%8d%90%e7%8c%ae%e7%ae%a1%e7%90%86%e4%b8%ad%e5%bf%8320160722-captured0730.png</t>
  </si>
  <si>
    <t>https://archive.is/Er80S</t>
  </si>
  <si>
    <t>https://archive.is/5eQLs</t>
  </si>
  <si>
    <t>https://archive.is/8vjBa</t>
  </si>
  <si>
    <t>https://archive.org/download/20150325Archive0409/%e4%b8%ad%e5%9b%bd%e4%ba%ba%e4%bd%93%e5%99%a8%e5%ae%98%e6%8d%90%e7%8c%ae%e7%ae%a1%e7%90%86%e4%b8%ad%e5%bf%8320161105-captured1121.png</t>
  </si>
  <si>
    <t>https://archive.org/download/20150325Archive0409/%e4%b8%ad%e5%9b%bd%e4%ba%ba%e4%bd%93%e5%99%a8%e5%ae%98%e6%8d%90%e7%8c%ae%e7%ae%a1%e7%90%86%e4%b8%ad%e5%bf%8320161130-captured1205.png</t>
  </si>
  <si>
    <t>https://archive.org/download/20150325Archive0409/%e4%b8%ad%e5%9b%bd%e4%ba%ba%e4%bd%93%e5%99%a8%e5%ae%98%e6%8d%90%e7%8c%ae%e7%ae%a1%e7%90%86%e4%b8%ad%e5%bf%8320161210-captured1219.png</t>
  </si>
  <si>
    <t>https://archive.org/download/20150325Archive0409/%e4%b8%ad%e5%9b%bd%e4%ba%ba%e4%bd%93%e5%99%a8%e5%ae%98%e6%8d%90%e7%8c%ae%e7%ae%a1%e7%90%86%e4%b8%ad%e5%bf%8320161225-captured20170105.html</t>
  </si>
  <si>
    <t>https://archive.org/download/20150325Archive0409/%e4%b8%ad%e5%9b%bd%e4%ba%ba%e4%bd%93%e5%99%a8%e5%ae%98%e6%8d%90%e7%8c%ae%e7%ae%a1%e7%90%86%e4%b8%ad%e5%bf%8320161231-capture20170215-rcsccod-cn.png</t>
  </si>
  <si>
    <t>B</t>
  </si>
  <si>
    <t>https://archive.is/hUGCE</t>
  </si>
  <si>
    <t>https://archive.org/download/20150325Archive0409/%e4%b8%ad%e5%9b%bd%e4%ba%ba%e4%bd%93%e5%99%a8%e5%ae%98%e6%8d%90%e7%8c%ae%e7%ae%a1%e7%90%86%e4%b8%ad%e5%bf%8320170312-captured0312.png</t>
  </si>
  <si>
    <t>https://archive.org/download/20150325Archive0409/%e4%b8%ad%e5%9b%bd%e4%ba%ba%e4%bd%93%e5%99%a8%e5%ae%98%e6%8d%90%e7%8c%ae%e7%ae%a1%e7%90%86%e4%b8%ad%e5%bf%8320170326-capture0401.png</t>
  </si>
  <si>
    <t>https://archive.is/WRNcO</t>
  </si>
  <si>
    <t>https://archive.is/eTLsX</t>
  </si>
  <si>
    <t>https://archive.is/A6nLS</t>
  </si>
  <si>
    <t>A</t>
  </si>
  <si>
    <t>https://archive.is/Fg1OE</t>
  </si>
  <si>
    <t>https://archive.is/eijkf</t>
  </si>
  <si>
    <t>https://archive.is/Z8f2w</t>
  </si>
  <si>
    <t>https://archive.is/H6NWC</t>
  </si>
  <si>
    <t>Transplants/day</t>
  </si>
  <si>
    <t>Donors/day</t>
  </si>
  <si>
    <t>Organs transplanted</t>
  </si>
  <si>
    <t>Transplants/donor</t>
  </si>
  <si>
    <t>Transplants</t>
  </si>
  <si>
    <t>http://archive.is/H3mDF</t>
  </si>
  <si>
    <t>http://archive.is/RP9gy</t>
  </si>
  <si>
    <t>http://archive.is/7y1m9</t>
  </si>
  <si>
    <t>https://archive.org/details/20171022Captured1030</t>
  </si>
  <si>
    <t>https://archive.org/details/20170423Captured0425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</si>
</sst>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/>
    <xf numFmtId="0" fontId="4" fillId="0" borderId="0" xfId="0" applyFont="1"/>
    <xf numFmtId="14" fontId="4" fillId="0" borderId="0" xfId="0" applyNumberFormat="1" applyFont="1"/>
    <xf numFmtId="14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Fill="1"/>
    <xf numFmtId="4" fontId="3" fillId="0" borderId="0" xfId="0" applyNumberFormat="1" applyFont="1" applyFill="1"/>
    <xf numFmtId="1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4" fontId="0" fillId="0" borderId="0" xfId="0" applyNumberFormat="1" applyFill="1"/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4" fontId="0" fillId="0" borderId="0" xfId="0" applyNumberFormat="1" applyFill="1"/>
    <xf numFmtId="4" fontId="0" fillId="0" borderId="0" xfId="0" applyNumberFormat="1"/>
    <xf numFmtId="3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7" sqref="D17"/>
    </sheetView>
  </sheetViews>
  <sheetFormatPr defaultColWidth="14.42578125" defaultRowHeight="12.75" x14ac:dyDescent="0.2"/>
  <cols>
    <col min="3" max="3" width="19.5703125" bestFit="1" customWidth="1"/>
    <col min="15" max="15" width="15.85546875" bestFit="1" customWidth="1"/>
  </cols>
  <sheetData>
    <row r="1" spans="1:16" ht="15.75" customHeight="1" x14ac:dyDescent="0.2">
      <c r="A1" s="1" t="s">
        <v>0</v>
      </c>
      <c r="B1" s="2"/>
      <c r="C1" s="3"/>
      <c r="D1" s="3"/>
      <c r="F1" s="4" t="s">
        <v>1</v>
      </c>
      <c r="G1" s="4" t="s">
        <v>2</v>
      </c>
      <c r="H1" s="4" t="s">
        <v>2</v>
      </c>
      <c r="I1" s="4" t="s">
        <v>2</v>
      </c>
      <c r="J1" s="4" t="s">
        <v>2</v>
      </c>
      <c r="K1" s="4" t="s">
        <v>2</v>
      </c>
      <c r="L1" s="4" t="s">
        <v>2</v>
      </c>
      <c r="M1" s="4" t="s">
        <v>3</v>
      </c>
      <c r="N1" s="4" t="s">
        <v>3</v>
      </c>
      <c r="O1" s="4" t="s">
        <v>3</v>
      </c>
    </row>
    <row r="2" spans="1:16" ht="15.75" customHeight="1" x14ac:dyDescent="0.2">
      <c r="A2" s="5" t="s">
        <v>4</v>
      </c>
      <c r="B2" s="6" t="s">
        <v>5</v>
      </c>
      <c r="C2" s="6" t="s">
        <v>70</v>
      </c>
      <c r="D2" s="1" t="s">
        <v>6</v>
      </c>
      <c r="E2" s="7" t="s">
        <v>7</v>
      </c>
      <c r="F2" s="8">
        <v>40178</v>
      </c>
      <c r="G2" s="4" t="s">
        <v>8</v>
      </c>
      <c r="H2" s="4" t="s">
        <v>5</v>
      </c>
      <c r="I2" s="3" t="s">
        <v>72</v>
      </c>
      <c r="J2" s="3" t="s">
        <v>69</v>
      </c>
      <c r="K2" s="3" t="s">
        <v>68</v>
      </c>
      <c r="L2" s="3" t="s">
        <v>71</v>
      </c>
      <c r="M2" s="3" t="s">
        <v>69</v>
      </c>
      <c r="N2" s="3" t="s">
        <v>68</v>
      </c>
      <c r="O2" s="3" t="s">
        <v>71</v>
      </c>
      <c r="P2" s="4" t="s">
        <v>9</v>
      </c>
    </row>
    <row r="3" spans="1:16" ht="15.75" customHeight="1" x14ac:dyDescent="0.2">
      <c r="A3" s="9">
        <v>41729</v>
      </c>
      <c r="B3" s="10">
        <v>1611</v>
      </c>
      <c r="C3" s="10">
        <v>4382</v>
      </c>
      <c r="D3" s="10">
        <v>19441</v>
      </c>
      <c r="E3" s="11" t="s">
        <v>10</v>
      </c>
      <c r="F3" s="11">
        <f t="shared" ref="F3:F6" si="0">DATEDIF(F$2,A3,"D")</f>
        <v>1551</v>
      </c>
      <c r="G3" s="11">
        <v>1551</v>
      </c>
      <c r="H3" s="10">
        <v>1611</v>
      </c>
      <c r="I3" s="10">
        <v>4382</v>
      </c>
      <c r="J3" s="12">
        <v>1.0389999999999999</v>
      </c>
      <c r="K3" s="12">
        <v>2.8250000000000002</v>
      </c>
      <c r="L3" s="12">
        <v>2.72</v>
      </c>
      <c r="M3" s="12">
        <v>1.03868472</v>
      </c>
      <c r="N3" s="12">
        <v>2.8252740169999999</v>
      </c>
      <c r="O3" s="12">
        <v>2.7200496589999998</v>
      </c>
    </row>
    <row r="4" spans="1:16" ht="15.75" customHeight="1" x14ac:dyDescent="0.2">
      <c r="A4" s="9">
        <v>41736</v>
      </c>
      <c r="B4" s="10">
        <v>1622</v>
      </c>
      <c r="C4" s="10">
        <v>4413</v>
      </c>
      <c r="D4" s="10">
        <v>21731</v>
      </c>
      <c r="E4" s="11" t="s">
        <v>11</v>
      </c>
      <c r="F4" s="11">
        <f t="shared" si="0"/>
        <v>1558</v>
      </c>
      <c r="G4" s="11">
        <v>7</v>
      </c>
      <c r="H4" s="11">
        <v>11</v>
      </c>
      <c r="I4" s="11">
        <v>31</v>
      </c>
      <c r="J4" s="12">
        <v>1.571</v>
      </c>
      <c r="K4" s="12">
        <v>4.4290000000000003</v>
      </c>
      <c r="L4" s="12">
        <v>2.8180000000000001</v>
      </c>
      <c r="M4" s="12">
        <v>1.041078306</v>
      </c>
      <c r="N4" s="12">
        <v>2.8324775350000002</v>
      </c>
      <c r="O4" s="12">
        <v>2.7207151660000002</v>
      </c>
    </row>
    <row r="5" spans="1:16" ht="15.75" customHeight="1" x14ac:dyDescent="0.2">
      <c r="A5" s="9">
        <v>41826</v>
      </c>
      <c r="B5" s="10">
        <v>1952</v>
      </c>
      <c r="C5" s="10">
        <v>5206</v>
      </c>
      <c r="D5" s="10">
        <v>26122</v>
      </c>
      <c r="E5" s="11" t="s">
        <v>12</v>
      </c>
      <c r="F5" s="11">
        <f t="shared" si="0"/>
        <v>1648</v>
      </c>
      <c r="G5" s="11">
        <v>90</v>
      </c>
      <c r="H5" s="11">
        <v>330</v>
      </c>
      <c r="I5" s="11">
        <v>793</v>
      </c>
      <c r="J5" s="12">
        <v>3.6669999999999998</v>
      </c>
      <c r="K5" s="12">
        <v>8.8109999999999999</v>
      </c>
      <c r="L5" s="12">
        <v>2.403</v>
      </c>
      <c r="M5" s="12">
        <v>1.184466019</v>
      </c>
      <c r="N5" s="12">
        <v>3.158980583</v>
      </c>
      <c r="O5" s="12">
        <v>2.6670081969999999</v>
      </c>
    </row>
    <row r="6" spans="1:16" ht="15.75" customHeight="1" x14ac:dyDescent="0.2">
      <c r="A6" s="13">
        <v>41985</v>
      </c>
      <c r="B6" s="14">
        <v>2765</v>
      </c>
      <c r="C6" s="14">
        <v>7670</v>
      </c>
      <c r="D6" s="14">
        <v>33786</v>
      </c>
      <c r="E6" s="11" t="s">
        <v>13</v>
      </c>
      <c r="F6" s="11">
        <f t="shared" si="0"/>
        <v>1807</v>
      </c>
      <c r="G6" s="11">
        <v>159</v>
      </c>
      <c r="H6" s="11">
        <v>813</v>
      </c>
      <c r="I6" s="11">
        <v>2464</v>
      </c>
      <c r="J6" s="12">
        <v>5.1130000000000004</v>
      </c>
      <c r="K6" s="12">
        <v>15.497</v>
      </c>
      <c r="L6" s="12">
        <v>3.0310000000000001</v>
      </c>
      <c r="M6" s="12">
        <v>1.5301604870000001</v>
      </c>
      <c r="N6" s="12">
        <v>4.2446043170000003</v>
      </c>
      <c r="O6" s="12">
        <v>2.773960217</v>
      </c>
    </row>
    <row r="7" spans="1:16" ht="15.75" customHeight="1" x14ac:dyDescent="0.2">
      <c r="A7" s="13">
        <v>42022</v>
      </c>
      <c r="B7" s="14">
        <v>2996</v>
      </c>
      <c r="C7" s="14">
        <v>8326</v>
      </c>
      <c r="D7" s="14">
        <v>34239</v>
      </c>
      <c r="E7" s="11" t="s">
        <v>14</v>
      </c>
      <c r="F7" s="11">
        <v>1844</v>
      </c>
      <c r="G7" s="11">
        <v>37</v>
      </c>
      <c r="H7" s="11">
        <v>231</v>
      </c>
      <c r="I7" s="11">
        <v>656</v>
      </c>
      <c r="J7" s="12">
        <v>6.2430000000000003</v>
      </c>
      <c r="K7" s="12">
        <v>17.73</v>
      </c>
      <c r="L7" s="12">
        <v>2.84</v>
      </c>
      <c r="M7" s="12">
        <v>1.6247288499999999</v>
      </c>
      <c r="N7" s="12">
        <v>4.5151843820000002</v>
      </c>
      <c r="O7" s="12">
        <v>2.7790387179999998</v>
      </c>
    </row>
    <row r="8" spans="1:16" ht="15.75" customHeight="1" x14ac:dyDescent="0.2">
      <c r="A8" s="13">
        <v>42037</v>
      </c>
      <c r="B8" s="14">
        <v>3128</v>
      </c>
      <c r="C8" s="14">
        <v>8690</v>
      </c>
      <c r="D8" s="14">
        <v>34864</v>
      </c>
      <c r="E8" s="11" t="s">
        <v>15</v>
      </c>
      <c r="F8" s="11">
        <v>1859</v>
      </c>
      <c r="G8" s="11">
        <v>15</v>
      </c>
      <c r="H8" s="11">
        <v>132</v>
      </c>
      <c r="I8" s="11">
        <v>364</v>
      </c>
      <c r="J8" s="12">
        <v>8.8000000000000007</v>
      </c>
      <c r="K8" s="12">
        <v>24.266999999999999</v>
      </c>
      <c r="L8" s="12">
        <v>2.758</v>
      </c>
      <c r="M8" s="12">
        <v>1.682625067</v>
      </c>
      <c r="N8" s="12">
        <v>4.6745562129999998</v>
      </c>
      <c r="O8" s="12">
        <v>2.7781329920000002</v>
      </c>
    </row>
    <row r="9" spans="1:16" ht="15.75" customHeight="1" x14ac:dyDescent="0.2">
      <c r="A9" s="13">
        <v>42088</v>
      </c>
      <c r="B9" s="14">
        <v>3292</v>
      </c>
      <c r="C9" s="14">
        <v>9151</v>
      </c>
      <c r="D9" s="14">
        <v>35806</v>
      </c>
      <c r="E9" s="11" t="s">
        <v>16</v>
      </c>
      <c r="F9" s="11">
        <v>1910</v>
      </c>
      <c r="G9" s="11">
        <v>51</v>
      </c>
      <c r="H9" s="11">
        <v>164</v>
      </c>
      <c r="I9" s="11">
        <v>461</v>
      </c>
      <c r="J9" s="12">
        <v>3.2160000000000002</v>
      </c>
      <c r="K9" s="12">
        <v>9.0389999999999997</v>
      </c>
      <c r="L9" s="12">
        <v>2.8109999999999999</v>
      </c>
      <c r="M9" s="12">
        <v>1.723560209</v>
      </c>
      <c r="N9" s="12">
        <v>4.7910994760000003</v>
      </c>
      <c r="O9" s="12">
        <v>2.7797691370000002</v>
      </c>
    </row>
    <row r="10" spans="1:16" ht="15.75" customHeight="1" x14ac:dyDescent="0.2">
      <c r="A10" s="13">
        <v>42113</v>
      </c>
      <c r="B10" s="14">
        <v>3451</v>
      </c>
      <c r="C10" s="14">
        <v>9608</v>
      </c>
      <c r="D10" s="14">
        <v>36620</v>
      </c>
      <c r="E10" s="11" t="s">
        <v>17</v>
      </c>
      <c r="F10" s="11">
        <v>1935</v>
      </c>
      <c r="G10" s="11">
        <v>25</v>
      </c>
      <c r="H10" s="11">
        <v>159</v>
      </c>
      <c r="I10" s="11">
        <v>457</v>
      </c>
      <c r="J10" s="12">
        <v>6.36</v>
      </c>
      <c r="K10" s="12">
        <v>18.28</v>
      </c>
      <c r="L10" s="12">
        <v>2.8740000000000001</v>
      </c>
      <c r="M10" s="12">
        <v>1.7834625319999999</v>
      </c>
      <c r="N10" s="12">
        <v>4.9653746769999998</v>
      </c>
      <c r="O10" s="12">
        <v>2.7841205449999999</v>
      </c>
    </row>
    <row r="11" spans="1:16" ht="15.75" customHeight="1" x14ac:dyDescent="0.2">
      <c r="A11" s="13">
        <v>42131</v>
      </c>
      <c r="B11" s="14">
        <v>3676</v>
      </c>
      <c r="C11" s="14">
        <v>10243</v>
      </c>
      <c r="D11" s="14">
        <v>36861</v>
      </c>
      <c r="E11" s="11" t="s">
        <v>18</v>
      </c>
      <c r="F11" s="11">
        <v>1953</v>
      </c>
      <c r="G11" s="11">
        <v>18</v>
      </c>
      <c r="H11" s="11">
        <v>225</v>
      </c>
      <c r="I11" s="11">
        <v>635</v>
      </c>
      <c r="J11" s="12">
        <v>12.5</v>
      </c>
      <c r="K11" s="12">
        <v>35.277999999999999</v>
      </c>
      <c r="L11" s="12">
        <v>2.8220000000000001</v>
      </c>
      <c r="M11" s="12">
        <v>1.882232463</v>
      </c>
      <c r="N11" s="12">
        <v>5.2447516639999998</v>
      </c>
      <c r="O11" s="12">
        <v>2.7864526660000002</v>
      </c>
    </row>
    <row r="12" spans="1:16" ht="15.75" customHeight="1" x14ac:dyDescent="0.2">
      <c r="A12" s="13">
        <v>42225</v>
      </c>
      <c r="B12" s="14">
        <v>4305</v>
      </c>
      <c r="C12" s="14">
        <v>12072</v>
      </c>
      <c r="D12" s="14">
        <v>38210</v>
      </c>
      <c r="E12" s="11" t="s">
        <v>19</v>
      </c>
      <c r="F12" s="11">
        <v>2047</v>
      </c>
      <c r="G12" s="11">
        <v>94</v>
      </c>
      <c r="H12" s="11">
        <v>629</v>
      </c>
      <c r="I12" s="11">
        <v>1829</v>
      </c>
      <c r="J12" s="12">
        <v>6.6909999999999998</v>
      </c>
      <c r="K12" s="12">
        <v>19.457000000000001</v>
      </c>
      <c r="L12" s="12">
        <v>2.9079999999999999</v>
      </c>
      <c r="M12" s="12">
        <v>2.1030776750000002</v>
      </c>
      <c r="N12" s="12">
        <v>5.8974108449999996</v>
      </c>
      <c r="O12" s="12">
        <v>2.804181185</v>
      </c>
    </row>
    <row r="13" spans="1:16" ht="15.75" customHeight="1" x14ac:dyDescent="0.2">
      <c r="A13" s="13">
        <v>42239</v>
      </c>
      <c r="B13" s="14">
        <v>4378</v>
      </c>
      <c r="C13" s="14">
        <v>12282</v>
      </c>
      <c r="D13" s="14">
        <v>38372</v>
      </c>
      <c r="E13" s="11" t="s">
        <v>20</v>
      </c>
      <c r="F13" s="11">
        <v>2061</v>
      </c>
      <c r="G13" s="11">
        <v>14</v>
      </c>
      <c r="H13" s="11">
        <v>73</v>
      </c>
      <c r="I13" s="11">
        <v>210</v>
      </c>
      <c r="J13" s="12">
        <v>5.2140000000000004</v>
      </c>
      <c r="K13" s="12">
        <v>15</v>
      </c>
      <c r="L13" s="12">
        <v>2.8769999999999998</v>
      </c>
      <c r="M13" s="12">
        <v>2.1242115479999999</v>
      </c>
      <c r="N13" s="12">
        <v>5.9592430859999999</v>
      </c>
      <c r="O13" s="12">
        <v>2.8053905889999999</v>
      </c>
    </row>
    <row r="14" spans="1:16" ht="15.75" customHeight="1" x14ac:dyDescent="0.2">
      <c r="A14" s="13">
        <v>42255</v>
      </c>
      <c r="B14" s="14">
        <v>4465</v>
      </c>
      <c r="C14" s="14">
        <v>12528</v>
      </c>
      <c r="D14" s="14">
        <v>38800</v>
      </c>
      <c r="E14" s="11" t="s">
        <v>21</v>
      </c>
      <c r="F14" s="11">
        <v>2077</v>
      </c>
      <c r="G14" s="11">
        <v>16</v>
      </c>
      <c r="H14" s="11">
        <v>87</v>
      </c>
      <c r="I14" s="11">
        <v>246</v>
      </c>
      <c r="J14" s="12">
        <v>5.4379999999999997</v>
      </c>
      <c r="K14" s="12">
        <v>15.375</v>
      </c>
      <c r="L14" s="12">
        <v>2.8279999999999998</v>
      </c>
      <c r="M14" s="12">
        <v>2.1497351949999999</v>
      </c>
      <c r="N14" s="12">
        <v>6.0317766009999998</v>
      </c>
      <c r="O14" s="12">
        <v>2.805823068</v>
      </c>
    </row>
    <row r="15" spans="1:16" s="11" customFormat="1" ht="15.75" customHeight="1" x14ac:dyDescent="0.2">
      <c r="A15" s="13">
        <v>42260</v>
      </c>
      <c r="B15" s="14">
        <v>4490</v>
      </c>
      <c r="C15" s="14">
        <v>12609</v>
      </c>
      <c r="D15" s="14">
        <v>38873</v>
      </c>
      <c r="E15" s="11" t="s">
        <v>22</v>
      </c>
      <c r="F15" s="11">
        <v>2082</v>
      </c>
      <c r="G15" s="11">
        <v>5</v>
      </c>
      <c r="H15" s="11">
        <v>25</v>
      </c>
      <c r="I15" s="11">
        <v>81</v>
      </c>
      <c r="J15" s="12">
        <v>5</v>
      </c>
      <c r="K15" s="12">
        <v>16.2</v>
      </c>
      <c r="L15" s="12">
        <v>3.24</v>
      </c>
      <c r="M15" s="12">
        <v>2.1565802110000001</v>
      </c>
      <c r="N15" s="12">
        <v>6.0561959649999997</v>
      </c>
      <c r="O15" s="12">
        <v>2.8082405349999999</v>
      </c>
    </row>
    <row r="16" spans="1:16" ht="15.75" customHeight="1" x14ac:dyDescent="0.2">
      <c r="A16" s="13">
        <v>42267</v>
      </c>
      <c r="B16" s="14">
        <v>4548</v>
      </c>
      <c r="C16" s="14">
        <v>12793</v>
      </c>
      <c r="D16" s="14">
        <v>38980</v>
      </c>
      <c r="E16" s="11" t="s">
        <v>23</v>
      </c>
      <c r="F16" s="11">
        <v>2089</v>
      </c>
      <c r="G16" s="11">
        <v>7</v>
      </c>
      <c r="H16" s="11">
        <v>58</v>
      </c>
      <c r="I16" s="11">
        <v>184</v>
      </c>
      <c r="J16" s="12">
        <v>8.2859999999999996</v>
      </c>
      <c r="K16" s="12">
        <v>26.286000000000001</v>
      </c>
      <c r="L16" s="12">
        <v>3.1720000000000002</v>
      </c>
      <c r="M16" s="12">
        <v>2.1771182379999998</v>
      </c>
      <c r="N16" s="12">
        <v>6.1239827670000002</v>
      </c>
      <c r="O16" s="12">
        <v>2.8128847850000001</v>
      </c>
    </row>
    <row r="17" spans="1:16" ht="15.75" customHeight="1" x14ac:dyDescent="0.2">
      <c r="A17" s="13">
        <v>42272</v>
      </c>
      <c r="B17" s="14">
        <v>4601</v>
      </c>
      <c r="C17" s="14">
        <v>12941</v>
      </c>
      <c r="D17" s="14">
        <v>39039</v>
      </c>
      <c r="E17" s="11" t="s">
        <v>24</v>
      </c>
      <c r="F17" s="11">
        <v>2094</v>
      </c>
      <c r="G17" s="11">
        <v>5</v>
      </c>
      <c r="H17" s="11">
        <v>53</v>
      </c>
      <c r="I17" s="11">
        <v>148</v>
      </c>
      <c r="J17" s="12">
        <v>10.6</v>
      </c>
      <c r="K17" s="12">
        <v>29.6</v>
      </c>
      <c r="L17" s="12">
        <v>2.7919999999999998</v>
      </c>
      <c r="M17" s="12">
        <v>2.1972301810000001</v>
      </c>
      <c r="N17" s="12">
        <v>6.1800382039999997</v>
      </c>
      <c r="O17" s="12">
        <v>2.812649424</v>
      </c>
    </row>
    <row r="18" spans="1:16" ht="15.75" customHeight="1" x14ac:dyDescent="0.2">
      <c r="A18" s="13">
        <v>42297</v>
      </c>
      <c r="B18" s="14">
        <v>4732</v>
      </c>
      <c r="C18" s="14">
        <v>13330</v>
      </c>
      <c r="D18" s="14">
        <v>39238</v>
      </c>
      <c r="E18" s="11" t="s">
        <v>25</v>
      </c>
      <c r="F18" s="11">
        <v>2119</v>
      </c>
      <c r="G18" s="11">
        <v>25</v>
      </c>
      <c r="H18" s="11">
        <v>131</v>
      </c>
      <c r="I18" s="11">
        <v>389</v>
      </c>
      <c r="J18" s="12">
        <v>5.24</v>
      </c>
      <c r="K18" s="12">
        <v>15.56</v>
      </c>
      <c r="L18" s="12">
        <v>2.9689999999999999</v>
      </c>
      <c r="M18" s="12">
        <v>2.233128834</v>
      </c>
      <c r="N18" s="12">
        <v>6.2907031619999998</v>
      </c>
      <c r="O18" s="12">
        <v>2.816990702</v>
      </c>
    </row>
    <row r="19" spans="1:16" ht="15.75" customHeight="1" x14ac:dyDescent="0.2">
      <c r="A19" s="13">
        <v>42308</v>
      </c>
      <c r="B19" s="14">
        <v>4788</v>
      </c>
      <c r="C19" s="14">
        <v>13510</v>
      </c>
      <c r="D19" s="14">
        <v>39407</v>
      </c>
      <c r="E19" s="11" t="s">
        <v>26</v>
      </c>
      <c r="F19" s="11">
        <v>2130</v>
      </c>
      <c r="G19" s="11">
        <v>11</v>
      </c>
      <c r="H19" s="11">
        <v>56</v>
      </c>
      <c r="I19" s="11">
        <v>180</v>
      </c>
      <c r="J19" s="12">
        <v>5.0910000000000002</v>
      </c>
      <c r="K19" s="12">
        <v>16.364000000000001</v>
      </c>
      <c r="L19" s="12">
        <v>3.214</v>
      </c>
      <c r="M19" s="12">
        <v>2.2478873240000001</v>
      </c>
      <c r="N19" s="12">
        <v>6.3427230049999999</v>
      </c>
      <c r="O19" s="12">
        <v>2.8216374270000002</v>
      </c>
    </row>
    <row r="20" spans="1:16" ht="15.75" customHeight="1" x14ac:dyDescent="0.2">
      <c r="A20" s="13">
        <v>42331</v>
      </c>
      <c r="B20" s="14">
        <v>4933</v>
      </c>
      <c r="C20" s="14">
        <v>13939</v>
      </c>
      <c r="D20" s="14">
        <v>39693</v>
      </c>
      <c r="E20" s="11" t="s">
        <v>27</v>
      </c>
      <c r="F20" s="11">
        <v>2153</v>
      </c>
      <c r="G20" s="11">
        <v>23</v>
      </c>
      <c r="H20" s="11">
        <v>145</v>
      </c>
      <c r="I20" s="11">
        <v>429</v>
      </c>
      <c r="J20" s="12">
        <v>6.3040000000000003</v>
      </c>
      <c r="K20" s="12">
        <v>18.652000000000001</v>
      </c>
      <c r="L20" s="12">
        <v>2.9590000000000001</v>
      </c>
      <c r="M20" s="12">
        <v>2.291221551</v>
      </c>
      <c r="N20" s="12">
        <v>6.4742220159999997</v>
      </c>
      <c r="O20" s="12">
        <v>2.825663896</v>
      </c>
    </row>
    <row r="21" spans="1:16" ht="15.75" customHeight="1" x14ac:dyDescent="0.2">
      <c r="A21" s="13">
        <v>42356</v>
      </c>
      <c r="B21" s="14">
        <v>5592</v>
      </c>
      <c r="C21" s="14">
        <v>15354</v>
      </c>
      <c r="D21" s="14">
        <v>40162</v>
      </c>
      <c r="E21" s="11" t="s">
        <v>28</v>
      </c>
      <c r="F21" s="11">
        <v>2178</v>
      </c>
      <c r="G21" s="11">
        <v>25</v>
      </c>
      <c r="H21" s="11">
        <v>659</v>
      </c>
      <c r="I21" s="11">
        <v>1415</v>
      </c>
      <c r="J21" s="12">
        <v>26.36</v>
      </c>
      <c r="K21" s="12">
        <v>56.6</v>
      </c>
      <c r="L21" s="12">
        <v>2.1469999999999998</v>
      </c>
      <c r="M21" s="12">
        <v>2.5674931129999998</v>
      </c>
      <c r="N21" s="12">
        <v>7.049586777</v>
      </c>
      <c r="O21" s="12">
        <v>2.745708155</v>
      </c>
      <c r="P21" s="4" t="s">
        <v>29</v>
      </c>
    </row>
    <row r="22" spans="1:16" ht="15.75" customHeight="1" x14ac:dyDescent="0.2">
      <c r="A22" s="13">
        <v>42368</v>
      </c>
      <c r="B22" s="14">
        <v>5847</v>
      </c>
      <c r="C22" s="14">
        <v>15944</v>
      </c>
      <c r="D22" s="14">
        <v>40322</v>
      </c>
      <c r="E22" s="11" t="s">
        <v>30</v>
      </c>
      <c r="F22" s="11">
        <v>2190</v>
      </c>
      <c r="G22" s="11">
        <v>12</v>
      </c>
      <c r="H22" s="11">
        <v>255</v>
      </c>
      <c r="I22" s="11">
        <v>590</v>
      </c>
      <c r="J22" s="12">
        <v>21.25</v>
      </c>
      <c r="K22" s="12">
        <v>49.167000000000002</v>
      </c>
      <c r="L22" s="12">
        <v>2.3140000000000001</v>
      </c>
      <c r="M22" s="12">
        <v>2.6698630140000001</v>
      </c>
      <c r="N22" s="12">
        <v>7.2803652970000003</v>
      </c>
      <c r="O22" s="12">
        <v>2.7268684799999998</v>
      </c>
    </row>
    <row r="23" spans="1:16" ht="15.75" customHeight="1" x14ac:dyDescent="0.2">
      <c r="A23" s="13">
        <v>42369</v>
      </c>
      <c r="B23" s="14">
        <v>5862</v>
      </c>
      <c r="C23" s="14">
        <v>15993</v>
      </c>
      <c r="D23" s="14">
        <v>65322</v>
      </c>
      <c r="E23" s="11" t="s">
        <v>31</v>
      </c>
      <c r="F23" s="11">
        <v>2191</v>
      </c>
      <c r="G23" s="11">
        <v>1</v>
      </c>
      <c r="H23" s="11">
        <v>15</v>
      </c>
      <c r="I23" s="11">
        <v>49</v>
      </c>
      <c r="J23" s="12">
        <v>15</v>
      </c>
      <c r="K23" s="12">
        <v>49</v>
      </c>
      <c r="L23" s="12">
        <v>3.2669999999999999</v>
      </c>
      <c r="M23" s="12">
        <v>2.6754906439999999</v>
      </c>
      <c r="N23" s="12">
        <v>7.2994066640000002</v>
      </c>
      <c r="O23" s="12">
        <v>2.7282497440000002</v>
      </c>
    </row>
    <row r="24" spans="1:16" ht="15.75" customHeight="1" x14ac:dyDescent="0.2">
      <c r="A24" s="13">
        <v>42382</v>
      </c>
      <c r="B24" s="14">
        <v>6003</v>
      </c>
      <c r="C24" s="14">
        <v>16342</v>
      </c>
      <c r="D24" s="14">
        <v>65610</v>
      </c>
      <c r="E24" s="11" t="s">
        <v>32</v>
      </c>
      <c r="F24" s="11">
        <v>2204</v>
      </c>
      <c r="G24" s="11">
        <v>13</v>
      </c>
      <c r="H24" s="11">
        <v>141</v>
      </c>
      <c r="I24" s="11">
        <v>349</v>
      </c>
      <c r="J24" s="12">
        <v>10.846</v>
      </c>
      <c r="K24" s="12">
        <v>26.846</v>
      </c>
      <c r="L24" s="12">
        <v>2.4750000000000001</v>
      </c>
      <c r="M24" s="12">
        <v>2.7236842110000001</v>
      </c>
      <c r="N24" s="12">
        <v>7.4147005439999996</v>
      </c>
      <c r="O24" s="12">
        <v>2.7223055139999999</v>
      </c>
    </row>
    <row r="25" spans="1:16" ht="15.75" customHeight="1" x14ac:dyDescent="0.2">
      <c r="A25" s="13">
        <v>42398</v>
      </c>
      <c r="B25" s="14">
        <v>6171</v>
      </c>
      <c r="C25" s="14">
        <v>16707</v>
      </c>
      <c r="D25" s="14">
        <v>65837</v>
      </c>
      <c r="E25" s="11" t="s">
        <v>33</v>
      </c>
      <c r="F25" s="11">
        <v>2220</v>
      </c>
      <c r="G25" s="11">
        <v>16</v>
      </c>
      <c r="H25" s="11">
        <v>168</v>
      </c>
      <c r="I25" s="11">
        <v>365</v>
      </c>
      <c r="J25" s="12">
        <v>10.5</v>
      </c>
      <c r="K25" s="12">
        <v>22.812999999999999</v>
      </c>
      <c r="L25" s="12">
        <v>2.173</v>
      </c>
      <c r="M25" s="12">
        <v>2.7797297300000001</v>
      </c>
      <c r="N25" s="12">
        <v>7.5256756759999996</v>
      </c>
      <c r="O25" s="12">
        <v>2.7073407880000002</v>
      </c>
    </row>
    <row r="26" spans="1:16" ht="15.75" customHeight="1" x14ac:dyDescent="0.2">
      <c r="A26" s="13">
        <v>42404</v>
      </c>
      <c r="B26" s="14">
        <v>6238</v>
      </c>
      <c r="C26" s="14">
        <v>16827</v>
      </c>
      <c r="D26" s="14">
        <v>65911</v>
      </c>
      <c r="E26" s="11" t="s">
        <v>34</v>
      </c>
      <c r="F26" s="11">
        <v>2226</v>
      </c>
      <c r="G26" s="11">
        <v>6</v>
      </c>
      <c r="H26" s="11">
        <v>67</v>
      </c>
      <c r="I26" s="11">
        <v>120</v>
      </c>
      <c r="J26" s="12">
        <v>11.167</v>
      </c>
      <c r="K26" s="12">
        <v>20</v>
      </c>
      <c r="L26" s="12">
        <v>1.7909999999999999</v>
      </c>
      <c r="M26" s="12">
        <v>2.8023360290000001</v>
      </c>
      <c r="N26" s="12">
        <v>7.559299191</v>
      </c>
      <c r="O26" s="12">
        <v>2.697499198</v>
      </c>
    </row>
    <row r="27" spans="1:16" ht="15.75" customHeight="1" x14ac:dyDescent="0.2">
      <c r="A27" s="13">
        <v>42426</v>
      </c>
      <c r="B27" s="14">
        <v>6439</v>
      </c>
      <c r="C27" s="14">
        <v>17286</v>
      </c>
      <c r="D27" s="14">
        <v>66192</v>
      </c>
      <c r="E27" s="11" t="s">
        <v>35</v>
      </c>
      <c r="F27" s="11">
        <v>2248</v>
      </c>
      <c r="G27" s="11">
        <v>22</v>
      </c>
      <c r="H27" s="11">
        <v>201</v>
      </c>
      <c r="I27" s="11">
        <v>459</v>
      </c>
      <c r="J27" s="12">
        <v>9.1359999999999992</v>
      </c>
      <c r="K27" s="12">
        <v>20.864000000000001</v>
      </c>
      <c r="L27" s="12">
        <v>2.2839999999999998</v>
      </c>
      <c r="M27" s="12">
        <v>2.8643238430000002</v>
      </c>
      <c r="N27" s="12">
        <v>7.6895017790000004</v>
      </c>
      <c r="O27" s="12">
        <v>2.6845783509999999</v>
      </c>
    </row>
    <row r="28" spans="1:16" ht="15.75" customHeight="1" x14ac:dyDescent="0.2">
      <c r="A28" s="13">
        <v>42435</v>
      </c>
      <c r="B28" s="14">
        <v>6529</v>
      </c>
      <c r="C28" s="14">
        <v>17464</v>
      </c>
      <c r="D28" s="14">
        <v>66336</v>
      </c>
      <c r="E28" s="11" t="s">
        <v>36</v>
      </c>
      <c r="F28" s="11">
        <v>2257</v>
      </c>
      <c r="G28" s="11">
        <v>9</v>
      </c>
      <c r="H28" s="11">
        <v>90</v>
      </c>
      <c r="I28" s="11">
        <v>178</v>
      </c>
      <c r="J28" s="12">
        <v>10</v>
      </c>
      <c r="K28" s="12">
        <v>19.777999999999999</v>
      </c>
      <c r="L28" s="12">
        <v>1.978</v>
      </c>
      <c r="M28" s="12">
        <v>2.8927780240000001</v>
      </c>
      <c r="N28" s="12">
        <v>7.7377049180000004</v>
      </c>
      <c r="O28" s="12">
        <v>2.6748353499999999</v>
      </c>
    </row>
    <row r="29" spans="1:16" ht="15.75" customHeight="1" x14ac:dyDescent="0.2">
      <c r="A29" s="13">
        <v>42439</v>
      </c>
      <c r="B29" s="14">
        <v>6594</v>
      </c>
      <c r="C29" s="14">
        <v>17590</v>
      </c>
      <c r="D29" s="14">
        <v>66410</v>
      </c>
      <c r="E29" s="11" t="s">
        <v>37</v>
      </c>
      <c r="F29" s="11">
        <v>2261</v>
      </c>
      <c r="G29" s="11">
        <v>4</v>
      </c>
      <c r="H29" s="11">
        <v>65</v>
      </c>
      <c r="I29" s="11">
        <v>126</v>
      </c>
      <c r="J29" s="12">
        <v>16.25</v>
      </c>
      <c r="K29" s="12">
        <v>31.5</v>
      </c>
      <c r="L29" s="12">
        <v>1.9379999999999999</v>
      </c>
      <c r="M29" s="12">
        <v>2.916408669</v>
      </c>
      <c r="N29" s="12">
        <v>7.7797434760000002</v>
      </c>
      <c r="O29" s="12">
        <v>2.6675765849999999</v>
      </c>
    </row>
    <row r="30" spans="1:16" ht="15.75" customHeight="1" x14ac:dyDescent="0.2">
      <c r="A30" s="13">
        <v>42449</v>
      </c>
      <c r="B30" s="14">
        <v>6624</v>
      </c>
      <c r="C30" s="14">
        <v>18230</v>
      </c>
      <c r="D30" s="14">
        <v>66734</v>
      </c>
      <c r="E30" s="11" t="s">
        <v>38</v>
      </c>
      <c r="F30" s="11">
        <v>2271</v>
      </c>
      <c r="G30" s="11">
        <v>10</v>
      </c>
      <c r="H30" s="11">
        <v>30</v>
      </c>
      <c r="I30" s="11">
        <v>640</v>
      </c>
      <c r="J30" s="12">
        <v>3</v>
      </c>
      <c r="K30" s="12">
        <v>64</v>
      </c>
      <c r="L30" s="12">
        <v>21.332999999999998</v>
      </c>
      <c r="M30" s="12">
        <v>2.9167767499999999</v>
      </c>
      <c r="N30" s="12">
        <v>8.0273007490000001</v>
      </c>
      <c r="O30" s="12">
        <v>2.7521135270000001</v>
      </c>
      <c r="P30" s="4" t="s">
        <v>39</v>
      </c>
    </row>
    <row r="31" spans="1:16" ht="15.75" customHeight="1" x14ac:dyDescent="0.2">
      <c r="A31" s="13">
        <v>42460</v>
      </c>
      <c r="B31" s="14">
        <v>6664</v>
      </c>
      <c r="C31" s="14">
        <v>18344</v>
      </c>
      <c r="D31" s="14">
        <v>67012</v>
      </c>
      <c r="E31" s="11" t="s">
        <v>40</v>
      </c>
      <c r="F31" s="11">
        <v>2282</v>
      </c>
      <c r="G31" s="11">
        <v>11</v>
      </c>
      <c r="H31" s="11">
        <v>40</v>
      </c>
      <c r="I31" s="11">
        <v>114</v>
      </c>
      <c r="J31" s="12">
        <v>3.6360000000000001</v>
      </c>
      <c r="K31" s="12">
        <v>10.364000000000001</v>
      </c>
      <c r="L31" s="12">
        <v>2.85</v>
      </c>
      <c r="M31" s="12">
        <v>2.9202453990000001</v>
      </c>
      <c r="N31" s="12">
        <v>8.0385626640000005</v>
      </c>
      <c r="O31" s="12">
        <v>2.75270108</v>
      </c>
    </row>
    <row r="32" spans="1:16" ht="15.75" customHeight="1" x14ac:dyDescent="0.2">
      <c r="A32" s="13">
        <v>42495</v>
      </c>
      <c r="B32" s="14">
        <v>7101</v>
      </c>
      <c r="C32" s="14">
        <v>19417</v>
      </c>
      <c r="D32" s="14">
        <v>68900</v>
      </c>
      <c r="E32" s="11" t="s">
        <v>41</v>
      </c>
      <c r="F32" s="11">
        <v>2317</v>
      </c>
      <c r="G32" s="11">
        <v>35</v>
      </c>
      <c r="H32" s="11">
        <v>437</v>
      </c>
      <c r="I32" s="11">
        <v>1073</v>
      </c>
      <c r="J32" s="12">
        <v>12.486000000000001</v>
      </c>
      <c r="K32" s="12">
        <v>30.657</v>
      </c>
      <c r="L32" s="12">
        <v>2.4550000000000001</v>
      </c>
      <c r="M32" s="12">
        <v>3.0647388860000002</v>
      </c>
      <c r="N32" s="12">
        <v>8.3802330600000001</v>
      </c>
      <c r="O32" s="12">
        <v>2.7344036049999998</v>
      </c>
    </row>
    <row r="33" spans="1:16" ht="15.75" customHeight="1" x14ac:dyDescent="0.2">
      <c r="A33" s="13">
        <v>42510</v>
      </c>
      <c r="B33" s="14">
        <v>7212</v>
      </c>
      <c r="C33" s="14">
        <v>19967</v>
      </c>
      <c r="D33" s="14">
        <v>69379</v>
      </c>
      <c r="E33" s="11" t="s">
        <v>42</v>
      </c>
      <c r="F33" s="11">
        <v>2332</v>
      </c>
      <c r="G33" s="11">
        <v>15</v>
      </c>
      <c r="H33" s="11">
        <v>111</v>
      </c>
      <c r="I33" s="11">
        <v>550</v>
      </c>
      <c r="J33" s="12">
        <v>7.4</v>
      </c>
      <c r="K33" s="12">
        <v>36.667000000000002</v>
      </c>
      <c r="L33" s="12">
        <v>4.9550000000000001</v>
      </c>
      <c r="M33" s="12">
        <v>3.092624357</v>
      </c>
      <c r="N33" s="12">
        <v>8.5621783879999995</v>
      </c>
      <c r="O33" s="12">
        <v>2.768580144</v>
      </c>
    </row>
    <row r="34" spans="1:16" ht="15.75" customHeight="1" x14ac:dyDescent="0.2">
      <c r="A34" s="13">
        <v>42516</v>
      </c>
      <c r="B34" s="14">
        <v>7272</v>
      </c>
      <c r="C34" s="14">
        <v>20133</v>
      </c>
      <c r="D34" s="14">
        <v>69592</v>
      </c>
      <c r="E34" s="11" t="s">
        <v>43</v>
      </c>
      <c r="F34" s="11">
        <v>2338</v>
      </c>
      <c r="G34" s="11">
        <v>6</v>
      </c>
      <c r="H34" s="11">
        <v>60</v>
      </c>
      <c r="I34" s="11">
        <v>166</v>
      </c>
      <c r="J34" s="12">
        <v>10</v>
      </c>
      <c r="K34" s="12">
        <v>27.667000000000002</v>
      </c>
      <c r="L34" s="12">
        <v>2.7669999999999999</v>
      </c>
      <c r="M34" s="12">
        <v>3.1103507270000001</v>
      </c>
      <c r="N34" s="12">
        <v>8.611206159</v>
      </c>
      <c r="O34" s="12">
        <v>2.7685643560000002</v>
      </c>
    </row>
    <row r="35" spans="1:16" ht="15.75" customHeight="1" x14ac:dyDescent="0.2">
      <c r="A35" s="13">
        <v>42545</v>
      </c>
      <c r="B35" s="14">
        <v>7593</v>
      </c>
      <c r="C35" s="14">
        <v>20986</v>
      </c>
      <c r="D35" s="14">
        <v>70217</v>
      </c>
      <c r="E35" s="11" t="s">
        <v>44</v>
      </c>
      <c r="F35" s="11">
        <v>2367</v>
      </c>
      <c r="G35" s="11">
        <v>29</v>
      </c>
      <c r="H35" s="11">
        <v>321</v>
      </c>
      <c r="I35" s="11">
        <v>853</v>
      </c>
      <c r="J35" s="12">
        <v>11.069000000000001</v>
      </c>
      <c r="K35" s="12">
        <v>29.414000000000001</v>
      </c>
      <c r="L35" s="12">
        <v>2.657</v>
      </c>
      <c r="M35" s="12">
        <v>3.2078580479999999</v>
      </c>
      <c r="N35" s="12">
        <v>8.8660752009999992</v>
      </c>
      <c r="O35" s="12">
        <v>2.7638614509999999</v>
      </c>
    </row>
    <row r="36" spans="1:16" ht="15.75" customHeight="1" x14ac:dyDescent="0.2">
      <c r="A36" s="13">
        <v>42554</v>
      </c>
      <c r="B36" s="14">
        <v>7683</v>
      </c>
      <c r="C36" s="14">
        <v>21212</v>
      </c>
      <c r="D36" s="14">
        <v>70517</v>
      </c>
      <c r="E36" s="11" t="s">
        <v>45</v>
      </c>
      <c r="F36" s="11">
        <v>2376</v>
      </c>
      <c r="G36" s="11">
        <v>9</v>
      </c>
      <c r="H36" s="11">
        <v>90</v>
      </c>
      <c r="I36" s="11">
        <v>226</v>
      </c>
      <c r="J36" s="12">
        <v>10</v>
      </c>
      <c r="K36" s="12">
        <v>25.111000000000001</v>
      </c>
      <c r="L36" s="12">
        <v>2.5110000000000001</v>
      </c>
      <c r="M36" s="12">
        <v>3.2335858590000002</v>
      </c>
      <c r="N36" s="12">
        <v>8.9276094280000002</v>
      </c>
      <c r="O36" s="12">
        <v>2.7609006900000002</v>
      </c>
    </row>
    <row r="37" spans="1:16" ht="15.75" customHeight="1" x14ac:dyDescent="0.2">
      <c r="A37" s="13">
        <v>42561</v>
      </c>
      <c r="B37" s="14">
        <v>7774</v>
      </c>
      <c r="C37" s="14">
        <v>21447</v>
      </c>
      <c r="D37" s="14">
        <v>70737</v>
      </c>
      <c r="E37" s="11" t="s">
        <v>46</v>
      </c>
      <c r="F37" s="11">
        <v>2383</v>
      </c>
      <c r="G37" s="11">
        <v>7</v>
      </c>
      <c r="H37" s="11">
        <v>91</v>
      </c>
      <c r="I37" s="11">
        <v>235</v>
      </c>
      <c r="J37" s="12">
        <v>13</v>
      </c>
      <c r="K37" s="12">
        <v>33.570999999999998</v>
      </c>
      <c r="L37" s="12">
        <v>2.5819999999999999</v>
      </c>
      <c r="M37" s="12">
        <v>3.262274444</v>
      </c>
      <c r="N37" s="12">
        <v>9</v>
      </c>
      <c r="O37" s="12">
        <v>2.758811423</v>
      </c>
    </row>
    <row r="38" spans="1:16" ht="15.75" customHeight="1" x14ac:dyDescent="0.2">
      <c r="A38" s="13">
        <v>42573</v>
      </c>
      <c r="B38" s="14">
        <v>7918</v>
      </c>
      <c r="C38" s="14">
        <v>21877</v>
      </c>
      <c r="D38" s="14">
        <v>70990</v>
      </c>
      <c r="E38" s="11" t="s">
        <v>47</v>
      </c>
      <c r="F38" s="11">
        <v>2395</v>
      </c>
      <c r="G38" s="11">
        <v>12</v>
      </c>
      <c r="H38" s="11">
        <v>144</v>
      </c>
      <c r="I38" s="11">
        <v>430</v>
      </c>
      <c r="J38" s="12">
        <v>12</v>
      </c>
      <c r="K38" s="12">
        <v>35.832999999999998</v>
      </c>
      <c r="L38" s="12">
        <v>2.9860000000000002</v>
      </c>
      <c r="M38" s="12">
        <v>3.3060542800000001</v>
      </c>
      <c r="N38" s="12">
        <v>9.1344467639999998</v>
      </c>
      <c r="O38" s="12">
        <v>2.7629451880000002</v>
      </c>
    </row>
    <row r="39" spans="1:16" ht="15.75" customHeight="1" x14ac:dyDescent="0.2">
      <c r="A39" s="13">
        <v>42589</v>
      </c>
      <c r="B39" s="14">
        <v>8093</v>
      </c>
      <c r="C39" s="14">
        <v>22339</v>
      </c>
      <c r="D39" s="14">
        <v>71540</v>
      </c>
      <c r="E39" s="11" t="s">
        <v>48</v>
      </c>
      <c r="F39" s="11">
        <v>2411</v>
      </c>
      <c r="G39" s="11">
        <v>16</v>
      </c>
      <c r="H39" s="11">
        <v>175</v>
      </c>
      <c r="I39" s="11">
        <v>462</v>
      </c>
      <c r="J39" s="12">
        <v>10.938000000000001</v>
      </c>
      <c r="K39" s="12">
        <v>28.875</v>
      </c>
      <c r="L39" s="12">
        <v>2.64</v>
      </c>
      <c r="M39" s="12">
        <v>3.356698465</v>
      </c>
      <c r="N39" s="12">
        <v>9.2654500209999995</v>
      </c>
      <c r="O39" s="12">
        <v>2.7602866669999999</v>
      </c>
    </row>
    <row r="40" spans="1:16" ht="15.75" customHeight="1" x14ac:dyDescent="0.2">
      <c r="A40" s="13">
        <v>42613</v>
      </c>
      <c r="B40" s="14">
        <v>8409</v>
      </c>
      <c r="C40" s="14">
        <v>23170</v>
      </c>
      <c r="D40" s="14">
        <v>72414</v>
      </c>
      <c r="E40" s="11" t="s">
        <v>49</v>
      </c>
      <c r="F40" s="11">
        <v>2435</v>
      </c>
      <c r="G40" s="11">
        <v>24</v>
      </c>
      <c r="H40" s="11">
        <v>316</v>
      </c>
      <c r="I40" s="11">
        <v>831</v>
      </c>
      <c r="J40" s="12">
        <v>13.167</v>
      </c>
      <c r="K40" s="12">
        <v>34.625</v>
      </c>
      <c r="L40" s="12">
        <v>2.63</v>
      </c>
      <c r="M40" s="12">
        <v>3.4533880899999998</v>
      </c>
      <c r="N40" s="12">
        <v>9.5154004109999999</v>
      </c>
      <c r="O40" s="12">
        <v>2.7553811389999998</v>
      </c>
    </row>
    <row r="41" spans="1:16" ht="15.75" customHeight="1" x14ac:dyDescent="0.2">
      <c r="A41" s="13">
        <v>42652</v>
      </c>
      <c r="B41" s="14">
        <v>8887</v>
      </c>
      <c r="C41" s="14">
        <v>24467</v>
      </c>
      <c r="D41" s="14">
        <v>74199</v>
      </c>
      <c r="E41" s="11" t="s">
        <v>50</v>
      </c>
      <c r="F41" s="11">
        <v>2474</v>
      </c>
      <c r="G41" s="11">
        <v>39</v>
      </c>
      <c r="H41" s="11">
        <v>478</v>
      </c>
      <c r="I41" s="11">
        <v>1297</v>
      </c>
      <c r="J41" s="12">
        <v>12.256</v>
      </c>
      <c r="K41" s="12">
        <v>33.256</v>
      </c>
      <c r="L41" s="12">
        <v>2.7130000000000001</v>
      </c>
      <c r="M41" s="12">
        <v>3.5921584480000002</v>
      </c>
      <c r="N41" s="12">
        <v>9.8896523849999998</v>
      </c>
      <c r="O41" s="12">
        <v>2.753122539</v>
      </c>
    </row>
    <row r="42" spans="1:16" ht="15.75" customHeight="1" x14ac:dyDescent="0.2">
      <c r="A42" s="13">
        <v>42679</v>
      </c>
      <c r="B42" s="14">
        <v>9220</v>
      </c>
      <c r="C42" s="14">
        <v>25772</v>
      </c>
      <c r="D42" s="14">
        <v>75471</v>
      </c>
      <c r="E42" s="11" t="s">
        <v>51</v>
      </c>
      <c r="F42" s="11">
        <v>2501</v>
      </c>
      <c r="G42" s="11">
        <v>27</v>
      </c>
      <c r="H42" s="11">
        <v>333</v>
      </c>
      <c r="I42" s="11">
        <v>1305</v>
      </c>
      <c r="J42" s="12">
        <v>12.333</v>
      </c>
      <c r="K42" s="12">
        <v>48.332999999999998</v>
      </c>
      <c r="L42" s="12">
        <v>3.919</v>
      </c>
      <c r="M42" s="12">
        <v>3.6865253899999999</v>
      </c>
      <c r="N42" s="12">
        <v>10.304678129999999</v>
      </c>
      <c r="O42" s="12">
        <v>2.795227766</v>
      </c>
    </row>
    <row r="43" spans="1:16" ht="15.75" customHeight="1" x14ac:dyDescent="0.2">
      <c r="A43" s="13">
        <v>42704</v>
      </c>
      <c r="B43" s="14">
        <v>9559</v>
      </c>
      <c r="C43" s="14">
        <v>26699</v>
      </c>
      <c r="D43" s="14">
        <v>80405</v>
      </c>
      <c r="E43" s="11" t="s">
        <v>52</v>
      </c>
      <c r="F43" s="11">
        <v>2526</v>
      </c>
      <c r="G43" s="11">
        <v>25</v>
      </c>
      <c r="H43" s="11">
        <v>339</v>
      </c>
      <c r="I43" s="11">
        <v>927</v>
      </c>
      <c r="J43" s="12">
        <v>13.56</v>
      </c>
      <c r="K43" s="12">
        <v>37.08</v>
      </c>
      <c r="L43" s="12">
        <v>2.7349999999999999</v>
      </c>
      <c r="M43" s="12">
        <v>3.784243864</v>
      </c>
      <c r="N43" s="12">
        <v>10.56967538</v>
      </c>
      <c r="O43" s="12">
        <v>2.7930745890000002</v>
      </c>
    </row>
    <row r="44" spans="1:16" ht="15.75" customHeight="1" x14ac:dyDescent="0.2">
      <c r="A44" s="13">
        <v>42714</v>
      </c>
      <c r="B44" s="14">
        <v>9685</v>
      </c>
      <c r="C44" s="14">
        <v>27073</v>
      </c>
      <c r="D44" s="14">
        <v>80780</v>
      </c>
      <c r="E44" s="11" t="s">
        <v>53</v>
      </c>
      <c r="F44" s="11">
        <v>2536</v>
      </c>
      <c r="G44" s="11">
        <v>10</v>
      </c>
      <c r="H44" s="11">
        <v>126</v>
      </c>
      <c r="I44" s="11">
        <v>374</v>
      </c>
      <c r="J44" s="12">
        <v>12.6</v>
      </c>
      <c r="K44" s="12">
        <v>37.4</v>
      </c>
      <c r="L44" s="12">
        <v>2.968</v>
      </c>
      <c r="M44" s="12">
        <v>3.8190063090000002</v>
      </c>
      <c r="N44" s="12">
        <v>10.67547319</v>
      </c>
      <c r="O44" s="12">
        <v>2.7953536400000001</v>
      </c>
    </row>
    <row r="45" spans="1:16" ht="15.75" customHeight="1" x14ac:dyDescent="0.2">
      <c r="A45" s="13">
        <v>42729</v>
      </c>
      <c r="B45" s="14">
        <v>9903</v>
      </c>
      <c r="C45" s="14">
        <v>27647</v>
      </c>
      <c r="D45" s="14">
        <v>81030</v>
      </c>
      <c r="E45" s="11" t="s">
        <v>54</v>
      </c>
      <c r="F45" s="11">
        <v>2551</v>
      </c>
      <c r="G45" s="11">
        <v>15</v>
      </c>
      <c r="H45" s="11">
        <v>218</v>
      </c>
      <c r="I45" s="11">
        <v>574</v>
      </c>
      <c r="J45" s="12">
        <v>14.532999999999999</v>
      </c>
      <c r="K45" s="12">
        <v>38.267000000000003</v>
      </c>
      <c r="L45" s="12">
        <v>2.633</v>
      </c>
      <c r="M45" s="12">
        <v>3.882007056</v>
      </c>
      <c r="N45" s="12">
        <v>10.837710700000001</v>
      </c>
      <c r="O45" s="12">
        <v>2.7917802690000002</v>
      </c>
    </row>
    <row r="46" spans="1:16" ht="15.75" customHeight="1" x14ac:dyDescent="0.2">
      <c r="A46" s="13">
        <v>42735</v>
      </c>
      <c r="B46" s="14">
        <v>9996</v>
      </c>
      <c r="C46" s="14">
        <v>27613</v>
      </c>
      <c r="D46" s="14">
        <v>169860</v>
      </c>
      <c r="E46" s="11" t="s">
        <v>55</v>
      </c>
      <c r="F46" s="11">
        <v>2557</v>
      </c>
      <c r="G46" s="11">
        <v>6</v>
      </c>
      <c r="H46" s="11">
        <v>93</v>
      </c>
      <c r="I46" s="11">
        <v>-34</v>
      </c>
      <c r="J46" s="12">
        <v>15.5</v>
      </c>
      <c r="K46" s="12">
        <v>-5.6669999999999998</v>
      </c>
      <c r="L46" s="12">
        <v>-0.36599999999999999</v>
      </c>
      <c r="M46" s="12">
        <v>3.9092686740000002</v>
      </c>
      <c r="N46" s="12">
        <v>10.79898318</v>
      </c>
      <c r="O46" s="12">
        <v>2.7624049620000002</v>
      </c>
      <c r="P46" s="4" t="s">
        <v>56</v>
      </c>
    </row>
    <row r="47" spans="1:16" ht="15.75" customHeight="1" x14ac:dyDescent="0.2">
      <c r="A47" s="13">
        <v>42794</v>
      </c>
      <c r="B47" s="14">
        <v>10725</v>
      </c>
      <c r="C47" s="14">
        <v>29499</v>
      </c>
      <c r="D47" s="14">
        <v>215074</v>
      </c>
      <c r="E47" s="11" t="s">
        <v>57</v>
      </c>
      <c r="F47" s="11">
        <v>2616</v>
      </c>
      <c r="G47" s="11">
        <v>59</v>
      </c>
      <c r="H47" s="11">
        <v>729</v>
      </c>
      <c r="I47" s="11">
        <v>1886</v>
      </c>
      <c r="J47" s="12">
        <v>12.356</v>
      </c>
      <c r="K47" s="12">
        <v>31.966000000000001</v>
      </c>
      <c r="L47" s="12">
        <v>2.5870000000000002</v>
      </c>
      <c r="M47" s="12">
        <v>4.0997706420000002</v>
      </c>
      <c r="N47" s="12">
        <v>11.276376150000001</v>
      </c>
      <c r="O47" s="12">
        <v>2.75048951</v>
      </c>
    </row>
    <row r="48" spans="1:16" ht="15.75" customHeight="1" x14ac:dyDescent="0.2">
      <c r="A48" s="13">
        <v>42806</v>
      </c>
      <c r="B48" s="14">
        <v>10850</v>
      </c>
      <c r="C48" s="14">
        <v>29850</v>
      </c>
      <c r="D48" s="14">
        <v>223807</v>
      </c>
      <c r="E48" s="11" t="s">
        <v>58</v>
      </c>
      <c r="F48" s="11">
        <v>2628</v>
      </c>
      <c r="G48" s="11">
        <v>12</v>
      </c>
      <c r="H48" s="11">
        <v>125</v>
      </c>
      <c r="I48" s="11">
        <v>351</v>
      </c>
      <c r="J48" s="12">
        <v>10.417</v>
      </c>
      <c r="K48" s="12">
        <v>29.25</v>
      </c>
      <c r="L48" s="12">
        <v>2.8079999999999998</v>
      </c>
      <c r="M48" s="12">
        <v>4.1286149160000001</v>
      </c>
      <c r="N48" s="12">
        <v>11.35844749</v>
      </c>
      <c r="O48" s="12">
        <v>2.7511520740000002</v>
      </c>
    </row>
    <row r="49" spans="1:16" ht="15.75" customHeight="1" x14ac:dyDescent="0.2">
      <c r="A49" s="13">
        <v>42820</v>
      </c>
      <c r="B49" s="14">
        <v>10986</v>
      </c>
      <c r="C49" s="14">
        <v>30213</v>
      </c>
      <c r="D49" s="14">
        <v>229144</v>
      </c>
      <c r="E49" s="11" t="s">
        <v>59</v>
      </c>
      <c r="F49" s="11">
        <v>2642</v>
      </c>
      <c r="G49" s="11">
        <v>14</v>
      </c>
      <c r="H49" s="11">
        <v>136</v>
      </c>
      <c r="I49" s="11">
        <v>363</v>
      </c>
      <c r="J49" s="17">
        <v>9.7140000000000004</v>
      </c>
      <c r="K49" s="17">
        <v>25.928999999999998</v>
      </c>
      <c r="L49" s="17">
        <v>2.669</v>
      </c>
      <c r="M49" s="17">
        <v>4.1582134750000002</v>
      </c>
      <c r="N49" s="17">
        <v>11.435654810000001</v>
      </c>
      <c r="O49" s="17">
        <v>2.7501365369999999</v>
      </c>
    </row>
    <row r="50" spans="1:16" s="11" customFormat="1" x14ac:dyDescent="0.2">
      <c r="A50" s="15">
        <v>42848</v>
      </c>
      <c r="B50" s="11">
        <v>11396</v>
      </c>
      <c r="C50" s="11">
        <v>31470</v>
      </c>
      <c r="D50" s="11">
        <v>252999</v>
      </c>
      <c r="E50" s="11" t="s">
        <v>77</v>
      </c>
      <c r="F50" s="11">
        <v>2670</v>
      </c>
      <c r="G50" s="11">
        <v>28</v>
      </c>
      <c r="H50" s="11">
        <v>410</v>
      </c>
      <c r="I50" s="11">
        <v>1257</v>
      </c>
      <c r="J50" s="17">
        <v>14.643000000000001</v>
      </c>
      <c r="K50" s="17">
        <v>44.893000000000001</v>
      </c>
      <c r="L50" s="17">
        <v>3.0659999999999998</v>
      </c>
      <c r="M50" s="17">
        <v>4.2681647939999996</v>
      </c>
      <c r="N50" s="17">
        <v>11.78651685</v>
      </c>
      <c r="O50" s="17">
        <v>2.7614952609999999</v>
      </c>
    </row>
    <row r="51" spans="1:16" s="11" customFormat="1" ht="15.75" customHeight="1" x14ac:dyDescent="0.2">
      <c r="A51" s="15">
        <v>42848</v>
      </c>
      <c r="B51" s="16">
        <v>11486</v>
      </c>
      <c r="C51" s="16">
        <v>31703</v>
      </c>
      <c r="D51" s="16">
        <v>256570</v>
      </c>
      <c r="E51" s="11" t="s">
        <v>60</v>
      </c>
      <c r="F51" s="11">
        <v>2670</v>
      </c>
      <c r="G51" s="11">
        <v>0</v>
      </c>
      <c r="H51" s="14">
        <v>90</v>
      </c>
      <c r="I51" s="14">
        <v>233</v>
      </c>
      <c r="J51" s="12"/>
      <c r="K51" s="12"/>
      <c r="L51" s="12">
        <v>2.589</v>
      </c>
      <c r="M51" s="12">
        <v>4.3018726589999998</v>
      </c>
      <c r="N51" s="12">
        <v>11.87378277</v>
      </c>
      <c r="O51" s="12">
        <v>2.760142783</v>
      </c>
    </row>
    <row r="52" spans="1:16" s="11" customFormat="1" ht="15.75" customHeight="1" x14ac:dyDescent="0.2">
      <c r="A52" s="13">
        <v>42855</v>
      </c>
      <c r="B52" s="14">
        <v>11486</v>
      </c>
      <c r="C52" s="14">
        <v>31703</v>
      </c>
      <c r="D52" s="14">
        <v>256570</v>
      </c>
      <c r="E52" s="11" t="s">
        <v>61</v>
      </c>
      <c r="F52" s="11">
        <v>2677</v>
      </c>
      <c r="G52" s="11">
        <v>7</v>
      </c>
      <c r="H52" s="11">
        <v>0</v>
      </c>
      <c r="I52" s="11">
        <v>0</v>
      </c>
      <c r="J52" s="22">
        <v>0</v>
      </c>
      <c r="K52" s="12"/>
      <c r="L52" s="12"/>
      <c r="M52" s="12">
        <v>4.2906238329999997</v>
      </c>
      <c r="N52" s="12">
        <v>11.842734399999999</v>
      </c>
      <c r="O52" s="12">
        <v>2.760142783</v>
      </c>
    </row>
    <row r="53" spans="1:16" ht="15.75" customHeight="1" x14ac:dyDescent="0.2">
      <c r="A53" s="13">
        <v>42883</v>
      </c>
      <c r="B53" s="14">
        <v>11928</v>
      </c>
      <c r="C53" s="14">
        <v>31849</v>
      </c>
      <c r="D53" s="14">
        <v>274778</v>
      </c>
      <c r="E53" s="11" t="s">
        <v>62</v>
      </c>
      <c r="F53" s="11">
        <v>2705</v>
      </c>
      <c r="G53" s="11">
        <v>28</v>
      </c>
      <c r="H53" s="11">
        <v>442</v>
      </c>
      <c r="I53" s="11">
        <v>146</v>
      </c>
      <c r="J53" s="12">
        <v>15.786</v>
      </c>
      <c r="K53" s="12">
        <v>5.2140000000000004</v>
      </c>
      <c r="L53" s="12">
        <v>0.33</v>
      </c>
      <c r="M53" s="12">
        <v>4.4096118300000002</v>
      </c>
      <c r="N53" s="12">
        <v>11.774122</v>
      </c>
      <c r="O53" s="12">
        <v>2.6701039569999998</v>
      </c>
      <c r="P53" s="4" t="s">
        <v>63</v>
      </c>
    </row>
    <row r="54" spans="1:16" x14ac:dyDescent="0.2">
      <c r="A54" s="13">
        <v>42886</v>
      </c>
      <c r="B54" s="14">
        <v>11977</v>
      </c>
      <c r="C54" s="14">
        <v>32984</v>
      </c>
      <c r="D54" s="14">
        <v>276082</v>
      </c>
      <c r="E54" s="11" t="s">
        <v>64</v>
      </c>
      <c r="F54" s="11">
        <v>2708</v>
      </c>
      <c r="G54" s="11">
        <v>3</v>
      </c>
      <c r="H54" s="11">
        <v>49</v>
      </c>
      <c r="I54" s="11">
        <v>1135</v>
      </c>
      <c r="J54" s="12">
        <v>16.332999999999998</v>
      </c>
      <c r="K54" s="12">
        <v>378.33300000000003</v>
      </c>
      <c r="L54" s="12">
        <v>23.163</v>
      </c>
      <c r="M54" s="12">
        <v>4.42282127</v>
      </c>
      <c r="N54" s="12">
        <v>12.18020679</v>
      </c>
      <c r="O54" s="12">
        <v>2.753945061</v>
      </c>
    </row>
    <row r="55" spans="1:16" x14ac:dyDescent="0.2">
      <c r="A55" s="13">
        <v>42904</v>
      </c>
      <c r="B55" s="14">
        <v>12229</v>
      </c>
      <c r="C55" s="14">
        <v>33673</v>
      </c>
      <c r="D55" s="14">
        <v>284496</v>
      </c>
      <c r="E55" s="11" t="s">
        <v>65</v>
      </c>
      <c r="F55" s="11">
        <v>2726</v>
      </c>
      <c r="G55" s="11">
        <v>18</v>
      </c>
      <c r="H55" s="11">
        <v>252</v>
      </c>
      <c r="I55" s="11">
        <v>689</v>
      </c>
      <c r="J55" s="12">
        <v>14</v>
      </c>
      <c r="K55" s="12">
        <v>38.277999999999999</v>
      </c>
      <c r="L55" s="12">
        <v>2.734</v>
      </c>
      <c r="M55" s="12">
        <v>4.4860601610000002</v>
      </c>
      <c r="N55" s="12">
        <v>12.35253118</v>
      </c>
      <c r="O55" s="12">
        <v>2.7535366749999999</v>
      </c>
    </row>
    <row r="56" spans="1:16" x14ac:dyDescent="0.2">
      <c r="A56" s="13">
        <v>42918</v>
      </c>
      <c r="B56" s="14">
        <v>12428</v>
      </c>
      <c r="C56" s="14">
        <v>34219</v>
      </c>
      <c r="D56" s="14">
        <v>288696</v>
      </c>
      <c r="E56" s="11" t="s">
        <v>66</v>
      </c>
      <c r="F56" s="11">
        <v>2740</v>
      </c>
      <c r="G56" s="11">
        <v>14</v>
      </c>
      <c r="H56" s="11">
        <v>199</v>
      </c>
      <c r="I56" s="11">
        <v>546</v>
      </c>
      <c r="J56" s="12">
        <v>14.214</v>
      </c>
      <c r="K56" s="12">
        <v>39</v>
      </c>
      <c r="L56" s="12">
        <v>2.7440000000000002</v>
      </c>
      <c r="M56" s="12">
        <v>4.5357664230000001</v>
      </c>
      <c r="N56" s="12">
        <v>12.48868613</v>
      </c>
      <c r="O56" s="12">
        <v>2.7533794660000002</v>
      </c>
    </row>
    <row r="57" spans="1:16" x14ac:dyDescent="0.2">
      <c r="A57" s="18">
        <v>42925</v>
      </c>
      <c r="B57" s="19">
        <v>12486</v>
      </c>
      <c r="C57" s="19">
        <v>34393</v>
      </c>
      <c r="D57" s="19">
        <v>291624</v>
      </c>
      <c r="E57" s="11" t="s">
        <v>76</v>
      </c>
      <c r="F57" s="11">
        <v>2747</v>
      </c>
      <c r="G57" s="11">
        <v>7</v>
      </c>
      <c r="H57" s="11">
        <v>58</v>
      </c>
      <c r="I57" s="11">
        <v>174</v>
      </c>
      <c r="J57" s="12">
        <v>8.2859999999999996</v>
      </c>
      <c r="K57" s="12">
        <v>24.856999999999999</v>
      </c>
      <c r="L57" s="12">
        <v>3</v>
      </c>
      <c r="M57" s="12">
        <v>4.5453221700000004</v>
      </c>
      <c r="N57" s="12">
        <v>12.520203860000001</v>
      </c>
      <c r="O57" s="12">
        <v>2.754525068</v>
      </c>
    </row>
    <row r="58" spans="1:16" x14ac:dyDescent="0.2">
      <c r="A58" s="18">
        <v>42932</v>
      </c>
      <c r="B58" s="19">
        <v>12552</v>
      </c>
      <c r="C58" s="19">
        <v>34593</v>
      </c>
      <c r="D58" s="19">
        <v>293883</v>
      </c>
      <c r="E58" s="11" t="s">
        <v>75</v>
      </c>
      <c r="F58" s="11">
        <v>2754</v>
      </c>
      <c r="G58" s="11">
        <v>7</v>
      </c>
      <c r="H58" s="11">
        <v>66</v>
      </c>
      <c r="I58" s="11">
        <v>200</v>
      </c>
      <c r="J58" s="12">
        <v>9.4290000000000003</v>
      </c>
      <c r="K58" s="12">
        <v>28.571000000000002</v>
      </c>
      <c r="L58" s="12">
        <v>3.03</v>
      </c>
      <c r="M58" s="12">
        <v>4.557734205</v>
      </c>
      <c r="N58" s="12">
        <v>12.561002179999999</v>
      </c>
      <c r="O58" s="12">
        <v>2.7559751430000001</v>
      </c>
    </row>
    <row r="59" spans="1:16" x14ac:dyDescent="0.2">
      <c r="A59" s="13">
        <v>42960</v>
      </c>
      <c r="B59" s="14">
        <v>12976</v>
      </c>
      <c r="C59" s="14">
        <v>35804</v>
      </c>
      <c r="D59" s="14">
        <v>303934</v>
      </c>
      <c r="E59" s="11" t="s">
        <v>67</v>
      </c>
      <c r="F59" s="11">
        <v>2782</v>
      </c>
      <c r="G59" s="11">
        <v>28</v>
      </c>
      <c r="H59" s="11">
        <v>424</v>
      </c>
      <c r="I59" s="11">
        <v>1211</v>
      </c>
      <c r="J59" s="12">
        <v>15.143000000000001</v>
      </c>
      <c r="K59" s="12">
        <v>43.25</v>
      </c>
      <c r="L59" s="12">
        <v>2.8559999999999999</v>
      </c>
      <c r="M59" s="12">
        <v>4.6642703089999999</v>
      </c>
      <c r="N59" s="12">
        <v>12.86987779</v>
      </c>
      <c r="O59" s="12">
        <v>2.7592478420000002</v>
      </c>
    </row>
    <row r="60" spans="1:16" ht="15.75" customHeight="1" x14ac:dyDescent="0.2">
      <c r="A60" s="20">
        <v>42978</v>
      </c>
      <c r="B60" s="11">
        <v>13286</v>
      </c>
      <c r="C60" s="11">
        <v>36613</v>
      </c>
      <c r="D60" s="11">
        <v>310620</v>
      </c>
      <c r="E60" s="11" t="s">
        <v>73</v>
      </c>
      <c r="F60" s="11">
        <v>2800</v>
      </c>
      <c r="G60" s="11">
        <v>18</v>
      </c>
      <c r="H60" s="11">
        <v>310</v>
      </c>
      <c r="I60" s="11">
        <v>809</v>
      </c>
      <c r="J60" s="12">
        <v>17.222000000000001</v>
      </c>
      <c r="K60" s="12">
        <v>44.944000000000003</v>
      </c>
      <c r="L60" s="12">
        <v>2.61</v>
      </c>
      <c r="M60" s="12">
        <v>4.7450000000000001</v>
      </c>
      <c r="N60" s="12">
        <v>13.076071430000001</v>
      </c>
      <c r="O60" s="12">
        <v>2.7557579410000002</v>
      </c>
    </row>
    <row r="61" spans="1:16" ht="15.75" customHeight="1" x14ac:dyDescent="0.2">
      <c r="A61" s="20">
        <v>42995</v>
      </c>
      <c r="B61" s="11">
        <v>13547</v>
      </c>
      <c r="C61" s="11">
        <v>37388</v>
      </c>
      <c r="D61" s="11">
        <v>316455</v>
      </c>
      <c r="E61" s="11" t="s">
        <v>74</v>
      </c>
      <c r="F61" s="11">
        <v>2817</v>
      </c>
      <c r="G61" s="11">
        <v>17</v>
      </c>
      <c r="H61" s="11">
        <v>261</v>
      </c>
      <c r="I61" s="11">
        <v>775</v>
      </c>
      <c r="J61" s="12">
        <v>15.353</v>
      </c>
      <c r="K61" s="12">
        <v>45.588000000000001</v>
      </c>
      <c r="L61" s="12">
        <v>2.9689999999999999</v>
      </c>
      <c r="M61" s="12">
        <v>4.8090166840000004</v>
      </c>
      <c r="N61" s="12">
        <v>13.27227547</v>
      </c>
      <c r="O61" s="12">
        <v>2.759873035</v>
      </c>
    </row>
    <row r="62" spans="1:16" ht="15.75" customHeight="1" x14ac:dyDescent="0.2">
      <c r="A62" s="20">
        <v>43030</v>
      </c>
      <c r="B62" s="11">
        <v>14049</v>
      </c>
      <c r="C62" s="11">
        <v>38751</v>
      </c>
      <c r="D62" s="11">
        <v>330026</v>
      </c>
      <c r="E62" s="11" t="s">
        <v>76</v>
      </c>
      <c r="F62" s="11">
        <v>2852</v>
      </c>
      <c r="G62">
        <v>35</v>
      </c>
      <c r="H62">
        <v>502</v>
      </c>
      <c r="I62">
        <v>1363</v>
      </c>
      <c r="J62" s="21">
        <v>14.343</v>
      </c>
      <c r="K62" s="21">
        <v>38.942999999999998</v>
      </c>
      <c r="L62" s="21">
        <v>2.7149999999999999</v>
      </c>
      <c r="M62" s="21">
        <v>4.92601683</v>
      </c>
      <c r="N62" s="21">
        <v>13.587307150000001</v>
      </c>
      <c r="O62" s="21">
        <v>2.75827461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</cp:lastModifiedBy>
  <dcterms:modified xsi:type="dcterms:W3CDTF">2019-05-13T00:35:55Z</dcterms:modified>
</cp:coreProperties>
</file>