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8380" windowHeight="13170"/>
  </bookViews>
  <sheets>
    <sheet name="TOUT" sheetId="1" r:id="rId1"/>
  </sheets>
  <externalReferences>
    <externalReference r:id="rId2"/>
  </externalReferences>
  <definedNames>
    <definedName name="_xlnm._FilterDatabase" localSheetId="0" hidden="1">TOUT!$A$1:$L$554</definedName>
    <definedName name="descr">#REF!</definedName>
    <definedName name="maladie">[1]maladies!$B$3:$G$32</definedName>
    <definedName name="sdfsdf">[1]maladies!#REF!</definedName>
    <definedName name="sed">[1]requêtes!$A$1:$I$31</definedName>
  </definedNames>
  <calcPr calcId="125725"/>
</workbook>
</file>

<file path=xl/calcChain.xml><?xml version="1.0" encoding="utf-8"?>
<calcChain xmlns="http://schemas.openxmlformats.org/spreadsheetml/2006/main">
  <c r="I554" i="1"/>
  <c r="D554"/>
  <c r="I553"/>
  <c r="D553"/>
  <c r="I552"/>
  <c r="D552"/>
  <c r="I551"/>
  <c r="D551"/>
  <c r="I550"/>
  <c r="D550"/>
  <c r="I549"/>
  <c r="D549"/>
  <c r="I548"/>
  <c r="D548"/>
  <c r="I547"/>
  <c r="D547"/>
  <c r="I546"/>
  <c r="D546"/>
  <c r="I545"/>
  <c r="D545"/>
  <c r="I544"/>
  <c r="D544"/>
  <c r="I543"/>
  <c r="D543"/>
  <c r="I542"/>
  <c r="D542"/>
  <c r="I541"/>
  <c r="D541"/>
  <c r="I540"/>
  <c r="D540"/>
  <c r="I539"/>
  <c r="D539"/>
  <c r="I538"/>
  <c r="D538"/>
  <c r="I537"/>
  <c r="D537"/>
  <c r="I536"/>
  <c r="D536"/>
  <c r="I535"/>
  <c r="D535"/>
  <c r="I534"/>
  <c r="D534"/>
  <c r="I533"/>
  <c r="D533"/>
  <c r="I532"/>
  <c r="D532"/>
  <c r="I531"/>
  <c r="D531"/>
  <c r="I530"/>
  <c r="D530"/>
  <c r="I529"/>
  <c r="D529"/>
  <c r="I528"/>
  <c r="D528"/>
  <c r="I527"/>
  <c r="D527"/>
  <c r="I526"/>
  <c r="D526"/>
  <c r="I525"/>
  <c r="D525"/>
  <c r="I524"/>
  <c r="D524"/>
  <c r="I523"/>
  <c r="D523"/>
  <c r="I522"/>
  <c r="D522"/>
  <c r="I521"/>
  <c r="D521"/>
  <c r="I520"/>
  <c r="D520"/>
  <c r="I519"/>
  <c r="D519"/>
  <c r="I518"/>
  <c r="D518"/>
  <c r="I517"/>
  <c r="D517"/>
  <c r="I516"/>
  <c r="D516"/>
  <c r="I515"/>
  <c r="D515"/>
  <c r="I514"/>
  <c r="D514"/>
  <c r="I513"/>
  <c r="D513"/>
  <c r="I512"/>
  <c r="D512"/>
  <c r="I511"/>
  <c r="D511"/>
  <c r="I510"/>
  <c r="D510"/>
  <c r="I509"/>
  <c r="D509"/>
  <c r="I508"/>
  <c r="D508"/>
  <c r="I507"/>
  <c r="D507"/>
  <c r="I506"/>
  <c r="D506"/>
  <c r="I505"/>
  <c r="D505"/>
  <c r="I504"/>
  <c r="D504"/>
  <c r="I503"/>
  <c r="D503"/>
  <c r="I502"/>
  <c r="D502"/>
  <c r="I501"/>
  <c r="D501"/>
  <c r="I500"/>
  <c r="D500"/>
  <c r="I499"/>
  <c r="D499"/>
  <c r="I498"/>
  <c r="D498"/>
  <c r="I497"/>
  <c r="D497"/>
  <c r="I496"/>
  <c r="D496"/>
  <c r="I495"/>
  <c r="D495"/>
  <c r="I494"/>
  <c r="D494"/>
  <c r="I493"/>
  <c r="D493"/>
  <c r="I492"/>
  <c r="D492"/>
  <c r="I491"/>
  <c r="D491"/>
  <c r="I490"/>
  <c r="D490"/>
  <c r="I489"/>
  <c r="D489"/>
  <c r="I488"/>
  <c r="D488"/>
  <c r="I487"/>
  <c r="D487"/>
  <c r="I486"/>
  <c r="D486"/>
  <c r="I485"/>
  <c r="D485"/>
  <c r="I484"/>
  <c r="D484"/>
  <c r="I483"/>
  <c r="D483"/>
  <c r="I482"/>
  <c r="D482"/>
  <c r="I481"/>
  <c r="D481"/>
  <c r="I480"/>
  <c r="D480"/>
  <c r="I479"/>
  <c r="D479"/>
  <c r="I478"/>
  <c r="D478"/>
  <c r="I477"/>
  <c r="D477"/>
  <c r="I476"/>
  <c r="D476"/>
  <c r="I475"/>
  <c r="D475"/>
  <c r="I474"/>
  <c r="D474"/>
  <c r="I473"/>
  <c r="D473"/>
  <c r="I472"/>
  <c r="D472"/>
  <c r="I471"/>
  <c r="D471"/>
  <c r="I470"/>
  <c r="D470"/>
  <c r="I469"/>
  <c r="D469"/>
  <c r="I468"/>
  <c r="D468"/>
  <c r="I467"/>
  <c r="D467"/>
  <c r="I466"/>
  <c r="D466"/>
  <c r="I465"/>
  <c r="D465"/>
  <c r="I464"/>
  <c r="D464"/>
  <c r="I463"/>
  <c r="D463"/>
  <c r="I462"/>
  <c r="D462"/>
  <c r="I461"/>
  <c r="D461"/>
  <c r="I460"/>
  <c r="D460"/>
  <c r="I459"/>
  <c r="D459"/>
  <c r="I458"/>
  <c r="D458"/>
  <c r="I457"/>
  <c r="D457"/>
  <c r="I456"/>
  <c r="D456"/>
  <c r="I455"/>
  <c r="D455"/>
  <c r="I454"/>
  <c r="D454"/>
  <c r="I453"/>
  <c r="D453"/>
  <c r="I452"/>
  <c r="D452"/>
  <c r="I451"/>
  <c r="D451"/>
  <c r="I450"/>
  <c r="D450"/>
  <c r="I449"/>
  <c r="D449"/>
  <c r="I448"/>
  <c r="D448"/>
  <c r="I447"/>
  <c r="D447"/>
  <c r="I446"/>
  <c r="D446"/>
  <c r="I445"/>
  <c r="D445"/>
  <c r="I444"/>
  <c r="D444"/>
  <c r="I443"/>
  <c r="D443"/>
  <c r="I442"/>
  <c r="D442"/>
  <c r="I441"/>
  <c r="D441"/>
  <c r="I440"/>
  <c r="D440"/>
  <c r="I439"/>
  <c r="D439"/>
  <c r="I438"/>
  <c r="D438"/>
  <c r="I437"/>
  <c r="D437"/>
  <c r="I436"/>
  <c r="D436"/>
  <c r="I435"/>
  <c r="D435"/>
  <c r="I434"/>
  <c r="D434"/>
  <c r="I433"/>
  <c r="D433"/>
  <c r="I432"/>
  <c r="D432"/>
  <c r="I431"/>
  <c r="D431"/>
  <c r="I430"/>
  <c r="D430"/>
  <c r="I429"/>
  <c r="D429"/>
  <c r="I428"/>
  <c r="D428"/>
  <c r="I427"/>
  <c r="D427"/>
  <c r="I426"/>
  <c r="D426"/>
  <c r="I425"/>
  <c r="D425"/>
  <c r="I424"/>
  <c r="D424"/>
  <c r="I423"/>
  <c r="D423"/>
  <c r="I422"/>
  <c r="D422"/>
  <c r="I421"/>
  <c r="D421"/>
  <c r="I420"/>
  <c r="D420"/>
  <c r="I419"/>
  <c r="D419"/>
  <c r="I418"/>
  <c r="D418"/>
  <c r="I417"/>
  <c r="D417"/>
  <c r="I416"/>
  <c r="D416"/>
  <c r="I415"/>
  <c r="D415"/>
  <c r="I414"/>
  <c r="D414"/>
  <c r="I413"/>
  <c r="D413"/>
  <c r="I412"/>
  <c r="D412"/>
  <c r="I411"/>
  <c r="D411"/>
  <c r="I410"/>
  <c r="D410"/>
  <c r="I409"/>
  <c r="D409"/>
  <c r="I408"/>
  <c r="D408"/>
  <c r="I407"/>
  <c r="D407"/>
  <c r="I406"/>
  <c r="D406"/>
  <c r="I405"/>
  <c r="D405"/>
  <c r="I404"/>
  <c r="D404"/>
  <c r="I403"/>
  <c r="D403"/>
  <c r="I402"/>
  <c r="D402"/>
  <c r="I401"/>
  <c r="D401"/>
  <c r="I400"/>
  <c r="D400"/>
  <c r="I399"/>
  <c r="D399"/>
  <c r="I398"/>
  <c r="D398"/>
  <c r="I397"/>
  <c r="D397"/>
  <c r="I396"/>
  <c r="D396"/>
  <c r="I395"/>
  <c r="D395"/>
  <c r="I394"/>
  <c r="D394"/>
  <c r="I393"/>
  <c r="D393"/>
  <c r="I392"/>
  <c r="D392"/>
  <c r="I391"/>
  <c r="D391"/>
  <c r="I390"/>
  <c r="D390"/>
  <c r="I389"/>
  <c r="D389"/>
  <c r="I388"/>
  <c r="D388"/>
  <c r="I387"/>
  <c r="D387"/>
  <c r="I386"/>
  <c r="D386"/>
  <c r="I385"/>
  <c r="D385"/>
  <c r="I384"/>
  <c r="D384"/>
  <c r="I383"/>
  <c r="D383"/>
  <c r="I382"/>
  <c r="D382"/>
  <c r="I381"/>
  <c r="D381"/>
  <c r="I380"/>
  <c r="D380"/>
  <c r="I379"/>
  <c r="D379"/>
  <c r="I378"/>
  <c r="D378"/>
  <c r="I377"/>
  <c r="D377"/>
  <c r="I376"/>
  <c r="D376"/>
  <c r="I375"/>
  <c r="D375"/>
  <c r="I374"/>
  <c r="D374"/>
  <c r="I373"/>
  <c r="D373"/>
  <c r="I372"/>
  <c r="D372"/>
  <c r="I371"/>
  <c r="D371"/>
  <c r="I370"/>
  <c r="D370"/>
  <c r="I369"/>
  <c r="D369"/>
  <c r="I368"/>
  <c r="D368"/>
  <c r="I367"/>
  <c r="D367"/>
  <c r="I366"/>
  <c r="D366"/>
  <c r="I365"/>
  <c r="D365"/>
  <c r="I364"/>
  <c r="D364"/>
  <c r="I363"/>
  <c r="D363"/>
  <c r="I362"/>
  <c r="D362"/>
  <c r="I361"/>
  <c r="D361"/>
  <c r="I360"/>
  <c r="D360"/>
  <c r="I359"/>
  <c r="D359"/>
  <c r="I358"/>
  <c r="D358"/>
  <c r="I357"/>
  <c r="D357"/>
  <c r="I356"/>
  <c r="D356"/>
  <c r="I355"/>
  <c r="D355"/>
  <c r="I354"/>
  <c r="D354"/>
  <c r="I353"/>
  <c r="D353"/>
  <c r="I352"/>
  <c r="D352"/>
  <c r="I351"/>
  <c r="D351"/>
  <c r="I350"/>
  <c r="D350"/>
  <c r="I349"/>
  <c r="D349"/>
  <c r="I348"/>
  <c r="D348"/>
  <c r="I347"/>
  <c r="D347"/>
  <c r="I346"/>
  <c r="D346"/>
  <c r="I345"/>
  <c r="D345"/>
  <c r="I344"/>
  <c r="D344"/>
  <c r="I343"/>
  <c r="D343"/>
  <c r="I342"/>
  <c r="D342"/>
  <c r="I341"/>
  <c r="D341"/>
  <c r="I340"/>
  <c r="D340"/>
  <c r="I339"/>
  <c r="D339"/>
  <c r="I338"/>
  <c r="D338"/>
  <c r="I337"/>
  <c r="D337"/>
  <c r="I336"/>
  <c r="D336"/>
  <c r="I335"/>
  <c r="D335"/>
  <c r="I334"/>
  <c r="D334"/>
  <c r="I333"/>
  <c r="D333"/>
  <c r="I332"/>
  <c r="D332"/>
  <c r="I331"/>
  <c r="D331"/>
  <c r="I330"/>
  <c r="D330"/>
  <c r="I329"/>
  <c r="D329"/>
  <c r="I328"/>
  <c r="D328"/>
  <c r="I327"/>
  <c r="D327"/>
  <c r="I326"/>
  <c r="D326"/>
  <c r="I325"/>
  <c r="D325"/>
  <c r="I324"/>
  <c r="D324"/>
  <c r="I323"/>
  <c r="D323"/>
  <c r="I322"/>
  <c r="D322"/>
  <c r="I321"/>
  <c r="D321"/>
  <c r="I320"/>
  <c r="D320"/>
  <c r="I319"/>
  <c r="D319"/>
  <c r="I318"/>
  <c r="D318"/>
  <c r="I317"/>
  <c r="D317"/>
  <c r="I316"/>
  <c r="D316"/>
  <c r="I315"/>
  <c r="D315"/>
  <c r="I314"/>
  <c r="D314"/>
  <c r="I313"/>
  <c r="D313"/>
  <c r="I312"/>
  <c r="D312"/>
  <c r="I311"/>
  <c r="D311"/>
  <c r="I310"/>
  <c r="D310"/>
  <c r="I309"/>
  <c r="D309"/>
  <c r="I308"/>
  <c r="D308"/>
  <c r="I307"/>
  <c r="D307"/>
  <c r="I306"/>
  <c r="D306"/>
  <c r="I305"/>
  <c r="D305"/>
  <c r="I304"/>
  <c r="D304"/>
  <c r="I303"/>
  <c r="D303"/>
  <c r="I302"/>
  <c r="D302"/>
  <c r="I301"/>
  <c r="D301"/>
  <c r="I300"/>
  <c r="D300"/>
  <c r="I299"/>
  <c r="D299"/>
  <c r="I298"/>
  <c r="D298"/>
  <c r="I297"/>
  <c r="D297"/>
  <c r="I296"/>
  <c r="D296"/>
  <c r="I295"/>
  <c r="D295"/>
  <c r="I294"/>
  <c r="D294"/>
  <c r="I293"/>
  <c r="D293"/>
  <c r="I292"/>
  <c r="D292"/>
  <c r="I291"/>
  <c r="D291"/>
  <c r="I290"/>
  <c r="D290"/>
  <c r="I289"/>
  <c r="D289"/>
  <c r="I288"/>
  <c r="D288"/>
  <c r="I287"/>
  <c r="D287"/>
  <c r="I286"/>
  <c r="D286"/>
  <c r="I285"/>
  <c r="D285"/>
  <c r="I284"/>
  <c r="D284"/>
  <c r="I283"/>
  <c r="D283"/>
  <c r="I282"/>
  <c r="D282"/>
  <c r="I281"/>
  <c r="D281"/>
  <c r="I280"/>
  <c r="D280"/>
  <c r="I279"/>
  <c r="D279"/>
  <c r="I278"/>
  <c r="D278"/>
  <c r="I277"/>
  <c r="D277"/>
  <c r="I276"/>
  <c r="D276"/>
  <c r="I275"/>
  <c r="D275"/>
  <c r="I274"/>
  <c r="D274"/>
  <c r="I273"/>
  <c r="D273"/>
  <c r="I272"/>
  <c r="D272"/>
  <c r="I271"/>
  <c r="D271"/>
  <c r="I270"/>
  <c r="D270"/>
  <c r="I269"/>
  <c r="D269"/>
  <c r="I268"/>
  <c r="D268"/>
  <c r="I267"/>
  <c r="D267"/>
  <c r="I266"/>
  <c r="D266"/>
  <c r="I265"/>
  <c r="D265"/>
  <c r="I264"/>
  <c r="D264"/>
  <c r="I263"/>
  <c r="D263"/>
  <c r="I262"/>
  <c r="D262"/>
  <c r="I261"/>
  <c r="D261"/>
  <c r="I260"/>
  <c r="D260"/>
  <c r="I259"/>
  <c r="D259"/>
  <c r="I258"/>
  <c r="D258"/>
  <c r="I257"/>
  <c r="D257"/>
  <c r="I256"/>
  <c r="D256"/>
  <c r="I255"/>
  <c r="D255"/>
  <c r="I254"/>
  <c r="D254"/>
  <c r="I253"/>
  <c r="D253"/>
  <c r="I252"/>
  <c r="D252"/>
  <c r="I251"/>
  <c r="D251"/>
  <c r="I250"/>
  <c r="D250"/>
  <c r="I249"/>
  <c r="D249"/>
  <c r="I248"/>
  <c r="D248"/>
  <c r="I247"/>
  <c r="D247"/>
  <c r="I246"/>
  <c r="D246"/>
  <c r="I245"/>
  <c r="D245"/>
  <c r="I244"/>
  <c r="D244"/>
  <c r="I243"/>
  <c r="D243"/>
  <c r="I242"/>
  <c r="D242"/>
  <c r="I241"/>
  <c r="D241"/>
  <c r="I240"/>
  <c r="D240"/>
  <c r="I239"/>
  <c r="D239"/>
  <c r="I238"/>
  <c r="D238"/>
  <c r="I237"/>
  <c r="D237"/>
  <c r="I236"/>
  <c r="D236"/>
  <c r="I235"/>
  <c r="D235"/>
  <c r="I234"/>
  <c r="D234"/>
  <c r="I233"/>
  <c r="D233"/>
  <c r="I232"/>
  <c r="D232"/>
  <c r="I231"/>
  <c r="D231"/>
  <c r="I230"/>
  <c r="D230"/>
  <c r="I229"/>
  <c r="D229"/>
  <c r="I228"/>
  <c r="D228"/>
  <c r="I227"/>
  <c r="D227"/>
  <c r="I226"/>
  <c r="D226"/>
  <c r="I225"/>
  <c r="D225"/>
  <c r="I224"/>
  <c r="D224"/>
  <c r="I223"/>
  <c r="D223"/>
  <c r="I222"/>
  <c r="D222"/>
  <c r="I221"/>
  <c r="D221"/>
  <c r="I220"/>
  <c r="D220"/>
  <c r="I219"/>
  <c r="D219"/>
  <c r="I218"/>
  <c r="D218"/>
  <c r="I217"/>
  <c r="D217"/>
  <c r="I216"/>
  <c r="D216"/>
  <c r="I215"/>
  <c r="D215"/>
  <c r="I214"/>
  <c r="D214"/>
  <c r="I213"/>
  <c r="D213"/>
  <c r="I212"/>
  <c r="D212"/>
  <c r="I211"/>
  <c r="D211"/>
  <c r="I210"/>
  <c r="D210"/>
  <c r="I209"/>
  <c r="D209"/>
  <c r="I208"/>
  <c r="D208"/>
  <c r="I207"/>
  <c r="D207"/>
  <c r="I206"/>
  <c r="D206"/>
  <c r="I205"/>
  <c r="D205"/>
  <c r="I204"/>
  <c r="D204"/>
  <c r="I203"/>
  <c r="D203"/>
  <c r="I202"/>
  <c r="D202"/>
  <c r="I201"/>
  <c r="D201"/>
  <c r="I200"/>
  <c r="D200"/>
  <c r="I199"/>
  <c r="D199"/>
  <c r="I198"/>
  <c r="D198"/>
  <c r="I197"/>
  <c r="D197"/>
  <c r="I196"/>
  <c r="D196"/>
  <c r="I195"/>
  <c r="D195"/>
  <c r="I194"/>
  <c r="D194"/>
  <c r="I193"/>
  <c r="D193"/>
  <c r="I192"/>
  <c r="D192"/>
  <c r="I191"/>
  <c r="D191"/>
  <c r="I190"/>
  <c r="D190"/>
  <c r="I189"/>
  <c r="D189"/>
  <c r="I188"/>
  <c r="D188"/>
  <c r="I187"/>
  <c r="D187"/>
  <c r="I186"/>
  <c r="D186"/>
  <c r="I185"/>
  <c r="D185"/>
  <c r="I184"/>
  <c r="D184"/>
  <c r="I183"/>
  <c r="D183"/>
  <c r="I182"/>
  <c r="D182"/>
  <c r="I181"/>
  <c r="D181"/>
  <c r="I180"/>
  <c r="D180"/>
  <c r="I179"/>
  <c r="D179"/>
  <c r="I178"/>
  <c r="D178"/>
  <c r="I177"/>
  <c r="D177"/>
  <c r="I176"/>
  <c r="D176"/>
  <c r="I175"/>
  <c r="D175"/>
  <c r="I174"/>
  <c r="D174"/>
  <c r="I173"/>
  <c r="D173"/>
  <c r="I172"/>
  <c r="D172"/>
  <c r="I171"/>
  <c r="D171"/>
  <c r="I170"/>
  <c r="D170"/>
  <c r="I169"/>
  <c r="D169"/>
  <c r="I168"/>
  <c r="D168"/>
  <c r="I167"/>
  <c r="D167"/>
  <c r="I166"/>
  <c r="D166"/>
  <c r="I165"/>
  <c r="D165"/>
  <c r="I164"/>
  <c r="D164"/>
  <c r="I163"/>
  <c r="D163"/>
  <c r="I162"/>
  <c r="D162"/>
  <c r="I161"/>
  <c r="D161"/>
  <c r="I160"/>
  <c r="D160"/>
  <c r="I159"/>
  <c r="D159"/>
  <c r="I158"/>
  <c r="D158"/>
  <c r="I157"/>
  <c r="D157"/>
  <c r="I156"/>
  <c r="D156"/>
  <c r="I155"/>
  <c r="D155"/>
  <c r="I154"/>
  <c r="D154"/>
  <c r="I153"/>
  <c r="D153"/>
  <c r="I152"/>
  <c r="D152"/>
  <c r="I151"/>
  <c r="D151"/>
  <c r="I150"/>
  <c r="D150"/>
  <c r="I149"/>
  <c r="D149"/>
  <c r="I148"/>
  <c r="D148"/>
  <c r="I147"/>
  <c r="D147"/>
  <c r="I146"/>
  <c r="D146"/>
  <c r="I145"/>
  <c r="D145"/>
  <c r="I144"/>
  <c r="D144"/>
  <c r="I143"/>
  <c r="D143"/>
  <c r="I142"/>
  <c r="D142"/>
  <c r="I141"/>
  <c r="D141"/>
  <c r="I140"/>
  <c r="D140"/>
  <c r="I139"/>
  <c r="D139"/>
  <c r="I138"/>
  <c r="D138"/>
  <c r="I137"/>
  <c r="D137"/>
  <c r="I136"/>
  <c r="D136"/>
  <c r="I135"/>
  <c r="D135"/>
  <c r="I134"/>
  <c r="D134"/>
  <c r="I133"/>
  <c r="D133"/>
  <c r="I132"/>
  <c r="D132"/>
  <c r="I131"/>
  <c r="D131"/>
  <c r="I130"/>
  <c r="D130"/>
  <c r="I129"/>
  <c r="D129"/>
  <c r="I128"/>
  <c r="D128"/>
  <c r="I127"/>
  <c r="D127"/>
  <c r="I126"/>
  <c r="D126"/>
  <c r="I125"/>
  <c r="D125"/>
  <c r="I124"/>
  <c r="D124"/>
  <c r="I123"/>
  <c r="D123"/>
  <c r="I122"/>
  <c r="D122"/>
  <c r="I121"/>
  <c r="D121"/>
  <c r="I120"/>
  <c r="D120"/>
  <c r="I119"/>
  <c r="D119"/>
  <c r="I118"/>
  <c r="D118"/>
  <c r="I117"/>
  <c r="D117"/>
  <c r="I116"/>
  <c r="D116"/>
  <c r="I115"/>
  <c r="D115"/>
  <c r="I114"/>
  <c r="D114"/>
  <c r="I113"/>
  <c r="D113"/>
  <c r="I112"/>
  <c r="D112"/>
  <c r="I111"/>
  <c r="D111"/>
  <c r="I110"/>
  <c r="D110"/>
  <c r="I109"/>
  <c r="D109"/>
  <c r="I108"/>
  <c r="D108"/>
  <c r="I107"/>
  <c r="D107"/>
  <c r="I106"/>
  <c r="D106"/>
  <c r="I105"/>
  <c r="D105"/>
  <c r="I104"/>
  <c r="D104"/>
  <c r="I103"/>
  <c r="D103"/>
  <c r="I102"/>
  <c r="D102"/>
  <c r="I101"/>
  <c r="D101"/>
  <c r="I100"/>
  <c r="D100"/>
  <c r="I99"/>
  <c r="D99"/>
  <c r="I98"/>
  <c r="D98"/>
  <c r="I97"/>
  <c r="D97"/>
  <c r="I96"/>
  <c r="D96"/>
  <c r="I95"/>
  <c r="D95"/>
  <c r="I94"/>
  <c r="D94"/>
  <c r="I93"/>
  <c r="D93"/>
  <c r="I92"/>
  <c r="D92"/>
  <c r="I91"/>
  <c r="D91"/>
  <c r="I90"/>
  <c r="D90"/>
  <c r="I89"/>
  <c r="D89"/>
  <c r="I88"/>
  <c r="D88"/>
  <c r="I87"/>
  <c r="D87"/>
  <c r="I86"/>
  <c r="D86"/>
  <c r="I85"/>
  <c r="D85"/>
  <c r="I84"/>
  <c r="D84"/>
  <c r="I83"/>
  <c r="D83"/>
  <c r="I82"/>
  <c r="D82"/>
  <c r="I81"/>
  <c r="D81"/>
  <c r="I80"/>
  <c r="D80"/>
  <c r="I79"/>
  <c r="D79"/>
  <c r="I78"/>
  <c r="D78"/>
  <c r="I77"/>
  <c r="D77"/>
  <c r="I76"/>
  <c r="D76"/>
  <c r="I75"/>
  <c r="D75"/>
  <c r="I74"/>
  <c r="D74"/>
  <c r="I73"/>
  <c r="D73"/>
  <c r="I72"/>
  <c r="D72"/>
  <c r="I71"/>
  <c r="D71"/>
  <c r="I70"/>
  <c r="D70"/>
  <c r="I69"/>
  <c r="D69"/>
  <c r="I68"/>
  <c r="D68"/>
  <c r="I67"/>
  <c r="D67"/>
  <c r="I66"/>
  <c r="D66"/>
  <c r="I65"/>
  <c r="D65"/>
  <c r="I64"/>
  <c r="D64"/>
  <c r="I63"/>
  <c r="D63"/>
  <c r="I62"/>
  <c r="D62"/>
  <c r="I61"/>
  <c r="D61"/>
  <c r="I60"/>
  <c r="D60"/>
  <c r="I59"/>
  <c r="D59"/>
  <c r="I58"/>
  <c r="D58"/>
  <c r="I57"/>
  <c r="D57"/>
  <c r="I56"/>
  <c r="D56"/>
  <c r="I55"/>
  <c r="D55"/>
  <c r="I54"/>
  <c r="D54"/>
  <c r="I53"/>
  <c r="D53"/>
  <c r="I52"/>
  <c r="D52"/>
  <c r="I51"/>
  <c r="D51"/>
  <c r="I50"/>
  <c r="D50"/>
  <c r="I49"/>
  <c r="D49"/>
  <c r="I48"/>
  <c r="D48"/>
  <c r="I47"/>
  <c r="D47"/>
  <c r="I46"/>
  <c r="D46"/>
  <c r="I45"/>
  <c r="D45"/>
  <c r="I44"/>
  <c r="D44"/>
  <c r="I43"/>
  <c r="D43"/>
  <c r="I42"/>
  <c r="D42"/>
  <c r="I41"/>
  <c r="D41"/>
  <c r="I40"/>
  <c r="D40"/>
  <c r="I39"/>
  <c r="D39"/>
  <c r="I38"/>
  <c r="D38"/>
  <c r="I37"/>
  <c r="D37"/>
  <c r="I36"/>
  <c r="D36"/>
  <c r="I35"/>
  <c r="D35"/>
  <c r="I34"/>
  <c r="D34"/>
  <c r="I33"/>
  <c r="D33"/>
  <c r="I32"/>
  <c r="D32"/>
  <c r="I31"/>
  <c r="D31"/>
  <c r="I30"/>
  <c r="D30"/>
  <c r="I29"/>
  <c r="D29"/>
  <c r="I28"/>
  <c r="D28"/>
  <c r="I27"/>
  <c r="D27"/>
  <c r="I26"/>
  <c r="D26"/>
  <c r="I25"/>
  <c r="D25"/>
  <c r="I24"/>
  <c r="D24"/>
  <c r="I23"/>
  <c r="D23"/>
  <c r="I22"/>
  <c r="D22"/>
  <c r="I21"/>
  <c r="D21"/>
  <c r="I20"/>
  <c r="D20"/>
  <c r="I19"/>
  <c r="D19"/>
  <c r="I18"/>
  <c r="D18"/>
  <c r="I17"/>
  <c r="D17"/>
  <c r="I16"/>
  <c r="D16"/>
  <c r="I15"/>
  <c r="D15"/>
  <c r="I14"/>
  <c r="D14"/>
  <c r="I13"/>
  <c r="D13"/>
  <c r="I12"/>
  <c r="D12"/>
  <c r="I11"/>
  <c r="D11"/>
  <c r="I10"/>
  <c r="D10"/>
  <c r="I9"/>
  <c r="D9"/>
  <c r="I8"/>
  <c r="D8"/>
  <c r="I7"/>
  <c r="D7"/>
  <c r="I6"/>
  <c r="D6"/>
  <c r="I5"/>
  <c r="D5"/>
  <c r="I4"/>
  <c r="D4"/>
  <c r="I3"/>
  <c r="D3"/>
  <c r="I2"/>
  <c r="D2"/>
</calcChain>
</file>

<file path=xl/sharedStrings.xml><?xml version="1.0" encoding="utf-8"?>
<sst xmlns="http://schemas.openxmlformats.org/spreadsheetml/2006/main" count="4533" uniqueCount="519">
  <si>
    <t>ID_dis</t>
  </si>
  <si>
    <t>Maladie_Nom</t>
  </si>
  <si>
    <t>requete</t>
  </si>
  <si>
    <t>req_type</t>
  </si>
  <si>
    <t>PMID</t>
  </si>
  <si>
    <t>Q1final</t>
  </si>
  <si>
    <t>PDATE</t>
  </si>
  <si>
    <t>JT</t>
  </si>
  <si>
    <t>Lien</t>
  </si>
  <si>
    <t>Eval1</t>
  </si>
  <si>
    <t>Eval2</t>
  </si>
  <si>
    <t>EvalAdj</t>
  </si>
  <si>
    <t>DIS10643</t>
  </si>
  <si>
    <t>Anémie mégaloblastique thiamine-dépendante</t>
  </si>
  <si>
    <t>CISMeF pas orpha</t>
  </si>
  <si>
    <t>21051506</t>
  </si>
  <si>
    <t>non</t>
  </si>
  <si>
    <t>2011</t>
  </si>
  <si>
    <t>RNA (New York, N.Y.)</t>
  </si>
  <si>
    <t>MS</t>
  </si>
  <si>
    <t>FD</t>
  </si>
  <si>
    <t>orpha pas CISMeF</t>
  </si>
  <si>
    <t>16790503</t>
  </si>
  <si>
    <t>2006</t>
  </si>
  <si>
    <t>American journal of physiology. Cell physiology</t>
  </si>
  <si>
    <t>23603891</t>
  </si>
  <si>
    <t>2013</t>
  </si>
  <si>
    <t>RNA biology</t>
  </si>
  <si>
    <t>intersection</t>
  </si>
  <si>
    <t>23289844</t>
  </si>
  <si>
    <t>oui</t>
  </si>
  <si>
    <t>Pediatric diabetes</t>
  </si>
  <si>
    <t>24658560</t>
  </si>
  <si>
    <t>2014</t>
  </si>
  <si>
    <t>Annals of Saudi medicine</t>
  </si>
  <si>
    <t>Journal of inherited metabolic disease</t>
  </si>
  <si>
    <t>LR</t>
  </si>
  <si>
    <t>2009</t>
  </si>
  <si>
    <t>Angewandte Chemie (International ed. in English)</t>
  </si>
  <si>
    <t>Handbook of clinical neurology</t>
  </si>
  <si>
    <t>2010</t>
  </si>
  <si>
    <t>BMC bioinformatics</t>
  </si>
  <si>
    <t>2008</t>
  </si>
  <si>
    <t>Applied and environmental microbiology</t>
  </si>
  <si>
    <t>Journal of clinical research in pediatric endocrinology</t>
  </si>
  <si>
    <t>Hepatology research : the official journal of the Japan Society of Hepatology</t>
  </si>
  <si>
    <t>Blood cells, molecules &amp; diseases</t>
  </si>
  <si>
    <t>Turk Kardiyoloji Dernegi arsivi : Turk Kardiyoloji Derneginin yayin organidir</t>
  </si>
  <si>
    <t>Pediatric endocrinology, diabetes, and metabolism</t>
  </si>
  <si>
    <t>Ophthalmic genetics</t>
  </si>
  <si>
    <t>2004</t>
  </si>
  <si>
    <t>Developmental biology</t>
  </si>
  <si>
    <t>Psychiatry and clinical neurosciences</t>
  </si>
  <si>
    <t>Gene</t>
  </si>
  <si>
    <t>Pediatric blood &amp; cancer</t>
  </si>
  <si>
    <t>2012</t>
  </si>
  <si>
    <t>Genetic counseling (Geneva, Switzerland)</t>
  </si>
  <si>
    <t>Molecular aspects of medicine</t>
  </si>
  <si>
    <t>European journal of pediatrics</t>
  </si>
  <si>
    <t>Nucleic acids research</t>
  </si>
  <si>
    <t>Gastroenterology</t>
  </si>
  <si>
    <t>Proceedings of the National Academy of Sciences of the United States of America</t>
  </si>
  <si>
    <t>American journal of hematology</t>
  </si>
  <si>
    <t>DIS724</t>
  </si>
  <si>
    <t>Atrésie de l'œsophage</t>
  </si>
  <si>
    <t>Journal of radiology case reports</t>
  </si>
  <si>
    <t>European journal of medical genetics</t>
  </si>
  <si>
    <t>Journal of pediatric surgery</t>
  </si>
  <si>
    <t>The Medical journal of Malaysia</t>
  </si>
  <si>
    <t>Archives de pediatrie : organe officiel de la Societe francaise de pediatrie</t>
  </si>
  <si>
    <t>Asian cardiovascular &amp; thoracic annals</t>
  </si>
  <si>
    <t>BMJ case reports</t>
  </si>
  <si>
    <t>African journal of paediatric surgery : AJPS</t>
  </si>
  <si>
    <t>The Journal of surgical research</t>
  </si>
  <si>
    <t>Enfermeria clinica</t>
  </si>
  <si>
    <t>Nigerian journal of medicine : journal of the National Association of Resident Doctors of Nigeria</t>
  </si>
  <si>
    <t>Frontiers in pediatrics</t>
  </si>
  <si>
    <t>Chest</t>
  </si>
  <si>
    <t>Pediatric surgery international</t>
  </si>
  <si>
    <t>Biochimica et biophysica acta</t>
  </si>
  <si>
    <t>European journal of obstetrics, gynecology, and reproductive biology</t>
  </si>
  <si>
    <t>International surgery</t>
  </si>
  <si>
    <t>Surgery</t>
  </si>
  <si>
    <t>Journal of clinical and diagnostic research : JCDR</t>
  </si>
  <si>
    <t>Paediatric anaesthesia</t>
  </si>
  <si>
    <t>DIS150</t>
  </si>
  <si>
    <t>Atrophie dentato-rubro-pallido-luysienne</t>
  </si>
  <si>
    <t>Non</t>
  </si>
  <si>
    <t>Acta medica (Hradec Kralove) / Universitas Carolina, Facultas Medica Hradec Kralove</t>
  </si>
  <si>
    <t>NG</t>
  </si>
  <si>
    <t>Oui</t>
  </si>
  <si>
    <t>Free radical biology &amp; medicine</t>
  </si>
  <si>
    <t>Methods in molecular biology (Clifton, N.J.)</t>
  </si>
  <si>
    <t>PloS one</t>
  </si>
  <si>
    <t>Tremor and other hyperkinetic movements (New York, N.Y.)</t>
  </si>
  <si>
    <t>Neurodegenerative disease management</t>
  </si>
  <si>
    <t>Journal of neurology</t>
  </si>
  <si>
    <t>European journal of neurology : the official journal of the European Federation of Neurological Societies</t>
  </si>
  <si>
    <t>Zhonghua yi xue yi chuan xue za zhi = Zhonghua yixue yichuanxue zazhi = Chinese journal of medical genetics</t>
  </si>
  <si>
    <t>Oncology reports</t>
  </si>
  <si>
    <t>Pediatric research</t>
  </si>
  <si>
    <t>Neuroscience letters</t>
  </si>
  <si>
    <t>Progress in neurobiology</t>
  </si>
  <si>
    <t>Cerebellum (London, England)</t>
  </si>
  <si>
    <t>Journal of human genetics</t>
  </si>
  <si>
    <t>Neurology India</t>
  </si>
  <si>
    <t>Topics in companion animal medicine</t>
  </si>
  <si>
    <t>The Journal of biological chemistry</t>
  </si>
  <si>
    <t>Neurology</t>
  </si>
  <si>
    <t>Current opinion in neurology</t>
  </si>
  <si>
    <t>Journal of the neurological sciences</t>
  </si>
  <si>
    <t>Clinical genetics</t>
  </si>
  <si>
    <t>Brain and nerve = Shinkei kenkyu no shinpo</t>
  </si>
  <si>
    <t>Cell transplantation</t>
  </si>
  <si>
    <t>International journal of biological macromolecules</t>
  </si>
  <si>
    <t>DIS650</t>
  </si>
  <si>
    <t>Céroïde-lipofuscinose neuronale</t>
  </si>
  <si>
    <t>Journal of neuroscience research</t>
  </si>
  <si>
    <t>Experimental eye research</t>
  </si>
  <si>
    <t>Human molecular genetics</t>
  </si>
  <si>
    <t>Kardiologia polska</t>
  </si>
  <si>
    <t>Toxicology and applied pharmacology</t>
  </si>
  <si>
    <t>Molecular cytogenetics</t>
  </si>
  <si>
    <t>Internal medicine (Tokyo, Japan)</t>
  </si>
  <si>
    <t>Physical chemistry chemical physics : PCCP</t>
  </si>
  <si>
    <t>Nature neuroscience</t>
  </si>
  <si>
    <t>Investigative ophthalmology &amp; visual science</t>
  </si>
  <si>
    <t>The American journal of cardiology</t>
  </si>
  <si>
    <t>Journal of child neurology</t>
  </si>
  <si>
    <t>Nature reviews. Drug discovery</t>
  </si>
  <si>
    <t>Journal of peptide science : an official publication of the European Peptide Society</t>
  </si>
  <si>
    <t>The Journal of neuroscience : the official journal of the Society for Neuroscience</t>
  </si>
  <si>
    <t>Molecular genetics and metabolism</t>
  </si>
  <si>
    <t>FEBS open bio</t>
  </si>
  <si>
    <t>DIS1641</t>
  </si>
  <si>
    <t>Chromosome 19 en anneau</t>
  </si>
  <si>
    <t>1988</t>
  </si>
  <si>
    <t>American journal of medical genetics. Part A</t>
  </si>
  <si>
    <t>1993</t>
  </si>
  <si>
    <t>Human genetics</t>
  </si>
  <si>
    <t>1996</t>
  </si>
  <si>
    <t>American journal of medical genetics</t>
  </si>
  <si>
    <t>2005</t>
  </si>
  <si>
    <t>1990</t>
  </si>
  <si>
    <t>Prenatal diagnosis</t>
  </si>
  <si>
    <t>2003</t>
  </si>
  <si>
    <t>Genes, chromosomes &amp; cancer</t>
  </si>
  <si>
    <t>Epilepsia</t>
  </si>
  <si>
    <t>1999</t>
  </si>
  <si>
    <t>Developmental medicine and child neurology</t>
  </si>
  <si>
    <t>1998</t>
  </si>
  <si>
    <t>Journal of medical genetics</t>
  </si>
  <si>
    <t>DIS2389</t>
  </si>
  <si>
    <t>Complexe de Carney</t>
  </si>
  <si>
    <t>1991</t>
  </si>
  <si>
    <t>The American journal of surgical pathology</t>
  </si>
  <si>
    <t>Anesthesiology and pain medicine</t>
  </si>
  <si>
    <t>2002</t>
  </si>
  <si>
    <t>The Journal of urology</t>
  </si>
  <si>
    <t>Journal of medical case reports</t>
  </si>
  <si>
    <t>Acta chirurgica Belgica</t>
  </si>
  <si>
    <t>The Journal of dermatology</t>
  </si>
  <si>
    <t>1997</t>
  </si>
  <si>
    <t>The Thoracic and cardiovascular surgeon</t>
  </si>
  <si>
    <t>Internal medicine journal</t>
  </si>
  <si>
    <t>Indian dermatology online journal</t>
  </si>
  <si>
    <t>1994</t>
  </si>
  <si>
    <t>The Annals of thoracic surgery</t>
  </si>
  <si>
    <t>Molecular endocrinology (Baltimore, Md.)</t>
  </si>
  <si>
    <t>Nihon Hifuka Gakkai zasshi. The Japanese journal of dermatology</t>
  </si>
  <si>
    <t>The British journal of ophthalmology</t>
  </si>
  <si>
    <t>Endocrine pathology</t>
  </si>
  <si>
    <t>Ceskoslovenska patologie</t>
  </si>
  <si>
    <t>American journal of clinical pathology</t>
  </si>
  <si>
    <t>Journal of pediatric endocrinology &amp; metabolism : JPEM</t>
  </si>
  <si>
    <t>1995</t>
  </si>
  <si>
    <t>Journal of cutaneous pathology</t>
  </si>
  <si>
    <t>The New England journal of medicine</t>
  </si>
  <si>
    <t>Pediatric and developmental pathology : the official journal of the Society for Pediatric Pathology and the Paediatric Pathology Society</t>
  </si>
  <si>
    <t>Journal of the American Academy of Dermatology</t>
  </si>
  <si>
    <t>Structure (London, England : 1993)</t>
  </si>
  <si>
    <t>DIS278</t>
  </si>
  <si>
    <t>Maladie de Menkes</t>
  </si>
  <si>
    <t>Brain &amp; development</t>
  </si>
  <si>
    <t>Zhongguo dang dai er ke za zhi = Chinese journal of contemporary pediatrics</t>
  </si>
  <si>
    <t>Seminars in neurology</t>
  </si>
  <si>
    <t>Pediatric neurology</t>
  </si>
  <si>
    <t>Journal of paediatrics and child health</t>
  </si>
  <si>
    <t>Metabolic brain disease</t>
  </si>
  <si>
    <t>The journal of physical chemistry. B</t>
  </si>
  <si>
    <t>Journal of computational chemistry</t>
  </si>
  <si>
    <t>European archives of oto-rhino-laryngology : official journal of the European German Society for Oto-Rhino-Laryngology - Head and Neck Surgery</t>
  </si>
  <si>
    <t>Journal of clinical pharmacology</t>
  </si>
  <si>
    <t>Journal of nuclear medicine : official publication, Society of Nuclear Medicine</t>
  </si>
  <si>
    <t>Arquivos de neuro-psiquiatria</t>
  </si>
  <si>
    <t>The journal of sexual medicine</t>
  </si>
  <si>
    <t>Klinische Monatsblatter fur Augenheilkunde</t>
  </si>
  <si>
    <t>No to hattatsu. Brain and development</t>
  </si>
  <si>
    <t>Journal of pediatric neurosciences</t>
  </si>
  <si>
    <t>International journal of systematic and evolutionary microbiology</t>
  </si>
  <si>
    <t>Evidence-based complementary and alternative medicine : eCAM</t>
  </si>
  <si>
    <t>Enzyme research</t>
  </si>
  <si>
    <t>DIS862</t>
  </si>
  <si>
    <t>Diphtérie</t>
  </si>
  <si>
    <t>International journal of infectious diseases : IJID : official publication of the International Society for Infectious Diseases</t>
  </si>
  <si>
    <t>Tropical doctor</t>
  </si>
  <si>
    <t>Emerging infectious diseases</t>
  </si>
  <si>
    <t>Vaccine</t>
  </si>
  <si>
    <t>Zhurnal mikrobiologii, epidemiologii, i immunobiologii</t>
  </si>
  <si>
    <t>Preventive medicine</t>
  </si>
  <si>
    <t>British journal of haematology</t>
  </si>
  <si>
    <t>Acta clinica Belgica</t>
  </si>
  <si>
    <t>Neuropharmacology</t>
  </si>
  <si>
    <t>Voenno-meditsinskii zhurnal</t>
  </si>
  <si>
    <t>Human vaccines &amp; immunotherapeutics</t>
  </si>
  <si>
    <t>Travel medicine and infectious disease</t>
  </si>
  <si>
    <t>BMC immunology</t>
  </si>
  <si>
    <t>BioMed research international</t>
  </si>
  <si>
    <t>The Journal of the Oklahoma State Medical Association</t>
  </si>
  <si>
    <t>DIS11075</t>
  </si>
  <si>
    <t>Drusen familiaux</t>
  </si>
  <si>
    <t>American journal of ophthalmology</t>
  </si>
  <si>
    <t>Vision research</t>
  </si>
  <si>
    <t>Graefe's archive for clinical and experimental ophthalmology = Albrecht von Graefes Archiv fur klinische und experimentelle Ophthalmologie</t>
  </si>
  <si>
    <t>Archives of ophthalmology</t>
  </si>
  <si>
    <t>Ophthalmology</t>
  </si>
  <si>
    <t>FASEB journal : official publication of the Federation of American Societies for Experimental Biology</t>
  </si>
  <si>
    <t>Journal of biomolecular screening</t>
  </si>
  <si>
    <t>Food and chemical toxicology : an international journal published for the British Industrial Biological Research Association</t>
  </si>
  <si>
    <t>Journal of visual communication in medicine</t>
  </si>
  <si>
    <t>Optometry and vision science : official publication of the American Academy of Optometry</t>
  </si>
  <si>
    <t>ISRN ophthalmology</t>
  </si>
  <si>
    <t>Korean journal of ophthalmology : KJO</t>
  </si>
  <si>
    <t>Biochemical and biophysical research communications</t>
  </si>
  <si>
    <t>1983</t>
  </si>
  <si>
    <t>Molecular biology of the cell</t>
  </si>
  <si>
    <t>2007</t>
  </si>
  <si>
    <t>Seminars in ophthalmology</t>
  </si>
  <si>
    <t>Der Ophthalmologe : Zeitschrift der Deutschen Ophthalmologischen Gesellschaft</t>
  </si>
  <si>
    <t>Postgraduate medical journal</t>
  </si>
  <si>
    <t>Bulletin de la Societe belge d'ophtalmologie</t>
  </si>
  <si>
    <t>Genomics</t>
  </si>
  <si>
    <t>Molecular vision</t>
  </si>
  <si>
    <t>1976</t>
  </si>
  <si>
    <t>Middle East African journal of ophthalmology</t>
  </si>
  <si>
    <t>DIS1790</t>
  </si>
  <si>
    <t>Dysostose facio-crânienne hypomandibulaire</t>
  </si>
  <si>
    <t>American journal of medical genetics. Supplement</t>
  </si>
  <si>
    <t>The Journal of craniofacial surgery</t>
  </si>
  <si>
    <t>2001</t>
  </si>
  <si>
    <t>Ryoikibetsu shokogun shirizu</t>
  </si>
  <si>
    <t>DIS7026</t>
  </si>
  <si>
    <t>Dysplasie ectodermique hypohidrotique autosomique récessive</t>
  </si>
  <si>
    <t>Pediatrics</t>
  </si>
  <si>
    <t>European journal of paediatric dentistry : official journal of European Academy of Paediatric Dentistry</t>
  </si>
  <si>
    <t>Journal of applied genetics</t>
  </si>
  <si>
    <t>BMC genetics</t>
  </si>
  <si>
    <t>Zhonghua er ke za zhi. Chinese journal of pediatrics</t>
  </si>
  <si>
    <t>Orthopaedic surgery</t>
  </si>
  <si>
    <t>Archives of dermatological research</t>
  </si>
  <si>
    <t>Orthodontics &amp; craniofacial research</t>
  </si>
  <si>
    <t>The British journal of dermatology</t>
  </si>
  <si>
    <t>La Tunisie medicale</t>
  </si>
  <si>
    <t>2000</t>
  </si>
  <si>
    <t>American journal of human genetics</t>
  </si>
  <si>
    <t>BMC medical genetics</t>
  </si>
  <si>
    <t>The Australasian journal of dermatology</t>
  </si>
  <si>
    <t>Oral diseases</t>
  </si>
  <si>
    <t>Comptes rendus biologies</t>
  </si>
  <si>
    <t>International journal of pediatric otorhinolaryngology</t>
  </si>
  <si>
    <t>Dermatology online journal</t>
  </si>
  <si>
    <t>Minerva stomatologica</t>
  </si>
  <si>
    <t>Quintessence international (Berlin, Germany : 1985)</t>
  </si>
  <si>
    <t>DIS1632</t>
  </si>
  <si>
    <t>Dysplasie squelettique létale type Greenberg</t>
  </si>
  <si>
    <t>Nucleus (Austin, Tex.)</t>
  </si>
  <si>
    <t>The Pan African medical journal</t>
  </si>
  <si>
    <t>Current opinion in pediatrics</t>
  </si>
  <si>
    <t>Annual review of genomics and human genetics</t>
  </si>
  <si>
    <t>DIS1882</t>
  </si>
  <si>
    <t>Embryopathie au toluène</t>
  </si>
  <si>
    <t>1989</t>
  </si>
  <si>
    <t>Journal of occupational and environmental medicine / American College of Occupational and Environmental Medicine</t>
  </si>
  <si>
    <t>Human pathology</t>
  </si>
  <si>
    <t>The AAPS journal</t>
  </si>
  <si>
    <t>1985</t>
  </si>
  <si>
    <t>The Journal of pediatrics</t>
  </si>
  <si>
    <t>Environmental toxicology</t>
  </si>
  <si>
    <t>Developmental neuroscience</t>
  </si>
  <si>
    <t>Systems biology in reproductive medicine</t>
  </si>
  <si>
    <t>International archives of occupational and environmental health</t>
  </si>
  <si>
    <t>Cutaneous and ocular toxicology</t>
  </si>
  <si>
    <t>Scandinavian journal of work, environment &amp; health</t>
  </si>
  <si>
    <t>Toxicology letters</t>
  </si>
  <si>
    <t>Neuroscience and biobehavioral reviews</t>
  </si>
  <si>
    <t>DIS664</t>
  </si>
  <si>
    <t>Dystrophie musculaire oculo-pharyngée</t>
  </si>
  <si>
    <t>Hong Kong medical journal = Xianggang yi xue za zhi / Hong Kong Academy of Medicine</t>
  </si>
  <si>
    <t>BMC neurology</t>
  </si>
  <si>
    <t>Cancer epidemiology, biomarkers &amp; prevention : a publication of the American Preventive Oncology</t>
  </si>
  <si>
    <t>1992</t>
  </si>
  <si>
    <t>Revue neurologique</t>
  </si>
  <si>
    <t>Lancet</t>
  </si>
  <si>
    <t>The Canadian journal of neurological sciences. Le journal canadien des sciences neurologiques</t>
  </si>
  <si>
    <t>International journal of cancer. Journal international du cancer</t>
  </si>
  <si>
    <t>Carcinogenesis</t>
  </si>
  <si>
    <t>CMAJ : Canadian Medical Association journal = journal de l'Association medicale canadienne</t>
  </si>
  <si>
    <t>Cell death &amp; disease</t>
  </si>
  <si>
    <t>AMIA ... Annual Symposium proceedings / AMIA Symposium. AMIA Symposium</t>
  </si>
  <si>
    <t>Eye (London, England)</t>
  </si>
  <si>
    <t>Anesthesia and analgesia</t>
  </si>
  <si>
    <t>Rinsho shinkeigaku = Clinical neurology</t>
  </si>
  <si>
    <t>Neuromuscular disorders : NMD</t>
  </si>
  <si>
    <t>Muscle &amp; nerve</t>
  </si>
  <si>
    <t>Acta neuropathologica</t>
  </si>
  <si>
    <t>Aging</t>
  </si>
  <si>
    <t>Canadian journal of ophthalmology. Journal canadien d'ophtalmologie</t>
  </si>
  <si>
    <t>Masui. The Japanese journal of anesthesiology</t>
  </si>
  <si>
    <t>The Israel Medical Association journal : IMAJ</t>
  </si>
  <si>
    <t>The FEBS journal</t>
  </si>
  <si>
    <t>Zeitschrift fur Kardiologie</t>
  </si>
  <si>
    <t>Drug discovery today. Technologies</t>
  </si>
  <si>
    <t>The American journal of pathology</t>
  </si>
  <si>
    <t>Acta neurologica Scandinavica</t>
  </si>
  <si>
    <t>DIS11163</t>
  </si>
  <si>
    <t>Epilepsie généralisée - dyskinésie paroxystique</t>
  </si>
  <si>
    <t>Archives of neurology</t>
  </si>
  <si>
    <t>Nature genetics</t>
  </si>
  <si>
    <t>Seminars in pediatric neurology</t>
  </si>
  <si>
    <t>Neuron</t>
  </si>
  <si>
    <t>Neurologia i neurochirurgia polska</t>
  </si>
  <si>
    <t>The Korean journal of internal medicine</t>
  </si>
  <si>
    <t>Fresenius' journal of analytical chemistry</t>
  </si>
  <si>
    <t>The Journal of clinical investigation</t>
  </si>
  <si>
    <t>Revista de neurologia</t>
  </si>
  <si>
    <t>Genes, brain, and behavior</t>
  </si>
  <si>
    <t>Movement disorders : official journal of the Movement Disorder Society</t>
  </si>
  <si>
    <t>Lancet neurology</t>
  </si>
  <si>
    <t>DIS10637</t>
  </si>
  <si>
    <t>Fibrose rétropéritonéale</t>
  </si>
  <si>
    <t>International heart journal</t>
  </si>
  <si>
    <t>Presse medicale (Paris, France : 1983)</t>
  </si>
  <si>
    <t>Rheumatology international</t>
  </si>
  <si>
    <t>Radiology</t>
  </si>
  <si>
    <t>North American journal of medical sciences</t>
  </si>
  <si>
    <t>Urologia internationalis</t>
  </si>
  <si>
    <t>Revista espanola de medicina nuclear e imagen molecular</t>
  </si>
  <si>
    <t>Nihon Hinyokika Gakkai zasshi. The japanese journal of urology</t>
  </si>
  <si>
    <t>Acta radiologica (Stockholm, Sweden : 1987)</t>
  </si>
  <si>
    <t>Vascular medicine (London, England)</t>
  </si>
  <si>
    <t>Modern rheumatology / the Japan Rheumatism Association</t>
  </si>
  <si>
    <t>Clinical and experimental rheumatology</t>
  </si>
  <si>
    <t>Pediatric radiology</t>
  </si>
  <si>
    <t>Clinical nuclear medicine</t>
  </si>
  <si>
    <t>The quarterly journal of nuclear medicine and molecular imaging : official Society of...</t>
  </si>
  <si>
    <t>Scandinavian journal of rheumatology</t>
  </si>
  <si>
    <t>Seminars in ultrasound, CT, and MR</t>
  </si>
  <si>
    <t>No shinkei geka. Neurological surgery</t>
  </si>
  <si>
    <t>DIS11655</t>
  </si>
  <si>
    <t>Génochondromatose</t>
  </si>
  <si>
    <t>International journal of clinical and experimental pathology</t>
  </si>
  <si>
    <t>DIS2521</t>
  </si>
  <si>
    <t>Maladie de Blount</t>
  </si>
  <si>
    <t>RoFo : Fortschritte auf dem Gebiete der Rontgenstrahlen und der Nuklearmedizin</t>
  </si>
  <si>
    <t>Journal of research in medical sciences : the official journal of Isfahan University of Medical Sciences</t>
  </si>
  <si>
    <t>1970</t>
  </si>
  <si>
    <t>The Journal of bone and joint surgery. American volume</t>
  </si>
  <si>
    <t>Journal of orthopaedic surgery and research</t>
  </si>
  <si>
    <t>Journal of children's orthopaedics</t>
  </si>
  <si>
    <t>1974</t>
  </si>
  <si>
    <t>Acta chirurgiae orthopaedicae et traumatologiae Cechoslovaca</t>
  </si>
  <si>
    <t>European journal of orthopaedic surgery &amp; traumatology : orthopedie traumatologie</t>
  </si>
  <si>
    <t>1955</t>
  </si>
  <si>
    <t>Maandschrift voor kindergeneeskunde</t>
  </si>
  <si>
    <t>Clinical orthopaedics and related research</t>
  </si>
  <si>
    <t>Journal of orthopaedic science : official journal of the Japanese Orthopaedic Association</t>
  </si>
  <si>
    <t>Clinical pediatrics</t>
  </si>
  <si>
    <t>1965</t>
  </si>
  <si>
    <t>Folia medica</t>
  </si>
  <si>
    <t>Acta of bioengineering and biomechanics / Wroclaw University of Technology</t>
  </si>
  <si>
    <t>Swiss medical weekly</t>
  </si>
  <si>
    <t>1946</t>
  </si>
  <si>
    <t>DIS5525</t>
  </si>
  <si>
    <t>Maladie de Still de l'adulte</t>
  </si>
  <si>
    <t>Journal of clinical rheumatology : practical reports on rheumatic &amp; musculoskeletal diseases</t>
  </si>
  <si>
    <t>Anais brasileiros de dermatologia</t>
  </si>
  <si>
    <t>Transfusion</t>
  </si>
  <si>
    <t>The Journal of rheumatology</t>
  </si>
  <si>
    <t>Clinical and experimental dermatology</t>
  </si>
  <si>
    <t>Acta reumatologica portuguesa</t>
  </si>
  <si>
    <t>Indian journal of dermatology, venereology and leprology</t>
  </si>
  <si>
    <t>Zhonghua nei ke za zhi</t>
  </si>
  <si>
    <t>Arthritis care &amp; research</t>
  </si>
  <si>
    <t>Journal of the College of Physicians and Surgeons--Pakistan : JCPSP</t>
  </si>
  <si>
    <t>La Revue de medecine interne / fondee ... par la Societe nationale francaise de medecine interne</t>
  </si>
  <si>
    <t>Immunologic research</t>
  </si>
  <si>
    <t>The American journal of emergency medicine</t>
  </si>
  <si>
    <t>International journal of rheumatic diseases</t>
  </si>
  <si>
    <t>DIS134</t>
  </si>
  <si>
    <t>Maladie de Wilson</t>
  </si>
  <si>
    <t>Frontiers in molecular neuroscience</t>
  </si>
  <si>
    <t>Nuclear medicine and molecular imaging</t>
  </si>
  <si>
    <t>Continuum (Minneapolis, Minn.)</t>
  </si>
  <si>
    <t>The Turkish journal of gastroenterology : the official journal of Turkish Society of Gastroenterology</t>
  </si>
  <si>
    <t>American journal of physiology. Gastrointestinal and liver physiology</t>
  </si>
  <si>
    <t>Developmental cell</t>
  </si>
  <si>
    <t>Journal of trace elements in medicine and biology : organ of the Society for Minerals and Trace Elements (GMS)</t>
  </si>
  <si>
    <t>Revista brasileira de psiquiatria (Sao Paulo, Brazil : 1999)</t>
  </si>
  <si>
    <t>Pediatrics international : official journal of the Japan Pediatric Society</t>
  </si>
  <si>
    <t>Arthritis</t>
  </si>
  <si>
    <t>Neuropsychology</t>
  </si>
  <si>
    <t>Hepato-gastroenterology</t>
  </si>
  <si>
    <t>Current medicinal chemistry</t>
  </si>
  <si>
    <t>DIS2387</t>
  </si>
  <si>
    <t>Myoclonie - atrophie musculaire distale</t>
  </si>
  <si>
    <t>Parkinsonism &amp; related disorders</t>
  </si>
  <si>
    <t>1979</t>
  </si>
  <si>
    <t>Annals of neurology</t>
  </si>
  <si>
    <t>DIS2435</t>
  </si>
  <si>
    <t>Néphropathie - surdité – hyperparathyroïdie</t>
  </si>
  <si>
    <t>DIS2393</t>
  </si>
  <si>
    <t>Syndrome 3M</t>
  </si>
  <si>
    <t>Chemistry (Weinheim an der Bergstrasse, Germany)</t>
  </si>
  <si>
    <t>Genome research</t>
  </si>
  <si>
    <t>Inorganic chemistry</t>
  </si>
  <si>
    <t>Clinical endocrinology</t>
  </si>
  <si>
    <t>Molecular cell</t>
  </si>
  <si>
    <t>The Journal of chemical physics</t>
  </si>
  <si>
    <t>Dalton transactions (Cambridge, England : 2003)</t>
  </si>
  <si>
    <t>Journal of molecular endocrinology</t>
  </si>
  <si>
    <t>1981</t>
  </si>
  <si>
    <t>American journal of diseases of children (1960)</t>
  </si>
  <si>
    <t>Endocrine connections</t>
  </si>
  <si>
    <t>European journal of human genetics : EJHG</t>
  </si>
  <si>
    <t>Hormone research in paediatrics</t>
  </si>
  <si>
    <t>Neurosurgery</t>
  </si>
  <si>
    <t>1986</t>
  </si>
  <si>
    <t>Anaesthesia</t>
  </si>
  <si>
    <t>European journal of anaesthesiology</t>
  </si>
  <si>
    <t>Acta crystallographica. Section B, Structural science</t>
  </si>
  <si>
    <t>Neurourology and urodynamics</t>
  </si>
  <si>
    <t>Italian journal of pediatrics</t>
  </si>
  <si>
    <t>DIS2361</t>
  </si>
  <si>
    <t>Syndrome de Mikati-Najjar-Sahli</t>
  </si>
  <si>
    <t>DIS206</t>
  </si>
  <si>
    <t>Syndrome de Noonan</t>
  </si>
  <si>
    <t>Revista espanola de cardiologia (English ed.)</t>
  </si>
  <si>
    <t>Biochemistry</t>
  </si>
  <si>
    <t>Annals of pediatric endocrinology &amp; metabolism</t>
  </si>
  <si>
    <t>Stem cells (Dayton, Ohio)</t>
  </si>
  <si>
    <t>Molecular and cellular biology</t>
  </si>
  <si>
    <t>DIS2253</t>
  </si>
  <si>
    <t>Syndrome d'Epstein</t>
  </si>
  <si>
    <t>Klinische Padiatrie</t>
  </si>
  <si>
    <t>Vojnosanitetski pregled. Military-medical and pharmaceutical review</t>
  </si>
  <si>
    <t>Journal of pediatric hematology/oncology</t>
  </si>
  <si>
    <t>Clinical transplantation</t>
  </si>
  <si>
    <t>Transfusion medicine and hemotherapy : offizielles Organ der Deutschen Gesellschaft fur Transfusionsmedizin und Immunhamatologie</t>
  </si>
  <si>
    <t>Auris, nasus, larynx</t>
  </si>
  <si>
    <t>Saudi journal of kidney diseases and transplantation : an official publication of the Saudi Center for Organ Transplantation, Saudi Arabia</t>
  </si>
  <si>
    <t>DIS10998</t>
  </si>
  <si>
    <t>Syndrome du sinus silencieux</t>
  </si>
  <si>
    <t>Practical neurology</t>
  </si>
  <si>
    <t>American journal of otolaryngology</t>
  </si>
  <si>
    <t>Clinical and molecular allergy : CMA</t>
  </si>
  <si>
    <t>Orbit (Amsterdam, Netherlands)</t>
  </si>
  <si>
    <t>The Journal of laryngology and otology</t>
  </si>
  <si>
    <t>Journal francais d'ophtalmologie</t>
  </si>
  <si>
    <t>Dental research journal</t>
  </si>
  <si>
    <t>Anales otorrinolaringologicos ibero-americanos</t>
  </si>
  <si>
    <t>Vestnik oftalmologii</t>
  </si>
  <si>
    <t>Revue de laryngologie - otologie - rhinologie</t>
  </si>
  <si>
    <t>Journal of neuro-ophthalmology : the official journal of the North American Neuro-Ophthalmology Society</t>
  </si>
  <si>
    <t>Archivos de la Sociedad Espanola de Oftalmologia</t>
  </si>
  <si>
    <t>DIS3468</t>
  </si>
  <si>
    <t>Syndrome lymphoprolifératif auto-immun</t>
  </si>
  <si>
    <t>Wilderness &amp; environmental medicine</t>
  </si>
  <si>
    <t>Ecology</t>
  </si>
  <si>
    <t>International journal of molecular sciences</t>
  </si>
  <si>
    <t>Parasitology</t>
  </si>
  <si>
    <t>Global change biology</t>
  </si>
  <si>
    <t>International immunology</t>
  </si>
  <si>
    <t>Journal of ethnopharmacology</t>
  </si>
  <si>
    <t>Blood</t>
  </si>
  <si>
    <t>Chemistry &amp; biodiversity</t>
  </si>
  <si>
    <t>Human immunology</t>
  </si>
  <si>
    <t>Proceedings of the Society for Experimental Biology and Medicine. Society for Experimental Biology and Medicine (New York, N.Y.)</t>
  </si>
  <si>
    <t>Environmental science and pollution research international</t>
  </si>
  <si>
    <t>Biodiversity and conservation</t>
  </si>
  <si>
    <t>Anales de pediatria (Barcelona, Spain : 2003)</t>
  </si>
  <si>
    <t>DIS4048</t>
  </si>
  <si>
    <t>Syndrome néphrotique congénital type finlandais</t>
  </si>
  <si>
    <t>Acta paediatrica (Oslo, Norway : 1992)</t>
  </si>
  <si>
    <t>Pediatric nephrology (Berlin, Germany)</t>
  </si>
  <si>
    <t>Pakistan journal of biological sciences: PJBS</t>
  </si>
  <si>
    <t>Genetics and molecular research : GMR</t>
  </si>
  <si>
    <t>Clinics (Sao Paulo, Brazil)</t>
  </si>
  <si>
    <t>Archivos de bronconeumologia</t>
  </si>
  <si>
    <t>Pediatric transplantation</t>
  </si>
  <si>
    <t>Clinical nephrology</t>
  </si>
  <si>
    <t>Annals of allergy, asthma &amp; immunology : official publication of the American College of Allergy, Asthma, &amp; Immunology</t>
  </si>
  <si>
    <t>Duodecim</t>
  </si>
  <si>
    <t>European journal of clinical pharmacology</t>
  </si>
  <si>
    <t>Journal of the American Society of Nephrology : JASN</t>
  </si>
  <si>
    <t>Journal of ultrasound in medicine : official journal of the American Institute of Ultrasound in Medicine</t>
  </si>
  <si>
    <t>Nefrologia : publicacion oficial de la Sociedad Espanola Nefrologia</t>
  </si>
  <si>
    <t>Iranian journal of kidney diseases</t>
  </si>
  <si>
    <t>Amyloid : the international journal of experimental and clinical investigation : the official journal of the International Society of Amyloidosis</t>
  </si>
  <si>
    <t>JPMA. The Journal of the Pakistan Medical Association</t>
  </si>
  <si>
    <t>19309778</t>
  </si>
  <si>
    <t>24700530</t>
  </si>
  <si>
    <t>24029259</t>
  </si>
  <si>
    <t>DIS2468</t>
  </si>
  <si>
    <t>Syndrome oculo-cérébro-facial type Kaufman</t>
  </si>
  <si>
    <t>24615390</t>
  </si>
  <si>
    <t>7573151</t>
  </si>
  <si>
    <t>23687348</t>
  </si>
  <si>
    <t>8275567</t>
  </si>
  <si>
    <t>112864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</si>
</sst>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textRotation="90" wrapText="1"/>
    </xf>
    <xf numFmtId="49" fontId="0" fillId="0" borderId="0" xfId="0" applyNumberFormat="1"/>
    <xf numFmtId="0" fontId="2" fillId="0" borderId="0" xfId="1"/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iffon/Doc'CISMeF/vs.%20orphanet/Eval_aveugl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2"/>
      <sheetName val="TOUT"/>
      <sheetName val="adjudication"/>
      <sheetName val="maladies"/>
      <sheetName val="prec_rap"/>
      <sheetName val="Kappa"/>
      <sheetName val="requêtes"/>
    </sheetNames>
    <sheetDataSet>
      <sheetData sheetId="0" refreshError="1"/>
      <sheetData sheetId="1"/>
      <sheetData sheetId="2" refreshError="1"/>
      <sheetData sheetId="3">
        <row r="3">
          <cell r="B3" t="str">
            <v>DIS2393</v>
          </cell>
          <cell r="C3" t="str">
            <v>Syndrome 3M</v>
          </cell>
          <cell r="D3" t="str">
            <v>3M syndrome</v>
          </cell>
          <cell r="E3">
            <v>38</v>
          </cell>
          <cell r="F3">
            <v>5</v>
          </cell>
          <cell r="G3">
            <v>31</v>
          </cell>
        </row>
        <row r="4">
          <cell r="B4" t="str">
            <v>DIS7026</v>
          </cell>
          <cell r="C4" t="str">
            <v>Dysplasie ectodermique hypohidrotique autosomique récessive</v>
          </cell>
          <cell r="D4" t="str">
            <v>Autosomal recessive hypohidrotic ectodermal dysplasia</v>
          </cell>
          <cell r="E4">
            <v>25</v>
          </cell>
          <cell r="F4">
            <v>21</v>
          </cell>
          <cell r="G4">
            <v>12</v>
          </cell>
        </row>
        <row r="5">
          <cell r="B5" t="str">
            <v>DIS11163</v>
          </cell>
          <cell r="C5" t="str">
            <v>Epilepsie généralisée - dyskinésie paroxystique</v>
          </cell>
          <cell r="D5" t="str">
            <v>Generalized epilepsy - paroxysmal dyskinesia</v>
          </cell>
          <cell r="E5">
            <v>0</v>
          </cell>
          <cell r="F5">
            <v>18</v>
          </cell>
          <cell r="G5">
            <v>6</v>
          </cell>
        </row>
        <row r="6">
          <cell r="B6" t="str">
            <v>DIS10998</v>
          </cell>
          <cell r="C6" t="str">
            <v>Syndrome du sinus silencieux</v>
          </cell>
          <cell r="D6" t="str">
            <v>Silent sinus syndrome</v>
          </cell>
          <cell r="E6">
            <v>107</v>
          </cell>
          <cell r="F6">
            <v>2</v>
          </cell>
          <cell r="G6">
            <v>3</v>
          </cell>
        </row>
        <row r="7">
          <cell r="B7" t="str">
            <v>DIS1882</v>
          </cell>
          <cell r="C7" t="str">
            <v>Embryopathie au toluène</v>
          </cell>
          <cell r="D7" t="str">
            <v>Toluene embryopathy</v>
          </cell>
          <cell r="E7">
            <v>8</v>
          </cell>
          <cell r="F7">
            <v>39</v>
          </cell>
          <cell r="G7">
            <v>0</v>
          </cell>
        </row>
        <row r="8">
          <cell r="B8" t="str">
            <v>DIS11075</v>
          </cell>
          <cell r="C8" t="str">
            <v>Drusen familiaux</v>
          </cell>
          <cell r="D8" t="str">
            <v>Familial drusen</v>
          </cell>
          <cell r="E8">
            <v>67</v>
          </cell>
          <cell r="F8">
            <v>54</v>
          </cell>
          <cell r="G8">
            <v>9</v>
          </cell>
        </row>
        <row r="9">
          <cell r="B9" t="str">
            <v>DIS3468</v>
          </cell>
          <cell r="C9" t="str">
            <v>Syndrome lymphoprolifératif auto-immun</v>
          </cell>
          <cell r="D9" t="str">
            <v>Autoimmune lymphoproliferative syndrome</v>
          </cell>
          <cell r="E9">
            <v>176</v>
          </cell>
          <cell r="F9">
            <v>5</v>
          </cell>
          <cell r="G9">
            <v>1800</v>
          </cell>
        </row>
        <row r="10">
          <cell r="B10" t="str">
            <v>DIS862</v>
          </cell>
          <cell r="C10" t="str">
            <v>Diphtérie</v>
          </cell>
          <cell r="D10" t="str">
            <v>Diphtheria</v>
          </cell>
          <cell r="E10">
            <v>4419</v>
          </cell>
          <cell r="F10">
            <v>0</v>
          </cell>
          <cell r="G10">
            <v>13149</v>
          </cell>
        </row>
        <row r="11">
          <cell r="B11" t="str">
            <v>DIS1790</v>
          </cell>
          <cell r="C11" t="str">
            <v>Dysostose facio-crânienne hypomandibulaire</v>
          </cell>
          <cell r="D11" t="str">
            <v>Hypomandibular faciocranial dysostosis</v>
          </cell>
          <cell r="E11">
            <v>6</v>
          </cell>
          <cell r="F11">
            <v>2</v>
          </cell>
          <cell r="G11">
            <v>0</v>
          </cell>
        </row>
        <row r="12">
          <cell r="B12" t="str">
            <v>DIS10637</v>
          </cell>
          <cell r="C12" t="str">
            <v>Fibrose rétropéritonéale</v>
          </cell>
          <cell r="D12" t="str">
            <v>Retroperitoneal fibrosis</v>
          </cell>
          <cell r="E12">
            <v>1986</v>
          </cell>
          <cell r="F12">
            <v>0</v>
          </cell>
          <cell r="G12">
            <v>711</v>
          </cell>
        </row>
        <row r="13">
          <cell r="B13" t="str">
            <v>DIS2253</v>
          </cell>
          <cell r="C13" t="str">
            <v>Syndrome d'Epstein</v>
          </cell>
          <cell r="D13" t="str">
            <v>Epstein syndrome</v>
          </cell>
          <cell r="E13">
            <v>41</v>
          </cell>
          <cell r="F13">
            <v>0</v>
          </cell>
          <cell r="G13">
            <v>0</v>
          </cell>
        </row>
        <row r="14">
          <cell r="B14" t="str">
            <v>DIS664</v>
          </cell>
          <cell r="C14" t="str">
            <v>Dystrophie musculaire oculo-pharyngée</v>
          </cell>
          <cell r="D14" t="str">
            <v>Oculopharyngeal muscular dystrophy</v>
          </cell>
          <cell r="E14">
            <v>291</v>
          </cell>
          <cell r="F14">
            <v>31</v>
          </cell>
          <cell r="G14">
            <v>129</v>
          </cell>
        </row>
        <row r="15">
          <cell r="B15" t="str">
            <v>DIS1641</v>
          </cell>
          <cell r="C15" t="str">
            <v>Chromosome 19 en anneau</v>
          </cell>
          <cell r="D15" t="str">
            <v>Ring chromosome 19</v>
          </cell>
          <cell r="E15">
            <v>6</v>
          </cell>
          <cell r="F15">
            <v>4</v>
          </cell>
          <cell r="G15">
            <v>2</v>
          </cell>
        </row>
        <row r="16">
          <cell r="B16" t="str">
            <v>DIS2435</v>
          </cell>
          <cell r="C16" t="str">
            <v>Néphropathie - surdité – hyperparathyroïdie</v>
          </cell>
          <cell r="D16" t="str">
            <v>Nephropathy - deafness - hyperparathyroidism</v>
          </cell>
          <cell r="E16">
            <v>0</v>
          </cell>
          <cell r="F16">
            <v>1</v>
          </cell>
          <cell r="G16">
            <v>0</v>
          </cell>
        </row>
        <row r="17">
          <cell r="B17" t="str">
            <v>DIS1632</v>
          </cell>
          <cell r="C17" t="str">
            <v>Dysplasie squelettique létale type Greenberg</v>
          </cell>
          <cell r="D17" t="str">
            <v>Greenberg dysplasia</v>
          </cell>
          <cell r="E17">
            <v>7</v>
          </cell>
          <cell r="F17">
            <v>4</v>
          </cell>
          <cell r="G17">
            <v>6</v>
          </cell>
        </row>
        <row r="18">
          <cell r="B18" t="str">
            <v>DIS278</v>
          </cell>
          <cell r="C18" t="str">
            <v>Maladie de Menkes</v>
          </cell>
          <cell r="D18" t="str">
            <v>Menkes disease</v>
          </cell>
          <cell r="E18">
            <v>968</v>
          </cell>
          <cell r="F18">
            <v>0</v>
          </cell>
          <cell r="G18">
            <v>47026</v>
          </cell>
        </row>
        <row r="19">
          <cell r="B19" t="str">
            <v>DIS2361</v>
          </cell>
          <cell r="C19" t="str">
            <v>Syndrome de Mikati-Najjar-Sahli</v>
          </cell>
          <cell r="D19" t="str">
            <v>Mikati-Najjar-Sahli syndrome</v>
          </cell>
          <cell r="E19">
            <v>0</v>
          </cell>
          <cell r="F19">
            <v>1</v>
          </cell>
          <cell r="G19">
            <v>0</v>
          </cell>
        </row>
        <row r="20">
          <cell r="B20" t="str">
            <v>DIS11655</v>
          </cell>
          <cell r="C20" t="str">
            <v>Génochondromatose</v>
          </cell>
          <cell r="D20" t="str">
            <v>Genochondromatosis</v>
          </cell>
          <cell r="E20">
            <v>5</v>
          </cell>
          <cell r="F20">
            <v>0</v>
          </cell>
          <cell r="G20">
            <v>0</v>
          </cell>
        </row>
        <row r="21">
          <cell r="B21" t="str">
            <v>DIS206</v>
          </cell>
          <cell r="C21" t="str">
            <v>Syndrome de Noonan</v>
          </cell>
          <cell r="D21" t="str">
            <v>Noonan syndrome</v>
          </cell>
          <cell r="E21">
            <v>1483</v>
          </cell>
          <cell r="F21">
            <v>0</v>
          </cell>
          <cell r="G21">
            <v>258</v>
          </cell>
        </row>
        <row r="22">
          <cell r="B22" t="str">
            <v>DIS2389</v>
          </cell>
          <cell r="C22" t="str">
            <v>Complexe de Carney</v>
          </cell>
          <cell r="D22" t="str">
            <v>Carney complex</v>
          </cell>
          <cell r="E22">
            <v>248</v>
          </cell>
          <cell r="F22">
            <v>21</v>
          </cell>
          <cell r="G22">
            <v>299</v>
          </cell>
        </row>
        <row r="23">
          <cell r="B23" t="str">
            <v>DIS2521</v>
          </cell>
          <cell r="C23" t="str">
            <v>Maladie de Blount</v>
          </cell>
          <cell r="D23" t="str">
            <v>Blount disease</v>
          </cell>
          <cell r="E23">
            <v>296</v>
          </cell>
          <cell r="F23">
            <v>0</v>
          </cell>
          <cell r="G23">
            <v>6</v>
          </cell>
        </row>
        <row r="24">
          <cell r="B24" t="str">
            <v>DIS2468</v>
          </cell>
          <cell r="C24" t="str">
            <v>Syndrome oculo-cérébro-facial type Kaufman</v>
          </cell>
          <cell r="D24" t="str">
            <v>Oculocerebrofacial syndrome, Kaufman type</v>
          </cell>
          <cell r="E24">
            <v>5</v>
          </cell>
          <cell r="F24">
            <v>0</v>
          </cell>
          <cell r="G24">
            <v>0</v>
          </cell>
        </row>
        <row r="25">
          <cell r="B25" t="str">
            <v>DIS134</v>
          </cell>
          <cell r="C25" t="str">
            <v>Maladie de Wilson</v>
          </cell>
          <cell r="D25" t="str">
            <v>Wilson disease</v>
          </cell>
          <cell r="E25">
            <v>5266</v>
          </cell>
          <cell r="F25">
            <v>0</v>
          </cell>
          <cell r="G25">
            <v>1231</v>
          </cell>
        </row>
        <row r="26">
          <cell r="B26" t="str">
            <v>DIS5525</v>
          </cell>
          <cell r="C26" t="str">
            <v>Maladie de Still de l'adulte</v>
          </cell>
          <cell r="D26" t="str">
            <v>Adult Still's disease</v>
          </cell>
          <cell r="E26">
            <v>1129</v>
          </cell>
          <cell r="F26">
            <v>0</v>
          </cell>
          <cell r="G26">
            <v>202</v>
          </cell>
        </row>
        <row r="27">
          <cell r="B27" t="str">
            <v>DIS724</v>
          </cell>
          <cell r="C27" t="str">
            <v>Atrésie de l'œsophage</v>
          </cell>
          <cell r="D27" t="str">
            <v>Esophageal atresia</v>
          </cell>
          <cell r="E27">
            <v>2999</v>
          </cell>
          <cell r="F27">
            <v>75</v>
          </cell>
          <cell r="G27">
            <v>479</v>
          </cell>
        </row>
        <row r="28">
          <cell r="B28" t="str">
            <v>DIS4048</v>
          </cell>
          <cell r="C28" t="str">
            <v>Syndrome néphrotique congénital type finlandais</v>
          </cell>
          <cell r="D28" t="str">
            <v>Congenital nephrotic syndrome, Finnish type</v>
          </cell>
          <cell r="E28">
            <v>8</v>
          </cell>
          <cell r="F28">
            <v>239</v>
          </cell>
          <cell r="G28">
            <v>43</v>
          </cell>
        </row>
        <row r="29">
          <cell r="B29" t="str">
            <v>DIS10643</v>
          </cell>
          <cell r="C29" t="str">
            <v>Anémie mégaloblastique thiamine-dépendante</v>
          </cell>
          <cell r="D29" t="str">
            <v>Thiamine-responsive megaloblastic anemia syndrome</v>
          </cell>
          <cell r="E29">
            <v>69</v>
          </cell>
          <cell r="F29">
            <v>34</v>
          </cell>
          <cell r="G29">
            <v>39</v>
          </cell>
        </row>
        <row r="30">
          <cell r="B30" t="str">
            <v>DIS2387</v>
          </cell>
          <cell r="C30" t="str">
            <v>Myoclonie - atrophie musculaire distale</v>
          </cell>
          <cell r="D30" t="str">
            <v>Hereditary myoclonus - progressive distal muscular atrophy</v>
          </cell>
          <cell r="E30">
            <v>0</v>
          </cell>
          <cell r="F30">
            <v>2</v>
          </cell>
          <cell r="G30">
            <v>0</v>
          </cell>
        </row>
        <row r="31">
          <cell r="B31" t="str">
            <v>DIS150</v>
          </cell>
          <cell r="C31" t="str">
            <v>Atrophie dentato-rubro-pallido-luysienne</v>
          </cell>
          <cell r="D31" t="str">
            <v>Dentatorubral-pallidoluysian atrophy</v>
          </cell>
          <cell r="E31">
            <v>361</v>
          </cell>
          <cell r="F31">
            <v>171</v>
          </cell>
          <cell r="G31">
            <v>215</v>
          </cell>
        </row>
        <row r="32">
          <cell r="B32" t="str">
            <v>DIS650</v>
          </cell>
          <cell r="C32" t="str">
            <v>Céroïde-lipofuscinose neuronale</v>
          </cell>
          <cell r="D32" t="str">
            <v>Neuronal ceroid lipofuscinosis</v>
          </cell>
          <cell r="E32">
            <v>1371</v>
          </cell>
          <cell r="F32">
            <v>0</v>
          </cell>
          <cell r="G32">
            <v>1379</v>
          </cell>
        </row>
      </sheetData>
      <sheetData sheetId="4" refreshError="1"/>
      <sheetData sheetId="5" refreshError="1"/>
      <sheetData sheetId="6">
        <row r="1">
          <cell r="A1" t="str">
            <v>ID_dis</v>
          </cell>
          <cell r="C1" t="str">
            <v>lib</v>
          </cell>
          <cell r="D1" t="str">
            <v>req_orph</v>
          </cell>
          <cell r="E1" t="str">
            <v>req_type_orph</v>
          </cell>
          <cell r="G1" t="str">
            <v>req_CIS</v>
          </cell>
          <cell r="H1" t="str">
            <v>req_type_CIS</v>
          </cell>
        </row>
        <row r="2">
          <cell r="A2" t="str">
            <v>DIS10637</v>
          </cell>
          <cell r="B2" t="str">
            <v>1-9 / 100 000</v>
          </cell>
          <cell r="C2" t="str">
            <v>Fibrose rétropéritonéale</v>
          </cell>
          <cell r="D2" t="str">
            <v xml:space="preserve">retroperitoneal fibrosis[majr] OR Retroperitoneal fibrosis[ti] </v>
          </cell>
          <cell r="E2" t="str">
            <v>major</v>
          </cell>
          <cell r="F2" t="str">
            <v>m</v>
          </cell>
          <cell r="G2" t="str">
            <v>(("retroperitoneal fibrosis"[MH] OR (("retroperitoneal fibrosis"[TW] OR "fibrosis, perianeurysmal inflammatory"[TW] OR "inflammatory fibrosis, perianeurysmal"[TW] OR "fibrosis, retroperitoneal"[TW] OR "periaortitis, chronic"[TW] OR "chronic periaortitis"[TW] OR "inflammatory perianeurysmal fibrosis"[TW] OR "disease, ormond"[TW] OR "disease, ormond's"[TW] OR "fibrosis, inflammatory perianeurysmal"[TW] OR "ormond disease"[TW] OR "ormond's disease"[TW] OR "perianeurysmal inflammatory fibrosis"[TW] OR "fibroses, retroperitoneal"[TW] OR "idiopathic retroperitoneal fibrosis"[TW] OR "chronic periaortitides"[TW] OR "perianeurysmal fibrosis, inflammatory"[TW] OR "retroperitoneal fibroses"[TW] OR "periaortitides, chronic"[TW])))</v>
          </cell>
          <cell r="H2" t="str">
            <v>MeSH D</v>
          </cell>
          <cell r="I2" t="str">
            <v>m</v>
          </cell>
        </row>
        <row r="3">
          <cell r="A3" t="str">
            <v>DIS10643</v>
          </cell>
          <cell r="B3" t="str">
            <v>&lt;1 / 1 000 000</v>
          </cell>
          <cell r="C3" t="str">
            <v>Anémie mégaloblastique thiamine-dépendante</v>
          </cell>
          <cell r="D3" t="str">
            <v xml:space="preserve">Thiamine responsive megaloblastic anemia </v>
          </cell>
          <cell r="E3" t="str">
            <v>TW</v>
          </cell>
          <cell r="F3" t="str">
            <v>t</v>
          </cell>
          <cell r="G3" t="str">
            <v>(("thiamine responsive megaloblastic anemia syndrome"[NM] OR (("thiamine responsive megaloblastic anemia syndrome"[TW] OR "megaloblastic anemia, Thiamine-Responsive, with diabetes mellitus and sensorineural deafness"[TW] OR "Thiamine-Responsive myelodysplasia"[TW] OR "Thiamine-Responsive megaloblastic anemia syndrome"[TW] OR "Thiamine-Responsive anemia syndrome"[TW] OR "rogers syndrome"[TW] OR "thiamine responsive myelodysplasia"[TW] OR "abboud syndrome"[TW])) OR (("Thiamine-responsive megaloblastic anemia with diabetes mellitus and sensorineural deafness"[TW] OR "TRMA"[TW])))</v>
          </cell>
          <cell r="H3" t="str">
            <v>MeSH SC</v>
          </cell>
          <cell r="I3" t="str">
            <v>m</v>
          </cell>
        </row>
        <row r="4">
          <cell r="A4" t="str">
            <v>DIS10998</v>
          </cell>
          <cell r="B4" t="str">
            <v>&lt;1 / 1 000 000</v>
          </cell>
          <cell r="C4" t="str">
            <v>Syndrome du sinus silencieux</v>
          </cell>
          <cell r="D4" t="str">
            <v xml:space="preserve">silent sinus[tw] </v>
          </cell>
          <cell r="E4" t="str">
            <v>TW</v>
          </cell>
          <cell r="F4" t="str">
            <v>t</v>
          </cell>
          <cell r="G4" t="str">
            <v>((("Silent sinus syndrome"[TW] OR "Imploding antrum syndrome"[TW])))</v>
          </cell>
          <cell r="H4" t="str">
            <v>TW</v>
          </cell>
          <cell r="I4" t="str">
            <v>t</v>
          </cell>
        </row>
        <row r="5">
          <cell r="A5" t="str">
            <v>DIS11075</v>
          </cell>
          <cell r="B5" t="str">
            <v>Inconnu</v>
          </cell>
          <cell r="C5" t="str">
            <v>Drusen familiaux</v>
          </cell>
          <cell r="D5" t="str">
            <v xml:space="preserve">(drusen dominant* OR "Doyne") (eye diseases/ge OR retinal[ti] OR macula[ti]) OR "malattia leventinese" </v>
          </cell>
          <cell r="E5" t="str">
            <v>TW</v>
          </cell>
          <cell r="F5" t="str">
            <v>t</v>
          </cell>
          <cell r="G5" t="str">
            <v>((("Familial drusen"[TW] OR "Malattia leventinese"[TW] OR "Dominant drusen"[TW] OR "Doyne honeycomb retinal dystrophy"[TW] OR "Dominant radial drusen"[TW] OR "DHRD"[TW])))</v>
          </cell>
          <cell r="H5" t="str">
            <v>MeSH C</v>
          </cell>
          <cell r="I5" t="str">
            <v>m</v>
          </cell>
        </row>
        <row r="6">
          <cell r="A6" t="str">
            <v>DIS11163</v>
          </cell>
          <cell r="B6" t="str">
            <v>Inconnu</v>
          </cell>
          <cell r="C6" t="str">
            <v>Epilepsie généralisée - dyskinésie paroxystique</v>
          </cell>
          <cell r="D6" t="str">
            <v xml:space="preserve">paroxys*[ti] (dyskinesia OR Movement Disorders) Epilepsy (Potassium Channels OR channelopath*) </v>
          </cell>
          <cell r="E6" t="str">
            <v>TW</v>
          </cell>
          <cell r="F6" t="str">
            <v>t</v>
          </cell>
          <cell r="G6" t="str">
            <v>(("generalized epilepsy and paroxysmal dyskinesia"[NM] OR (("generalized epilepsy and paroxysmal dyskinesia"[TW] OR "epilepsy, generalized, with paroxysmal dyskinesia"[TW])) OR (("Generalized epilepsy - paroxysmal dyskinesia"[TW] OR "GEPD"[TW])))</v>
          </cell>
          <cell r="H6" t="str">
            <v>MeSH SC</v>
          </cell>
          <cell r="I6" t="str">
            <v>m</v>
          </cell>
        </row>
        <row r="7">
          <cell r="A7" t="str">
            <v>DIS11655</v>
          </cell>
          <cell r="B7" t="str">
            <v>&lt;1 / 1 000 000</v>
          </cell>
          <cell r="C7" t="str">
            <v>Génochondromatose</v>
          </cell>
          <cell r="D7" t="str">
            <v xml:space="preserve">Genochondromatosis </v>
          </cell>
          <cell r="E7" t="str">
            <v>TW</v>
          </cell>
          <cell r="F7" t="str">
            <v>t</v>
          </cell>
          <cell r="G7" t="str">
            <v>(("genochondromatosis"[NM] OR (("genochondromatosis"[TW])))</v>
          </cell>
          <cell r="H7" t="str">
            <v>MeSH SC</v>
          </cell>
          <cell r="I7" t="str">
            <v>m</v>
          </cell>
        </row>
        <row r="8">
          <cell r="A8" t="str">
            <v>DIS134</v>
          </cell>
          <cell r="B8" t="str">
            <v>1-9 / 100 000</v>
          </cell>
          <cell r="C8" t="str">
            <v>Maladie de Wilson</v>
          </cell>
          <cell r="D8" t="str">
            <v xml:space="preserve">hepatolenticular degeneration[mh] OR hepatolenticular degener*[ti] OR Wilson Dis*[ti] OR Westphal Strump*[ti] OR Wilson's Dis*[ti] </v>
          </cell>
          <cell r="E8" t="str">
            <v>MeSH D</v>
          </cell>
          <cell r="F8" t="str">
            <v>m</v>
          </cell>
          <cell r="G8" t="str">
            <v>(("hepatolenticular degeneration"[MH] OR (("hepatolenticular degeneration"[TW] OR "wilson diseases, hepato-neurologic"[TW] OR "hepato neurologic wilson disease"[TW] OR "degenerations, hepatocerebral"[TW] OR "cerebral pseudoscleroses"[TW] OR "degeneration, hepatocerebral"[TW] OR "diseases, kinnier-wilson"[TW] OR "cerebral pseudosclerosis"[TW] OR "progressive lenticular degeneration"[TW] OR "lenticular degeneration, progressive"[TW] OR "wilson disease"[TW] OR "neurohepatic degenerations"[TW] OR "kinnier-wilson disease"[TW] OR "hepatocerebral degenerations"[TW] OR "degenerations, neurohepatic"[TW] OR "wilson disease, hepato-neurologic"[TW] OR "diseases, hepato-neurologic wilson"[TW] OR "wilson disease, hepatic form"[TW] OR "wilsons disease"[TW] OR "hepatic form of wilson disease"[TW] OR "degeneration, hepatolenticular"[TW] OR "kinnier-wilson diseases"[TW] OR "kinnier wilson disease"[TW] OR "hepatocerebral degeneration"[TW] OR "hepato-neurologic wilson diseases"[TW] OR "hepato-neurologic wilson disease"[TW] OR "neurohepatic degeneration"[TW] OR "westphal-strumpell syndromes"[TW] OR "wilson's disease"[TW] OR "pseudosclerosis, cerebral"[TW] OR "westphal-strumpell syndrome"[TW] OR "degeneration, progressive lenticular"[TW] OR "pseudoscleroses, cerebral"[TW] OR "pseudosclerosis"[TW] OR "degeneration, neurohepatic"[TW] OR "westphal strumpell syndrome"[TW])))</v>
          </cell>
          <cell r="H8" t="str">
            <v>MeSH D</v>
          </cell>
          <cell r="I8" t="str">
            <v>m</v>
          </cell>
        </row>
        <row r="9">
          <cell r="A9" t="str">
            <v>DIS150</v>
          </cell>
          <cell r="B9" t="str">
            <v>1-9 / 1 000 000</v>
          </cell>
          <cell r="C9" t="str">
            <v>Atrophie dentato-rubro-pallido-luysienne</v>
          </cell>
          <cell r="D9" t="str">
            <v xml:space="preserve">myoclonic epilepsies, progressive[mh:noexp] OR Dentatorubral pallidoluysian atrophy[tw] OR progressive myoclonic epilepsies[tw] </v>
          </cell>
          <cell r="E9" t="str">
            <v>TW</v>
          </cell>
          <cell r="F9" t="str">
            <v>t</v>
          </cell>
          <cell r="G9" t="str">
            <v>(((("Dentatorubral-Pallidoluysian atrophy"[TW])) OR (("Dentatorubropallidoluysian atrophy"[TW] OR "DRPLA"[TW] OR "Naito-Oyanagi disease"[TW])))</v>
          </cell>
          <cell r="H9" t="str">
            <v>MeSH C</v>
          </cell>
          <cell r="I9" t="str">
            <v>m</v>
          </cell>
        </row>
        <row r="10">
          <cell r="A10" t="str">
            <v>DIS1632</v>
          </cell>
          <cell r="B10" t="str">
            <v>&lt;1 / 1 000 000</v>
          </cell>
          <cell r="C10" t="str">
            <v>Dysplasie squelettique létale type Greenberg</v>
          </cell>
          <cell r="D10" t="str">
            <v xml:space="preserve">Greenberg[ti] dysplasia[ti] OR (chondrodystrophy[ti] AND congenital hydrops[ti]) </v>
          </cell>
          <cell r="E10" t="str">
            <v>TW</v>
          </cell>
          <cell r="F10" t="str">
            <v>t</v>
          </cell>
          <cell r="G10" t="str">
            <v>(("greenberg dysplasia"[NM] OR (("greenberg dysplasia"[TW] OR "hem skeletal dysplasia"[TW] OR "chondrodystrophy, hydropic and prenatally lethal type"[TW] OR "Hydrops-Ectopic Calcification-Moth-Eaten skeletal dysplasia"[TW] OR "Moth-Eaten skeletal dysplasia"[TW])) OR (("Hydrops - ectopic calcification - motheaten"[TW] OR "Skeletal dysplasia, Greenberg type"[TW])))</v>
          </cell>
          <cell r="H10" t="str">
            <v>MeSH SC</v>
          </cell>
          <cell r="I10" t="str">
            <v>m</v>
          </cell>
        </row>
        <row r="11">
          <cell r="A11" t="str">
            <v>DIS1641</v>
          </cell>
          <cell r="C11" t="str">
            <v>Chromosome 19 en anneau</v>
          </cell>
          <cell r="D11" t="str">
            <v xml:space="preserve">((Chromosome 19[mh] ring chromosomes[mh]) OR ring chromosome 19[tw]) NOT trisomy </v>
          </cell>
          <cell r="E11" t="str">
            <v>MeSH D</v>
          </cell>
          <cell r="F11" t="str">
            <v>t</v>
          </cell>
          <cell r="G11" t="str">
            <v>((("Ring chromosome 19"[TW])))</v>
          </cell>
          <cell r="H11" t="str">
            <v>TW</v>
          </cell>
          <cell r="I11" t="str">
            <v>t</v>
          </cell>
        </row>
        <row r="12">
          <cell r="A12" t="str">
            <v>DIS1790</v>
          </cell>
          <cell r="B12" t="str">
            <v>&lt;1 / 1 000 000</v>
          </cell>
          <cell r="C12" t="str">
            <v>Dysostose facio-crânienne hypomandibulaire</v>
          </cell>
          <cell r="D12" t="str">
            <v xml:space="preserve">Hypomandibular faciocranial dysostosis </v>
          </cell>
          <cell r="E12" t="str">
            <v>TW</v>
          </cell>
          <cell r="F12" t="str">
            <v>t</v>
          </cell>
          <cell r="G12" t="str">
            <v>(("hypomandibular faciocranial dysostosis"[NM] OR (("hypomandibular faciocranial dysostosis"[TW])))</v>
          </cell>
          <cell r="H12" t="str">
            <v>MeSH SC</v>
          </cell>
          <cell r="I12" t="str">
            <v>m</v>
          </cell>
        </row>
        <row r="13">
          <cell r="A13" t="str">
            <v>DIS1882</v>
          </cell>
          <cell r="B13" t="str">
            <v>Inconnu</v>
          </cell>
          <cell r="C13" t="str">
            <v>Embryopathie au toluène</v>
          </cell>
          <cell r="D13" t="str">
            <v xml:space="preserve">toluene[mh] (Abnormalities, drug induced OR embryopathy OR Prenatal Injuries) humans[mh] OR Toluene embryopathy[tw] </v>
          </cell>
          <cell r="E13" t="str">
            <v>TW</v>
          </cell>
          <cell r="F13" t="str">
            <v>t</v>
          </cell>
          <cell r="G13" t="str">
            <v>((("Toluene embryopathy"[TW] OR "Toluene antenatal infection"[TW])))</v>
          </cell>
          <cell r="H13" t="str">
            <v>TW</v>
          </cell>
          <cell r="I13" t="str">
            <v>t</v>
          </cell>
        </row>
        <row r="14">
          <cell r="A14" t="str">
            <v>DIS206</v>
          </cell>
          <cell r="B14" t="str">
            <v>1-5 / 10 000</v>
          </cell>
          <cell r="C14" t="str">
            <v>Syndrome de Noonan</v>
          </cell>
          <cell r="D14" t="str">
            <v xml:space="preserve">Noonan Syndrome[TW] OR Noonan Syndrome[TIAB] OR "noonan syndrome"[MeSH Terms] </v>
          </cell>
          <cell r="E14" t="str">
            <v>MeSH D</v>
          </cell>
          <cell r="F14" t="str">
            <v>m</v>
          </cell>
          <cell r="G14" t="str">
            <v>(("noonan syndrome"[MH] OR (("noonan syndrome"[TW] OR "female pseudo-turner syndromes"[TW] OR "noonan syndrome 1"[TW] OR "male turner syndromes"[TW] OR "female Pseudo-Turner syndrome"[TW] OR "female pseudo turner syndrome"[TW] OR "pseudo-turner syndromes, female"[TW] OR "noonan's syndrome"[TW] OR "syndromes, male turner"[TW] OR "turner phenotype with normal karyotype"[TW] OR "Pseudo-Turner syndrome, female"[TW] OR "turner's syndrome, male"[TW] OR "syndrome, male turner"[TW] OR "turner syndromes, male"[TW] OR "syndrome, male turner's"[TW] OR "turner syndrome, male"[TW] OR "Syndrome, Noonan"[TW] OR "male turner syndrome"[TW] OR "Noonan"[TW] OR "syndromes, female pseudo-turner"[TW] OR "syndrome, female Pseudo-Turner"[TW] OR "turners syndrome, male"[TW] OR "male turner's syndrome"[TW])))</v>
          </cell>
          <cell r="H14" t="str">
            <v>MeSH D</v>
          </cell>
          <cell r="I14" t="str">
            <v>m</v>
          </cell>
        </row>
        <row r="15">
          <cell r="A15" t="str">
            <v>DIS2253</v>
          </cell>
          <cell r="B15" t="str">
            <v>Inconnu</v>
          </cell>
          <cell r="C15" t="str">
            <v>Syndrome d'Epstein</v>
          </cell>
          <cell r="D15" t="str">
            <v xml:space="preserve">Epstein syndrome[tw] </v>
          </cell>
          <cell r="E15" t="str">
            <v>TW</v>
          </cell>
          <cell r="F15" t="str">
            <v>t</v>
          </cell>
          <cell r="G15" t="str">
            <v>(("epstein syndrome"[NM] OR (("epstein syndrome"[TW] OR "macrothrombocytopathy, nephritis, and deafness"[TW] OR "alport syndrome with macrothrombocytopenia"[TW])))</v>
          </cell>
          <cell r="H15" t="str">
            <v>MeSH SC</v>
          </cell>
          <cell r="I15" t="str">
            <v>m</v>
          </cell>
        </row>
        <row r="16">
          <cell r="A16" t="str">
            <v>DIS2361</v>
          </cell>
          <cell r="B16" t="str">
            <v>&lt;1 / 1 000 000</v>
          </cell>
          <cell r="C16" t="str">
            <v>Syndrome de Mikati-Najjar-Sahli</v>
          </cell>
          <cell r="D16" t="str">
            <v xml:space="preserve">(Microcephaly[majr]OR Microcephaly[ti]) (hypogonadism[majr] OR hypogonadism[ti]) hypergonadotropic </v>
          </cell>
          <cell r="E16" t="str">
            <v>TW</v>
          </cell>
          <cell r="F16" t="str">
            <v>t</v>
          </cell>
          <cell r="G16" t="str">
            <v>((("Mikati-Najjar-Sahli syndrome"[TW] OR "Microcephaly - hypergonadotropic hypogonadism - short stature"[TW])))</v>
          </cell>
          <cell r="H16" t="str">
            <v>TW</v>
          </cell>
          <cell r="I16" t="str">
            <v>t</v>
          </cell>
        </row>
        <row r="17">
          <cell r="A17" t="str">
            <v>DIS2387</v>
          </cell>
          <cell r="B17" t="str">
            <v>&lt;1 / 1 000 000</v>
          </cell>
          <cell r="C17" t="str">
            <v>Myoclonie - atrophie musculaire distale</v>
          </cell>
          <cell r="D17" t="str">
            <v xml:space="preserve">myoclonus distal muscular atrophy </v>
          </cell>
          <cell r="E17" t="str">
            <v>TW</v>
          </cell>
          <cell r="F17" t="str">
            <v>t</v>
          </cell>
          <cell r="G17" t="str">
            <v>(("jankovic rivera syndrome"[NM] OR (("jankovic rivera syndrome"[TW] OR "hereditary myoclonus and progressive distal muscular atrophy"[TW] OR "myoclonus, hereditary, with progressive distal muscular atrophy"[TW])) OR (("Hereditary myoclonus - progressive distal muscular atrophy"[TW] OR "Jankovic-Rivera syndrome"[TW])))</v>
          </cell>
          <cell r="H17" t="str">
            <v>MeSH SC</v>
          </cell>
          <cell r="I17" t="str">
            <v>m</v>
          </cell>
        </row>
        <row r="18">
          <cell r="A18" t="str">
            <v>DIS2389</v>
          </cell>
          <cell r="B18" t="str">
            <v>&lt;1 / 1 000 000</v>
          </cell>
          <cell r="C18" t="str">
            <v>Complexe de Carney</v>
          </cell>
          <cell r="D18" t="str">
            <v xml:space="preserve">Carney syndrome[tw] OR Carney complex[ti] OR (Myxoma spotty pigmentation endocrine overactivity) </v>
          </cell>
          <cell r="E18" t="str">
            <v>TW</v>
          </cell>
          <cell r="F18" t="str">
            <v>t</v>
          </cell>
          <cell r="G18" t="str">
            <v>(("carney complex"[MH] OR (("carney complex"[TW] OR "carney syndrome"[TW] OR "syndrome, carney"[TW] OR "carney complex, type 1"[TW] OR "carney Myxoma-Endocrine complex"[TW] OR "carney complex, type I"[TW] OR "LAMB syndrome"[TW] OR "Myxoma-Endocrine complex, carney"[TW] OR "syndrome, NAME"[TW] OR "NAME syndrome"[TW] OR "carney complex, type II"[TW] OR "carney complex, type 2"[TW] OR "syndrome, LAMB"[TW] OR "carney myxoma endocrine complex, type II"[TW] OR "complex, carney Myxoma-Endocrine"[TW] OR "NAME syndromes"[TW] OR "syndromes, NAME"[TW] OR "carney myxoma endocrine complex"[TW] OR "carney Myxoma-Endocrine complex, type II"[TW] OR "syndromes, LAMB"[TW] OR "LAMB syndromes"[TW] OR "complex, carney"[TW] OR "myxoma, spotty pigmentation, and endocrine overactivity"[TW])) OR (("Myxoma - spotty pigmentation - endocrine overactivity"[TW])))</v>
          </cell>
          <cell r="H18" t="str">
            <v>MeSH D</v>
          </cell>
          <cell r="I18" t="str">
            <v>m</v>
          </cell>
        </row>
        <row r="19">
          <cell r="A19" t="str">
            <v>DIS2393</v>
          </cell>
          <cell r="B19" t="str">
            <v>&lt;1 / 1 000 000</v>
          </cell>
          <cell r="C19" t="str">
            <v>Syndrome 3M</v>
          </cell>
          <cell r="D19" t="str">
            <v xml:space="preserve">(3m[ti] OR 3 m[ti]) syndrome </v>
          </cell>
          <cell r="E19" t="str">
            <v>TW</v>
          </cell>
          <cell r="F19" t="str">
            <v>t</v>
          </cell>
          <cell r="G19" t="str">
            <v>(("Miller-McKusick-Malvaux-Syndrome (3M syndrome)"[NM] OR (("Miller-McKusick-Malvaux-Syndrome (3M syndrome)"[TW] OR "yakut short stature syndrome"[TW] OR "gloomy face syndrome"[TW] OR "le merrer syndrome"[TW] OR "three M syndrome 1"[TW] OR "dolichospondylic dysplasia"[TW] OR "3-M syndrome"[TW] OR "3M syndrome"[TW] OR "3m1"[TW] OR "three M syndrome"[TW])) OR (("Dolicospondylic dysplasia"[TW] OR "Gloomy syndrome"[TW])))</v>
          </cell>
          <cell r="H19" t="str">
            <v>MeSH SC</v>
          </cell>
          <cell r="I19" t="str">
            <v>m</v>
          </cell>
        </row>
        <row r="20">
          <cell r="A20" t="str">
            <v>DIS2435</v>
          </cell>
          <cell r="B20" t="str">
            <v>&lt;1 / 1 000 000</v>
          </cell>
          <cell r="C20" t="str">
            <v>Néphropathie - surdité - hyperparathyroïdie</v>
          </cell>
          <cell r="D20" t="str">
            <v xml:space="preserve">nephropathy deafness hyperparathyroidism recessive </v>
          </cell>
          <cell r="E20" t="str">
            <v>TW</v>
          </cell>
          <cell r="F20" t="str">
            <v>t</v>
          </cell>
          <cell r="G20" t="str">
            <v>(("nephropathy deafness hyperparathyroidism"[NM] OR (("nephropathy deafness hyperparathyroidism"[TW] OR "nephropathy, deafness, and hyperparathyroidism"[TW])) OR (("Nephropathy - deafness - hyperparathyroidism"[TW] OR "Edwards-Patton-Dilly syndrome"[TW])))</v>
          </cell>
          <cell r="H20" t="str">
            <v>MeSH SC</v>
          </cell>
          <cell r="I20" t="str">
            <v>m</v>
          </cell>
        </row>
        <row r="21">
          <cell r="A21" t="str">
            <v>DIS2468</v>
          </cell>
          <cell r="B21" t="str">
            <v>&lt;1 / 1 000 000</v>
          </cell>
          <cell r="C21" t="str">
            <v>Syndrome oculo-cérébro-facial type Kaufman</v>
          </cell>
          <cell r="D21" t="str">
            <v xml:space="preserve">Kaufman oculocerebrofacial syndrome </v>
          </cell>
          <cell r="E21" t="str">
            <v>TW</v>
          </cell>
          <cell r="F21" t="str">
            <v>m</v>
          </cell>
          <cell r="G21" t="str">
            <v>(("kaufman oculocerebrofacial syndrome"[NM] OR (("kaufman oculocerebrofacial syndrome"[TW])) OR (("Oculocerebrofacial syndrome, Kaufman type"[TW])))</v>
          </cell>
          <cell r="H21" t="str">
            <v>MeSH SC</v>
          </cell>
          <cell r="I21" t="str">
            <v>m</v>
          </cell>
        </row>
        <row r="22">
          <cell r="A22" t="str">
            <v>DIS2521</v>
          </cell>
          <cell r="B22" t="str">
            <v>Inconnu</v>
          </cell>
          <cell r="C22" t="str">
            <v>Maladie de Blount</v>
          </cell>
          <cell r="D22" t="str">
            <v xml:space="preserve">Blount disease[tw] OR tibia vara[tw] </v>
          </cell>
          <cell r="E22" t="str">
            <v>TW</v>
          </cell>
          <cell r="F22" t="str">
            <v>t</v>
          </cell>
          <cell r="G22" t="str">
            <v>(("blount disease"[NM] OR (("blount disease"[TW] OR "tibia vara"[TW] OR "osteochondrosis deformans tibiae, familial infantile type"[TW] OR "osteochondrosis deformans tibiae"[TW])) OR (("Infantile tibia vara"[TW] OR "Tibia vara Blount"[TW])))</v>
          </cell>
          <cell r="H22" t="str">
            <v>MeSH SC</v>
          </cell>
          <cell r="I22" t="str">
            <v>m</v>
          </cell>
        </row>
        <row r="23">
          <cell r="A23" t="str">
            <v>DIS278</v>
          </cell>
          <cell r="B23" t="str">
            <v>Inconnu</v>
          </cell>
          <cell r="C23" t="str">
            <v>Maladie de Menkes</v>
          </cell>
          <cell r="D23" t="str">
            <v xml:space="preserve">menkes kinky hair syndrome OR menkes dis*[ti] OR Menkes synd*[ti] </v>
          </cell>
          <cell r="E23" t="str">
            <v>TW</v>
          </cell>
          <cell r="F23" t="str">
            <v>m</v>
          </cell>
          <cell r="G23" t="str">
            <v>(("menkes kinky hair syndrome"[MH] OR (("menkes kinky hair syndrome"[TW] OR "hypocupremia, congenital"[TW] OR "steely hair diseases"[TW] OR "kinky hair diseases"[TW] OR "menkea syndrome"[TW] OR "syndromes, steely hair"[TW] OR "menkea syndromes"[TW] OR "kinky hair syndrome"[TW] OR "diseases, menkes'"[TW] OR "menkes disease"[TW] OR "disease, steely hair"[TW] OR "syndrome, menkea"[TW] OR "kinky hair disease"[TW] OR "menkes' disease"[TW] OR "steely hair disease"[TW] OR "menkes kinky hair's syndrome"[TW] OR "steely hair syndrome"[TW] OR "congenital hypocupremias"[TW] OR "steely hair syndromes"[TW] OR "syndrome, steely hair"[TW] OR "hypocupremias, congenital"[TW] OR "menkes syndrome"[TW] OR "Menkes"[TW] OR "hair diseases, kinky"[TW] OR "menkes' diseases"[TW] OR "syndromes, menkea"[TW] OR "congenital hypocupremia"[TW] OR "diseases, steely hair"[TW] OR "hair diseases, steely"[TW] OR "diseases, kinky hair"[TW])) OR (("MK"[TW] OR "Trichopoliodystrophy"[TW] OR "MD"[TW] OR "X-linked copper deficiency"[TW] OR "MNK"[TW])))</v>
          </cell>
          <cell r="H23" t="str">
            <v>MeSH D</v>
          </cell>
          <cell r="I23" t="str">
            <v>m</v>
          </cell>
        </row>
        <row r="24">
          <cell r="A24" t="str">
            <v>DIS3468</v>
          </cell>
          <cell r="B24" t="str">
            <v>&lt;1 / 1 000 000</v>
          </cell>
          <cell r="C24" t="str">
            <v>Syndrome lymphoprolifératif auto-immun</v>
          </cell>
          <cell r="D24" t="str">
            <v xml:space="preserve">Autoimmune lymphoproliferative[ti] </v>
          </cell>
          <cell r="E24" t="str">
            <v>TW</v>
          </cell>
          <cell r="F24" t="str">
            <v>t</v>
          </cell>
          <cell r="G24" t="str">
            <v>(("autoimmune lymphoproliferative syndrome"[MH] OR (("autoimmune lymphoproliferative syndrome"[TW] OR "autoimmune lymphoproliferative syndrome, type iib"[TW] OR "Canale-Smith syndrome"[TW] OR "Canale-Smith syndromes"[TW] OR "Caspase-8 deficiency"[TW] OR "caspase 8 deficiencies"[TW] OR "syndrome, Canale-Smith"[TW] OR "Caspase-8 deficiencies"[TW] OR "autoimmune lymphoproliferative syndrome type 1, autosomal dominant"[TW] OR "autoimmune lymphoproliferative syndrome type 2B"[TW] OR "Autoimmune Lymphoproliferative Syndromes"[TW] OR "Lymphoproliferative Syndrome, Autoimmune"[TW] OR "autoimmune lymphoproliferative syndrome type 2B (ALPS2B)"[TW] OR "Canale Smith Syndrome"[TW] OR "deficiency, caspase 8"[TW] OR "deficiencies, Caspase-8"[TW] OR "Lymphoproliferative Syndromes, Autoimmune"[TW] OR "deficiency, Caspase-8"[TW] OR "Syndrome, Autoimmune Lymphoproliferative"[TW] OR "syndromes, Canale-Smith"[TW] OR "autoimmune lymphoproliferative syndrome, type I, autosomal dominant"[TW] OR "Syndrome, Canale Smith"[TW] OR "Syndromes, Autoimmune Lymphoproliferative"[TW] OR "deficiencies, caspase 8"[TW] OR "caspase 8 deficiency"[TW])) OR (("ALPS"[TW] OR "FAS deficiency"[TW])))</v>
          </cell>
          <cell r="H24" t="str">
            <v>MeSH D</v>
          </cell>
          <cell r="I24" t="str">
            <v>m</v>
          </cell>
        </row>
        <row r="25">
          <cell r="A25" t="str">
            <v>DIS4048</v>
          </cell>
          <cell r="B25" t="str">
            <v>Inconnu</v>
          </cell>
          <cell r="C25" t="str">
            <v>Syndrome néphrotique congénital type finlandais</v>
          </cell>
          <cell r="D25" t="str">
            <v xml:space="preserve">(nephrosis[ti] OR nephrotic syndrome[ti] OR nephrotic syndrome[mh]) finnish </v>
          </cell>
          <cell r="E25" t="str">
            <v>TW</v>
          </cell>
          <cell r="F25" t="str">
            <v>t</v>
          </cell>
          <cell r="G25" t="str">
            <v>(("nephrosis, congenital"[NM] OR (("nephrosis, congenital"[TW] OR "nephrotic syndrome, type 1"[TW] OR "nephrotic syndrome, Early-Onset, type 3"[TW] OR "nephrotic syndrome, type 2"[TW] OR "Nphs3"[TW] OR "nephrotic syndrome, type 3"[TW] OR "congenital nephrotic syndrome 1"[TW] OR "nephrotic syndrome, idiopathic"[TW] OR "finnish congenital nephrosis"[TW] OR "congenital nephrotic syndrome, finnish type"[TW] OR "nephrosis 1, congenital, finnish type"[TW])))</v>
          </cell>
          <cell r="H25" t="str">
            <v>MeSH C</v>
          </cell>
          <cell r="I25" t="str">
            <v>m</v>
          </cell>
        </row>
        <row r="26">
          <cell r="A26" t="str">
            <v>DIS5525</v>
          </cell>
          <cell r="B26" t="str">
            <v>1-9 / 100 000</v>
          </cell>
          <cell r="C26" t="str">
            <v>Maladie de Still de l'adulte</v>
          </cell>
          <cell r="D26" t="str">
            <v xml:space="preserve">adult onset still's disease[tw] OR still's disease, adult onset[mh] </v>
          </cell>
          <cell r="E26" t="str">
            <v>MeSH D</v>
          </cell>
          <cell r="F26" t="str">
            <v>m</v>
          </cell>
          <cell r="G26" t="str">
            <v>(("still's disease, Adult-Onset"[MH] OR (("still's disease, Adult-Onset"[TW] OR "adult-onset still's disease"[TW] OR "adult onset still's disease"[TW] OR "still disease, adult-onset"[TW] OR "still disease, adult onset"[TW] OR "stills disease, adult-onset"[TW] OR "adult-onset stills disease"[TW] OR "still's disease, adult onset"[TW] OR "adult onset still disease"[TW] OR "adult-onset still disease"[TW])) OR (("Adult Still's disease"[TW] OR "Wissler-Fanconi syndrome"[TW])))</v>
          </cell>
          <cell r="H26" t="str">
            <v>MeSH D</v>
          </cell>
          <cell r="I26" t="str">
            <v>m</v>
          </cell>
        </row>
        <row r="27">
          <cell r="A27" t="str">
            <v>DIS650</v>
          </cell>
          <cell r="B27" t="str">
            <v>Inconnu</v>
          </cell>
          <cell r="C27" t="str">
            <v>Céroïde-lipofuscinose neuronale</v>
          </cell>
          <cell r="D27" t="str">
            <v xml:space="preserve">neuronal ceroid-lipofuscinosis[majr] </v>
          </cell>
          <cell r="E27" t="str">
            <v>major</v>
          </cell>
          <cell r="F27" t="str">
            <v>m</v>
          </cell>
          <cell r="G27" t="str">
            <v>(("neuronal ceroid-lipofuscinoses"[MH] OR (("neuronal ceroid-lipofuscinoses"[TW] OR "neuronal ceroid lipofuscinosis, adult"[TW] OR "Late-Infantile neuronal ceroid lipofuscinosis"[TW] OR "ceroid lipofuscinosis, neuronal"[TW] OR "ceroid-lipofuscinosis, neuronal"[TW] OR "ceroid storage diseases"[TW] OR "infantile neuronal ceroid lipofuscinosis"[TW] OR "Jansky-Bielschowsky disease"[TW] OR "juvenile neuronal ceroid lipofuscinosis"[TW] OR "Batten-Mayou disease"[TW] OR "neuronal ceroid lipofuscinosis, late infantile"[TW] OR "storage diseases, ceroid"[TW] OR "neuronal ceroid lipofuscinosis, juvenile"[TW] OR "ceroid storage disease"[TW] OR "santavuori haltia disease"[TW] OR "lipofuscinosis, neuronal ceroid"[TW] OR "storage disease, lipofuscin"[TW] OR "diseases, ceroid storage"[TW] OR "batten mayou disease"[TW] OR "juvenile cerebroretinal degenerations"[TW] OR "lipofuscin storage diseases"[TW] OR "Santavuori-Haltia disease"[TW] OR "kufs disease"[TW] OR "spielmeyer vogt disease"[TW] OR "batten spielmeyer vogt disease"[TW] OR "batten disease"[TW] OR "lipofuscin storage disease"[TW] OR "juvenile cerebroretinal degeneration"[TW] OR "Batten-Spielmeyer-Vogt disease"[TW] OR "diseases, lipofuscin storage"[TW] OR "neuronal ceroid lipofuscinosis, Late-Infantile"[TW] OR "cerebroretinal degenerations, juvenile"[TW] OR "disease, ceroid storage"[TW] OR "disease, lipofuscin storage"[TW] OR "storage diseases, lipofuscin"[TW] OR "neuronal ceroid lipofuscinoses"[TW] OR "jansky bielschowsky disease"[TW] OR "Spielmeyer-Vogt disease"[TW] OR "neuronal ceroid lipofuscinosis, infantile"[TW] OR "storage disease, ceroid"[TW] OR "cerebroretinal degeneration, juvenile"[TW] OR "adult neuronal ceroid lipofuscinosis"[TW] OR "neuronal ceroid-lipofuscinosis"[TW] OR "late infantile neuronal ceroid lipofuscinosis"[TW] OR "neuronal ceroid lipofuscinosis"[TW])) OR (("NCL"[TW])))</v>
          </cell>
          <cell r="H27" t="str">
            <v>MeSH D</v>
          </cell>
          <cell r="I27" t="str">
            <v>m</v>
          </cell>
        </row>
        <row r="28">
          <cell r="A28" t="str">
            <v>DIS664</v>
          </cell>
          <cell r="B28" t="str">
            <v>1-9 / 100 000</v>
          </cell>
          <cell r="C28" t="str">
            <v>Dystrophie musculaire oculo-pharyngée</v>
          </cell>
          <cell r="D28" t="str">
            <v xml:space="preserve">muscular dystrophy[majr] AND oculopharyngeal[tw] </v>
          </cell>
          <cell r="E28" t="str">
            <v>TW</v>
          </cell>
          <cell r="F28" t="str">
            <v>t</v>
          </cell>
          <cell r="G28" t="str">
            <v>(("muscular dystrophy, oculopharyngeal"[MH] OR (("muscular dystrophy, oculopharyngeal"[TW] OR "oculopharyngeal muscular dystrophy"[TW] OR "dystrophy, oculopharyngeal muscular"[TW] OR "muscular dystrophies, oculopharyngeal"[TW] OR "dystrophies, oculopharyngeal muscular"[TW] OR "oculopharyngeal muscular dystrophies"[TW])) OR (("OPMD"[TW])))</v>
          </cell>
          <cell r="H28" t="str">
            <v>MeSH D</v>
          </cell>
          <cell r="I28" t="str">
            <v>m</v>
          </cell>
        </row>
        <row r="29">
          <cell r="A29" t="str">
            <v>DIS7026</v>
          </cell>
          <cell r="B29" t="str">
            <v>Inconnu</v>
          </cell>
          <cell r="C29" t="str">
            <v>Dysplasie ectodermique hypohidrotique autosomique récessive</v>
          </cell>
          <cell r="D29" t="str">
            <v xml:space="preserve">ectodermal dysplasia (anhidrotic[tw] OR hypohidrotic[tw]) recessive NOT (x linked[tw]) </v>
          </cell>
          <cell r="E29" t="str">
            <v>TW</v>
          </cell>
          <cell r="F29" t="str">
            <v>t</v>
          </cell>
          <cell r="G29" t="str">
            <v>(("ectodermal dysplasia, hypohidrotic, autosomal recessive"[MH] OR (("ectodermal dysplasia, hypohidrotic, autosomal recessive"[TW] OR "anhidridic ectodermal dysplasia, autosomal recessive"[TW] OR "anhydridic ectodermal dysplasia, autosomal recessive"[TW] OR "Anhidrotic Ectodermal Dysplasia, Autosomal Recessive"[TW] OR "autosomal recessive anhidrotic ectodermal dysplasia"[TW] OR "autosomal recessive anhydrotic ectodermal dysplasia"[TW] OR "ectodermal dysplasia, anhidrotic, autosomal recessive"[TW] OR "ectodermal dysplasia, hypohydrotic, autosomal recessive"[TW])) OR (("Autosomal recessive hypohidrotic ectodermal dysplasia"[TW] OR "AR-HED"[TW])))</v>
          </cell>
          <cell r="H29" t="str">
            <v>MeSH D</v>
          </cell>
          <cell r="I29" t="str">
            <v>m</v>
          </cell>
        </row>
        <row r="30">
          <cell r="A30" t="str">
            <v>DIS724</v>
          </cell>
          <cell r="B30" t="str">
            <v>1-5 / 10 000</v>
          </cell>
          <cell r="C30" t="str">
            <v>Atrésie de l'oesophage</v>
          </cell>
          <cell r="D30" t="str">
            <v xml:space="preserve">esophageal atresia[Ti] OR oesophageal atresia[Ti] OR "esophageal atresia"[MH] </v>
          </cell>
          <cell r="E30" t="str">
            <v>MeSH D</v>
          </cell>
          <cell r="F30" t="str">
            <v>m</v>
          </cell>
          <cell r="G30" t="str">
            <v>(("esophageal atresia"[MH] OR (("esophageal atresia"[TW] OR "atresias, esophageal"[TW] OR "esophageal atresias"[TW] OR "atresia, esophageal"[TW])))</v>
          </cell>
          <cell r="H30" t="str">
            <v>MeSH D</v>
          </cell>
          <cell r="I30" t="str">
            <v>m</v>
          </cell>
        </row>
        <row r="31">
          <cell r="A31" t="str">
            <v>DIS862</v>
          </cell>
          <cell r="C31" t="str">
            <v>Diphtérie</v>
          </cell>
          <cell r="D31" t="str">
            <v xml:space="preserve">diphtheria[majr] </v>
          </cell>
          <cell r="E31" t="str">
            <v>major</v>
          </cell>
          <cell r="F31" t="str">
            <v>m</v>
          </cell>
          <cell r="G31" t="str">
            <v>(("diphtheria"[MH] OR (("diphtheria"[TW] OR "diphtherias"[TW])))</v>
          </cell>
          <cell r="H31" t="str">
            <v>MeSH D</v>
          </cell>
          <cell r="I31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54"/>
  <sheetViews>
    <sheetView tabSelected="1" topLeftCell="E1" workbookViewId="0">
      <selection activeCell="A6" sqref="A6"/>
    </sheetView>
  </sheetViews>
  <sheetFormatPr baseColWidth="10" defaultRowHeight="15"/>
  <cols>
    <col min="2" max="2" width="46.42578125" customWidth="1"/>
    <col min="3" max="3" width="22.42578125" bestFit="1" customWidth="1"/>
    <col min="4" max="4" width="16.140625" customWidth="1"/>
    <col min="6" max="6" width="7.42578125" customWidth="1"/>
    <col min="7" max="7" width="5" bestFit="1" customWidth="1"/>
    <col min="8" max="8" width="133.140625" bestFit="1" customWidth="1"/>
    <col min="10" max="11" width="9.85546875" bestFit="1" customWidth="1"/>
    <col min="12" max="12" width="7.5703125" bestFit="1" customWidth="1"/>
    <col min="13" max="31" width="5.140625" customWidth="1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t="s">
        <v>12</v>
      </c>
      <c r="B2" t="s">
        <v>13</v>
      </c>
      <c r="C2" t="s">
        <v>14</v>
      </c>
      <c r="D2" t="str">
        <f t="shared" ref="D2:D65" si="0">IF(C2="CISMeF pas orpha",VLOOKUP(A2,sed,8,FALSE),IF(C2="intersection","",VLOOKUP(A2,sed,5,FALSE)))</f>
        <v>MeSH SC</v>
      </c>
      <c r="E2" s="3" t="s">
        <v>15</v>
      </c>
      <c r="F2" t="s">
        <v>16</v>
      </c>
      <c r="G2" t="s">
        <v>17</v>
      </c>
      <c r="H2" t="s">
        <v>18</v>
      </c>
      <c r="I2" s="4" t="str">
        <f t="shared" ref="I2:I65" si="1">HYPERLINK("http://www.ncbi.nlm.nih.gov/pubmed/" &amp; E2, "lien")</f>
        <v>lien</v>
      </c>
      <c r="J2" t="s">
        <v>19</v>
      </c>
      <c r="K2" t="s">
        <v>20</v>
      </c>
    </row>
    <row r="3" spans="1:31">
      <c r="A3" t="s">
        <v>12</v>
      </c>
      <c r="B3" t="s">
        <v>13</v>
      </c>
      <c r="C3" t="s">
        <v>21</v>
      </c>
      <c r="D3" t="str">
        <f t="shared" si="0"/>
        <v>TW</v>
      </c>
      <c r="E3" s="3" t="s">
        <v>22</v>
      </c>
      <c r="F3" t="s">
        <v>16</v>
      </c>
      <c r="G3" t="s">
        <v>23</v>
      </c>
      <c r="H3" t="s">
        <v>24</v>
      </c>
      <c r="I3" s="4" t="str">
        <f t="shared" si="1"/>
        <v>lien</v>
      </c>
      <c r="J3" t="s">
        <v>19</v>
      </c>
      <c r="K3" t="s">
        <v>20</v>
      </c>
    </row>
    <row r="4" spans="1:31">
      <c r="A4" t="s">
        <v>12</v>
      </c>
      <c r="B4" t="s">
        <v>13</v>
      </c>
      <c r="C4" t="s">
        <v>14</v>
      </c>
      <c r="D4" t="str">
        <f t="shared" si="0"/>
        <v>MeSH SC</v>
      </c>
      <c r="E4" s="3" t="s">
        <v>25</v>
      </c>
      <c r="F4" t="s">
        <v>16</v>
      </c>
      <c r="G4" t="s">
        <v>26</v>
      </c>
      <c r="H4" t="s">
        <v>27</v>
      </c>
      <c r="I4" s="4" t="str">
        <f t="shared" si="1"/>
        <v>lien</v>
      </c>
      <c r="J4" t="s">
        <v>19</v>
      </c>
      <c r="K4" t="s">
        <v>20</v>
      </c>
    </row>
    <row r="5" spans="1:31">
      <c r="A5" t="s">
        <v>12</v>
      </c>
      <c r="B5" t="s">
        <v>13</v>
      </c>
      <c r="C5" t="s">
        <v>28</v>
      </c>
      <c r="D5" t="str">
        <f t="shared" si="0"/>
        <v/>
      </c>
      <c r="E5" s="3" t="s">
        <v>29</v>
      </c>
      <c r="F5" t="s">
        <v>30</v>
      </c>
      <c r="G5" t="s">
        <v>26</v>
      </c>
      <c r="H5" t="s">
        <v>31</v>
      </c>
      <c r="I5" s="4" t="str">
        <f t="shared" si="1"/>
        <v>lien</v>
      </c>
      <c r="J5" t="s">
        <v>19</v>
      </c>
      <c r="K5" t="s">
        <v>20</v>
      </c>
    </row>
    <row r="6" spans="1:31">
      <c r="A6" t="s">
        <v>12</v>
      </c>
      <c r="B6" t="s">
        <v>13</v>
      </c>
      <c r="C6" t="s">
        <v>28</v>
      </c>
      <c r="D6" t="str">
        <f t="shared" si="0"/>
        <v/>
      </c>
      <c r="E6" s="3" t="s">
        <v>32</v>
      </c>
      <c r="F6" t="s">
        <v>30</v>
      </c>
      <c r="G6" t="s">
        <v>33</v>
      </c>
      <c r="H6" t="s">
        <v>34</v>
      </c>
      <c r="I6" s="4" t="str">
        <f t="shared" si="1"/>
        <v>lien</v>
      </c>
      <c r="J6" t="s">
        <v>19</v>
      </c>
      <c r="K6" t="s">
        <v>20</v>
      </c>
    </row>
    <row r="7" spans="1:31">
      <c r="A7" t="s">
        <v>12</v>
      </c>
      <c r="B7" t="s">
        <v>13</v>
      </c>
      <c r="C7" t="s">
        <v>21</v>
      </c>
      <c r="D7" t="str">
        <f t="shared" si="0"/>
        <v>TW</v>
      </c>
      <c r="E7" s="3">
        <v>24789339</v>
      </c>
      <c r="F7" t="s">
        <v>16</v>
      </c>
      <c r="G7" t="s">
        <v>33</v>
      </c>
      <c r="H7" t="s">
        <v>35</v>
      </c>
      <c r="I7" s="4" t="str">
        <f t="shared" si="1"/>
        <v>lien</v>
      </c>
      <c r="J7" t="s">
        <v>19</v>
      </c>
      <c r="K7" t="s">
        <v>20</v>
      </c>
      <c r="L7" t="s">
        <v>36</v>
      </c>
    </row>
    <row r="8" spans="1:31">
      <c r="A8" t="s">
        <v>12</v>
      </c>
      <c r="B8" t="s">
        <v>13</v>
      </c>
      <c r="C8" t="s">
        <v>14</v>
      </c>
      <c r="D8" t="str">
        <f t="shared" si="0"/>
        <v>MeSH SC</v>
      </c>
      <c r="E8" s="3">
        <v>19191357</v>
      </c>
      <c r="F8" t="s">
        <v>16</v>
      </c>
      <c r="G8" t="s">
        <v>37</v>
      </c>
      <c r="H8" t="s">
        <v>38</v>
      </c>
      <c r="I8" s="4" t="str">
        <f t="shared" si="1"/>
        <v>lien</v>
      </c>
      <c r="J8" t="s">
        <v>19</v>
      </c>
      <c r="K8" t="s">
        <v>20</v>
      </c>
    </row>
    <row r="9" spans="1:31">
      <c r="A9" t="s">
        <v>12</v>
      </c>
      <c r="B9" t="s">
        <v>13</v>
      </c>
      <c r="C9" t="s">
        <v>21</v>
      </c>
      <c r="D9" t="str">
        <f t="shared" si="0"/>
        <v>TW</v>
      </c>
      <c r="E9" s="3">
        <v>23622402</v>
      </c>
      <c r="F9" t="s">
        <v>30</v>
      </c>
      <c r="G9" t="s">
        <v>26</v>
      </c>
      <c r="H9" t="s">
        <v>39</v>
      </c>
      <c r="I9" s="4" t="str">
        <f t="shared" si="1"/>
        <v>lien</v>
      </c>
      <c r="J9" t="s">
        <v>19</v>
      </c>
      <c r="K9" t="s">
        <v>20</v>
      </c>
    </row>
    <row r="10" spans="1:31">
      <c r="A10" t="s">
        <v>12</v>
      </c>
      <c r="B10" t="s">
        <v>13</v>
      </c>
      <c r="C10" t="s">
        <v>14</v>
      </c>
      <c r="D10" t="str">
        <f t="shared" si="0"/>
        <v>MeSH SC</v>
      </c>
      <c r="E10" s="3">
        <v>21070630</v>
      </c>
      <c r="F10" t="s">
        <v>16</v>
      </c>
      <c r="G10" t="s">
        <v>40</v>
      </c>
      <c r="H10" t="s">
        <v>41</v>
      </c>
      <c r="I10" s="4" t="str">
        <f t="shared" si="1"/>
        <v>lien</v>
      </c>
      <c r="J10" t="s">
        <v>19</v>
      </c>
      <c r="K10" t="s">
        <v>20</v>
      </c>
    </row>
    <row r="11" spans="1:31">
      <c r="A11" t="s">
        <v>12</v>
      </c>
      <c r="B11" t="s">
        <v>13</v>
      </c>
      <c r="C11" t="s">
        <v>14</v>
      </c>
      <c r="D11" t="str">
        <f t="shared" si="0"/>
        <v>MeSH SC</v>
      </c>
      <c r="E11" s="3">
        <v>18931288</v>
      </c>
      <c r="F11" t="s">
        <v>16</v>
      </c>
      <c r="G11" t="s">
        <v>42</v>
      </c>
      <c r="H11" t="s">
        <v>43</v>
      </c>
      <c r="I11" s="4" t="str">
        <f t="shared" si="1"/>
        <v>lien</v>
      </c>
      <c r="J11" t="s">
        <v>19</v>
      </c>
      <c r="K11" t="s">
        <v>20</v>
      </c>
    </row>
    <row r="12" spans="1:31">
      <c r="A12" t="s">
        <v>12</v>
      </c>
      <c r="B12" t="s">
        <v>13</v>
      </c>
      <c r="C12" t="s">
        <v>28</v>
      </c>
      <c r="D12" t="str">
        <f t="shared" si="0"/>
        <v/>
      </c>
      <c r="E12" s="3">
        <v>24072090</v>
      </c>
      <c r="F12" t="s">
        <v>30</v>
      </c>
      <c r="G12" t="s">
        <v>26</v>
      </c>
      <c r="H12" t="s">
        <v>44</v>
      </c>
      <c r="I12" s="4" t="str">
        <f t="shared" si="1"/>
        <v>lien</v>
      </c>
      <c r="J12" t="s">
        <v>19</v>
      </c>
      <c r="K12" t="s">
        <v>20</v>
      </c>
    </row>
    <row r="13" spans="1:31">
      <c r="A13" t="s">
        <v>12</v>
      </c>
      <c r="B13" t="s">
        <v>13</v>
      </c>
      <c r="C13" t="s">
        <v>14</v>
      </c>
      <c r="D13" t="str">
        <f t="shared" si="0"/>
        <v>MeSH SC</v>
      </c>
      <c r="E13" s="3">
        <v>19788693</v>
      </c>
      <c r="F13" t="s">
        <v>16</v>
      </c>
      <c r="G13" t="s">
        <v>37</v>
      </c>
      <c r="H13" t="s">
        <v>45</v>
      </c>
      <c r="I13" s="4" t="str">
        <f t="shared" si="1"/>
        <v>lien</v>
      </c>
      <c r="J13" t="s">
        <v>19</v>
      </c>
      <c r="K13" t="s">
        <v>20</v>
      </c>
    </row>
    <row r="14" spans="1:31">
      <c r="A14" t="s">
        <v>12</v>
      </c>
      <c r="B14" t="s">
        <v>13</v>
      </c>
      <c r="C14" t="s">
        <v>21</v>
      </c>
      <c r="D14" t="str">
        <f t="shared" si="0"/>
        <v>TW</v>
      </c>
      <c r="E14" s="3">
        <v>24355766</v>
      </c>
      <c r="F14" t="s">
        <v>30</v>
      </c>
      <c r="G14" t="s">
        <v>33</v>
      </c>
      <c r="H14" t="s">
        <v>46</v>
      </c>
      <c r="I14" s="4" t="str">
        <f t="shared" si="1"/>
        <v>lien</v>
      </c>
      <c r="J14" t="s">
        <v>19</v>
      </c>
      <c r="K14" t="s">
        <v>20</v>
      </c>
    </row>
    <row r="15" spans="1:31">
      <c r="A15" t="s">
        <v>12</v>
      </c>
      <c r="B15" t="s">
        <v>13</v>
      </c>
      <c r="C15" t="s">
        <v>21</v>
      </c>
      <c r="D15" t="str">
        <f t="shared" si="0"/>
        <v>TW</v>
      </c>
      <c r="E15" s="3">
        <v>24164997</v>
      </c>
      <c r="F15" t="s">
        <v>30</v>
      </c>
      <c r="G15" t="s">
        <v>26</v>
      </c>
      <c r="H15" t="s">
        <v>47</v>
      </c>
      <c r="I15" s="4" t="str">
        <f t="shared" si="1"/>
        <v>lien</v>
      </c>
      <c r="J15" t="s">
        <v>19</v>
      </c>
      <c r="K15" t="s">
        <v>20</v>
      </c>
    </row>
    <row r="16" spans="1:31">
      <c r="A16" t="s">
        <v>12</v>
      </c>
      <c r="B16" t="s">
        <v>13</v>
      </c>
      <c r="C16" t="s">
        <v>14</v>
      </c>
      <c r="D16" t="str">
        <f t="shared" si="0"/>
        <v>MeSH SC</v>
      </c>
      <c r="E16" s="3">
        <v>18577346</v>
      </c>
      <c r="F16" t="s">
        <v>30</v>
      </c>
      <c r="G16" t="s">
        <v>42</v>
      </c>
      <c r="H16" t="s">
        <v>48</v>
      </c>
      <c r="I16" s="4" t="str">
        <f t="shared" si="1"/>
        <v>lien</v>
      </c>
      <c r="J16" t="s">
        <v>19</v>
      </c>
      <c r="K16" t="s">
        <v>20</v>
      </c>
    </row>
    <row r="17" spans="1:11">
      <c r="A17" t="s">
        <v>12</v>
      </c>
      <c r="B17" t="s">
        <v>13</v>
      </c>
      <c r="C17" t="s">
        <v>28</v>
      </c>
      <c r="D17" t="str">
        <f t="shared" si="0"/>
        <v/>
      </c>
      <c r="E17" s="3">
        <v>23638917</v>
      </c>
      <c r="F17" t="s">
        <v>30</v>
      </c>
      <c r="G17" t="s">
        <v>33</v>
      </c>
      <c r="H17" t="s">
        <v>49</v>
      </c>
      <c r="I17" s="4" t="str">
        <f t="shared" si="1"/>
        <v>lien</v>
      </c>
      <c r="J17" t="s">
        <v>19</v>
      </c>
      <c r="K17" t="s">
        <v>20</v>
      </c>
    </row>
    <row r="18" spans="1:11">
      <c r="A18" t="s">
        <v>12</v>
      </c>
      <c r="B18" t="s">
        <v>13</v>
      </c>
      <c r="C18" t="s">
        <v>21</v>
      </c>
      <c r="D18" t="str">
        <f t="shared" si="0"/>
        <v>TW</v>
      </c>
      <c r="E18" s="3">
        <v>14738878</v>
      </c>
      <c r="F18" t="s">
        <v>16</v>
      </c>
      <c r="G18" t="s">
        <v>50</v>
      </c>
      <c r="H18" t="s">
        <v>51</v>
      </c>
      <c r="I18" s="4" t="str">
        <f t="shared" si="1"/>
        <v>lien</v>
      </c>
      <c r="J18" t="s">
        <v>19</v>
      </c>
      <c r="K18" t="s">
        <v>20</v>
      </c>
    </row>
    <row r="19" spans="1:11">
      <c r="A19" t="s">
        <v>12</v>
      </c>
      <c r="B19" t="s">
        <v>13</v>
      </c>
      <c r="C19" t="s">
        <v>28</v>
      </c>
      <c r="D19" t="str">
        <f t="shared" si="0"/>
        <v/>
      </c>
      <c r="E19" s="3">
        <v>24520986</v>
      </c>
      <c r="F19" t="s">
        <v>30</v>
      </c>
      <c r="G19" t="s">
        <v>33</v>
      </c>
      <c r="H19" t="s">
        <v>52</v>
      </c>
      <c r="I19" s="4" t="str">
        <f t="shared" si="1"/>
        <v>lien</v>
      </c>
      <c r="J19" t="s">
        <v>19</v>
      </c>
      <c r="K19" t="s">
        <v>20</v>
      </c>
    </row>
    <row r="20" spans="1:11">
      <c r="A20" t="s">
        <v>12</v>
      </c>
      <c r="B20" t="s">
        <v>13</v>
      </c>
      <c r="C20" t="s">
        <v>28</v>
      </c>
      <c r="D20" t="str">
        <f t="shared" si="0"/>
        <v/>
      </c>
      <c r="E20" s="3">
        <v>23454484</v>
      </c>
      <c r="F20" t="s">
        <v>30</v>
      </c>
      <c r="G20" t="s">
        <v>26</v>
      </c>
      <c r="H20" t="s">
        <v>53</v>
      </c>
      <c r="I20" s="4" t="str">
        <f t="shared" si="1"/>
        <v>lien</v>
      </c>
      <c r="J20" t="s">
        <v>19</v>
      </c>
      <c r="K20" t="s">
        <v>20</v>
      </c>
    </row>
    <row r="21" spans="1:11">
      <c r="A21" t="s">
        <v>12</v>
      </c>
      <c r="B21" t="s">
        <v>13</v>
      </c>
      <c r="C21" t="s">
        <v>28</v>
      </c>
      <c r="D21" t="str">
        <f t="shared" si="0"/>
        <v/>
      </c>
      <c r="E21" s="3">
        <v>24249281</v>
      </c>
      <c r="F21" t="s">
        <v>30</v>
      </c>
      <c r="G21" t="s">
        <v>33</v>
      </c>
      <c r="H21" t="s">
        <v>54</v>
      </c>
      <c r="I21" s="4" t="str">
        <f t="shared" si="1"/>
        <v>lien</v>
      </c>
      <c r="J21" t="s">
        <v>19</v>
      </c>
      <c r="K21" t="s">
        <v>20</v>
      </c>
    </row>
    <row r="22" spans="1:11">
      <c r="A22" t="s">
        <v>12</v>
      </c>
      <c r="B22" t="s">
        <v>13</v>
      </c>
      <c r="C22" t="s">
        <v>28</v>
      </c>
      <c r="D22" t="str">
        <f t="shared" si="0"/>
        <v/>
      </c>
      <c r="E22" s="3">
        <v>22876572</v>
      </c>
      <c r="F22" t="s">
        <v>30</v>
      </c>
      <c r="G22" t="s">
        <v>55</v>
      </c>
      <c r="H22" t="s">
        <v>56</v>
      </c>
      <c r="I22" s="4" t="str">
        <f t="shared" si="1"/>
        <v>lien</v>
      </c>
      <c r="J22" t="s">
        <v>19</v>
      </c>
      <c r="K22" t="s">
        <v>20</v>
      </c>
    </row>
    <row r="23" spans="1:11">
      <c r="A23" t="s">
        <v>12</v>
      </c>
      <c r="B23" t="s">
        <v>13</v>
      </c>
      <c r="C23" t="s">
        <v>28</v>
      </c>
      <c r="D23" t="str">
        <f t="shared" si="0"/>
        <v/>
      </c>
      <c r="E23" s="3">
        <v>23512295</v>
      </c>
      <c r="F23" t="s">
        <v>30</v>
      </c>
      <c r="G23" t="s">
        <v>26</v>
      </c>
      <c r="H23" t="s">
        <v>54</v>
      </c>
      <c r="I23" s="4" t="str">
        <f t="shared" si="1"/>
        <v>lien</v>
      </c>
      <c r="J23" t="s">
        <v>19</v>
      </c>
      <c r="K23" t="s">
        <v>20</v>
      </c>
    </row>
    <row r="24" spans="1:11">
      <c r="A24" t="s">
        <v>12</v>
      </c>
      <c r="B24" t="s">
        <v>13</v>
      </c>
      <c r="C24" t="s">
        <v>21</v>
      </c>
      <c r="D24" t="str">
        <f t="shared" si="0"/>
        <v>TW</v>
      </c>
      <c r="E24" s="3">
        <v>22060631</v>
      </c>
      <c r="F24" t="s">
        <v>30</v>
      </c>
      <c r="G24" t="s">
        <v>55</v>
      </c>
      <c r="H24" t="s">
        <v>31</v>
      </c>
      <c r="I24" s="4" t="str">
        <f t="shared" si="1"/>
        <v>lien</v>
      </c>
      <c r="J24" t="s">
        <v>19</v>
      </c>
      <c r="K24" t="s">
        <v>20</v>
      </c>
    </row>
    <row r="25" spans="1:11">
      <c r="A25" t="s">
        <v>12</v>
      </c>
      <c r="B25" t="s">
        <v>13</v>
      </c>
      <c r="C25" t="s">
        <v>21</v>
      </c>
      <c r="D25" t="str">
        <f t="shared" si="0"/>
        <v>TW</v>
      </c>
      <c r="E25" s="3">
        <v>23506878</v>
      </c>
      <c r="F25" t="s">
        <v>16</v>
      </c>
      <c r="G25" t="s">
        <v>26</v>
      </c>
      <c r="H25" t="s">
        <v>57</v>
      </c>
      <c r="I25" s="4" t="str">
        <f t="shared" si="1"/>
        <v>lien</v>
      </c>
      <c r="J25" t="s">
        <v>19</v>
      </c>
      <c r="K25" t="s">
        <v>20</v>
      </c>
    </row>
    <row r="26" spans="1:11">
      <c r="A26" t="s">
        <v>12</v>
      </c>
      <c r="B26" t="s">
        <v>13</v>
      </c>
      <c r="C26" t="s">
        <v>28</v>
      </c>
      <c r="D26" t="str">
        <f t="shared" si="0"/>
        <v/>
      </c>
      <c r="E26" s="3">
        <v>24357267</v>
      </c>
      <c r="F26" t="s">
        <v>30</v>
      </c>
      <c r="G26" t="s">
        <v>26</v>
      </c>
      <c r="H26" t="s">
        <v>58</v>
      </c>
      <c r="I26" s="4" t="str">
        <f t="shared" si="1"/>
        <v>lien</v>
      </c>
      <c r="J26" t="s">
        <v>19</v>
      </c>
      <c r="K26" t="s">
        <v>20</v>
      </c>
    </row>
    <row r="27" spans="1:11">
      <c r="A27" t="s">
        <v>12</v>
      </c>
      <c r="B27" t="s">
        <v>13</v>
      </c>
      <c r="C27" t="s">
        <v>14</v>
      </c>
      <c r="D27" t="str">
        <f t="shared" si="0"/>
        <v>MeSH SC</v>
      </c>
      <c r="E27" s="3">
        <v>21824914</v>
      </c>
      <c r="F27" t="s">
        <v>16</v>
      </c>
      <c r="G27" t="s">
        <v>17</v>
      </c>
      <c r="H27" t="s">
        <v>59</v>
      </c>
      <c r="I27" s="4" t="str">
        <f t="shared" si="1"/>
        <v>lien</v>
      </c>
      <c r="J27" t="s">
        <v>19</v>
      </c>
      <c r="K27" t="s">
        <v>20</v>
      </c>
    </row>
    <row r="28" spans="1:11">
      <c r="A28" t="s">
        <v>12</v>
      </c>
      <c r="B28" t="s">
        <v>13</v>
      </c>
      <c r="C28" t="s">
        <v>21</v>
      </c>
      <c r="D28" t="str">
        <f t="shared" si="0"/>
        <v>TW</v>
      </c>
      <c r="E28" s="3">
        <v>19879271</v>
      </c>
      <c r="F28" t="s">
        <v>30</v>
      </c>
      <c r="G28" t="s">
        <v>40</v>
      </c>
      <c r="H28" t="s">
        <v>60</v>
      </c>
      <c r="I28" s="4" t="str">
        <f t="shared" si="1"/>
        <v>lien</v>
      </c>
      <c r="J28" t="s">
        <v>19</v>
      </c>
      <c r="K28" t="s">
        <v>20</v>
      </c>
    </row>
    <row r="29" spans="1:11">
      <c r="A29" t="s">
        <v>12</v>
      </c>
      <c r="B29" t="s">
        <v>13</v>
      </c>
      <c r="C29" t="s">
        <v>14</v>
      </c>
      <c r="D29" t="str">
        <f t="shared" si="0"/>
        <v>MeSH SC</v>
      </c>
      <c r="E29" s="3">
        <v>19416846</v>
      </c>
      <c r="F29" t="s">
        <v>16</v>
      </c>
      <c r="G29" t="s">
        <v>37</v>
      </c>
      <c r="H29" t="s">
        <v>61</v>
      </c>
      <c r="I29" s="4" t="str">
        <f t="shared" si="1"/>
        <v>lien</v>
      </c>
      <c r="J29" t="s">
        <v>19</v>
      </c>
      <c r="K29" t="s">
        <v>20</v>
      </c>
    </row>
    <row r="30" spans="1:11">
      <c r="A30" t="s">
        <v>12</v>
      </c>
      <c r="B30" t="s">
        <v>13</v>
      </c>
      <c r="C30" t="s">
        <v>14</v>
      </c>
      <c r="D30" t="str">
        <f t="shared" si="0"/>
        <v>MeSH SC</v>
      </c>
      <c r="E30" s="3">
        <v>18451029</v>
      </c>
      <c r="F30" t="s">
        <v>16</v>
      </c>
      <c r="G30" t="s">
        <v>42</v>
      </c>
      <c r="H30" t="s">
        <v>61</v>
      </c>
      <c r="I30" s="4" t="str">
        <f t="shared" si="1"/>
        <v>lien</v>
      </c>
      <c r="J30" t="s">
        <v>19</v>
      </c>
      <c r="K30" t="s">
        <v>20</v>
      </c>
    </row>
    <row r="31" spans="1:11">
      <c r="A31" t="s">
        <v>12</v>
      </c>
      <c r="B31" t="s">
        <v>13</v>
      </c>
      <c r="C31" t="s">
        <v>21</v>
      </c>
      <c r="D31" t="str">
        <f t="shared" si="0"/>
        <v>TW</v>
      </c>
      <c r="E31" s="3">
        <v>24676994</v>
      </c>
      <c r="F31" t="s">
        <v>30</v>
      </c>
      <c r="G31" t="s">
        <v>33</v>
      </c>
      <c r="H31" t="s">
        <v>62</v>
      </c>
      <c r="I31" s="4" t="str">
        <f t="shared" si="1"/>
        <v>lien</v>
      </c>
      <c r="J31" t="s">
        <v>19</v>
      </c>
      <c r="K31" t="s">
        <v>20</v>
      </c>
    </row>
    <row r="32" spans="1:11">
      <c r="A32" t="s">
        <v>63</v>
      </c>
      <c r="B32" t="s">
        <v>64</v>
      </c>
      <c r="C32" t="s">
        <v>21</v>
      </c>
      <c r="D32" t="str">
        <f t="shared" si="0"/>
        <v>MeSH D</v>
      </c>
      <c r="E32" s="3">
        <v>22470672</v>
      </c>
      <c r="F32" t="s">
        <v>30</v>
      </c>
      <c r="G32" t="s">
        <v>37</v>
      </c>
      <c r="H32" t="s">
        <v>65</v>
      </c>
      <c r="I32" s="4" t="str">
        <f t="shared" si="1"/>
        <v>lien</v>
      </c>
      <c r="J32" t="s">
        <v>19</v>
      </c>
      <c r="K32" t="s">
        <v>20</v>
      </c>
    </row>
    <row r="33" spans="1:12">
      <c r="A33" t="s">
        <v>63</v>
      </c>
      <c r="B33" t="s">
        <v>64</v>
      </c>
      <c r="C33" t="s">
        <v>14</v>
      </c>
      <c r="D33" t="str">
        <f t="shared" si="0"/>
        <v>MeSH D</v>
      </c>
      <c r="E33" s="3">
        <v>24931924</v>
      </c>
      <c r="F33" t="s">
        <v>30</v>
      </c>
      <c r="G33" t="s">
        <v>33</v>
      </c>
      <c r="H33" t="s">
        <v>66</v>
      </c>
      <c r="I33" s="4" t="str">
        <f t="shared" si="1"/>
        <v>lien</v>
      </c>
      <c r="J33" t="s">
        <v>19</v>
      </c>
      <c r="K33" t="s">
        <v>20</v>
      </c>
    </row>
    <row r="34" spans="1:12">
      <c r="A34" t="s">
        <v>63</v>
      </c>
      <c r="B34" t="s">
        <v>64</v>
      </c>
      <c r="C34" t="s">
        <v>14</v>
      </c>
      <c r="D34" t="str">
        <f t="shared" si="0"/>
        <v>MeSH D</v>
      </c>
      <c r="E34" s="3">
        <v>24952796</v>
      </c>
      <c r="F34" t="s">
        <v>30</v>
      </c>
      <c r="G34" t="s">
        <v>33</v>
      </c>
      <c r="H34" t="s">
        <v>67</v>
      </c>
      <c r="I34" s="4" t="str">
        <f t="shared" si="1"/>
        <v>lien</v>
      </c>
      <c r="J34" t="s">
        <v>19</v>
      </c>
      <c r="K34" t="s">
        <v>20</v>
      </c>
    </row>
    <row r="35" spans="1:12">
      <c r="A35" t="s">
        <v>63</v>
      </c>
      <c r="B35" t="s">
        <v>64</v>
      </c>
      <c r="C35" t="s">
        <v>21</v>
      </c>
      <c r="D35" t="str">
        <f t="shared" si="0"/>
        <v>MeSH D</v>
      </c>
      <c r="E35" s="3">
        <v>23466767</v>
      </c>
      <c r="F35" t="s">
        <v>30</v>
      </c>
      <c r="G35" t="s">
        <v>26</v>
      </c>
      <c r="H35" t="s">
        <v>68</v>
      </c>
      <c r="I35" s="4" t="str">
        <f t="shared" si="1"/>
        <v>lien</v>
      </c>
      <c r="J35" t="s">
        <v>19</v>
      </c>
      <c r="K35" t="s">
        <v>20</v>
      </c>
    </row>
    <row r="36" spans="1:12">
      <c r="A36" t="s">
        <v>63</v>
      </c>
      <c r="B36" t="s">
        <v>64</v>
      </c>
      <c r="C36" t="s">
        <v>28</v>
      </c>
      <c r="D36" t="str">
        <f t="shared" si="0"/>
        <v/>
      </c>
      <c r="E36" s="3">
        <v>24952789</v>
      </c>
      <c r="F36" t="s">
        <v>16</v>
      </c>
      <c r="G36" t="s">
        <v>33</v>
      </c>
      <c r="H36" t="s">
        <v>67</v>
      </c>
      <c r="I36" s="4" t="str">
        <f t="shared" si="1"/>
        <v>lien</v>
      </c>
      <c r="J36" t="s">
        <v>19</v>
      </c>
      <c r="K36" t="s">
        <v>20</v>
      </c>
    </row>
    <row r="37" spans="1:12">
      <c r="A37" t="s">
        <v>63</v>
      </c>
      <c r="B37" t="s">
        <v>64</v>
      </c>
      <c r="C37" t="s">
        <v>28</v>
      </c>
      <c r="D37" t="str">
        <f t="shared" si="0"/>
        <v/>
      </c>
      <c r="E37" s="3">
        <v>24856368</v>
      </c>
      <c r="F37" t="s">
        <v>30</v>
      </c>
      <c r="G37" t="s">
        <v>33</v>
      </c>
      <c r="H37" t="s">
        <v>69</v>
      </c>
      <c r="I37" s="4" t="str">
        <f t="shared" si="1"/>
        <v>lien</v>
      </c>
      <c r="J37" t="s">
        <v>19</v>
      </c>
      <c r="K37" t="s">
        <v>20</v>
      </c>
    </row>
    <row r="38" spans="1:12">
      <c r="A38" t="s">
        <v>63</v>
      </c>
      <c r="B38" t="s">
        <v>64</v>
      </c>
      <c r="C38" t="s">
        <v>14</v>
      </c>
      <c r="D38" t="str">
        <f t="shared" si="0"/>
        <v>MeSH D</v>
      </c>
      <c r="E38" s="3">
        <v>24962807</v>
      </c>
      <c r="F38" t="s">
        <v>16</v>
      </c>
      <c r="G38" t="s">
        <v>33</v>
      </c>
      <c r="H38" t="s">
        <v>70</v>
      </c>
      <c r="I38" s="4" t="str">
        <f t="shared" si="1"/>
        <v>lien</v>
      </c>
      <c r="J38" t="s">
        <v>19</v>
      </c>
      <c r="K38" t="s">
        <v>20</v>
      </c>
      <c r="L38" t="s">
        <v>36</v>
      </c>
    </row>
    <row r="39" spans="1:12">
      <c r="A39" t="s">
        <v>63</v>
      </c>
      <c r="B39" t="s">
        <v>64</v>
      </c>
      <c r="C39" t="s">
        <v>21</v>
      </c>
      <c r="D39" t="str">
        <f t="shared" si="0"/>
        <v>MeSH D</v>
      </c>
      <c r="E39" s="3">
        <v>23737591</v>
      </c>
      <c r="F39" t="s">
        <v>30</v>
      </c>
      <c r="G39" t="s">
        <v>26</v>
      </c>
      <c r="H39" t="s">
        <v>71</v>
      </c>
      <c r="I39" s="4" t="str">
        <f t="shared" si="1"/>
        <v>lien</v>
      </c>
      <c r="J39" t="s">
        <v>19</v>
      </c>
      <c r="K39" t="s">
        <v>20</v>
      </c>
    </row>
    <row r="40" spans="1:12">
      <c r="A40" t="s">
        <v>63</v>
      </c>
      <c r="B40" t="s">
        <v>64</v>
      </c>
      <c r="C40" t="s">
        <v>21</v>
      </c>
      <c r="D40" t="str">
        <f t="shared" si="0"/>
        <v>MeSH D</v>
      </c>
      <c r="E40" s="3">
        <v>24469481</v>
      </c>
      <c r="F40" t="s">
        <v>30</v>
      </c>
      <c r="G40" t="s">
        <v>26</v>
      </c>
      <c r="H40" t="s">
        <v>72</v>
      </c>
      <c r="I40" s="4" t="str">
        <f t="shared" si="1"/>
        <v>lien</v>
      </c>
      <c r="J40" t="s">
        <v>19</v>
      </c>
      <c r="K40" t="s">
        <v>20</v>
      </c>
    </row>
    <row r="41" spans="1:12">
      <c r="A41" t="s">
        <v>63</v>
      </c>
      <c r="B41" t="s">
        <v>64</v>
      </c>
      <c r="C41" t="s">
        <v>14</v>
      </c>
      <c r="D41" t="str">
        <f t="shared" si="0"/>
        <v>MeSH D</v>
      </c>
      <c r="E41" s="3">
        <v>24952802</v>
      </c>
      <c r="F41" t="s">
        <v>30</v>
      </c>
      <c r="G41" t="s">
        <v>33</v>
      </c>
      <c r="H41" t="s">
        <v>67</v>
      </c>
      <c r="I41" s="4" t="str">
        <f t="shared" si="1"/>
        <v>lien</v>
      </c>
      <c r="J41" t="s">
        <v>19</v>
      </c>
      <c r="K41" t="s">
        <v>20</v>
      </c>
    </row>
    <row r="42" spans="1:12">
      <c r="A42" t="s">
        <v>63</v>
      </c>
      <c r="B42" t="s">
        <v>64</v>
      </c>
      <c r="C42" t="s">
        <v>28</v>
      </c>
      <c r="D42" t="str">
        <f t="shared" si="0"/>
        <v/>
      </c>
      <c r="E42" s="3">
        <v>24851754</v>
      </c>
      <c r="F42" t="s">
        <v>30</v>
      </c>
      <c r="G42" t="s">
        <v>33</v>
      </c>
      <c r="H42" t="s">
        <v>67</v>
      </c>
      <c r="I42" s="4" t="str">
        <f t="shared" si="1"/>
        <v>lien</v>
      </c>
      <c r="J42" t="s">
        <v>19</v>
      </c>
      <c r="K42" t="s">
        <v>20</v>
      </c>
    </row>
    <row r="43" spans="1:12">
      <c r="A43" t="s">
        <v>63</v>
      </c>
      <c r="B43" t="s">
        <v>64</v>
      </c>
      <c r="C43" t="s">
        <v>21</v>
      </c>
      <c r="D43" t="str">
        <f t="shared" si="0"/>
        <v>MeSH D</v>
      </c>
      <c r="E43" s="3">
        <v>24239950</v>
      </c>
      <c r="F43" t="s">
        <v>30</v>
      </c>
      <c r="G43" t="s">
        <v>33</v>
      </c>
      <c r="H43" t="s">
        <v>66</v>
      </c>
      <c r="I43" s="4" t="str">
        <f t="shared" si="1"/>
        <v>lien</v>
      </c>
      <c r="J43" t="s">
        <v>19</v>
      </c>
      <c r="K43" t="s">
        <v>20</v>
      </c>
    </row>
    <row r="44" spans="1:12">
      <c r="A44" t="s">
        <v>63</v>
      </c>
      <c r="B44" t="s">
        <v>64</v>
      </c>
      <c r="C44" t="s">
        <v>28</v>
      </c>
      <c r="D44" t="str">
        <f t="shared" si="0"/>
        <v/>
      </c>
      <c r="E44" s="3">
        <v>24768139</v>
      </c>
      <c r="F44" t="s">
        <v>30</v>
      </c>
      <c r="G44" t="s">
        <v>33</v>
      </c>
      <c r="H44" t="s">
        <v>73</v>
      </c>
      <c r="I44" s="4" t="str">
        <f t="shared" si="1"/>
        <v>lien</v>
      </c>
      <c r="J44" t="s">
        <v>19</v>
      </c>
      <c r="K44" t="s">
        <v>20</v>
      </c>
    </row>
    <row r="45" spans="1:12">
      <c r="A45" t="s">
        <v>63</v>
      </c>
      <c r="B45" t="s">
        <v>64</v>
      </c>
      <c r="C45" t="s">
        <v>28</v>
      </c>
      <c r="D45" t="str">
        <f t="shared" si="0"/>
        <v/>
      </c>
      <c r="E45" s="3">
        <v>24851753</v>
      </c>
      <c r="F45" t="s">
        <v>30</v>
      </c>
      <c r="G45" t="s">
        <v>33</v>
      </c>
      <c r="H45" t="s">
        <v>67</v>
      </c>
      <c r="I45" s="4" t="str">
        <f t="shared" si="1"/>
        <v>lien</v>
      </c>
      <c r="J45" t="s">
        <v>19</v>
      </c>
      <c r="K45" t="s">
        <v>20</v>
      </c>
    </row>
    <row r="46" spans="1:12">
      <c r="A46" t="s">
        <v>63</v>
      </c>
      <c r="B46" t="s">
        <v>64</v>
      </c>
      <c r="C46" t="s">
        <v>21</v>
      </c>
      <c r="D46" t="str">
        <f t="shared" si="0"/>
        <v>MeSH D</v>
      </c>
      <c r="E46" s="3">
        <v>24469493</v>
      </c>
      <c r="F46" t="s">
        <v>30</v>
      </c>
      <c r="G46" t="s">
        <v>26</v>
      </c>
      <c r="H46" t="s">
        <v>72</v>
      </c>
      <c r="I46" s="4" t="str">
        <f t="shared" si="1"/>
        <v>lien</v>
      </c>
      <c r="J46" t="s">
        <v>19</v>
      </c>
      <c r="K46" t="s">
        <v>20</v>
      </c>
    </row>
    <row r="47" spans="1:12">
      <c r="A47" t="s">
        <v>63</v>
      </c>
      <c r="B47" t="s">
        <v>64</v>
      </c>
      <c r="C47" t="s">
        <v>14</v>
      </c>
      <c r="D47" t="str">
        <f t="shared" si="0"/>
        <v>MeSH D</v>
      </c>
      <c r="E47" s="3">
        <v>24888833</v>
      </c>
      <c r="F47" t="s">
        <v>30</v>
      </c>
      <c r="G47" t="s">
        <v>33</v>
      </c>
      <c r="H47" t="s">
        <v>67</v>
      </c>
      <c r="I47" s="4" t="str">
        <f t="shared" si="1"/>
        <v>lien</v>
      </c>
      <c r="J47" t="s">
        <v>19</v>
      </c>
      <c r="K47" t="s">
        <v>20</v>
      </c>
    </row>
    <row r="48" spans="1:12">
      <c r="A48" t="s">
        <v>63</v>
      </c>
      <c r="B48" t="s">
        <v>64</v>
      </c>
      <c r="C48" t="s">
        <v>14</v>
      </c>
      <c r="D48" t="str">
        <f t="shared" si="0"/>
        <v>MeSH D</v>
      </c>
      <c r="E48" s="3">
        <v>24819151</v>
      </c>
      <c r="F48" t="s">
        <v>16</v>
      </c>
      <c r="G48" t="s">
        <v>33</v>
      </c>
      <c r="H48" t="s">
        <v>74</v>
      </c>
      <c r="I48" s="4" t="str">
        <f t="shared" si="1"/>
        <v>lien</v>
      </c>
      <c r="J48" t="s">
        <v>19</v>
      </c>
      <c r="K48" t="s">
        <v>20</v>
      </c>
    </row>
    <row r="49" spans="1:12">
      <c r="A49" t="s">
        <v>63</v>
      </c>
      <c r="B49" t="s">
        <v>64</v>
      </c>
      <c r="C49" t="s">
        <v>21</v>
      </c>
      <c r="D49" t="str">
        <f t="shared" si="0"/>
        <v>MeSH D</v>
      </c>
      <c r="E49" s="3">
        <v>24283087</v>
      </c>
      <c r="F49" t="s">
        <v>30</v>
      </c>
      <c r="G49" t="s">
        <v>26</v>
      </c>
      <c r="H49" t="s">
        <v>75</v>
      </c>
      <c r="I49" s="4" t="str">
        <f t="shared" si="1"/>
        <v>lien</v>
      </c>
      <c r="J49" t="s">
        <v>19</v>
      </c>
      <c r="K49" t="s">
        <v>20</v>
      </c>
    </row>
    <row r="50" spans="1:12">
      <c r="A50" t="s">
        <v>63</v>
      </c>
      <c r="B50" t="s">
        <v>64</v>
      </c>
      <c r="C50" t="s">
        <v>28</v>
      </c>
      <c r="D50" t="str">
        <f t="shared" si="0"/>
        <v/>
      </c>
      <c r="E50" s="3">
        <v>24829898</v>
      </c>
      <c r="F50" t="s">
        <v>30</v>
      </c>
      <c r="G50" t="s">
        <v>33</v>
      </c>
      <c r="H50" t="s">
        <v>76</v>
      </c>
      <c r="I50" s="4" t="str">
        <f t="shared" si="1"/>
        <v>lien</v>
      </c>
      <c r="J50" t="s">
        <v>19</v>
      </c>
      <c r="K50" t="s">
        <v>20</v>
      </c>
    </row>
    <row r="51" spans="1:12">
      <c r="A51" t="s">
        <v>63</v>
      </c>
      <c r="B51" t="s">
        <v>64</v>
      </c>
      <c r="C51" t="s">
        <v>14</v>
      </c>
      <c r="D51" t="str">
        <f t="shared" si="0"/>
        <v>MeSH D</v>
      </c>
      <c r="E51" s="3">
        <v>24889439</v>
      </c>
      <c r="F51" t="s">
        <v>16</v>
      </c>
      <c r="G51" t="s">
        <v>33</v>
      </c>
      <c r="H51" t="s">
        <v>77</v>
      </c>
      <c r="I51" s="4" t="str">
        <f t="shared" si="1"/>
        <v>lien</v>
      </c>
      <c r="J51" t="s">
        <v>19</v>
      </c>
      <c r="K51" t="s">
        <v>20</v>
      </c>
    </row>
    <row r="52" spans="1:12">
      <c r="A52" t="s">
        <v>63</v>
      </c>
      <c r="B52" t="s">
        <v>64</v>
      </c>
      <c r="C52" t="s">
        <v>21</v>
      </c>
      <c r="D52" t="str">
        <f t="shared" si="0"/>
        <v>MeSH D</v>
      </c>
      <c r="E52" s="3">
        <v>24356861</v>
      </c>
      <c r="F52" t="s">
        <v>30</v>
      </c>
      <c r="G52" t="s">
        <v>33</v>
      </c>
      <c r="H52" t="s">
        <v>78</v>
      </c>
      <c r="I52" s="4" t="str">
        <f t="shared" si="1"/>
        <v>lien</v>
      </c>
      <c r="J52" t="s">
        <v>19</v>
      </c>
      <c r="K52" t="s">
        <v>20</v>
      </c>
    </row>
    <row r="53" spans="1:12">
      <c r="A53" t="s">
        <v>63</v>
      </c>
      <c r="B53" t="s">
        <v>64</v>
      </c>
      <c r="C53" t="s">
        <v>28</v>
      </c>
      <c r="D53" t="str">
        <f t="shared" si="0"/>
        <v/>
      </c>
      <c r="E53" s="3">
        <v>24819706</v>
      </c>
      <c r="F53" t="s">
        <v>30</v>
      </c>
      <c r="G53" t="s">
        <v>33</v>
      </c>
      <c r="H53" t="s">
        <v>79</v>
      </c>
      <c r="I53" s="4" t="str">
        <f t="shared" si="1"/>
        <v>lien</v>
      </c>
      <c r="J53" t="s">
        <v>19</v>
      </c>
      <c r="K53" t="s">
        <v>20</v>
      </c>
    </row>
    <row r="54" spans="1:12">
      <c r="A54" t="s">
        <v>63</v>
      </c>
      <c r="B54" t="s">
        <v>64</v>
      </c>
      <c r="C54" t="s">
        <v>14</v>
      </c>
      <c r="D54" t="str">
        <f t="shared" si="0"/>
        <v>MeSH D</v>
      </c>
      <c r="E54" s="3">
        <v>24960240</v>
      </c>
      <c r="F54" t="s">
        <v>30</v>
      </c>
      <c r="G54" t="s">
        <v>33</v>
      </c>
      <c r="H54" t="s">
        <v>80</v>
      </c>
      <c r="I54" s="4" t="str">
        <f t="shared" si="1"/>
        <v>lien</v>
      </c>
      <c r="J54" t="s">
        <v>19</v>
      </c>
      <c r="K54" t="s">
        <v>20</v>
      </c>
      <c r="L54" t="s">
        <v>36</v>
      </c>
    </row>
    <row r="55" spans="1:12">
      <c r="A55" t="s">
        <v>63</v>
      </c>
      <c r="B55" t="s">
        <v>64</v>
      </c>
      <c r="C55" t="s">
        <v>28</v>
      </c>
      <c r="D55" t="str">
        <f t="shared" si="0"/>
        <v/>
      </c>
      <c r="E55" s="3">
        <v>24881472</v>
      </c>
      <c r="F55" t="s">
        <v>30</v>
      </c>
      <c r="G55" t="s">
        <v>33</v>
      </c>
      <c r="H55" t="s">
        <v>73</v>
      </c>
      <c r="I55" s="4" t="str">
        <f t="shared" si="1"/>
        <v>lien</v>
      </c>
      <c r="J55" t="s">
        <v>19</v>
      </c>
      <c r="K55" t="s">
        <v>20</v>
      </c>
    </row>
    <row r="56" spans="1:12">
      <c r="A56" t="s">
        <v>63</v>
      </c>
      <c r="B56" t="s">
        <v>64</v>
      </c>
      <c r="C56" t="s">
        <v>28</v>
      </c>
      <c r="D56" t="str">
        <f t="shared" si="0"/>
        <v/>
      </c>
      <c r="E56" s="3">
        <v>24833152</v>
      </c>
      <c r="F56" t="s">
        <v>30</v>
      </c>
      <c r="G56" t="s">
        <v>33</v>
      </c>
      <c r="H56" t="s">
        <v>81</v>
      </c>
      <c r="I56" s="4" t="str">
        <f t="shared" si="1"/>
        <v>lien</v>
      </c>
      <c r="J56" t="s">
        <v>19</v>
      </c>
      <c r="K56" t="s">
        <v>20</v>
      </c>
    </row>
    <row r="57" spans="1:12">
      <c r="A57" t="s">
        <v>63</v>
      </c>
      <c r="B57" t="s">
        <v>64</v>
      </c>
      <c r="C57" t="s">
        <v>28</v>
      </c>
      <c r="D57" t="str">
        <f t="shared" si="0"/>
        <v/>
      </c>
      <c r="E57" s="3">
        <v>24947650</v>
      </c>
      <c r="F57" t="s">
        <v>30</v>
      </c>
      <c r="G57" t="s">
        <v>33</v>
      </c>
      <c r="H57" t="s">
        <v>82</v>
      </c>
      <c r="I57" s="4" t="str">
        <f t="shared" si="1"/>
        <v>lien</v>
      </c>
      <c r="J57" t="s">
        <v>19</v>
      </c>
      <c r="K57" t="s">
        <v>20</v>
      </c>
    </row>
    <row r="58" spans="1:12">
      <c r="A58" t="s">
        <v>63</v>
      </c>
      <c r="B58" t="s">
        <v>64</v>
      </c>
      <c r="C58" t="s">
        <v>21</v>
      </c>
      <c r="D58" t="str">
        <f t="shared" si="0"/>
        <v>MeSH D</v>
      </c>
      <c r="E58" s="3">
        <v>24701519</v>
      </c>
      <c r="F58" t="s">
        <v>30</v>
      </c>
      <c r="G58" t="s">
        <v>33</v>
      </c>
      <c r="H58" t="s">
        <v>83</v>
      </c>
      <c r="I58" s="4" t="str">
        <f t="shared" si="1"/>
        <v>lien</v>
      </c>
      <c r="J58" t="s">
        <v>19</v>
      </c>
      <c r="K58" t="s">
        <v>20</v>
      </c>
    </row>
    <row r="59" spans="1:12">
      <c r="A59" t="s">
        <v>63</v>
      </c>
      <c r="B59" t="s">
        <v>64</v>
      </c>
      <c r="C59" t="s">
        <v>21</v>
      </c>
      <c r="D59" t="str">
        <f t="shared" si="0"/>
        <v>MeSH D</v>
      </c>
      <c r="E59" s="3">
        <v>23521399</v>
      </c>
      <c r="F59" t="s">
        <v>30</v>
      </c>
      <c r="G59" t="s">
        <v>33</v>
      </c>
      <c r="H59" t="s">
        <v>84</v>
      </c>
      <c r="I59" s="4" t="str">
        <f t="shared" si="1"/>
        <v>lien</v>
      </c>
      <c r="J59" t="s">
        <v>19</v>
      </c>
      <c r="K59" t="s">
        <v>20</v>
      </c>
    </row>
    <row r="60" spans="1:12">
      <c r="A60" t="s">
        <v>63</v>
      </c>
      <c r="B60" t="s">
        <v>64</v>
      </c>
      <c r="C60" t="s">
        <v>14</v>
      </c>
      <c r="D60" t="str">
        <f t="shared" si="0"/>
        <v>MeSH D</v>
      </c>
      <c r="E60" s="3">
        <v>24952792</v>
      </c>
      <c r="F60" t="s">
        <v>16</v>
      </c>
      <c r="G60" t="s">
        <v>33</v>
      </c>
      <c r="H60" t="s">
        <v>67</v>
      </c>
      <c r="I60" s="4" t="str">
        <f t="shared" si="1"/>
        <v>lien</v>
      </c>
      <c r="J60" t="s">
        <v>19</v>
      </c>
      <c r="K60" t="s">
        <v>20</v>
      </c>
    </row>
    <row r="61" spans="1:12">
      <c r="A61" t="s">
        <v>63</v>
      </c>
      <c r="B61" t="s">
        <v>64</v>
      </c>
      <c r="C61" t="s">
        <v>14</v>
      </c>
      <c r="D61" t="str">
        <f t="shared" si="0"/>
        <v>MeSH D</v>
      </c>
      <c r="E61" s="3">
        <v>24888821</v>
      </c>
      <c r="F61" t="s">
        <v>30</v>
      </c>
      <c r="G61" t="s">
        <v>33</v>
      </c>
      <c r="H61" t="s">
        <v>67</v>
      </c>
      <c r="I61" s="4" t="str">
        <f t="shared" si="1"/>
        <v>lien</v>
      </c>
      <c r="J61" t="s">
        <v>19</v>
      </c>
      <c r="K61" t="s">
        <v>20</v>
      </c>
    </row>
    <row r="62" spans="1:12">
      <c r="A62" t="s">
        <v>85</v>
      </c>
      <c r="B62" t="s">
        <v>86</v>
      </c>
      <c r="C62" t="s">
        <v>21</v>
      </c>
      <c r="D62" t="str">
        <f t="shared" si="0"/>
        <v>TW</v>
      </c>
      <c r="E62" s="3">
        <v>23909054</v>
      </c>
      <c r="F62" t="s">
        <v>87</v>
      </c>
      <c r="G62" t="s">
        <v>26</v>
      </c>
      <c r="H62" t="s">
        <v>88</v>
      </c>
      <c r="I62" s="4" t="str">
        <f t="shared" si="1"/>
        <v>lien</v>
      </c>
      <c r="J62" t="s">
        <v>19</v>
      </c>
      <c r="K62" t="s">
        <v>89</v>
      </c>
    </row>
    <row r="63" spans="1:12">
      <c r="A63" t="s">
        <v>85</v>
      </c>
      <c r="B63" t="s">
        <v>86</v>
      </c>
      <c r="C63" t="s">
        <v>14</v>
      </c>
      <c r="D63" t="str">
        <f t="shared" si="0"/>
        <v>MeSH C</v>
      </c>
      <c r="E63" s="3">
        <v>24675225</v>
      </c>
      <c r="F63" t="s">
        <v>90</v>
      </c>
      <c r="G63" t="s">
        <v>33</v>
      </c>
      <c r="H63" t="s">
        <v>91</v>
      </c>
      <c r="I63" s="4" t="str">
        <f t="shared" si="1"/>
        <v>lien</v>
      </c>
      <c r="J63" t="s">
        <v>19</v>
      </c>
      <c r="K63" t="s">
        <v>89</v>
      </c>
    </row>
    <row r="64" spans="1:12">
      <c r="A64" t="s">
        <v>85</v>
      </c>
      <c r="B64" t="s">
        <v>86</v>
      </c>
      <c r="C64" t="s">
        <v>28</v>
      </c>
      <c r="D64" t="str">
        <f t="shared" si="0"/>
        <v/>
      </c>
      <c r="E64" s="3">
        <v>23754232</v>
      </c>
      <c r="F64" t="s">
        <v>90</v>
      </c>
      <c r="G64" t="s">
        <v>26</v>
      </c>
      <c r="H64" t="s">
        <v>92</v>
      </c>
      <c r="I64" s="4" t="str">
        <f t="shared" si="1"/>
        <v>lien</v>
      </c>
      <c r="J64" t="s">
        <v>19</v>
      </c>
      <c r="K64" t="s">
        <v>89</v>
      </c>
    </row>
    <row r="65" spans="1:12">
      <c r="A65" t="s">
        <v>85</v>
      </c>
      <c r="B65" t="s">
        <v>86</v>
      </c>
      <c r="C65" t="s">
        <v>21</v>
      </c>
      <c r="D65" t="str">
        <f t="shared" si="0"/>
        <v>TW</v>
      </c>
      <c r="E65" s="3">
        <v>23922849</v>
      </c>
      <c r="F65" t="s">
        <v>87</v>
      </c>
      <c r="G65" t="s">
        <v>26</v>
      </c>
      <c r="H65" t="s">
        <v>93</v>
      </c>
      <c r="I65" s="4" t="str">
        <f t="shared" si="1"/>
        <v>lien</v>
      </c>
      <c r="J65" t="s">
        <v>19</v>
      </c>
      <c r="K65" t="s">
        <v>89</v>
      </c>
    </row>
    <row r="66" spans="1:12">
      <c r="A66" t="s">
        <v>85</v>
      </c>
      <c r="B66" t="s">
        <v>86</v>
      </c>
      <c r="C66" t="s">
        <v>14</v>
      </c>
      <c r="D66" t="str">
        <f t="shared" ref="D66:D129" si="2">IF(C66="CISMeF pas orpha",VLOOKUP(A66,sed,8,FALSE),IF(C66="intersection","",VLOOKUP(A66,sed,5,FALSE)))</f>
        <v>MeSH C</v>
      </c>
      <c r="E66" s="3">
        <v>24032090</v>
      </c>
      <c r="F66" t="s">
        <v>90</v>
      </c>
      <c r="G66" t="s">
        <v>26</v>
      </c>
      <c r="H66" t="s">
        <v>94</v>
      </c>
      <c r="I66" s="4" t="str">
        <f t="shared" ref="I66:I129" si="3">HYPERLINK("http://www.ncbi.nlm.nih.gov/pubmed/" &amp; E66, "lien")</f>
        <v>lien</v>
      </c>
      <c r="J66" t="s">
        <v>19</v>
      </c>
      <c r="K66" t="s">
        <v>89</v>
      </c>
    </row>
    <row r="67" spans="1:12">
      <c r="A67" t="s">
        <v>85</v>
      </c>
      <c r="B67" t="s">
        <v>86</v>
      </c>
      <c r="C67" t="s">
        <v>14</v>
      </c>
      <c r="D67" t="str">
        <f t="shared" si="2"/>
        <v>MeSH C</v>
      </c>
      <c r="E67" s="3">
        <v>24640980</v>
      </c>
      <c r="F67" t="s">
        <v>90</v>
      </c>
      <c r="G67" t="s">
        <v>33</v>
      </c>
      <c r="H67" t="s">
        <v>95</v>
      </c>
      <c r="I67" s="4" t="str">
        <f t="shared" si="3"/>
        <v>lien</v>
      </c>
      <c r="J67" t="s">
        <v>19</v>
      </c>
      <c r="K67" t="s">
        <v>89</v>
      </c>
    </row>
    <row r="68" spans="1:12">
      <c r="A68" t="s">
        <v>85</v>
      </c>
      <c r="B68" t="s">
        <v>86</v>
      </c>
      <c r="C68" t="s">
        <v>28</v>
      </c>
      <c r="D68" t="str">
        <f t="shared" si="2"/>
        <v/>
      </c>
      <c r="E68" s="3">
        <v>23263592</v>
      </c>
      <c r="F68" t="s">
        <v>90</v>
      </c>
      <c r="G68" t="s">
        <v>26</v>
      </c>
      <c r="H68" t="s">
        <v>96</v>
      </c>
      <c r="I68" s="4" t="str">
        <f t="shared" si="3"/>
        <v>lien</v>
      </c>
      <c r="J68" t="s">
        <v>19</v>
      </c>
      <c r="K68" t="s">
        <v>89</v>
      </c>
    </row>
    <row r="69" spans="1:12">
      <c r="A69" t="s">
        <v>85</v>
      </c>
      <c r="B69" t="s">
        <v>86</v>
      </c>
      <c r="C69" t="s">
        <v>28</v>
      </c>
      <c r="D69" t="str">
        <f t="shared" si="2"/>
        <v/>
      </c>
      <c r="E69" s="3">
        <v>24418350</v>
      </c>
      <c r="F69" t="s">
        <v>90</v>
      </c>
      <c r="G69" t="s">
        <v>33</v>
      </c>
      <c r="H69" t="s">
        <v>97</v>
      </c>
      <c r="I69" s="4" t="str">
        <f t="shared" si="3"/>
        <v>lien</v>
      </c>
      <c r="J69" t="s">
        <v>19</v>
      </c>
      <c r="K69" t="s">
        <v>89</v>
      </c>
    </row>
    <row r="70" spans="1:12">
      <c r="A70" t="s">
        <v>85</v>
      </c>
      <c r="B70" t="s">
        <v>86</v>
      </c>
      <c r="C70" t="s">
        <v>28</v>
      </c>
      <c r="D70" t="str">
        <f t="shared" si="2"/>
        <v/>
      </c>
      <c r="E70" s="3">
        <v>23450475</v>
      </c>
      <c r="F70" t="s">
        <v>90</v>
      </c>
      <c r="G70" t="s">
        <v>26</v>
      </c>
      <c r="H70" t="s">
        <v>98</v>
      </c>
      <c r="I70" s="4" t="str">
        <f t="shared" si="3"/>
        <v>lien</v>
      </c>
      <c r="J70" t="s">
        <v>19</v>
      </c>
      <c r="K70" t="s">
        <v>89</v>
      </c>
    </row>
    <row r="71" spans="1:12">
      <c r="A71" t="s">
        <v>85</v>
      </c>
      <c r="B71" t="s">
        <v>86</v>
      </c>
      <c r="C71" t="s">
        <v>14</v>
      </c>
      <c r="D71" t="str">
        <f t="shared" si="2"/>
        <v>MeSH C</v>
      </c>
      <c r="E71" s="3">
        <v>23440507</v>
      </c>
      <c r="F71" t="s">
        <v>16</v>
      </c>
      <c r="G71" t="s">
        <v>26</v>
      </c>
      <c r="H71" t="s">
        <v>99</v>
      </c>
      <c r="I71" s="4" t="str">
        <f t="shared" si="3"/>
        <v>lien</v>
      </c>
      <c r="J71" t="s">
        <v>19</v>
      </c>
      <c r="K71" t="s">
        <v>89</v>
      </c>
      <c r="L71" t="s">
        <v>36</v>
      </c>
    </row>
    <row r="72" spans="1:12">
      <c r="A72" t="s">
        <v>85</v>
      </c>
      <c r="B72" t="s">
        <v>86</v>
      </c>
      <c r="C72" t="s">
        <v>21</v>
      </c>
      <c r="D72" t="str">
        <f t="shared" si="2"/>
        <v>TW</v>
      </c>
      <c r="E72" s="3">
        <v>24165736</v>
      </c>
      <c r="F72" t="s">
        <v>87</v>
      </c>
      <c r="G72" t="s">
        <v>33</v>
      </c>
      <c r="H72" t="s">
        <v>100</v>
      </c>
      <c r="I72" s="4" t="str">
        <f t="shared" si="3"/>
        <v>lien</v>
      </c>
      <c r="J72" t="s">
        <v>19</v>
      </c>
      <c r="K72" t="s">
        <v>89</v>
      </c>
    </row>
    <row r="73" spans="1:12">
      <c r="A73" t="s">
        <v>85</v>
      </c>
      <c r="B73" t="s">
        <v>86</v>
      </c>
      <c r="C73" t="s">
        <v>28</v>
      </c>
      <c r="D73" t="str">
        <f t="shared" si="2"/>
        <v/>
      </c>
      <c r="E73" s="3">
        <v>23933208</v>
      </c>
      <c r="F73" t="s">
        <v>90</v>
      </c>
      <c r="G73" t="s">
        <v>26</v>
      </c>
      <c r="H73" t="s">
        <v>101</v>
      </c>
      <c r="I73" s="4" t="str">
        <f t="shared" si="3"/>
        <v>lien</v>
      </c>
      <c r="J73" t="s">
        <v>19</v>
      </c>
      <c r="K73" t="s">
        <v>89</v>
      </c>
    </row>
    <row r="74" spans="1:12">
      <c r="A74" t="s">
        <v>85</v>
      </c>
      <c r="B74" t="s">
        <v>86</v>
      </c>
      <c r="C74" t="s">
        <v>28</v>
      </c>
      <c r="D74" t="str">
        <f t="shared" si="2"/>
        <v/>
      </c>
      <c r="E74" s="3">
        <v>24036231</v>
      </c>
      <c r="F74" t="s">
        <v>90</v>
      </c>
      <c r="G74" t="s">
        <v>26</v>
      </c>
      <c r="H74" t="s">
        <v>102</v>
      </c>
      <c r="I74" s="4" t="str">
        <f t="shared" si="3"/>
        <v>lien</v>
      </c>
      <c r="J74" t="s">
        <v>19</v>
      </c>
      <c r="K74" t="s">
        <v>89</v>
      </c>
    </row>
    <row r="75" spans="1:12">
      <c r="A75" t="s">
        <v>85</v>
      </c>
      <c r="B75" t="s">
        <v>86</v>
      </c>
      <c r="C75" t="s">
        <v>14</v>
      </c>
      <c r="D75" t="str">
        <f t="shared" si="2"/>
        <v>MeSH C</v>
      </c>
      <c r="E75" s="3">
        <v>23943520</v>
      </c>
      <c r="F75" t="s">
        <v>87</v>
      </c>
      <c r="G75" t="s">
        <v>33</v>
      </c>
      <c r="H75" t="s">
        <v>103</v>
      </c>
      <c r="I75" s="4" t="str">
        <f t="shared" si="3"/>
        <v>lien</v>
      </c>
      <c r="J75" t="s">
        <v>19</v>
      </c>
      <c r="K75" t="s">
        <v>89</v>
      </c>
    </row>
    <row r="76" spans="1:12">
      <c r="A76" t="s">
        <v>85</v>
      </c>
      <c r="B76" t="s">
        <v>86</v>
      </c>
      <c r="C76" t="s">
        <v>28</v>
      </c>
      <c r="D76" t="str">
        <f t="shared" si="2"/>
        <v/>
      </c>
      <c r="E76" s="3">
        <v>22971727</v>
      </c>
      <c r="F76" t="s">
        <v>16</v>
      </c>
      <c r="G76" t="s">
        <v>26</v>
      </c>
      <c r="H76" t="s">
        <v>104</v>
      </c>
      <c r="I76" s="4" t="str">
        <f t="shared" si="3"/>
        <v>lien</v>
      </c>
      <c r="J76" t="s">
        <v>19</v>
      </c>
      <c r="K76" t="s">
        <v>89</v>
      </c>
      <c r="L76" t="s">
        <v>36</v>
      </c>
    </row>
    <row r="77" spans="1:12">
      <c r="A77" t="s">
        <v>85</v>
      </c>
      <c r="B77" t="s">
        <v>86</v>
      </c>
      <c r="C77" t="s">
        <v>21</v>
      </c>
      <c r="D77" t="str">
        <f t="shared" si="2"/>
        <v>TW</v>
      </c>
      <c r="E77" s="3">
        <v>24262466</v>
      </c>
      <c r="F77" t="s">
        <v>16</v>
      </c>
      <c r="G77" t="s">
        <v>26</v>
      </c>
      <c r="H77" t="s">
        <v>105</v>
      </c>
      <c r="I77" s="4" t="str">
        <f t="shared" si="3"/>
        <v>lien</v>
      </c>
      <c r="J77" t="s">
        <v>19</v>
      </c>
      <c r="K77" t="s">
        <v>89</v>
      </c>
      <c r="L77" t="s">
        <v>36</v>
      </c>
    </row>
    <row r="78" spans="1:12">
      <c r="A78" t="s">
        <v>85</v>
      </c>
      <c r="B78" t="s">
        <v>86</v>
      </c>
      <c r="C78" t="s">
        <v>21</v>
      </c>
      <c r="D78" t="str">
        <f t="shared" si="2"/>
        <v>TW</v>
      </c>
      <c r="E78" s="3">
        <v>24070682</v>
      </c>
      <c r="F78" t="s">
        <v>87</v>
      </c>
      <c r="G78" t="s">
        <v>26</v>
      </c>
      <c r="H78" t="s">
        <v>106</v>
      </c>
      <c r="I78" s="4" t="str">
        <f t="shared" si="3"/>
        <v>lien</v>
      </c>
      <c r="J78" t="s">
        <v>19</v>
      </c>
      <c r="K78" t="s">
        <v>89</v>
      </c>
    </row>
    <row r="79" spans="1:12">
      <c r="A79" t="s">
        <v>85</v>
      </c>
      <c r="B79" t="s">
        <v>86</v>
      </c>
      <c r="C79" t="s">
        <v>21</v>
      </c>
      <c r="D79" t="str">
        <f t="shared" si="2"/>
        <v>TW</v>
      </c>
      <c r="E79" s="3">
        <v>24063889</v>
      </c>
      <c r="F79" t="s">
        <v>87</v>
      </c>
      <c r="G79" t="s">
        <v>26</v>
      </c>
      <c r="H79" t="s">
        <v>79</v>
      </c>
      <c r="I79" s="4" t="str">
        <f t="shared" si="3"/>
        <v>lien</v>
      </c>
      <c r="J79" t="s">
        <v>19</v>
      </c>
      <c r="K79" t="s">
        <v>89</v>
      </c>
    </row>
    <row r="80" spans="1:12">
      <c r="A80" t="s">
        <v>85</v>
      </c>
      <c r="B80" t="s">
        <v>86</v>
      </c>
      <c r="C80" t="s">
        <v>14</v>
      </c>
      <c r="D80" t="str">
        <f t="shared" si="2"/>
        <v>MeSH C</v>
      </c>
      <c r="E80" s="3">
        <v>23364790</v>
      </c>
      <c r="F80" t="s">
        <v>16</v>
      </c>
      <c r="G80" t="s">
        <v>26</v>
      </c>
      <c r="H80" t="s">
        <v>107</v>
      </c>
      <c r="I80" s="4" t="str">
        <f t="shared" si="3"/>
        <v>lien</v>
      </c>
      <c r="J80" t="s">
        <v>19</v>
      </c>
      <c r="K80" t="s">
        <v>89</v>
      </c>
    </row>
    <row r="81" spans="1:12">
      <c r="A81" t="s">
        <v>85</v>
      </c>
      <c r="B81" t="s">
        <v>86</v>
      </c>
      <c r="C81" t="s">
        <v>21</v>
      </c>
      <c r="D81" t="str">
        <f t="shared" si="2"/>
        <v>TW</v>
      </c>
      <c r="E81" s="3">
        <v>24384641</v>
      </c>
      <c r="F81" t="s">
        <v>87</v>
      </c>
      <c r="G81" t="s">
        <v>33</v>
      </c>
      <c r="H81" t="s">
        <v>108</v>
      </c>
      <c r="I81" s="4" t="str">
        <f t="shared" si="3"/>
        <v>lien</v>
      </c>
      <c r="J81" t="s">
        <v>19</v>
      </c>
      <c r="K81" t="s">
        <v>89</v>
      </c>
    </row>
    <row r="82" spans="1:12">
      <c r="A82" t="s">
        <v>85</v>
      </c>
      <c r="B82" t="s">
        <v>86</v>
      </c>
      <c r="C82" t="s">
        <v>28</v>
      </c>
      <c r="D82" t="str">
        <f t="shared" si="2"/>
        <v/>
      </c>
      <c r="E82" s="3">
        <v>23812307</v>
      </c>
      <c r="F82" t="s">
        <v>90</v>
      </c>
      <c r="G82" t="s">
        <v>26</v>
      </c>
      <c r="H82" t="s">
        <v>109</v>
      </c>
      <c r="I82" s="4" t="str">
        <f t="shared" si="3"/>
        <v>lien</v>
      </c>
      <c r="J82" t="s">
        <v>19</v>
      </c>
      <c r="K82" t="s">
        <v>89</v>
      </c>
    </row>
    <row r="83" spans="1:12">
      <c r="A83" t="s">
        <v>85</v>
      </c>
      <c r="B83" t="s">
        <v>86</v>
      </c>
      <c r="C83" t="s">
        <v>14</v>
      </c>
      <c r="D83" t="str">
        <f t="shared" si="2"/>
        <v>MeSH C</v>
      </c>
      <c r="E83" s="3">
        <v>23026538</v>
      </c>
      <c r="F83" t="s">
        <v>30</v>
      </c>
      <c r="G83" t="s">
        <v>55</v>
      </c>
      <c r="H83" t="s">
        <v>110</v>
      </c>
      <c r="I83" s="4" t="str">
        <f t="shared" si="3"/>
        <v>lien</v>
      </c>
      <c r="J83" t="s">
        <v>19</v>
      </c>
      <c r="K83" t="s">
        <v>89</v>
      </c>
      <c r="L83" t="s">
        <v>36</v>
      </c>
    </row>
    <row r="84" spans="1:12">
      <c r="A84" t="s">
        <v>85</v>
      </c>
      <c r="B84" t="s">
        <v>86</v>
      </c>
      <c r="C84" t="s">
        <v>14</v>
      </c>
      <c r="D84" t="str">
        <f t="shared" si="2"/>
        <v>MeSH C</v>
      </c>
      <c r="E84" s="3">
        <v>24102565</v>
      </c>
      <c r="F84" t="s">
        <v>90</v>
      </c>
      <c r="G84" t="s">
        <v>26</v>
      </c>
      <c r="H84" t="s">
        <v>111</v>
      </c>
      <c r="I84" s="4" t="str">
        <f t="shared" si="3"/>
        <v>lien</v>
      </c>
      <c r="J84" t="s">
        <v>19</v>
      </c>
      <c r="K84" t="s">
        <v>89</v>
      </c>
    </row>
    <row r="85" spans="1:12">
      <c r="A85" t="s">
        <v>85</v>
      </c>
      <c r="B85" t="s">
        <v>86</v>
      </c>
      <c r="C85" t="s">
        <v>28</v>
      </c>
      <c r="D85" t="str">
        <f t="shared" si="2"/>
        <v/>
      </c>
      <c r="E85" s="3">
        <v>24899352</v>
      </c>
      <c r="F85" t="s">
        <v>90</v>
      </c>
      <c r="G85" t="s">
        <v>33</v>
      </c>
      <c r="H85" t="s">
        <v>112</v>
      </c>
      <c r="I85" s="4" t="str">
        <f t="shared" si="3"/>
        <v>lien</v>
      </c>
      <c r="J85" t="s">
        <v>19</v>
      </c>
      <c r="K85" t="s">
        <v>89</v>
      </c>
    </row>
    <row r="86" spans="1:12">
      <c r="A86" t="s">
        <v>85</v>
      </c>
      <c r="B86" t="s">
        <v>86</v>
      </c>
      <c r="C86" t="s">
        <v>28</v>
      </c>
      <c r="D86" t="str">
        <f t="shared" si="2"/>
        <v/>
      </c>
      <c r="E86" s="3">
        <v>24816443</v>
      </c>
      <c r="F86" t="s">
        <v>90</v>
      </c>
      <c r="G86" t="s">
        <v>33</v>
      </c>
      <c r="H86" t="s">
        <v>113</v>
      </c>
      <c r="I86" s="4" t="str">
        <f t="shared" si="3"/>
        <v>lien</v>
      </c>
      <c r="J86" t="s">
        <v>19</v>
      </c>
      <c r="K86" t="s">
        <v>89</v>
      </c>
    </row>
    <row r="87" spans="1:12">
      <c r="A87" t="s">
        <v>85</v>
      </c>
      <c r="B87" t="s">
        <v>86</v>
      </c>
      <c r="C87" t="s">
        <v>21</v>
      </c>
      <c r="D87" t="str">
        <f t="shared" si="2"/>
        <v>TW</v>
      </c>
      <c r="E87" s="3">
        <v>23622396</v>
      </c>
      <c r="F87" t="s">
        <v>87</v>
      </c>
      <c r="G87" t="s">
        <v>26</v>
      </c>
      <c r="H87" t="s">
        <v>39</v>
      </c>
      <c r="I87" s="4" t="str">
        <f t="shared" si="3"/>
        <v>lien</v>
      </c>
      <c r="J87" t="s">
        <v>19</v>
      </c>
      <c r="K87" t="s">
        <v>89</v>
      </c>
    </row>
    <row r="88" spans="1:12">
      <c r="A88" t="s">
        <v>85</v>
      </c>
      <c r="B88" t="s">
        <v>86</v>
      </c>
      <c r="C88" t="s">
        <v>21</v>
      </c>
      <c r="D88" t="str">
        <f t="shared" si="2"/>
        <v>TW</v>
      </c>
      <c r="E88" s="3">
        <v>23644323</v>
      </c>
      <c r="F88" t="s">
        <v>16</v>
      </c>
      <c r="G88" t="s">
        <v>26</v>
      </c>
      <c r="H88" t="s">
        <v>105</v>
      </c>
      <c r="I88" s="4" t="str">
        <f t="shared" si="3"/>
        <v>lien</v>
      </c>
      <c r="J88" t="s">
        <v>19</v>
      </c>
      <c r="K88" t="s">
        <v>89</v>
      </c>
      <c r="L88" t="s">
        <v>36</v>
      </c>
    </row>
    <row r="89" spans="1:12">
      <c r="A89" t="s">
        <v>85</v>
      </c>
      <c r="B89" t="s">
        <v>86</v>
      </c>
      <c r="C89" t="s">
        <v>14</v>
      </c>
      <c r="D89" t="str">
        <f t="shared" si="2"/>
        <v>MeSH C</v>
      </c>
      <c r="E89" s="3">
        <v>24401908</v>
      </c>
      <c r="F89" t="s">
        <v>90</v>
      </c>
      <c r="G89" t="s">
        <v>33</v>
      </c>
      <c r="H89" t="s">
        <v>104</v>
      </c>
      <c r="I89" s="4" t="str">
        <f t="shared" si="3"/>
        <v>lien</v>
      </c>
      <c r="J89" t="s">
        <v>19</v>
      </c>
      <c r="K89" t="s">
        <v>89</v>
      </c>
    </row>
    <row r="90" spans="1:12">
      <c r="A90" t="s">
        <v>85</v>
      </c>
      <c r="B90" t="s">
        <v>86</v>
      </c>
      <c r="C90" t="s">
        <v>21</v>
      </c>
      <c r="D90" t="str">
        <f t="shared" si="2"/>
        <v>TW</v>
      </c>
      <c r="E90" s="3">
        <v>24384640</v>
      </c>
      <c r="F90" t="s">
        <v>87</v>
      </c>
      <c r="G90" t="s">
        <v>33</v>
      </c>
      <c r="H90" t="s">
        <v>108</v>
      </c>
      <c r="I90" s="4" t="str">
        <f t="shared" si="3"/>
        <v>lien</v>
      </c>
      <c r="J90" t="s">
        <v>19</v>
      </c>
      <c r="K90" t="s">
        <v>89</v>
      </c>
    </row>
    <row r="91" spans="1:12">
      <c r="A91" t="s">
        <v>85</v>
      </c>
      <c r="B91" t="s">
        <v>86</v>
      </c>
      <c r="C91" t="s">
        <v>14</v>
      </c>
      <c r="D91" t="str">
        <f t="shared" si="2"/>
        <v>MeSH C</v>
      </c>
      <c r="E91" s="3">
        <v>23500664</v>
      </c>
      <c r="F91" t="s">
        <v>87</v>
      </c>
      <c r="G91" t="s">
        <v>26</v>
      </c>
      <c r="H91" t="s">
        <v>114</v>
      </c>
      <c r="I91" s="4" t="str">
        <f t="shared" si="3"/>
        <v>lien</v>
      </c>
      <c r="J91" t="s">
        <v>19</v>
      </c>
      <c r="K91" t="s">
        <v>89</v>
      </c>
    </row>
    <row r="92" spans="1:12">
      <c r="A92" t="s">
        <v>115</v>
      </c>
      <c r="B92" t="s">
        <v>116</v>
      </c>
      <c r="C92" t="s">
        <v>14</v>
      </c>
      <c r="D92" t="str">
        <f t="shared" si="2"/>
        <v>MeSH D</v>
      </c>
      <c r="E92" s="3">
        <v>24938720</v>
      </c>
      <c r="F92" t="s">
        <v>30</v>
      </c>
      <c r="G92" t="s">
        <v>33</v>
      </c>
      <c r="H92" t="s">
        <v>117</v>
      </c>
      <c r="I92" s="4" t="str">
        <f t="shared" si="3"/>
        <v>lien</v>
      </c>
      <c r="J92" t="s">
        <v>19</v>
      </c>
      <c r="K92" t="s">
        <v>20</v>
      </c>
    </row>
    <row r="93" spans="1:12">
      <c r="A93" t="s">
        <v>115</v>
      </c>
      <c r="B93" t="s">
        <v>116</v>
      </c>
      <c r="C93" t="s">
        <v>28</v>
      </c>
      <c r="D93" t="str">
        <f t="shared" si="2"/>
        <v/>
      </c>
      <c r="E93" s="3">
        <v>24135299</v>
      </c>
      <c r="F93" t="s">
        <v>30</v>
      </c>
      <c r="G93" t="s">
        <v>26</v>
      </c>
      <c r="H93" t="s">
        <v>118</v>
      </c>
      <c r="I93" s="4" t="str">
        <f t="shared" si="3"/>
        <v>lien</v>
      </c>
      <c r="J93" t="s">
        <v>19</v>
      </c>
      <c r="K93" t="s">
        <v>20</v>
      </c>
    </row>
    <row r="94" spans="1:12">
      <c r="A94" t="s">
        <v>115</v>
      </c>
      <c r="B94" t="s">
        <v>116</v>
      </c>
      <c r="C94" t="s">
        <v>14</v>
      </c>
      <c r="D94" t="str">
        <f t="shared" si="2"/>
        <v>MeSH D</v>
      </c>
      <c r="E94" s="3">
        <v>24947438</v>
      </c>
      <c r="F94" t="s">
        <v>30</v>
      </c>
      <c r="G94" t="s">
        <v>33</v>
      </c>
      <c r="H94" t="s">
        <v>119</v>
      </c>
      <c r="I94" s="4" t="str">
        <f t="shared" si="3"/>
        <v>lien</v>
      </c>
      <c r="J94" t="s">
        <v>19</v>
      </c>
      <c r="K94" t="s">
        <v>20</v>
      </c>
    </row>
    <row r="95" spans="1:12">
      <c r="A95" t="s">
        <v>115</v>
      </c>
      <c r="B95" t="s">
        <v>116</v>
      </c>
      <c r="C95" t="s">
        <v>14</v>
      </c>
      <c r="D95" t="str">
        <f t="shared" si="2"/>
        <v>MeSH D</v>
      </c>
      <c r="E95" s="3">
        <v>24954537</v>
      </c>
      <c r="F95" t="s">
        <v>30</v>
      </c>
      <c r="G95" t="s">
        <v>33</v>
      </c>
      <c r="H95" t="s">
        <v>118</v>
      </c>
      <c r="I95" s="4" t="str">
        <f t="shared" si="3"/>
        <v>lien</v>
      </c>
      <c r="J95" t="s">
        <v>19</v>
      </c>
      <c r="K95" t="s">
        <v>20</v>
      </c>
    </row>
    <row r="96" spans="1:12">
      <c r="A96" t="s">
        <v>115</v>
      </c>
      <c r="B96" t="s">
        <v>116</v>
      </c>
      <c r="C96" t="s">
        <v>28</v>
      </c>
      <c r="D96" t="str">
        <f t="shared" si="2"/>
        <v/>
      </c>
      <c r="E96" s="3">
        <v>24049028</v>
      </c>
      <c r="F96" t="s">
        <v>30</v>
      </c>
      <c r="G96" t="s">
        <v>26</v>
      </c>
      <c r="H96" t="s">
        <v>120</v>
      </c>
      <c r="I96" s="4" t="str">
        <f t="shared" si="3"/>
        <v>lien</v>
      </c>
      <c r="J96" t="s">
        <v>19</v>
      </c>
      <c r="K96" t="s">
        <v>20</v>
      </c>
    </row>
    <row r="97" spans="1:12">
      <c r="A97" t="s">
        <v>115</v>
      </c>
      <c r="B97" t="s">
        <v>116</v>
      </c>
      <c r="C97" t="s">
        <v>28</v>
      </c>
      <c r="D97" t="str">
        <f t="shared" si="2"/>
        <v/>
      </c>
      <c r="E97" s="3">
        <v>24642058</v>
      </c>
      <c r="F97" t="s">
        <v>30</v>
      </c>
      <c r="G97" t="s">
        <v>33</v>
      </c>
      <c r="H97" t="s">
        <v>121</v>
      </c>
      <c r="I97" s="4" t="str">
        <f t="shared" si="3"/>
        <v>lien</v>
      </c>
      <c r="J97" t="s">
        <v>19</v>
      </c>
      <c r="K97" t="s">
        <v>20</v>
      </c>
    </row>
    <row r="98" spans="1:12">
      <c r="A98" t="s">
        <v>115</v>
      </c>
      <c r="B98" t="s">
        <v>116</v>
      </c>
      <c r="C98" t="s">
        <v>14</v>
      </c>
      <c r="D98" t="str">
        <f t="shared" si="2"/>
        <v>MeSH D</v>
      </c>
      <c r="E98" s="3">
        <v>24940373</v>
      </c>
      <c r="F98" t="s">
        <v>30</v>
      </c>
      <c r="G98" t="s">
        <v>33</v>
      </c>
      <c r="H98" t="s">
        <v>122</v>
      </c>
      <c r="I98" s="4" t="str">
        <f t="shared" si="3"/>
        <v>lien</v>
      </c>
      <c r="J98" t="s">
        <v>19</v>
      </c>
      <c r="K98" t="s">
        <v>20</v>
      </c>
      <c r="L98" t="s">
        <v>89</v>
      </c>
    </row>
    <row r="99" spans="1:12">
      <c r="A99" t="s">
        <v>115</v>
      </c>
      <c r="B99" t="s">
        <v>116</v>
      </c>
      <c r="C99" t="s">
        <v>28</v>
      </c>
      <c r="D99" t="str">
        <f t="shared" si="2"/>
        <v/>
      </c>
      <c r="E99" s="3">
        <v>24088765</v>
      </c>
      <c r="F99" t="s">
        <v>30</v>
      </c>
      <c r="G99" t="s">
        <v>26</v>
      </c>
      <c r="H99" t="s">
        <v>123</v>
      </c>
      <c r="I99" s="4" t="str">
        <f t="shared" si="3"/>
        <v>lien</v>
      </c>
      <c r="J99" t="s">
        <v>19</v>
      </c>
      <c r="K99" t="s">
        <v>20</v>
      </c>
    </row>
    <row r="100" spans="1:12">
      <c r="A100" t="s">
        <v>115</v>
      </c>
      <c r="B100" t="s">
        <v>116</v>
      </c>
      <c r="C100" t="s">
        <v>14</v>
      </c>
      <c r="D100" t="str">
        <f t="shared" si="2"/>
        <v>MeSH D</v>
      </c>
      <c r="E100" s="3">
        <v>24944081</v>
      </c>
      <c r="F100" t="s">
        <v>16</v>
      </c>
      <c r="G100" t="s">
        <v>33</v>
      </c>
      <c r="H100" t="s">
        <v>124</v>
      </c>
      <c r="I100" s="4" t="str">
        <f t="shared" si="3"/>
        <v>lien</v>
      </c>
      <c r="J100" t="s">
        <v>19</v>
      </c>
      <c r="K100" t="s">
        <v>20</v>
      </c>
    </row>
    <row r="101" spans="1:12">
      <c r="A101" t="s">
        <v>115</v>
      </c>
      <c r="B101" t="s">
        <v>116</v>
      </c>
      <c r="C101" t="s">
        <v>28</v>
      </c>
      <c r="D101" t="str">
        <f t="shared" si="2"/>
        <v/>
      </c>
      <c r="E101" s="3">
        <v>24056696</v>
      </c>
      <c r="F101" t="s">
        <v>30</v>
      </c>
      <c r="G101" t="s">
        <v>26</v>
      </c>
      <c r="H101" t="s">
        <v>125</v>
      </c>
      <c r="I101" s="4" t="str">
        <f t="shared" si="3"/>
        <v>lien</v>
      </c>
      <c r="J101" t="s">
        <v>19</v>
      </c>
      <c r="K101" t="s">
        <v>20</v>
      </c>
    </row>
    <row r="102" spans="1:12">
      <c r="A102" t="s">
        <v>115</v>
      </c>
      <c r="B102" t="s">
        <v>116</v>
      </c>
      <c r="C102" t="s">
        <v>28</v>
      </c>
      <c r="D102" t="str">
        <f t="shared" si="2"/>
        <v/>
      </c>
      <c r="E102" s="3">
        <v>24015292</v>
      </c>
      <c r="F102" t="s">
        <v>30</v>
      </c>
      <c r="G102" t="s">
        <v>26</v>
      </c>
      <c r="H102" t="s">
        <v>93</v>
      </c>
      <c r="I102" s="4" t="str">
        <f t="shared" si="3"/>
        <v>lien</v>
      </c>
      <c r="J102" t="s">
        <v>19</v>
      </c>
      <c r="K102" t="s">
        <v>20</v>
      </c>
    </row>
    <row r="103" spans="1:12">
      <c r="A103" t="s">
        <v>115</v>
      </c>
      <c r="B103" t="s">
        <v>116</v>
      </c>
      <c r="C103" t="s">
        <v>28</v>
      </c>
      <c r="D103" t="str">
        <f t="shared" si="2"/>
        <v/>
      </c>
      <c r="E103" s="3">
        <v>24084090</v>
      </c>
      <c r="F103" t="s">
        <v>30</v>
      </c>
      <c r="G103" t="s">
        <v>26</v>
      </c>
      <c r="H103" t="s">
        <v>126</v>
      </c>
      <c r="I103" s="4" t="str">
        <f t="shared" si="3"/>
        <v>lien</v>
      </c>
      <c r="J103" t="s">
        <v>19</v>
      </c>
      <c r="K103" t="s">
        <v>20</v>
      </c>
    </row>
    <row r="104" spans="1:12">
      <c r="A104" t="s">
        <v>115</v>
      </c>
      <c r="B104" t="s">
        <v>116</v>
      </c>
      <c r="C104" t="s">
        <v>14</v>
      </c>
      <c r="D104" t="str">
        <f t="shared" si="2"/>
        <v>MeSH D</v>
      </c>
      <c r="E104" s="3">
        <v>24931291</v>
      </c>
      <c r="F104" t="s">
        <v>16</v>
      </c>
      <c r="G104" t="s">
        <v>33</v>
      </c>
      <c r="H104" t="s">
        <v>127</v>
      </c>
      <c r="I104" s="4" t="str">
        <f t="shared" si="3"/>
        <v>lien</v>
      </c>
      <c r="J104" t="s">
        <v>19</v>
      </c>
      <c r="K104" t="s">
        <v>20</v>
      </c>
    </row>
    <row r="105" spans="1:12">
      <c r="A105" t="s">
        <v>115</v>
      </c>
      <c r="B105" t="s">
        <v>116</v>
      </c>
      <c r="C105" t="s">
        <v>28</v>
      </c>
      <c r="D105" t="str">
        <f t="shared" si="2"/>
        <v/>
      </c>
      <c r="E105" s="3">
        <v>24014511</v>
      </c>
      <c r="F105" t="s">
        <v>30</v>
      </c>
      <c r="G105" t="s">
        <v>26</v>
      </c>
      <c r="H105" t="s">
        <v>128</v>
      </c>
      <c r="I105" s="4" t="str">
        <f t="shared" si="3"/>
        <v>lien</v>
      </c>
      <c r="J105" t="s">
        <v>19</v>
      </c>
      <c r="K105" t="s">
        <v>20</v>
      </c>
    </row>
    <row r="106" spans="1:12">
      <c r="A106" t="s">
        <v>115</v>
      </c>
      <c r="B106" t="s">
        <v>116</v>
      </c>
      <c r="C106" t="s">
        <v>28</v>
      </c>
      <c r="D106" t="str">
        <f t="shared" si="2"/>
        <v/>
      </c>
      <c r="E106" s="3">
        <v>24136395</v>
      </c>
      <c r="F106" t="s">
        <v>30</v>
      </c>
      <c r="G106" t="s">
        <v>26</v>
      </c>
      <c r="H106" t="s">
        <v>129</v>
      </c>
      <c r="I106" s="4" t="str">
        <f t="shared" si="3"/>
        <v>lien</v>
      </c>
      <c r="J106" t="s">
        <v>19</v>
      </c>
      <c r="K106" t="s">
        <v>20</v>
      </c>
      <c r="L106" t="s">
        <v>89</v>
      </c>
    </row>
    <row r="107" spans="1:12">
      <c r="A107" t="s">
        <v>115</v>
      </c>
      <c r="B107" t="s">
        <v>116</v>
      </c>
      <c r="C107" t="s">
        <v>28</v>
      </c>
      <c r="D107" t="str">
        <f t="shared" si="2"/>
        <v/>
      </c>
      <c r="E107" s="3">
        <v>24534465</v>
      </c>
      <c r="F107" t="s">
        <v>30</v>
      </c>
      <c r="G107" t="s">
        <v>33</v>
      </c>
      <c r="H107" t="s">
        <v>53</v>
      </c>
      <c r="I107" s="4" t="str">
        <f t="shared" si="3"/>
        <v>lien</v>
      </c>
      <c r="J107" t="s">
        <v>19</v>
      </c>
      <c r="K107" t="s">
        <v>20</v>
      </c>
    </row>
    <row r="108" spans="1:12">
      <c r="A108" t="s">
        <v>115</v>
      </c>
      <c r="B108" t="s">
        <v>116</v>
      </c>
      <c r="C108" t="s">
        <v>14</v>
      </c>
      <c r="D108" t="str">
        <f t="shared" si="2"/>
        <v>MeSH D</v>
      </c>
      <c r="E108" s="3">
        <v>24920043</v>
      </c>
      <c r="F108" t="s">
        <v>16</v>
      </c>
      <c r="G108" t="s">
        <v>33</v>
      </c>
      <c r="H108" t="s">
        <v>130</v>
      </c>
      <c r="I108" s="4" t="str">
        <f t="shared" si="3"/>
        <v>lien</v>
      </c>
      <c r="J108" t="s">
        <v>19</v>
      </c>
      <c r="K108" t="s">
        <v>20</v>
      </c>
    </row>
    <row r="109" spans="1:12">
      <c r="A109" t="s">
        <v>115</v>
      </c>
      <c r="B109" t="s">
        <v>116</v>
      </c>
      <c r="C109" t="s">
        <v>14</v>
      </c>
      <c r="D109" t="str">
        <f t="shared" si="2"/>
        <v>MeSH D</v>
      </c>
      <c r="E109" s="3">
        <v>24899702</v>
      </c>
      <c r="F109" t="s">
        <v>16</v>
      </c>
      <c r="G109" t="s">
        <v>33</v>
      </c>
      <c r="H109" t="s">
        <v>131</v>
      </c>
      <c r="I109" s="4" t="str">
        <f t="shared" si="3"/>
        <v>lien</v>
      </c>
      <c r="J109" t="s">
        <v>19</v>
      </c>
      <c r="K109" t="s">
        <v>20</v>
      </c>
    </row>
    <row r="110" spans="1:12">
      <c r="A110" t="s">
        <v>115</v>
      </c>
      <c r="B110" t="s">
        <v>116</v>
      </c>
      <c r="C110" t="s">
        <v>14</v>
      </c>
      <c r="D110" t="str">
        <f t="shared" si="2"/>
        <v>MeSH D</v>
      </c>
      <c r="E110" s="3">
        <v>24953404</v>
      </c>
      <c r="F110" t="s">
        <v>30</v>
      </c>
      <c r="G110" t="s">
        <v>33</v>
      </c>
      <c r="H110" t="s">
        <v>132</v>
      </c>
      <c r="I110" s="4" t="str">
        <f t="shared" si="3"/>
        <v>lien</v>
      </c>
      <c r="J110" t="s">
        <v>19</v>
      </c>
      <c r="K110" t="s">
        <v>20</v>
      </c>
    </row>
    <row r="111" spans="1:12">
      <c r="A111" t="s">
        <v>115</v>
      </c>
      <c r="B111" t="s">
        <v>116</v>
      </c>
      <c r="C111" t="s">
        <v>14</v>
      </c>
      <c r="D111" t="str">
        <f t="shared" si="2"/>
        <v>MeSH D</v>
      </c>
      <c r="E111" s="3">
        <v>24918047</v>
      </c>
      <c r="F111" t="s">
        <v>16</v>
      </c>
      <c r="G111" t="s">
        <v>33</v>
      </c>
      <c r="H111" t="s">
        <v>133</v>
      </c>
      <c r="I111" s="4" t="str">
        <f t="shared" si="3"/>
        <v>lien</v>
      </c>
      <c r="J111" t="s">
        <v>19</v>
      </c>
      <c r="K111" t="s">
        <v>20</v>
      </c>
    </row>
    <row r="112" spans="1:12">
      <c r="A112" t="s">
        <v>134</v>
      </c>
      <c r="B112" t="s">
        <v>135</v>
      </c>
      <c r="C112" t="s">
        <v>21</v>
      </c>
      <c r="D112" t="str">
        <f t="shared" si="2"/>
        <v>MeSH D</v>
      </c>
      <c r="E112" s="3">
        <v>3233786</v>
      </c>
      <c r="F112" t="s">
        <v>30</v>
      </c>
      <c r="G112" t="s">
        <v>136</v>
      </c>
      <c r="H112" t="s">
        <v>111</v>
      </c>
      <c r="I112" s="4" t="str">
        <f t="shared" si="3"/>
        <v>lien</v>
      </c>
      <c r="J112" t="s">
        <v>19</v>
      </c>
      <c r="K112" t="s">
        <v>20</v>
      </c>
    </row>
    <row r="113" spans="1:12">
      <c r="A113" t="s">
        <v>134</v>
      </c>
      <c r="B113" t="s">
        <v>135</v>
      </c>
      <c r="C113" t="s">
        <v>14</v>
      </c>
      <c r="D113" t="str">
        <f t="shared" si="2"/>
        <v>TW</v>
      </c>
      <c r="E113" s="3">
        <v>21416596</v>
      </c>
      <c r="F113" t="s">
        <v>30</v>
      </c>
      <c r="G113" t="s">
        <v>17</v>
      </c>
      <c r="H113" t="s">
        <v>137</v>
      </c>
      <c r="I113" s="4" t="str">
        <f t="shared" si="3"/>
        <v>lien</v>
      </c>
      <c r="J113" t="s">
        <v>19</v>
      </c>
      <c r="K113" t="s">
        <v>20</v>
      </c>
    </row>
    <row r="114" spans="1:12">
      <c r="A114" t="s">
        <v>134</v>
      </c>
      <c r="B114" t="s">
        <v>135</v>
      </c>
      <c r="C114" t="s">
        <v>28</v>
      </c>
      <c r="D114" t="str">
        <f t="shared" si="2"/>
        <v/>
      </c>
      <c r="E114" s="3">
        <v>8454286</v>
      </c>
      <c r="F114" t="s">
        <v>30</v>
      </c>
      <c r="G114" t="s">
        <v>138</v>
      </c>
      <c r="H114" t="s">
        <v>139</v>
      </c>
      <c r="I114" s="4" t="str">
        <f t="shared" si="3"/>
        <v>lien</v>
      </c>
      <c r="J114" t="s">
        <v>19</v>
      </c>
      <c r="K114" t="s">
        <v>20</v>
      </c>
      <c r="L114" t="s">
        <v>36</v>
      </c>
    </row>
    <row r="115" spans="1:12">
      <c r="A115" t="s">
        <v>134</v>
      </c>
      <c r="B115" t="s">
        <v>135</v>
      </c>
      <c r="C115" t="s">
        <v>28</v>
      </c>
      <c r="D115" t="str">
        <f t="shared" si="2"/>
        <v/>
      </c>
      <c r="E115" s="3">
        <v>8985487</v>
      </c>
      <c r="F115" t="s">
        <v>30</v>
      </c>
      <c r="G115" t="s">
        <v>140</v>
      </c>
      <c r="H115" t="s">
        <v>141</v>
      </c>
      <c r="I115" s="4" t="str">
        <f t="shared" si="3"/>
        <v>lien</v>
      </c>
      <c r="J115" t="s">
        <v>19</v>
      </c>
      <c r="K115" t="s">
        <v>20</v>
      </c>
    </row>
    <row r="116" spans="1:12">
      <c r="A116" t="s">
        <v>134</v>
      </c>
      <c r="B116" t="s">
        <v>135</v>
      </c>
      <c r="C116" t="s">
        <v>14</v>
      </c>
      <c r="D116" t="str">
        <f t="shared" si="2"/>
        <v>TW</v>
      </c>
      <c r="E116" s="3">
        <v>16179226</v>
      </c>
      <c r="F116" t="s">
        <v>30</v>
      </c>
      <c r="G116" t="s">
        <v>142</v>
      </c>
      <c r="H116" t="s">
        <v>66</v>
      </c>
      <c r="I116" s="4" t="str">
        <f t="shared" si="3"/>
        <v>lien</v>
      </c>
      <c r="J116" t="s">
        <v>19</v>
      </c>
      <c r="K116" t="s">
        <v>20</v>
      </c>
      <c r="L116" t="s">
        <v>36</v>
      </c>
    </row>
    <row r="117" spans="1:12">
      <c r="A117" t="s">
        <v>134</v>
      </c>
      <c r="B117" t="s">
        <v>135</v>
      </c>
      <c r="C117" t="s">
        <v>28</v>
      </c>
      <c r="D117" t="str">
        <f t="shared" si="2"/>
        <v/>
      </c>
      <c r="E117" s="3">
        <v>2274494</v>
      </c>
      <c r="F117" t="s">
        <v>30</v>
      </c>
      <c r="G117" t="s">
        <v>143</v>
      </c>
      <c r="H117" t="s">
        <v>144</v>
      </c>
      <c r="I117" s="4" t="str">
        <f t="shared" si="3"/>
        <v>lien</v>
      </c>
      <c r="J117" t="s">
        <v>19</v>
      </c>
      <c r="K117" t="s">
        <v>20</v>
      </c>
    </row>
    <row r="118" spans="1:12">
      <c r="A118" t="s">
        <v>134</v>
      </c>
      <c r="B118" t="s">
        <v>135</v>
      </c>
      <c r="C118" t="s">
        <v>21</v>
      </c>
      <c r="D118" t="str">
        <f t="shared" si="2"/>
        <v>MeSH D</v>
      </c>
      <c r="E118" s="3">
        <v>12910493</v>
      </c>
      <c r="F118" t="s">
        <v>30</v>
      </c>
      <c r="G118" t="s">
        <v>145</v>
      </c>
      <c r="H118" t="s">
        <v>137</v>
      </c>
      <c r="I118" s="4" t="str">
        <f t="shared" si="3"/>
        <v>lien</v>
      </c>
      <c r="J118" t="s">
        <v>19</v>
      </c>
      <c r="K118" t="s">
        <v>20</v>
      </c>
    </row>
    <row r="119" spans="1:12">
      <c r="A119" t="s">
        <v>134</v>
      </c>
      <c r="B119" t="s">
        <v>135</v>
      </c>
      <c r="C119" t="s">
        <v>21</v>
      </c>
      <c r="D119" t="str">
        <f t="shared" si="2"/>
        <v>MeSH D</v>
      </c>
      <c r="E119" s="3">
        <v>8494036</v>
      </c>
      <c r="F119" t="s">
        <v>30</v>
      </c>
      <c r="G119" t="s">
        <v>138</v>
      </c>
      <c r="H119" t="s">
        <v>141</v>
      </c>
      <c r="I119" s="4" t="str">
        <f t="shared" si="3"/>
        <v>lien</v>
      </c>
      <c r="J119" t="s">
        <v>19</v>
      </c>
      <c r="K119" t="s">
        <v>20</v>
      </c>
      <c r="L119" t="s">
        <v>36</v>
      </c>
    </row>
    <row r="120" spans="1:12">
      <c r="A120" t="s">
        <v>134</v>
      </c>
      <c r="B120" t="s">
        <v>135</v>
      </c>
      <c r="C120" t="s">
        <v>21</v>
      </c>
      <c r="D120" t="str">
        <f t="shared" si="2"/>
        <v>MeSH D</v>
      </c>
      <c r="E120" s="3">
        <v>8818655</v>
      </c>
      <c r="F120" t="s">
        <v>16</v>
      </c>
      <c r="G120" t="s">
        <v>140</v>
      </c>
      <c r="H120" t="s">
        <v>146</v>
      </c>
      <c r="I120" s="4" t="str">
        <f t="shared" si="3"/>
        <v>lien</v>
      </c>
      <c r="J120" t="s">
        <v>19</v>
      </c>
      <c r="K120" t="s">
        <v>20</v>
      </c>
    </row>
    <row r="121" spans="1:12">
      <c r="A121" t="s">
        <v>134</v>
      </c>
      <c r="B121" t="s">
        <v>135</v>
      </c>
      <c r="C121" t="s">
        <v>28</v>
      </c>
      <c r="D121" t="str">
        <f t="shared" si="2"/>
        <v/>
      </c>
      <c r="E121" s="3">
        <v>15270770</v>
      </c>
      <c r="F121" t="s">
        <v>30</v>
      </c>
      <c r="G121" t="s">
        <v>50</v>
      </c>
      <c r="H121" t="s">
        <v>147</v>
      </c>
      <c r="I121" s="4" t="str">
        <f t="shared" si="3"/>
        <v>lien</v>
      </c>
      <c r="J121" t="s">
        <v>19</v>
      </c>
      <c r="K121" t="s">
        <v>20</v>
      </c>
    </row>
    <row r="122" spans="1:12">
      <c r="A122" t="s">
        <v>134</v>
      </c>
      <c r="B122" t="s">
        <v>135</v>
      </c>
      <c r="C122" t="s">
        <v>28</v>
      </c>
      <c r="D122" t="str">
        <f t="shared" si="2"/>
        <v/>
      </c>
      <c r="E122" s="3">
        <v>10068050</v>
      </c>
      <c r="F122" t="s">
        <v>30</v>
      </c>
      <c r="G122" t="s">
        <v>148</v>
      </c>
      <c r="H122" t="s">
        <v>149</v>
      </c>
      <c r="I122" s="4" t="str">
        <f t="shared" si="3"/>
        <v>lien</v>
      </c>
      <c r="J122" t="s">
        <v>19</v>
      </c>
      <c r="K122" t="s">
        <v>20</v>
      </c>
    </row>
    <row r="123" spans="1:12">
      <c r="A123" t="s">
        <v>134</v>
      </c>
      <c r="B123" t="s">
        <v>135</v>
      </c>
      <c r="C123" t="s">
        <v>28</v>
      </c>
      <c r="D123" t="str">
        <f t="shared" si="2"/>
        <v/>
      </c>
      <c r="E123" s="3">
        <v>9783708</v>
      </c>
      <c r="F123" t="s">
        <v>30</v>
      </c>
      <c r="G123" t="s">
        <v>150</v>
      </c>
      <c r="H123" t="s">
        <v>151</v>
      </c>
      <c r="I123" s="4" t="str">
        <f t="shared" si="3"/>
        <v>lien</v>
      </c>
      <c r="J123" t="s">
        <v>19</v>
      </c>
      <c r="K123" t="s">
        <v>20</v>
      </c>
    </row>
    <row r="124" spans="1:12">
      <c r="A124" t="s">
        <v>152</v>
      </c>
      <c r="B124" t="s">
        <v>153</v>
      </c>
      <c r="C124" t="s">
        <v>28</v>
      </c>
      <c r="D124" t="str">
        <f t="shared" si="2"/>
        <v/>
      </c>
      <c r="E124" s="3">
        <v>24789151</v>
      </c>
      <c r="F124" t="s">
        <v>30</v>
      </c>
      <c r="G124" t="s">
        <v>33</v>
      </c>
      <c r="H124" t="s">
        <v>71</v>
      </c>
      <c r="I124" s="4" t="str">
        <f t="shared" si="3"/>
        <v>lien</v>
      </c>
      <c r="J124" t="s">
        <v>89</v>
      </c>
      <c r="K124" t="s">
        <v>36</v>
      </c>
    </row>
    <row r="125" spans="1:12">
      <c r="A125" t="s">
        <v>152</v>
      </c>
      <c r="B125" t="s">
        <v>153</v>
      </c>
      <c r="C125" t="s">
        <v>21</v>
      </c>
      <c r="D125" t="str">
        <f t="shared" si="2"/>
        <v>TW</v>
      </c>
      <c r="E125" s="3">
        <v>2069209</v>
      </c>
      <c r="F125" t="s">
        <v>30</v>
      </c>
      <c r="G125" t="s">
        <v>154</v>
      </c>
      <c r="H125" t="s">
        <v>155</v>
      </c>
      <c r="I125" s="4" t="str">
        <f t="shared" si="3"/>
        <v>lien</v>
      </c>
      <c r="J125" t="s">
        <v>89</v>
      </c>
      <c r="K125" t="s">
        <v>36</v>
      </c>
    </row>
    <row r="126" spans="1:12">
      <c r="A126" t="s">
        <v>152</v>
      </c>
      <c r="B126" t="s">
        <v>153</v>
      </c>
      <c r="C126" t="s">
        <v>14</v>
      </c>
      <c r="D126" t="str">
        <f t="shared" si="2"/>
        <v>MeSH D</v>
      </c>
      <c r="E126" s="3">
        <v>24223358</v>
      </c>
      <c r="F126" t="s">
        <v>30</v>
      </c>
      <c r="G126" t="s">
        <v>26</v>
      </c>
      <c r="H126" t="s">
        <v>156</v>
      </c>
      <c r="I126" s="4" t="str">
        <f t="shared" si="3"/>
        <v>lien</v>
      </c>
      <c r="J126" t="s">
        <v>89</v>
      </c>
      <c r="K126" t="s">
        <v>36</v>
      </c>
    </row>
    <row r="127" spans="1:12">
      <c r="A127" t="s">
        <v>152</v>
      </c>
      <c r="B127" t="s">
        <v>153</v>
      </c>
      <c r="C127" t="s">
        <v>14</v>
      </c>
      <c r="D127" t="str">
        <f t="shared" si="2"/>
        <v>MeSH D</v>
      </c>
      <c r="E127" s="3">
        <v>24145644</v>
      </c>
      <c r="F127" t="s">
        <v>30</v>
      </c>
      <c r="G127" t="s">
        <v>33</v>
      </c>
      <c r="H127" t="s">
        <v>155</v>
      </c>
      <c r="I127" s="4" t="str">
        <f t="shared" si="3"/>
        <v>lien</v>
      </c>
      <c r="J127" t="s">
        <v>89</v>
      </c>
      <c r="K127" t="s">
        <v>36</v>
      </c>
    </row>
    <row r="128" spans="1:12">
      <c r="A128" t="s">
        <v>152</v>
      </c>
      <c r="B128" t="s">
        <v>153</v>
      </c>
      <c r="C128" t="s">
        <v>21</v>
      </c>
      <c r="D128" t="str">
        <f t="shared" si="2"/>
        <v>TW</v>
      </c>
      <c r="E128" s="3">
        <v>11832717</v>
      </c>
      <c r="F128" t="s">
        <v>30</v>
      </c>
      <c r="G128" t="s">
        <v>157</v>
      </c>
      <c r="H128" t="s">
        <v>158</v>
      </c>
      <c r="I128" s="4" t="str">
        <f t="shared" si="3"/>
        <v>lien</v>
      </c>
      <c r="J128" t="s">
        <v>89</v>
      </c>
      <c r="K128" t="s">
        <v>36</v>
      </c>
    </row>
    <row r="129" spans="1:12">
      <c r="A129" t="s">
        <v>152</v>
      </c>
      <c r="B129" t="s">
        <v>153</v>
      </c>
      <c r="C129" t="s">
        <v>14</v>
      </c>
      <c r="D129" t="str">
        <f t="shared" si="2"/>
        <v>MeSH D</v>
      </c>
      <c r="E129" s="3">
        <v>24892279</v>
      </c>
      <c r="F129" t="s">
        <v>16</v>
      </c>
      <c r="G129" t="s">
        <v>33</v>
      </c>
      <c r="H129" t="s">
        <v>93</v>
      </c>
      <c r="I129" s="4" t="str">
        <f t="shared" si="3"/>
        <v>lien</v>
      </c>
      <c r="J129" t="s">
        <v>89</v>
      </c>
      <c r="K129" t="s">
        <v>36</v>
      </c>
    </row>
    <row r="130" spans="1:12">
      <c r="A130" t="s">
        <v>152</v>
      </c>
      <c r="B130" t="s">
        <v>153</v>
      </c>
      <c r="C130" t="s">
        <v>21</v>
      </c>
      <c r="D130" t="str">
        <f t="shared" ref="D130:D193" si="4">IF(C130="CISMeF pas orpha",VLOOKUP(A130,sed,8,FALSE),IF(C130="intersection","",VLOOKUP(A130,sed,5,FALSE)))</f>
        <v>TW</v>
      </c>
      <c r="E130" s="3">
        <v>8495049</v>
      </c>
      <c r="F130" t="s">
        <v>30</v>
      </c>
      <c r="G130" t="s">
        <v>138</v>
      </c>
      <c r="H130" t="s">
        <v>123</v>
      </c>
      <c r="I130" s="4" t="str">
        <f t="shared" ref="I130:I193" si="5">HYPERLINK("http://www.ncbi.nlm.nih.gov/pubmed/" &amp; E130, "lien")</f>
        <v>lien</v>
      </c>
      <c r="J130" t="s">
        <v>89</v>
      </c>
      <c r="K130" t="s">
        <v>36</v>
      </c>
    </row>
    <row r="131" spans="1:12">
      <c r="A131" t="s">
        <v>152</v>
      </c>
      <c r="B131" t="s">
        <v>153</v>
      </c>
      <c r="C131" t="s">
        <v>28</v>
      </c>
      <c r="D131" t="str">
        <f t="shared" si="4"/>
        <v/>
      </c>
      <c r="E131" s="3">
        <v>24499519</v>
      </c>
      <c r="F131" t="s">
        <v>30</v>
      </c>
      <c r="G131" t="s">
        <v>33</v>
      </c>
      <c r="H131" t="s">
        <v>159</v>
      </c>
      <c r="I131" s="4" t="str">
        <f t="shared" si="5"/>
        <v>lien</v>
      </c>
      <c r="J131" t="s">
        <v>89</v>
      </c>
      <c r="K131" t="s">
        <v>36</v>
      </c>
    </row>
    <row r="132" spans="1:12">
      <c r="A132" t="s">
        <v>152</v>
      </c>
      <c r="B132" t="s">
        <v>153</v>
      </c>
      <c r="C132" t="s">
        <v>28</v>
      </c>
      <c r="D132" t="str">
        <f t="shared" si="4"/>
        <v/>
      </c>
      <c r="E132" s="3">
        <v>24294800</v>
      </c>
      <c r="F132" t="s">
        <v>16</v>
      </c>
      <c r="G132" t="s">
        <v>26</v>
      </c>
      <c r="H132" t="s">
        <v>160</v>
      </c>
      <c r="I132" s="4" t="str">
        <f t="shared" si="5"/>
        <v>lien</v>
      </c>
      <c r="J132" t="s">
        <v>89</v>
      </c>
      <c r="K132" t="s">
        <v>36</v>
      </c>
      <c r="L132" t="s">
        <v>20</v>
      </c>
    </row>
    <row r="133" spans="1:12">
      <c r="A133" t="s">
        <v>152</v>
      </c>
      <c r="B133" t="s">
        <v>153</v>
      </c>
      <c r="C133" t="s">
        <v>21</v>
      </c>
      <c r="D133" t="str">
        <f t="shared" si="4"/>
        <v>TW</v>
      </c>
      <c r="E133" s="3">
        <v>2069210</v>
      </c>
      <c r="F133" t="s">
        <v>30</v>
      </c>
      <c r="G133" t="s">
        <v>154</v>
      </c>
      <c r="H133" t="s">
        <v>155</v>
      </c>
      <c r="I133" s="4" t="str">
        <f t="shared" si="5"/>
        <v>lien</v>
      </c>
      <c r="J133" t="s">
        <v>89</v>
      </c>
      <c r="K133" t="s">
        <v>36</v>
      </c>
    </row>
    <row r="134" spans="1:12">
      <c r="A134" t="s">
        <v>152</v>
      </c>
      <c r="B134" t="s">
        <v>153</v>
      </c>
      <c r="C134" t="s">
        <v>28</v>
      </c>
      <c r="D134" t="str">
        <f t="shared" si="4"/>
        <v/>
      </c>
      <c r="E134" s="3">
        <v>24612297</v>
      </c>
      <c r="F134" t="s">
        <v>30</v>
      </c>
      <c r="G134" t="s">
        <v>33</v>
      </c>
      <c r="H134" t="s">
        <v>161</v>
      </c>
      <c r="I134" s="4" t="str">
        <f t="shared" si="5"/>
        <v>lien</v>
      </c>
      <c r="J134" t="s">
        <v>89</v>
      </c>
      <c r="K134" t="s">
        <v>36</v>
      </c>
      <c r="L134" t="s">
        <v>20</v>
      </c>
    </row>
    <row r="135" spans="1:12">
      <c r="A135" t="s">
        <v>152</v>
      </c>
      <c r="B135" t="s">
        <v>153</v>
      </c>
      <c r="C135" t="s">
        <v>21</v>
      </c>
      <c r="D135" t="str">
        <f t="shared" si="4"/>
        <v>TW</v>
      </c>
      <c r="E135" s="3">
        <v>9273966</v>
      </c>
      <c r="F135" t="s">
        <v>30</v>
      </c>
      <c r="G135" t="s">
        <v>162</v>
      </c>
      <c r="H135" t="s">
        <v>163</v>
      </c>
      <c r="I135" s="4" t="str">
        <f t="shared" si="5"/>
        <v>lien</v>
      </c>
      <c r="J135" t="s">
        <v>89</v>
      </c>
      <c r="K135" t="s">
        <v>36</v>
      </c>
    </row>
    <row r="136" spans="1:12">
      <c r="A136" t="s">
        <v>152</v>
      </c>
      <c r="B136" t="s">
        <v>153</v>
      </c>
      <c r="C136" t="s">
        <v>28</v>
      </c>
      <c r="D136" t="str">
        <f t="shared" si="4"/>
        <v/>
      </c>
      <c r="E136" s="3">
        <v>24886234</v>
      </c>
      <c r="F136" t="s">
        <v>30</v>
      </c>
      <c r="G136" t="s">
        <v>33</v>
      </c>
      <c r="H136" t="s">
        <v>159</v>
      </c>
      <c r="I136" s="4" t="str">
        <f t="shared" si="5"/>
        <v>lien</v>
      </c>
      <c r="J136" t="s">
        <v>89</v>
      </c>
      <c r="K136" t="s">
        <v>36</v>
      </c>
    </row>
    <row r="137" spans="1:12">
      <c r="A137" t="s">
        <v>152</v>
      </c>
      <c r="B137" t="s">
        <v>153</v>
      </c>
      <c r="C137" t="s">
        <v>28</v>
      </c>
      <c r="D137" t="str">
        <f t="shared" si="4"/>
        <v/>
      </c>
      <c r="E137" s="3">
        <v>24621290</v>
      </c>
      <c r="F137" t="s">
        <v>30</v>
      </c>
      <c r="G137" t="s">
        <v>33</v>
      </c>
      <c r="H137" t="s">
        <v>164</v>
      </c>
      <c r="I137" s="4" t="str">
        <f t="shared" si="5"/>
        <v>lien</v>
      </c>
      <c r="J137" t="s">
        <v>89</v>
      </c>
      <c r="K137" t="s">
        <v>36</v>
      </c>
    </row>
    <row r="138" spans="1:12">
      <c r="A138" t="s">
        <v>152</v>
      </c>
      <c r="B138" t="s">
        <v>153</v>
      </c>
      <c r="C138" t="s">
        <v>14</v>
      </c>
      <c r="D138" t="str">
        <f t="shared" si="4"/>
        <v>MeSH D</v>
      </c>
      <c r="E138" s="3">
        <v>24805858</v>
      </c>
      <c r="F138" t="s">
        <v>30</v>
      </c>
      <c r="G138" t="s">
        <v>33</v>
      </c>
      <c r="H138" t="s">
        <v>155</v>
      </c>
      <c r="I138" s="4" t="str">
        <f t="shared" si="5"/>
        <v>lien</v>
      </c>
      <c r="J138" t="s">
        <v>89</v>
      </c>
      <c r="K138" t="s">
        <v>36</v>
      </c>
      <c r="L138" t="s">
        <v>20</v>
      </c>
    </row>
    <row r="139" spans="1:12">
      <c r="A139" t="s">
        <v>152</v>
      </c>
      <c r="B139" t="s">
        <v>153</v>
      </c>
      <c r="C139" t="s">
        <v>14</v>
      </c>
      <c r="D139" t="str">
        <f t="shared" si="4"/>
        <v>MeSH D</v>
      </c>
      <c r="E139" s="3">
        <v>24860748</v>
      </c>
      <c r="F139" t="s">
        <v>16</v>
      </c>
      <c r="G139" t="s">
        <v>33</v>
      </c>
      <c r="H139" t="s">
        <v>165</v>
      </c>
      <c r="I139" s="4" t="str">
        <f t="shared" si="5"/>
        <v>lien</v>
      </c>
      <c r="J139" t="s">
        <v>89</v>
      </c>
      <c r="K139" t="s">
        <v>36</v>
      </c>
    </row>
    <row r="140" spans="1:12">
      <c r="A140" t="s">
        <v>152</v>
      </c>
      <c r="B140" t="s">
        <v>153</v>
      </c>
      <c r="C140" t="s">
        <v>21</v>
      </c>
      <c r="D140" t="str">
        <f t="shared" si="4"/>
        <v>TW</v>
      </c>
      <c r="E140" s="3">
        <v>8067869</v>
      </c>
      <c r="F140" t="s">
        <v>30</v>
      </c>
      <c r="G140" t="s">
        <v>166</v>
      </c>
      <c r="H140" t="s">
        <v>167</v>
      </c>
      <c r="I140" s="4" t="str">
        <f t="shared" si="5"/>
        <v>lien</v>
      </c>
      <c r="J140" t="s">
        <v>89</v>
      </c>
      <c r="K140" t="s">
        <v>36</v>
      </c>
    </row>
    <row r="141" spans="1:12">
      <c r="A141" t="s">
        <v>152</v>
      </c>
      <c r="B141" t="s">
        <v>153</v>
      </c>
      <c r="C141" t="s">
        <v>28</v>
      </c>
      <c r="D141" t="str">
        <f t="shared" si="4"/>
        <v/>
      </c>
      <c r="E141" s="3">
        <v>24506536</v>
      </c>
      <c r="F141" t="s">
        <v>30</v>
      </c>
      <c r="G141" t="s">
        <v>33</v>
      </c>
      <c r="H141" t="s">
        <v>168</v>
      </c>
      <c r="I141" s="4" t="str">
        <f t="shared" si="5"/>
        <v>lien</v>
      </c>
      <c r="J141" t="s">
        <v>89</v>
      </c>
      <c r="K141" t="s">
        <v>36</v>
      </c>
    </row>
    <row r="142" spans="1:12">
      <c r="A142" t="s">
        <v>152</v>
      </c>
      <c r="B142" t="s">
        <v>153</v>
      </c>
      <c r="C142" t="s">
        <v>21</v>
      </c>
      <c r="D142" t="str">
        <f t="shared" si="4"/>
        <v>TW</v>
      </c>
      <c r="E142" s="3">
        <v>2266598</v>
      </c>
      <c r="F142" t="s">
        <v>30</v>
      </c>
      <c r="G142" t="s">
        <v>143</v>
      </c>
      <c r="H142" t="s">
        <v>169</v>
      </c>
      <c r="I142" s="4" t="str">
        <f t="shared" si="5"/>
        <v>lien</v>
      </c>
      <c r="J142" t="s">
        <v>89</v>
      </c>
      <c r="K142" t="s">
        <v>36</v>
      </c>
    </row>
    <row r="143" spans="1:12">
      <c r="A143" t="s">
        <v>152</v>
      </c>
      <c r="B143" t="s">
        <v>153</v>
      </c>
      <c r="C143" t="s">
        <v>21</v>
      </c>
      <c r="D143" t="str">
        <f t="shared" si="4"/>
        <v>TW</v>
      </c>
      <c r="E143" s="3">
        <v>2021597</v>
      </c>
      <c r="F143" t="s">
        <v>30</v>
      </c>
      <c r="G143" t="s">
        <v>154</v>
      </c>
      <c r="H143" t="s">
        <v>170</v>
      </c>
      <c r="I143" s="4" t="str">
        <f t="shared" si="5"/>
        <v>lien</v>
      </c>
      <c r="J143" t="s">
        <v>89</v>
      </c>
      <c r="K143" t="s">
        <v>36</v>
      </c>
    </row>
    <row r="144" spans="1:12">
      <c r="A144" t="s">
        <v>152</v>
      </c>
      <c r="B144" t="s">
        <v>153</v>
      </c>
      <c r="C144" t="s">
        <v>14</v>
      </c>
      <c r="D144" t="str">
        <f t="shared" si="4"/>
        <v>MeSH D</v>
      </c>
      <c r="E144" s="3">
        <v>24382573</v>
      </c>
      <c r="F144" t="s">
        <v>30</v>
      </c>
      <c r="G144" t="s">
        <v>33</v>
      </c>
      <c r="H144" t="s">
        <v>171</v>
      </c>
      <c r="I144" s="4" t="str">
        <f t="shared" si="5"/>
        <v>lien</v>
      </c>
      <c r="J144" t="s">
        <v>89</v>
      </c>
      <c r="K144" t="s">
        <v>36</v>
      </c>
    </row>
    <row r="145" spans="1:12">
      <c r="A145" t="s">
        <v>152</v>
      </c>
      <c r="B145" t="s">
        <v>153</v>
      </c>
      <c r="C145" t="s">
        <v>14</v>
      </c>
      <c r="D145" t="str">
        <f t="shared" si="4"/>
        <v>MeSH D</v>
      </c>
      <c r="E145" s="3">
        <v>24618615</v>
      </c>
      <c r="F145" t="s">
        <v>30</v>
      </c>
      <c r="G145" t="s">
        <v>33</v>
      </c>
      <c r="H145" t="s">
        <v>155</v>
      </c>
      <c r="I145" s="4" t="str">
        <f t="shared" si="5"/>
        <v>lien</v>
      </c>
      <c r="J145" t="s">
        <v>89</v>
      </c>
      <c r="K145" t="s">
        <v>36</v>
      </c>
    </row>
    <row r="146" spans="1:12">
      <c r="A146" t="s">
        <v>152</v>
      </c>
      <c r="B146" t="s">
        <v>153</v>
      </c>
      <c r="C146" t="s">
        <v>14</v>
      </c>
      <c r="D146" t="str">
        <f t="shared" si="4"/>
        <v>MeSH D</v>
      </c>
      <c r="E146" s="3">
        <v>24758503</v>
      </c>
      <c r="F146" t="s">
        <v>30</v>
      </c>
      <c r="G146" t="s">
        <v>33</v>
      </c>
      <c r="H146" t="s">
        <v>172</v>
      </c>
      <c r="I146" s="4" t="str">
        <f t="shared" si="5"/>
        <v>lien</v>
      </c>
      <c r="J146" t="s">
        <v>89</v>
      </c>
      <c r="K146" t="s">
        <v>36</v>
      </c>
      <c r="L146" t="s">
        <v>20</v>
      </c>
    </row>
    <row r="147" spans="1:12">
      <c r="A147" t="s">
        <v>152</v>
      </c>
      <c r="B147" t="s">
        <v>153</v>
      </c>
      <c r="C147" t="s">
        <v>21</v>
      </c>
      <c r="D147" t="str">
        <f t="shared" si="4"/>
        <v>TW</v>
      </c>
      <c r="E147" s="3">
        <v>2014773</v>
      </c>
      <c r="F147" t="s">
        <v>30</v>
      </c>
      <c r="G147" t="s">
        <v>154</v>
      </c>
      <c r="H147" t="s">
        <v>173</v>
      </c>
      <c r="I147" s="4" t="str">
        <f t="shared" si="5"/>
        <v>lien</v>
      </c>
      <c r="J147" t="s">
        <v>89</v>
      </c>
      <c r="K147" t="s">
        <v>36</v>
      </c>
    </row>
    <row r="148" spans="1:12">
      <c r="A148" t="s">
        <v>152</v>
      </c>
      <c r="B148" t="s">
        <v>153</v>
      </c>
      <c r="C148" t="s">
        <v>14</v>
      </c>
      <c r="D148" t="str">
        <f t="shared" si="4"/>
        <v>MeSH D</v>
      </c>
      <c r="E148" s="3">
        <v>24859511</v>
      </c>
      <c r="F148" t="s">
        <v>30</v>
      </c>
      <c r="G148" t="s">
        <v>33</v>
      </c>
      <c r="H148" t="s">
        <v>174</v>
      </c>
      <c r="I148" s="4" t="str">
        <f t="shared" si="5"/>
        <v>lien</v>
      </c>
      <c r="J148" t="s">
        <v>89</v>
      </c>
      <c r="K148" t="s">
        <v>36</v>
      </c>
      <c r="L148" t="s">
        <v>20</v>
      </c>
    </row>
    <row r="149" spans="1:12">
      <c r="A149" t="s">
        <v>152</v>
      </c>
      <c r="B149" t="s">
        <v>153</v>
      </c>
      <c r="C149" t="s">
        <v>21</v>
      </c>
      <c r="D149" t="str">
        <f t="shared" si="4"/>
        <v>TW</v>
      </c>
      <c r="E149" s="3">
        <v>8835175</v>
      </c>
      <c r="F149" t="s">
        <v>30</v>
      </c>
      <c r="G149" t="s">
        <v>175</v>
      </c>
      <c r="H149" t="s">
        <v>176</v>
      </c>
      <c r="I149" s="4" t="str">
        <f t="shared" si="5"/>
        <v>lien</v>
      </c>
      <c r="J149" t="s">
        <v>89</v>
      </c>
      <c r="K149" t="s">
        <v>36</v>
      </c>
      <c r="L149" t="s">
        <v>20</v>
      </c>
    </row>
    <row r="150" spans="1:12">
      <c r="A150" t="s">
        <v>152</v>
      </c>
      <c r="B150" t="s">
        <v>153</v>
      </c>
      <c r="C150" t="s">
        <v>28</v>
      </c>
      <c r="D150" t="str">
        <f t="shared" si="4"/>
        <v/>
      </c>
      <c r="E150" s="3">
        <v>24571725</v>
      </c>
      <c r="F150" t="s">
        <v>30</v>
      </c>
      <c r="G150" t="s">
        <v>33</v>
      </c>
      <c r="H150" t="s">
        <v>177</v>
      </c>
      <c r="I150" s="4" t="str">
        <f t="shared" si="5"/>
        <v>lien</v>
      </c>
      <c r="J150" t="s">
        <v>89</v>
      </c>
      <c r="K150" t="s">
        <v>36</v>
      </c>
    </row>
    <row r="151" spans="1:12">
      <c r="A151" t="s">
        <v>152</v>
      </c>
      <c r="B151" t="s">
        <v>153</v>
      </c>
      <c r="C151" t="s">
        <v>14</v>
      </c>
      <c r="D151" t="str">
        <f t="shared" si="4"/>
        <v>MeSH D</v>
      </c>
      <c r="E151" s="3">
        <v>24020844</v>
      </c>
      <c r="F151" t="s">
        <v>16</v>
      </c>
      <c r="G151" t="s">
        <v>26</v>
      </c>
      <c r="H151" t="s">
        <v>178</v>
      </c>
      <c r="I151" s="4" t="str">
        <f t="shared" si="5"/>
        <v>lien</v>
      </c>
      <c r="J151" t="s">
        <v>89</v>
      </c>
      <c r="K151" t="s">
        <v>36</v>
      </c>
    </row>
    <row r="152" spans="1:12">
      <c r="A152" t="s">
        <v>152</v>
      </c>
      <c r="B152" t="s">
        <v>153</v>
      </c>
      <c r="C152" t="s">
        <v>28</v>
      </c>
      <c r="D152" t="str">
        <f t="shared" si="4"/>
        <v/>
      </c>
      <c r="E152" s="3">
        <v>24438981</v>
      </c>
      <c r="F152" t="s">
        <v>30</v>
      </c>
      <c r="G152" t="s">
        <v>33</v>
      </c>
      <c r="H152" t="s">
        <v>179</v>
      </c>
      <c r="I152" s="4" t="str">
        <f t="shared" si="5"/>
        <v>lien</v>
      </c>
      <c r="J152" t="s">
        <v>89</v>
      </c>
      <c r="K152" t="s">
        <v>36</v>
      </c>
    </row>
    <row r="153" spans="1:12">
      <c r="A153" t="s">
        <v>152</v>
      </c>
      <c r="B153" t="s">
        <v>153</v>
      </c>
      <c r="C153" t="s">
        <v>28</v>
      </c>
      <c r="D153" t="str">
        <f t="shared" si="4"/>
        <v/>
      </c>
      <c r="E153" s="3">
        <v>24316401</v>
      </c>
      <c r="F153" t="s">
        <v>30</v>
      </c>
      <c r="G153" t="s">
        <v>33</v>
      </c>
      <c r="H153" t="s">
        <v>180</v>
      </c>
      <c r="I153" s="4" t="str">
        <f t="shared" si="5"/>
        <v>lien</v>
      </c>
      <c r="J153" t="s">
        <v>89</v>
      </c>
      <c r="K153" t="s">
        <v>36</v>
      </c>
    </row>
    <row r="154" spans="1:12">
      <c r="A154" t="s">
        <v>181</v>
      </c>
      <c r="B154" t="s">
        <v>182</v>
      </c>
      <c r="C154" t="s">
        <v>28</v>
      </c>
      <c r="D154" t="str">
        <f t="shared" si="4"/>
        <v/>
      </c>
      <c r="E154" s="3">
        <v>24882692</v>
      </c>
      <c r="F154" t="s">
        <v>30</v>
      </c>
      <c r="G154" t="s">
        <v>33</v>
      </c>
      <c r="H154" t="s">
        <v>183</v>
      </c>
      <c r="I154" s="4" t="str">
        <f t="shared" si="5"/>
        <v>lien</v>
      </c>
      <c r="J154" t="s">
        <v>36</v>
      </c>
      <c r="K154" t="s">
        <v>20</v>
      </c>
    </row>
    <row r="155" spans="1:12">
      <c r="A155" t="s">
        <v>181</v>
      </c>
      <c r="B155" t="s">
        <v>182</v>
      </c>
      <c r="C155" t="s">
        <v>28</v>
      </c>
      <c r="D155" t="str">
        <f t="shared" si="4"/>
        <v/>
      </c>
      <c r="E155" s="3">
        <v>24927440</v>
      </c>
      <c r="F155" t="s">
        <v>30</v>
      </c>
      <c r="G155" t="s">
        <v>33</v>
      </c>
      <c r="H155" t="s">
        <v>184</v>
      </c>
      <c r="I155" s="4" t="str">
        <f t="shared" si="5"/>
        <v>lien</v>
      </c>
      <c r="J155" t="s">
        <v>36</v>
      </c>
      <c r="K155" t="s">
        <v>20</v>
      </c>
    </row>
    <row r="156" spans="1:12">
      <c r="A156" t="s">
        <v>181</v>
      </c>
      <c r="B156" t="s">
        <v>182</v>
      </c>
      <c r="C156" t="s">
        <v>14</v>
      </c>
      <c r="D156" t="str">
        <f t="shared" si="4"/>
        <v>MeSH D</v>
      </c>
      <c r="E156" s="3">
        <v>24963670</v>
      </c>
      <c r="F156" t="s">
        <v>16</v>
      </c>
      <c r="G156" t="s">
        <v>33</v>
      </c>
      <c r="H156" t="s">
        <v>185</v>
      </c>
      <c r="I156" s="4" t="str">
        <f t="shared" si="5"/>
        <v>lien</v>
      </c>
      <c r="J156" t="s">
        <v>36</v>
      </c>
      <c r="K156" t="s">
        <v>20</v>
      </c>
    </row>
    <row r="157" spans="1:12">
      <c r="A157" t="s">
        <v>181</v>
      </c>
      <c r="B157" t="s">
        <v>182</v>
      </c>
      <c r="C157" t="s">
        <v>28</v>
      </c>
      <c r="D157" t="str">
        <f t="shared" si="4"/>
        <v/>
      </c>
      <c r="E157" s="3">
        <v>24630286</v>
      </c>
      <c r="F157" t="s">
        <v>30</v>
      </c>
      <c r="G157" t="s">
        <v>33</v>
      </c>
      <c r="H157" t="s">
        <v>186</v>
      </c>
      <c r="I157" s="4" t="str">
        <f t="shared" si="5"/>
        <v>lien</v>
      </c>
      <c r="J157" t="s">
        <v>36</v>
      </c>
      <c r="K157" t="s">
        <v>20</v>
      </c>
    </row>
    <row r="158" spans="1:12">
      <c r="A158" t="s">
        <v>181</v>
      </c>
      <c r="B158" t="s">
        <v>182</v>
      </c>
      <c r="C158" t="s">
        <v>28</v>
      </c>
      <c r="D158" t="str">
        <f t="shared" si="4"/>
        <v/>
      </c>
      <c r="E158" s="3">
        <v>24735514</v>
      </c>
      <c r="F158" t="s">
        <v>30</v>
      </c>
      <c r="G158" t="s">
        <v>33</v>
      </c>
      <c r="H158" t="s">
        <v>187</v>
      </c>
      <c r="I158" s="4" t="str">
        <f t="shared" si="5"/>
        <v>lien</v>
      </c>
      <c r="J158" t="s">
        <v>36</v>
      </c>
      <c r="K158" t="s">
        <v>20</v>
      </c>
    </row>
    <row r="159" spans="1:12">
      <c r="A159" t="s">
        <v>181</v>
      </c>
      <c r="B159" t="s">
        <v>182</v>
      </c>
      <c r="C159" t="s">
        <v>28</v>
      </c>
      <c r="D159" t="str">
        <f t="shared" si="4"/>
        <v/>
      </c>
      <c r="E159" s="3">
        <v>24919650</v>
      </c>
      <c r="F159" t="s">
        <v>30</v>
      </c>
      <c r="G159" t="s">
        <v>33</v>
      </c>
      <c r="H159" t="s">
        <v>188</v>
      </c>
      <c r="I159" s="4" t="str">
        <f t="shared" si="5"/>
        <v>lien</v>
      </c>
      <c r="J159" t="s">
        <v>36</v>
      </c>
      <c r="K159" t="s">
        <v>20</v>
      </c>
    </row>
    <row r="160" spans="1:12">
      <c r="A160" t="s">
        <v>181</v>
      </c>
      <c r="B160" t="s">
        <v>182</v>
      </c>
      <c r="C160" t="s">
        <v>14</v>
      </c>
      <c r="D160" t="str">
        <f t="shared" si="4"/>
        <v>MeSH D</v>
      </c>
      <c r="E160" s="3">
        <v>24962605</v>
      </c>
      <c r="F160" t="s">
        <v>16</v>
      </c>
      <c r="G160" t="s">
        <v>33</v>
      </c>
      <c r="H160" t="s">
        <v>189</v>
      </c>
      <c r="I160" s="4" t="str">
        <f t="shared" si="5"/>
        <v>lien</v>
      </c>
      <c r="J160" t="s">
        <v>36</v>
      </c>
      <c r="K160" t="s">
        <v>20</v>
      </c>
    </row>
    <row r="161" spans="1:11">
      <c r="A161" t="s">
        <v>181</v>
      </c>
      <c r="B161" t="s">
        <v>182</v>
      </c>
      <c r="C161" t="s">
        <v>14</v>
      </c>
      <c r="D161" t="str">
        <f t="shared" si="4"/>
        <v>MeSH D</v>
      </c>
      <c r="E161" s="3">
        <v>24962869</v>
      </c>
      <c r="F161" t="s">
        <v>16</v>
      </c>
      <c r="G161" t="s">
        <v>33</v>
      </c>
      <c r="H161" t="s">
        <v>190</v>
      </c>
      <c r="I161" s="4" t="str">
        <f t="shared" si="5"/>
        <v>lien</v>
      </c>
      <c r="J161" t="s">
        <v>36</v>
      </c>
      <c r="K161" t="s">
        <v>20</v>
      </c>
    </row>
    <row r="162" spans="1:11">
      <c r="A162" t="s">
        <v>181</v>
      </c>
      <c r="B162" t="s">
        <v>182</v>
      </c>
      <c r="C162" t="s">
        <v>14</v>
      </c>
      <c r="D162" t="str">
        <f t="shared" si="4"/>
        <v>MeSH D</v>
      </c>
      <c r="E162" s="3">
        <v>24961438</v>
      </c>
      <c r="F162" t="s">
        <v>16</v>
      </c>
      <c r="G162" t="s">
        <v>33</v>
      </c>
      <c r="H162" t="s">
        <v>191</v>
      </c>
      <c r="I162" s="4" t="str">
        <f t="shared" si="5"/>
        <v>lien</v>
      </c>
      <c r="J162" t="s">
        <v>36</v>
      </c>
      <c r="K162" t="s">
        <v>20</v>
      </c>
    </row>
    <row r="163" spans="1:11">
      <c r="A163" t="s">
        <v>181</v>
      </c>
      <c r="B163" t="s">
        <v>182</v>
      </c>
      <c r="C163" t="s">
        <v>14</v>
      </c>
      <c r="D163" t="str">
        <f t="shared" si="4"/>
        <v>MeSH D</v>
      </c>
      <c r="E163" s="3">
        <v>24964070</v>
      </c>
      <c r="F163" t="s">
        <v>16</v>
      </c>
      <c r="G163" t="s">
        <v>33</v>
      </c>
      <c r="H163" t="s">
        <v>192</v>
      </c>
      <c r="I163" s="4" t="str">
        <f t="shared" si="5"/>
        <v>lien</v>
      </c>
      <c r="J163" t="s">
        <v>36</v>
      </c>
      <c r="K163" t="s">
        <v>20</v>
      </c>
    </row>
    <row r="164" spans="1:11">
      <c r="A164" t="s">
        <v>181</v>
      </c>
      <c r="B164" t="s">
        <v>182</v>
      </c>
      <c r="C164" t="s">
        <v>28</v>
      </c>
      <c r="D164" t="str">
        <f t="shared" si="4"/>
        <v/>
      </c>
      <c r="E164" s="3">
        <v>24627433</v>
      </c>
      <c r="F164" t="s">
        <v>30</v>
      </c>
      <c r="G164" t="s">
        <v>33</v>
      </c>
      <c r="H164" t="s">
        <v>193</v>
      </c>
      <c r="I164" s="4" t="str">
        <f t="shared" si="5"/>
        <v>lien</v>
      </c>
      <c r="J164" t="s">
        <v>36</v>
      </c>
      <c r="K164" t="s">
        <v>20</v>
      </c>
    </row>
    <row r="165" spans="1:11">
      <c r="A165" t="s">
        <v>181</v>
      </c>
      <c r="B165" t="s">
        <v>182</v>
      </c>
      <c r="C165" t="s">
        <v>28</v>
      </c>
      <c r="D165" t="str">
        <f t="shared" si="4"/>
        <v/>
      </c>
      <c r="E165" s="3">
        <v>24863520</v>
      </c>
      <c r="F165" t="s">
        <v>30</v>
      </c>
      <c r="G165" t="s">
        <v>33</v>
      </c>
      <c r="H165" t="s">
        <v>194</v>
      </c>
      <c r="I165" s="4" t="str">
        <f t="shared" si="5"/>
        <v>lien</v>
      </c>
      <c r="J165" t="s">
        <v>36</v>
      </c>
      <c r="K165" t="s">
        <v>20</v>
      </c>
    </row>
    <row r="166" spans="1:11">
      <c r="A166" t="s">
        <v>181</v>
      </c>
      <c r="B166" t="s">
        <v>182</v>
      </c>
      <c r="C166" t="s">
        <v>14</v>
      </c>
      <c r="D166" t="str">
        <f t="shared" si="4"/>
        <v>MeSH D</v>
      </c>
      <c r="E166" s="3">
        <v>24963841</v>
      </c>
      <c r="F166" t="s">
        <v>16</v>
      </c>
      <c r="G166" t="s">
        <v>33</v>
      </c>
      <c r="H166" t="s">
        <v>195</v>
      </c>
      <c r="I166" s="4" t="str">
        <f t="shared" si="5"/>
        <v>lien</v>
      </c>
      <c r="J166" t="s">
        <v>36</v>
      </c>
      <c r="K166" t="s">
        <v>20</v>
      </c>
    </row>
    <row r="167" spans="1:11">
      <c r="A167" t="s">
        <v>181</v>
      </c>
      <c r="B167" t="s">
        <v>182</v>
      </c>
      <c r="C167" t="s">
        <v>14</v>
      </c>
      <c r="D167" t="str">
        <f t="shared" si="4"/>
        <v>MeSH D</v>
      </c>
      <c r="E167" s="3">
        <v>24962331</v>
      </c>
      <c r="F167" t="s">
        <v>16</v>
      </c>
      <c r="G167" t="s">
        <v>33</v>
      </c>
      <c r="H167" t="s">
        <v>54</v>
      </c>
      <c r="I167" s="4" t="str">
        <f t="shared" si="5"/>
        <v>lien</v>
      </c>
      <c r="J167" t="s">
        <v>36</v>
      </c>
      <c r="K167" t="s">
        <v>20</v>
      </c>
    </row>
    <row r="168" spans="1:11">
      <c r="A168" t="s">
        <v>181</v>
      </c>
      <c r="B168" t="s">
        <v>182</v>
      </c>
      <c r="C168" t="s">
        <v>28</v>
      </c>
      <c r="D168" t="str">
        <f t="shared" si="4"/>
        <v/>
      </c>
      <c r="E168" s="3">
        <v>24771182</v>
      </c>
      <c r="F168" t="s">
        <v>30</v>
      </c>
      <c r="G168" t="s">
        <v>33</v>
      </c>
      <c r="H168" t="s">
        <v>196</v>
      </c>
      <c r="I168" s="4" t="str">
        <f t="shared" si="5"/>
        <v>lien</v>
      </c>
      <c r="J168" t="s">
        <v>36</v>
      </c>
      <c r="K168" t="s">
        <v>20</v>
      </c>
    </row>
    <row r="169" spans="1:11">
      <c r="A169" t="s">
        <v>181</v>
      </c>
      <c r="B169" t="s">
        <v>182</v>
      </c>
      <c r="C169" t="s">
        <v>28</v>
      </c>
      <c r="D169" t="str">
        <f t="shared" si="4"/>
        <v/>
      </c>
      <c r="E169" s="3">
        <v>24902345</v>
      </c>
      <c r="F169" t="s">
        <v>30</v>
      </c>
      <c r="G169" t="s">
        <v>33</v>
      </c>
      <c r="H169" t="s">
        <v>197</v>
      </c>
      <c r="I169" s="4" t="str">
        <f t="shared" si="5"/>
        <v>lien</v>
      </c>
      <c r="J169" t="s">
        <v>36</v>
      </c>
      <c r="K169" t="s">
        <v>20</v>
      </c>
    </row>
    <row r="170" spans="1:11">
      <c r="A170" t="s">
        <v>181</v>
      </c>
      <c r="B170" t="s">
        <v>182</v>
      </c>
      <c r="C170" t="s">
        <v>28</v>
      </c>
      <c r="D170" t="str">
        <f t="shared" si="4"/>
        <v/>
      </c>
      <c r="E170" s="3">
        <v>24891895</v>
      </c>
      <c r="F170" t="s">
        <v>30</v>
      </c>
      <c r="G170" t="s">
        <v>33</v>
      </c>
      <c r="H170" t="s">
        <v>198</v>
      </c>
      <c r="I170" s="4" t="str">
        <f t="shared" si="5"/>
        <v>lien</v>
      </c>
      <c r="J170" t="s">
        <v>36</v>
      </c>
      <c r="K170" t="s">
        <v>20</v>
      </c>
    </row>
    <row r="171" spans="1:11">
      <c r="A171" t="s">
        <v>181</v>
      </c>
      <c r="B171" t="s">
        <v>182</v>
      </c>
      <c r="C171" t="s">
        <v>14</v>
      </c>
      <c r="D171" t="str">
        <f t="shared" si="4"/>
        <v>MeSH D</v>
      </c>
      <c r="E171" s="3">
        <v>24961683</v>
      </c>
      <c r="F171" t="s">
        <v>16</v>
      </c>
      <c r="G171" t="s">
        <v>33</v>
      </c>
      <c r="H171" t="s">
        <v>199</v>
      </c>
      <c r="I171" s="4" t="str">
        <f t="shared" si="5"/>
        <v>lien</v>
      </c>
      <c r="J171" t="s">
        <v>36</v>
      </c>
      <c r="K171" t="s">
        <v>20</v>
      </c>
    </row>
    <row r="172" spans="1:11">
      <c r="A172" t="s">
        <v>181</v>
      </c>
      <c r="B172" t="s">
        <v>182</v>
      </c>
      <c r="C172" t="s">
        <v>14</v>
      </c>
      <c r="D172" t="str">
        <f t="shared" si="4"/>
        <v>MeSH D</v>
      </c>
      <c r="E172" s="3">
        <v>24963318</v>
      </c>
      <c r="F172" t="s">
        <v>16</v>
      </c>
      <c r="G172" t="s">
        <v>33</v>
      </c>
      <c r="H172" t="s">
        <v>200</v>
      </c>
      <c r="I172" s="4" t="str">
        <f t="shared" si="5"/>
        <v>lien</v>
      </c>
      <c r="J172" t="s">
        <v>36</v>
      </c>
      <c r="K172" t="s">
        <v>20</v>
      </c>
    </row>
    <row r="173" spans="1:11">
      <c r="A173" t="s">
        <v>181</v>
      </c>
      <c r="B173" t="s">
        <v>182</v>
      </c>
      <c r="C173" t="s">
        <v>14</v>
      </c>
      <c r="D173" t="str">
        <f t="shared" si="4"/>
        <v>MeSH D</v>
      </c>
      <c r="E173" s="3">
        <v>24963399</v>
      </c>
      <c r="F173" t="s">
        <v>16</v>
      </c>
      <c r="G173" t="s">
        <v>33</v>
      </c>
      <c r="H173" t="s">
        <v>201</v>
      </c>
      <c r="I173" s="4" t="str">
        <f t="shared" si="5"/>
        <v>lien</v>
      </c>
      <c r="J173" t="s">
        <v>36</v>
      </c>
      <c r="K173" t="s">
        <v>20</v>
      </c>
    </row>
    <row r="174" spans="1:11">
      <c r="A174" t="s">
        <v>202</v>
      </c>
      <c r="B174" t="s">
        <v>203</v>
      </c>
      <c r="C174" t="s">
        <v>14</v>
      </c>
      <c r="D174" t="str">
        <f t="shared" si="4"/>
        <v>MeSH D</v>
      </c>
      <c r="E174" s="3">
        <v>24947421</v>
      </c>
      <c r="F174" t="s">
        <v>30</v>
      </c>
      <c r="G174" t="s">
        <v>33</v>
      </c>
      <c r="H174" t="s">
        <v>204</v>
      </c>
      <c r="I174" s="4" t="str">
        <f t="shared" si="5"/>
        <v>lien</v>
      </c>
      <c r="J174" t="s">
        <v>19</v>
      </c>
      <c r="K174" t="s">
        <v>36</v>
      </c>
    </row>
    <row r="175" spans="1:11">
      <c r="A175" t="s">
        <v>202</v>
      </c>
      <c r="B175" t="s">
        <v>203</v>
      </c>
      <c r="C175" t="s">
        <v>28</v>
      </c>
      <c r="D175" t="str">
        <f t="shared" si="4"/>
        <v/>
      </c>
      <c r="E175" s="3">
        <v>24249028</v>
      </c>
      <c r="F175" t="s">
        <v>30</v>
      </c>
      <c r="G175" t="s">
        <v>33</v>
      </c>
      <c r="H175" t="s">
        <v>205</v>
      </c>
      <c r="I175" s="4" t="str">
        <f t="shared" si="5"/>
        <v>lien</v>
      </c>
      <c r="J175" t="s">
        <v>19</v>
      </c>
      <c r="K175" t="s">
        <v>36</v>
      </c>
    </row>
    <row r="176" spans="1:11">
      <c r="A176" t="s">
        <v>202</v>
      </c>
      <c r="B176" t="s">
        <v>203</v>
      </c>
      <c r="C176" t="s">
        <v>28</v>
      </c>
      <c r="D176" t="str">
        <f t="shared" si="4"/>
        <v/>
      </c>
      <c r="E176" s="3">
        <v>23965520</v>
      </c>
      <c r="F176" t="s">
        <v>30</v>
      </c>
      <c r="G176" t="s">
        <v>26</v>
      </c>
      <c r="H176" t="s">
        <v>206</v>
      </c>
      <c r="I176" s="4" t="str">
        <f t="shared" si="5"/>
        <v>lien</v>
      </c>
      <c r="J176" t="s">
        <v>19</v>
      </c>
      <c r="K176" t="s">
        <v>36</v>
      </c>
    </row>
    <row r="177" spans="1:12">
      <c r="A177" t="s">
        <v>202</v>
      </c>
      <c r="B177" t="s">
        <v>203</v>
      </c>
      <c r="C177" t="s">
        <v>14</v>
      </c>
      <c r="D177" t="str">
        <f t="shared" si="4"/>
        <v>MeSH D</v>
      </c>
      <c r="E177" s="3">
        <v>24942239</v>
      </c>
      <c r="F177" t="s">
        <v>16</v>
      </c>
      <c r="G177" t="s">
        <v>33</v>
      </c>
      <c r="H177" t="s">
        <v>58</v>
      </c>
      <c r="I177" s="4" t="str">
        <f t="shared" si="5"/>
        <v>lien</v>
      </c>
      <c r="J177" t="s">
        <v>19</v>
      </c>
      <c r="K177" t="s">
        <v>36</v>
      </c>
    </row>
    <row r="178" spans="1:12">
      <c r="A178" t="s">
        <v>202</v>
      </c>
      <c r="B178" t="s">
        <v>203</v>
      </c>
      <c r="C178" t="s">
        <v>14</v>
      </c>
      <c r="D178" t="str">
        <f t="shared" si="4"/>
        <v>MeSH D</v>
      </c>
      <c r="E178" s="3">
        <v>24962750</v>
      </c>
      <c r="F178" t="s">
        <v>16</v>
      </c>
      <c r="G178" t="s">
        <v>33</v>
      </c>
      <c r="H178" t="s">
        <v>207</v>
      </c>
      <c r="I178" s="4" t="str">
        <f t="shared" si="5"/>
        <v>lien</v>
      </c>
      <c r="J178" t="s">
        <v>19</v>
      </c>
      <c r="K178" t="s">
        <v>36</v>
      </c>
    </row>
    <row r="179" spans="1:12">
      <c r="A179" t="s">
        <v>202</v>
      </c>
      <c r="B179" t="s">
        <v>203</v>
      </c>
      <c r="C179" t="s">
        <v>28</v>
      </c>
      <c r="D179" t="str">
        <f t="shared" si="4"/>
        <v/>
      </c>
      <c r="E179" s="3">
        <v>24365424</v>
      </c>
      <c r="F179" t="s">
        <v>30</v>
      </c>
      <c r="G179" t="s">
        <v>33</v>
      </c>
      <c r="H179" t="s">
        <v>39</v>
      </c>
      <c r="I179" s="4" t="str">
        <f t="shared" si="5"/>
        <v>lien</v>
      </c>
      <c r="J179" t="s">
        <v>19</v>
      </c>
      <c r="K179" t="s">
        <v>36</v>
      </c>
    </row>
    <row r="180" spans="1:12">
      <c r="A180" t="s">
        <v>202</v>
      </c>
      <c r="B180" t="s">
        <v>203</v>
      </c>
      <c r="C180" t="s">
        <v>14</v>
      </c>
      <c r="D180" t="str">
        <f t="shared" si="4"/>
        <v>MeSH D</v>
      </c>
      <c r="E180" s="3">
        <v>24960178</v>
      </c>
      <c r="F180" t="s">
        <v>30</v>
      </c>
      <c r="G180" t="s">
        <v>33</v>
      </c>
      <c r="H180" t="s">
        <v>206</v>
      </c>
      <c r="I180" s="4" t="str">
        <f t="shared" si="5"/>
        <v>lien</v>
      </c>
      <c r="J180" t="s">
        <v>19</v>
      </c>
      <c r="K180" t="s">
        <v>36</v>
      </c>
      <c r="L180" t="s">
        <v>20</v>
      </c>
    </row>
    <row r="181" spans="1:12">
      <c r="A181" t="s">
        <v>202</v>
      </c>
      <c r="B181" t="s">
        <v>203</v>
      </c>
      <c r="C181" t="s">
        <v>28</v>
      </c>
      <c r="D181" t="str">
        <f t="shared" si="4"/>
        <v/>
      </c>
      <c r="E181" s="3">
        <v>24341210</v>
      </c>
      <c r="F181" t="s">
        <v>30</v>
      </c>
      <c r="G181" t="s">
        <v>26</v>
      </c>
      <c r="H181" t="s">
        <v>208</v>
      </c>
      <c r="I181" s="4" t="str">
        <f t="shared" si="5"/>
        <v>lien</v>
      </c>
      <c r="J181" t="s">
        <v>19</v>
      </c>
      <c r="K181" t="s">
        <v>36</v>
      </c>
    </row>
    <row r="182" spans="1:12">
      <c r="A182" t="s">
        <v>202</v>
      </c>
      <c r="B182" t="s">
        <v>203</v>
      </c>
      <c r="C182" t="s">
        <v>14</v>
      </c>
      <c r="D182" t="str">
        <f t="shared" si="4"/>
        <v>MeSH D</v>
      </c>
      <c r="E182" s="3">
        <v>24952094</v>
      </c>
      <c r="F182" t="s">
        <v>30</v>
      </c>
      <c r="G182" t="s">
        <v>33</v>
      </c>
      <c r="H182" t="s">
        <v>209</v>
      </c>
      <c r="I182" s="4" t="str">
        <f t="shared" si="5"/>
        <v>lien</v>
      </c>
      <c r="J182" t="s">
        <v>19</v>
      </c>
      <c r="K182" t="s">
        <v>36</v>
      </c>
      <c r="L182" t="s">
        <v>20</v>
      </c>
    </row>
    <row r="183" spans="1:12">
      <c r="A183" t="s">
        <v>202</v>
      </c>
      <c r="B183" t="s">
        <v>203</v>
      </c>
      <c r="C183" t="s">
        <v>14</v>
      </c>
      <c r="D183" t="str">
        <f t="shared" si="4"/>
        <v>MeSH D</v>
      </c>
      <c r="E183" s="3">
        <v>24942980</v>
      </c>
      <c r="F183" t="s">
        <v>16</v>
      </c>
      <c r="G183" t="s">
        <v>33</v>
      </c>
      <c r="H183" t="s">
        <v>210</v>
      </c>
      <c r="I183" s="4" t="str">
        <f t="shared" si="5"/>
        <v>lien</v>
      </c>
      <c r="J183" t="s">
        <v>19</v>
      </c>
      <c r="K183" t="s">
        <v>36</v>
      </c>
    </row>
    <row r="184" spans="1:12">
      <c r="A184" t="s">
        <v>202</v>
      </c>
      <c r="B184" t="s">
        <v>203</v>
      </c>
      <c r="C184" t="s">
        <v>28</v>
      </c>
      <c r="D184" t="str">
        <f t="shared" si="4"/>
        <v/>
      </c>
      <c r="E184" s="3">
        <v>24579247</v>
      </c>
      <c r="F184" t="s">
        <v>30</v>
      </c>
      <c r="G184" t="s">
        <v>26</v>
      </c>
      <c r="H184" t="s">
        <v>211</v>
      </c>
      <c r="I184" s="4" t="str">
        <f t="shared" si="5"/>
        <v>lien</v>
      </c>
      <c r="J184" t="s">
        <v>19</v>
      </c>
      <c r="K184" t="s">
        <v>36</v>
      </c>
    </row>
    <row r="185" spans="1:12">
      <c r="A185" t="s">
        <v>202</v>
      </c>
      <c r="B185" t="s">
        <v>203</v>
      </c>
      <c r="C185" t="s">
        <v>14</v>
      </c>
      <c r="D185" t="str">
        <f t="shared" si="4"/>
        <v>MeSH D</v>
      </c>
      <c r="E185" s="3">
        <v>24951857</v>
      </c>
      <c r="F185" t="s">
        <v>16</v>
      </c>
      <c r="G185" t="s">
        <v>33</v>
      </c>
      <c r="H185" t="s">
        <v>212</v>
      </c>
      <c r="I185" s="4" t="str">
        <f t="shared" si="5"/>
        <v>lien</v>
      </c>
      <c r="J185" t="s">
        <v>19</v>
      </c>
      <c r="K185" t="s">
        <v>36</v>
      </c>
    </row>
    <row r="186" spans="1:12">
      <c r="A186" t="s">
        <v>202</v>
      </c>
      <c r="B186" t="s">
        <v>203</v>
      </c>
      <c r="C186" t="s">
        <v>28</v>
      </c>
      <c r="D186" t="str">
        <f t="shared" si="4"/>
        <v/>
      </c>
      <c r="E186" s="3">
        <v>24734433</v>
      </c>
      <c r="F186" t="s">
        <v>30</v>
      </c>
      <c r="G186" t="s">
        <v>33</v>
      </c>
      <c r="H186" t="s">
        <v>213</v>
      </c>
      <c r="I186" s="4" t="str">
        <f t="shared" si="5"/>
        <v>lien</v>
      </c>
      <c r="J186" t="s">
        <v>19</v>
      </c>
      <c r="K186" t="s">
        <v>36</v>
      </c>
    </row>
    <row r="187" spans="1:12">
      <c r="A187" t="s">
        <v>202</v>
      </c>
      <c r="B187" t="s">
        <v>203</v>
      </c>
      <c r="C187" t="s">
        <v>28</v>
      </c>
      <c r="D187" t="str">
        <f t="shared" si="4"/>
        <v/>
      </c>
      <c r="E187" s="3">
        <v>24131179</v>
      </c>
      <c r="F187" t="s">
        <v>30</v>
      </c>
      <c r="G187" t="s">
        <v>26</v>
      </c>
      <c r="H187" t="s">
        <v>177</v>
      </c>
      <c r="I187" s="4" t="str">
        <f t="shared" si="5"/>
        <v>lien</v>
      </c>
      <c r="J187" t="s">
        <v>19</v>
      </c>
      <c r="K187" t="s">
        <v>36</v>
      </c>
    </row>
    <row r="188" spans="1:12">
      <c r="A188" t="s">
        <v>202</v>
      </c>
      <c r="B188" t="s">
        <v>203</v>
      </c>
      <c r="C188" t="s">
        <v>14</v>
      </c>
      <c r="D188" t="str">
        <f t="shared" si="4"/>
        <v>MeSH D</v>
      </c>
      <c r="E188" s="3">
        <v>24964048</v>
      </c>
      <c r="F188" t="s">
        <v>30</v>
      </c>
      <c r="G188" t="s">
        <v>33</v>
      </c>
      <c r="H188" t="s">
        <v>214</v>
      </c>
      <c r="I188" s="4" t="str">
        <f t="shared" si="5"/>
        <v>lien</v>
      </c>
      <c r="J188" t="s">
        <v>19</v>
      </c>
      <c r="K188" t="s">
        <v>36</v>
      </c>
    </row>
    <row r="189" spans="1:12">
      <c r="A189" t="s">
        <v>202</v>
      </c>
      <c r="B189" t="s">
        <v>203</v>
      </c>
      <c r="C189" t="s">
        <v>14</v>
      </c>
      <c r="D189" t="str">
        <f t="shared" si="4"/>
        <v>MeSH D</v>
      </c>
      <c r="E189" s="3">
        <v>24957561</v>
      </c>
      <c r="F189" t="s">
        <v>30</v>
      </c>
      <c r="G189" t="s">
        <v>33</v>
      </c>
      <c r="H189" t="s">
        <v>215</v>
      </c>
      <c r="I189" s="4" t="str">
        <f t="shared" si="5"/>
        <v>lien</v>
      </c>
      <c r="J189" t="s">
        <v>19</v>
      </c>
      <c r="K189" t="s">
        <v>36</v>
      </c>
    </row>
    <row r="190" spans="1:12">
      <c r="A190" t="s">
        <v>202</v>
      </c>
      <c r="B190" t="s">
        <v>203</v>
      </c>
      <c r="C190" t="s">
        <v>14</v>
      </c>
      <c r="D190" t="str">
        <f t="shared" si="4"/>
        <v>MeSH D</v>
      </c>
      <c r="E190" s="3">
        <v>24952415</v>
      </c>
      <c r="F190" t="s">
        <v>30</v>
      </c>
      <c r="G190" t="s">
        <v>33</v>
      </c>
      <c r="H190" t="s">
        <v>216</v>
      </c>
      <c r="I190" s="4" t="str">
        <f t="shared" si="5"/>
        <v>lien</v>
      </c>
      <c r="J190" t="s">
        <v>19</v>
      </c>
      <c r="K190" t="s">
        <v>36</v>
      </c>
    </row>
    <row r="191" spans="1:12">
      <c r="A191" t="s">
        <v>202</v>
      </c>
      <c r="B191" t="s">
        <v>203</v>
      </c>
      <c r="C191" t="s">
        <v>28</v>
      </c>
      <c r="D191" t="str">
        <f t="shared" si="4"/>
        <v/>
      </c>
      <c r="E191" s="3">
        <v>24106714</v>
      </c>
      <c r="F191" t="s">
        <v>30</v>
      </c>
      <c r="G191" t="s">
        <v>26</v>
      </c>
      <c r="H191" t="s">
        <v>217</v>
      </c>
      <c r="I191" s="4" t="str">
        <f t="shared" si="5"/>
        <v>lien</v>
      </c>
      <c r="J191" t="s">
        <v>19</v>
      </c>
      <c r="K191" t="s">
        <v>36</v>
      </c>
      <c r="L191" t="s">
        <v>20</v>
      </c>
    </row>
    <row r="192" spans="1:12">
      <c r="A192" t="s">
        <v>202</v>
      </c>
      <c r="B192" t="s">
        <v>203</v>
      </c>
      <c r="C192" t="s">
        <v>28</v>
      </c>
      <c r="D192" t="str">
        <f t="shared" si="4"/>
        <v/>
      </c>
      <c r="E192" s="3">
        <v>24245439</v>
      </c>
      <c r="F192" t="s">
        <v>30</v>
      </c>
      <c r="G192" t="s">
        <v>26</v>
      </c>
      <c r="H192" t="s">
        <v>218</v>
      </c>
      <c r="I192" s="4" t="str">
        <f t="shared" si="5"/>
        <v>lien</v>
      </c>
      <c r="J192" t="s">
        <v>19</v>
      </c>
      <c r="K192" t="s">
        <v>36</v>
      </c>
    </row>
    <row r="193" spans="1:12">
      <c r="A193" t="s">
        <v>202</v>
      </c>
      <c r="B193" t="s">
        <v>203</v>
      </c>
      <c r="C193" t="s">
        <v>28</v>
      </c>
      <c r="D193" t="str">
        <f t="shared" si="4"/>
        <v/>
      </c>
      <c r="E193" s="3">
        <v>24209492</v>
      </c>
      <c r="F193" t="s">
        <v>30</v>
      </c>
      <c r="G193" t="s">
        <v>26</v>
      </c>
      <c r="H193" t="s">
        <v>206</v>
      </c>
      <c r="I193" s="4" t="str">
        <f t="shared" si="5"/>
        <v>lien</v>
      </c>
      <c r="J193" t="s">
        <v>19</v>
      </c>
      <c r="K193" t="s">
        <v>36</v>
      </c>
    </row>
    <row r="194" spans="1:12">
      <c r="A194" t="s">
        <v>219</v>
      </c>
      <c r="B194" t="s">
        <v>220</v>
      </c>
      <c r="C194" t="s">
        <v>21</v>
      </c>
      <c r="D194" t="str">
        <f t="shared" ref="D194:D257" si="6">IF(C194="CISMeF pas orpha",VLOOKUP(A194,sed,8,FALSE),IF(C194="intersection","",VLOOKUP(A194,sed,5,FALSE)))</f>
        <v>TW</v>
      </c>
      <c r="E194" s="3">
        <v>20091442</v>
      </c>
      <c r="F194" t="s">
        <v>16</v>
      </c>
      <c r="G194" t="s">
        <v>40</v>
      </c>
      <c r="H194" t="s">
        <v>196</v>
      </c>
      <c r="I194" s="4" t="str">
        <f t="shared" ref="I194:I257" si="7">HYPERLINK("http://www.ncbi.nlm.nih.gov/pubmed/" &amp; E194, "lien")</f>
        <v>lien</v>
      </c>
      <c r="J194" t="s">
        <v>36</v>
      </c>
      <c r="K194" t="s">
        <v>20</v>
      </c>
      <c r="L194" t="s">
        <v>19</v>
      </c>
    </row>
    <row r="195" spans="1:12">
      <c r="A195" t="s">
        <v>219</v>
      </c>
      <c r="B195" t="s">
        <v>220</v>
      </c>
      <c r="C195" t="s">
        <v>28</v>
      </c>
      <c r="D195" t="str">
        <f t="shared" si="6"/>
        <v/>
      </c>
      <c r="E195" s="3">
        <v>23036572</v>
      </c>
      <c r="F195" t="s">
        <v>30</v>
      </c>
      <c r="G195" t="s">
        <v>26</v>
      </c>
      <c r="H195" t="s">
        <v>221</v>
      </c>
      <c r="I195" s="4" t="str">
        <f t="shared" si="7"/>
        <v>lien</v>
      </c>
      <c r="J195" t="s">
        <v>36</v>
      </c>
      <c r="K195" t="s">
        <v>20</v>
      </c>
    </row>
    <row r="196" spans="1:12">
      <c r="A196" t="s">
        <v>219</v>
      </c>
      <c r="B196" t="s">
        <v>220</v>
      </c>
      <c r="C196" t="s">
        <v>21</v>
      </c>
      <c r="D196" t="str">
        <f t="shared" si="6"/>
        <v>TW</v>
      </c>
      <c r="E196" s="3">
        <v>17976682</v>
      </c>
      <c r="F196" t="s">
        <v>16</v>
      </c>
      <c r="G196" t="s">
        <v>42</v>
      </c>
      <c r="H196" t="s">
        <v>222</v>
      </c>
      <c r="I196" s="4" t="str">
        <f t="shared" si="7"/>
        <v>lien</v>
      </c>
      <c r="J196" t="s">
        <v>36</v>
      </c>
      <c r="K196" t="s">
        <v>20</v>
      </c>
      <c r="L196" t="s">
        <v>19</v>
      </c>
    </row>
    <row r="197" spans="1:12">
      <c r="A197" t="s">
        <v>219</v>
      </c>
      <c r="B197" t="s">
        <v>220</v>
      </c>
      <c r="C197" t="s">
        <v>28</v>
      </c>
      <c r="D197" t="str">
        <f t="shared" si="6"/>
        <v/>
      </c>
      <c r="E197" s="3">
        <v>22814526</v>
      </c>
      <c r="F197" t="s">
        <v>30</v>
      </c>
      <c r="G197" t="s">
        <v>26</v>
      </c>
      <c r="H197" t="s">
        <v>223</v>
      </c>
      <c r="I197" s="4" t="str">
        <f t="shared" si="7"/>
        <v>lien</v>
      </c>
      <c r="J197" t="s">
        <v>36</v>
      </c>
      <c r="K197" t="s">
        <v>20</v>
      </c>
    </row>
    <row r="198" spans="1:12">
      <c r="A198" t="s">
        <v>219</v>
      </c>
      <c r="B198" t="s">
        <v>220</v>
      </c>
      <c r="C198" t="s">
        <v>28</v>
      </c>
      <c r="D198" t="str">
        <f t="shared" si="6"/>
        <v/>
      </c>
      <c r="E198" s="3">
        <v>22159686</v>
      </c>
      <c r="F198" t="s">
        <v>30</v>
      </c>
      <c r="G198" t="s">
        <v>17</v>
      </c>
      <c r="H198" t="s">
        <v>224</v>
      </c>
      <c r="I198" s="4" t="str">
        <f t="shared" si="7"/>
        <v>lien</v>
      </c>
      <c r="J198" t="s">
        <v>36</v>
      </c>
      <c r="K198" t="s">
        <v>20</v>
      </c>
    </row>
    <row r="199" spans="1:12">
      <c r="A199" t="s">
        <v>219</v>
      </c>
      <c r="B199" t="s">
        <v>220</v>
      </c>
      <c r="C199" t="s">
        <v>21</v>
      </c>
      <c r="D199" t="str">
        <f t="shared" si="6"/>
        <v>TW</v>
      </c>
      <c r="E199" s="3">
        <v>21349921</v>
      </c>
      <c r="F199" t="s">
        <v>16</v>
      </c>
      <c r="G199" t="s">
        <v>17</v>
      </c>
      <c r="H199" t="s">
        <v>119</v>
      </c>
      <c r="I199" s="4" t="str">
        <f t="shared" si="7"/>
        <v>lien</v>
      </c>
      <c r="J199" t="s">
        <v>36</v>
      </c>
      <c r="K199" t="s">
        <v>20</v>
      </c>
      <c r="L199" t="s">
        <v>19</v>
      </c>
    </row>
    <row r="200" spans="1:12">
      <c r="A200" t="s">
        <v>219</v>
      </c>
      <c r="B200" t="s">
        <v>220</v>
      </c>
      <c r="C200" t="s">
        <v>21</v>
      </c>
      <c r="D200" t="str">
        <f t="shared" si="6"/>
        <v>TW</v>
      </c>
      <c r="E200" s="3">
        <v>19616854</v>
      </c>
      <c r="F200" t="s">
        <v>16</v>
      </c>
      <c r="G200" t="s">
        <v>37</v>
      </c>
      <c r="H200" t="s">
        <v>225</v>
      </c>
      <c r="I200" s="4" t="str">
        <f t="shared" si="7"/>
        <v>lien</v>
      </c>
      <c r="J200" t="s">
        <v>36</v>
      </c>
      <c r="K200" t="s">
        <v>20</v>
      </c>
      <c r="L200" t="s">
        <v>19</v>
      </c>
    </row>
    <row r="201" spans="1:12">
      <c r="A201" t="s">
        <v>219</v>
      </c>
      <c r="B201" t="s">
        <v>220</v>
      </c>
      <c r="C201" t="s">
        <v>28</v>
      </c>
      <c r="D201" t="str">
        <f t="shared" si="6"/>
        <v/>
      </c>
      <c r="E201" s="3">
        <v>22872678</v>
      </c>
      <c r="F201" t="s">
        <v>30</v>
      </c>
      <c r="G201" t="s">
        <v>55</v>
      </c>
      <c r="H201" t="s">
        <v>226</v>
      </c>
      <c r="I201" s="4" t="str">
        <f t="shared" si="7"/>
        <v>lien</v>
      </c>
      <c r="J201" t="s">
        <v>36</v>
      </c>
      <c r="K201" t="s">
        <v>20</v>
      </c>
    </row>
    <row r="202" spans="1:12">
      <c r="A202" t="s">
        <v>219</v>
      </c>
      <c r="B202" t="s">
        <v>220</v>
      </c>
      <c r="C202" t="s">
        <v>21</v>
      </c>
      <c r="D202" t="str">
        <f t="shared" si="6"/>
        <v>TW</v>
      </c>
      <c r="E202" s="3">
        <v>19098033</v>
      </c>
      <c r="F202" t="s">
        <v>16</v>
      </c>
      <c r="G202" t="s">
        <v>37</v>
      </c>
      <c r="H202" t="s">
        <v>170</v>
      </c>
      <c r="I202" s="4" t="str">
        <f t="shared" si="7"/>
        <v>lien</v>
      </c>
      <c r="J202" t="s">
        <v>36</v>
      </c>
      <c r="K202" t="s">
        <v>20</v>
      </c>
      <c r="L202" t="s">
        <v>19</v>
      </c>
    </row>
    <row r="203" spans="1:12">
      <c r="A203" t="s">
        <v>219</v>
      </c>
      <c r="B203" t="s">
        <v>220</v>
      </c>
      <c r="C203" t="s">
        <v>28</v>
      </c>
      <c r="D203" t="str">
        <f t="shared" si="6"/>
        <v/>
      </c>
      <c r="E203" s="3">
        <v>23230284</v>
      </c>
      <c r="F203" t="s">
        <v>30</v>
      </c>
      <c r="G203" t="s">
        <v>26</v>
      </c>
      <c r="H203" t="s">
        <v>227</v>
      </c>
      <c r="I203" s="4" t="str">
        <f t="shared" si="7"/>
        <v>lien</v>
      </c>
      <c r="J203" t="s">
        <v>36</v>
      </c>
      <c r="K203" t="s">
        <v>20</v>
      </c>
    </row>
    <row r="204" spans="1:12">
      <c r="A204" t="s">
        <v>219</v>
      </c>
      <c r="B204" t="s">
        <v>220</v>
      </c>
      <c r="C204" t="s">
        <v>14</v>
      </c>
      <c r="D204" t="str">
        <f t="shared" si="6"/>
        <v>MeSH C</v>
      </c>
      <c r="E204" s="3">
        <v>14578376</v>
      </c>
      <c r="F204" t="s">
        <v>30</v>
      </c>
      <c r="G204" t="s">
        <v>145</v>
      </c>
      <c r="H204" t="s">
        <v>126</v>
      </c>
      <c r="I204" s="4" t="str">
        <f t="shared" si="7"/>
        <v>lien</v>
      </c>
      <c r="J204" t="s">
        <v>36</v>
      </c>
      <c r="K204" t="s">
        <v>20</v>
      </c>
    </row>
    <row r="205" spans="1:12">
      <c r="A205" t="s">
        <v>219</v>
      </c>
      <c r="B205" t="s">
        <v>220</v>
      </c>
      <c r="C205" t="s">
        <v>14</v>
      </c>
      <c r="D205" t="str">
        <f t="shared" si="6"/>
        <v>MeSH C</v>
      </c>
      <c r="E205" s="3">
        <v>10478830</v>
      </c>
      <c r="F205" t="s">
        <v>16</v>
      </c>
      <c r="G205" t="s">
        <v>148</v>
      </c>
      <c r="H205" t="s">
        <v>228</v>
      </c>
      <c r="I205" s="4" t="str">
        <f t="shared" si="7"/>
        <v>lien</v>
      </c>
      <c r="J205" t="s">
        <v>36</v>
      </c>
      <c r="K205" t="s">
        <v>20</v>
      </c>
    </row>
    <row r="206" spans="1:12">
      <c r="A206" t="s">
        <v>219</v>
      </c>
      <c r="B206" t="s">
        <v>220</v>
      </c>
      <c r="C206" t="s">
        <v>14</v>
      </c>
      <c r="D206" t="str">
        <f t="shared" si="6"/>
        <v>MeSH C</v>
      </c>
      <c r="E206" s="3">
        <v>24066628</v>
      </c>
      <c r="F206" t="s">
        <v>30</v>
      </c>
      <c r="G206" t="s">
        <v>26</v>
      </c>
      <c r="H206" t="s">
        <v>229</v>
      </c>
      <c r="I206" s="4" t="str">
        <f t="shared" si="7"/>
        <v>lien</v>
      </c>
      <c r="J206" t="s">
        <v>36</v>
      </c>
      <c r="K206" t="s">
        <v>20</v>
      </c>
    </row>
    <row r="207" spans="1:12">
      <c r="A207" t="s">
        <v>219</v>
      </c>
      <c r="B207" t="s">
        <v>220</v>
      </c>
      <c r="C207" t="s">
        <v>28</v>
      </c>
      <c r="D207" t="str">
        <f t="shared" si="6"/>
        <v/>
      </c>
      <c r="E207" s="3">
        <v>23281528</v>
      </c>
      <c r="F207" t="s">
        <v>30</v>
      </c>
      <c r="G207" t="s">
        <v>55</v>
      </c>
      <c r="H207" t="s">
        <v>230</v>
      </c>
      <c r="I207" s="4" t="str">
        <f t="shared" si="7"/>
        <v>lien</v>
      </c>
      <c r="J207" t="s">
        <v>36</v>
      </c>
      <c r="K207" t="s">
        <v>20</v>
      </c>
    </row>
    <row r="208" spans="1:12">
      <c r="A208" t="s">
        <v>219</v>
      </c>
      <c r="B208" t="s">
        <v>220</v>
      </c>
      <c r="C208" t="s">
        <v>28</v>
      </c>
      <c r="D208" t="str">
        <f t="shared" si="6"/>
        <v/>
      </c>
      <c r="E208" s="3">
        <v>24563787</v>
      </c>
      <c r="F208" t="s">
        <v>30</v>
      </c>
      <c r="G208" t="s">
        <v>26</v>
      </c>
      <c r="H208" t="s">
        <v>231</v>
      </c>
      <c r="I208" s="4" t="str">
        <f t="shared" si="7"/>
        <v>lien</v>
      </c>
      <c r="J208" t="s">
        <v>36</v>
      </c>
      <c r="K208" t="s">
        <v>20</v>
      </c>
    </row>
    <row r="209" spans="1:12">
      <c r="A209" t="s">
        <v>219</v>
      </c>
      <c r="B209" t="s">
        <v>220</v>
      </c>
      <c r="C209" t="s">
        <v>21</v>
      </c>
      <c r="D209" t="str">
        <f t="shared" si="6"/>
        <v>TW</v>
      </c>
      <c r="E209" s="3">
        <v>17302207</v>
      </c>
      <c r="F209" t="s">
        <v>16</v>
      </c>
      <c r="G209" t="s">
        <v>23</v>
      </c>
      <c r="H209" t="s">
        <v>232</v>
      </c>
      <c r="I209" s="4" t="str">
        <f t="shared" si="7"/>
        <v>lien</v>
      </c>
      <c r="J209" t="s">
        <v>36</v>
      </c>
      <c r="K209" t="s">
        <v>20</v>
      </c>
      <c r="L209" t="s">
        <v>19</v>
      </c>
    </row>
    <row r="210" spans="1:12">
      <c r="A210" t="s">
        <v>219</v>
      </c>
      <c r="B210" t="s">
        <v>220</v>
      </c>
      <c r="C210" t="s">
        <v>14</v>
      </c>
      <c r="D210" t="str">
        <f t="shared" si="6"/>
        <v>MeSH C</v>
      </c>
      <c r="E210" s="3">
        <v>10381362</v>
      </c>
      <c r="F210" t="s">
        <v>16</v>
      </c>
      <c r="G210" t="s">
        <v>148</v>
      </c>
      <c r="H210" t="s">
        <v>233</v>
      </c>
      <c r="I210" s="4" t="str">
        <f t="shared" si="7"/>
        <v>lien</v>
      </c>
      <c r="J210" t="s">
        <v>36</v>
      </c>
      <c r="K210" t="s">
        <v>20</v>
      </c>
    </row>
    <row r="211" spans="1:12">
      <c r="A211" t="s">
        <v>219</v>
      </c>
      <c r="B211" t="s">
        <v>220</v>
      </c>
      <c r="C211" t="s">
        <v>28</v>
      </c>
      <c r="D211" t="str">
        <f t="shared" si="6"/>
        <v/>
      </c>
      <c r="E211" s="3">
        <v>23943789</v>
      </c>
      <c r="F211" t="s">
        <v>30</v>
      </c>
      <c r="G211" t="s">
        <v>33</v>
      </c>
      <c r="H211" t="s">
        <v>119</v>
      </c>
      <c r="I211" s="4" t="str">
        <f t="shared" si="7"/>
        <v>lien</v>
      </c>
      <c r="J211" t="s">
        <v>36</v>
      </c>
      <c r="K211" t="s">
        <v>20</v>
      </c>
    </row>
    <row r="212" spans="1:12">
      <c r="A212" t="s">
        <v>219</v>
      </c>
      <c r="B212" t="s">
        <v>220</v>
      </c>
      <c r="C212" t="s">
        <v>14</v>
      </c>
      <c r="D212" t="str">
        <f t="shared" si="6"/>
        <v>MeSH C</v>
      </c>
      <c r="E212" s="3">
        <v>6629015</v>
      </c>
      <c r="F212" t="s">
        <v>30</v>
      </c>
      <c r="G212" t="s">
        <v>234</v>
      </c>
      <c r="H212" t="s">
        <v>223</v>
      </c>
      <c r="I212" s="4" t="str">
        <f t="shared" si="7"/>
        <v>lien</v>
      </c>
      <c r="J212" t="s">
        <v>36</v>
      </c>
      <c r="K212" t="s">
        <v>20</v>
      </c>
      <c r="L212" t="s">
        <v>19</v>
      </c>
    </row>
    <row r="213" spans="1:12">
      <c r="A213" t="s">
        <v>219</v>
      </c>
      <c r="B213" t="s">
        <v>220</v>
      </c>
      <c r="C213" t="s">
        <v>28</v>
      </c>
      <c r="D213" t="str">
        <f t="shared" si="6"/>
        <v/>
      </c>
      <c r="E213" s="3">
        <v>22031286</v>
      </c>
      <c r="F213" t="s">
        <v>30</v>
      </c>
      <c r="G213" t="s">
        <v>17</v>
      </c>
      <c r="H213" t="s">
        <v>235</v>
      </c>
      <c r="I213" s="4" t="str">
        <f t="shared" si="7"/>
        <v>lien</v>
      </c>
      <c r="J213" t="s">
        <v>36</v>
      </c>
      <c r="K213" t="s">
        <v>20</v>
      </c>
    </row>
    <row r="214" spans="1:12">
      <c r="A214" t="s">
        <v>219</v>
      </c>
      <c r="B214" t="s">
        <v>220</v>
      </c>
      <c r="C214" t="s">
        <v>21</v>
      </c>
      <c r="D214" t="str">
        <f t="shared" si="6"/>
        <v>TW</v>
      </c>
      <c r="E214" s="3">
        <v>18097983</v>
      </c>
      <c r="F214" t="s">
        <v>16</v>
      </c>
      <c r="G214" t="s">
        <v>236</v>
      </c>
      <c r="H214" t="s">
        <v>237</v>
      </c>
      <c r="I214" s="4" t="str">
        <f t="shared" si="7"/>
        <v>lien</v>
      </c>
      <c r="J214" t="s">
        <v>36</v>
      </c>
      <c r="K214" t="s">
        <v>20</v>
      </c>
    </row>
    <row r="215" spans="1:12">
      <c r="A215" t="s">
        <v>219</v>
      </c>
      <c r="B215" t="s">
        <v>220</v>
      </c>
      <c r="C215" t="s">
        <v>14</v>
      </c>
      <c r="D215" t="str">
        <f t="shared" si="6"/>
        <v>MeSH C</v>
      </c>
      <c r="E215" s="3">
        <v>21267723</v>
      </c>
      <c r="F215" t="s">
        <v>30</v>
      </c>
      <c r="G215" t="s">
        <v>17</v>
      </c>
      <c r="H215" t="s">
        <v>238</v>
      </c>
      <c r="I215" s="4" t="str">
        <f t="shared" si="7"/>
        <v>lien</v>
      </c>
      <c r="J215" t="s">
        <v>36</v>
      </c>
      <c r="K215" t="s">
        <v>20</v>
      </c>
    </row>
    <row r="216" spans="1:12">
      <c r="A216" t="s">
        <v>219</v>
      </c>
      <c r="B216" t="s">
        <v>220</v>
      </c>
      <c r="C216" t="s">
        <v>21</v>
      </c>
      <c r="D216" t="str">
        <f t="shared" si="6"/>
        <v>TW</v>
      </c>
      <c r="E216" s="3">
        <v>19734518</v>
      </c>
      <c r="F216" t="s">
        <v>16</v>
      </c>
      <c r="G216" t="s">
        <v>37</v>
      </c>
      <c r="H216" t="s">
        <v>239</v>
      </c>
      <c r="I216" s="4" t="str">
        <f t="shared" si="7"/>
        <v>lien</v>
      </c>
      <c r="J216" t="s">
        <v>36</v>
      </c>
      <c r="K216" t="s">
        <v>20</v>
      </c>
      <c r="L216" t="s">
        <v>19</v>
      </c>
    </row>
    <row r="217" spans="1:12">
      <c r="A217" t="s">
        <v>219</v>
      </c>
      <c r="B217" t="s">
        <v>220</v>
      </c>
      <c r="C217" t="s">
        <v>14</v>
      </c>
      <c r="D217" t="str">
        <f t="shared" si="6"/>
        <v>MeSH C</v>
      </c>
      <c r="E217" s="3">
        <v>7952338</v>
      </c>
      <c r="F217" t="s">
        <v>30</v>
      </c>
      <c r="G217" t="s">
        <v>138</v>
      </c>
      <c r="H217" t="s">
        <v>240</v>
      </c>
      <c r="I217" s="4" t="str">
        <f t="shared" si="7"/>
        <v>lien</v>
      </c>
      <c r="J217" t="s">
        <v>36</v>
      </c>
      <c r="K217" t="s">
        <v>20</v>
      </c>
      <c r="L217" t="s">
        <v>19</v>
      </c>
    </row>
    <row r="218" spans="1:12">
      <c r="A218" t="s">
        <v>219</v>
      </c>
      <c r="B218" t="s">
        <v>220</v>
      </c>
      <c r="C218" t="s">
        <v>28</v>
      </c>
      <c r="D218" t="str">
        <f t="shared" si="6"/>
        <v/>
      </c>
      <c r="E218" s="3">
        <v>22496012</v>
      </c>
      <c r="F218" t="s">
        <v>30</v>
      </c>
      <c r="G218" t="s">
        <v>55</v>
      </c>
      <c r="H218" t="s">
        <v>196</v>
      </c>
      <c r="I218" s="4" t="str">
        <f t="shared" si="7"/>
        <v>lien</v>
      </c>
      <c r="J218" t="s">
        <v>36</v>
      </c>
      <c r="K218" t="s">
        <v>20</v>
      </c>
    </row>
    <row r="219" spans="1:12">
      <c r="A219" t="s">
        <v>219</v>
      </c>
      <c r="B219" t="s">
        <v>220</v>
      </c>
      <c r="C219" t="s">
        <v>14</v>
      </c>
      <c r="D219" t="str">
        <f t="shared" si="6"/>
        <v>MeSH C</v>
      </c>
      <c r="E219" s="3">
        <v>10585764</v>
      </c>
      <c r="F219" t="s">
        <v>30</v>
      </c>
      <c r="G219" t="s">
        <v>148</v>
      </c>
      <c r="H219" t="s">
        <v>241</v>
      </c>
      <c r="I219" s="4" t="str">
        <f t="shared" si="7"/>
        <v>lien</v>
      </c>
      <c r="J219" t="s">
        <v>36</v>
      </c>
      <c r="K219" t="s">
        <v>20</v>
      </c>
      <c r="L219" t="s">
        <v>19</v>
      </c>
    </row>
    <row r="220" spans="1:12">
      <c r="A220" t="s">
        <v>219</v>
      </c>
      <c r="B220" t="s">
        <v>220</v>
      </c>
      <c r="C220" t="s">
        <v>21</v>
      </c>
      <c r="D220" t="str">
        <f t="shared" si="6"/>
        <v>TW</v>
      </c>
      <c r="E220" s="3">
        <v>21179233</v>
      </c>
      <c r="F220" t="s">
        <v>16</v>
      </c>
      <c r="G220" t="s">
        <v>40</v>
      </c>
      <c r="H220" t="s">
        <v>242</v>
      </c>
      <c r="I220" s="4" t="str">
        <f t="shared" si="7"/>
        <v>lien</v>
      </c>
      <c r="J220" t="s">
        <v>36</v>
      </c>
      <c r="K220" t="s">
        <v>20</v>
      </c>
    </row>
    <row r="221" spans="1:12">
      <c r="A221" t="s">
        <v>219</v>
      </c>
      <c r="B221" t="s">
        <v>220</v>
      </c>
      <c r="C221" t="s">
        <v>14</v>
      </c>
      <c r="D221" t="str">
        <f t="shared" si="6"/>
        <v>MeSH C</v>
      </c>
      <c r="E221" s="3">
        <v>1252174</v>
      </c>
      <c r="F221" t="s">
        <v>30</v>
      </c>
      <c r="G221" t="s">
        <v>243</v>
      </c>
      <c r="H221" t="s">
        <v>224</v>
      </c>
      <c r="I221" s="4" t="str">
        <f t="shared" si="7"/>
        <v>lien</v>
      </c>
      <c r="J221" t="s">
        <v>36</v>
      </c>
      <c r="K221" t="s">
        <v>20</v>
      </c>
    </row>
    <row r="222" spans="1:12">
      <c r="A222" t="s">
        <v>219</v>
      </c>
      <c r="B222" t="s">
        <v>220</v>
      </c>
      <c r="C222" t="s">
        <v>21</v>
      </c>
      <c r="D222" t="str">
        <f t="shared" si="6"/>
        <v>TW</v>
      </c>
      <c r="E222" s="3">
        <v>21369470</v>
      </c>
      <c r="F222" t="s">
        <v>30</v>
      </c>
      <c r="G222" t="s">
        <v>42</v>
      </c>
      <c r="H222" t="s">
        <v>244</v>
      </c>
      <c r="I222" s="4" t="str">
        <f t="shared" si="7"/>
        <v>lien</v>
      </c>
      <c r="J222" t="s">
        <v>36</v>
      </c>
      <c r="K222" t="s">
        <v>20</v>
      </c>
    </row>
    <row r="223" spans="1:12">
      <c r="A223" t="s">
        <v>245</v>
      </c>
      <c r="B223" t="s">
        <v>246</v>
      </c>
      <c r="C223" t="s">
        <v>28</v>
      </c>
      <c r="D223" t="str">
        <f t="shared" si="6"/>
        <v/>
      </c>
      <c r="E223" s="3">
        <v>12210581</v>
      </c>
      <c r="F223" t="s">
        <v>30</v>
      </c>
      <c r="G223" t="s">
        <v>157</v>
      </c>
      <c r="H223" t="s">
        <v>144</v>
      </c>
      <c r="I223" s="4" t="str">
        <f t="shared" si="7"/>
        <v>lien</v>
      </c>
      <c r="J223" t="s">
        <v>89</v>
      </c>
      <c r="K223" t="s">
        <v>36</v>
      </c>
    </row>
    <row r="224" spans="1:12">
      <c r="A224" t="s">
        <v>245</v>
      </c>
      <c r="B224" t="s">
        <v>246</v>
      </c>
      <c r="C224" t="s">
        <v>28</v>
      </c>
      <c r="D224" t="str">
        <f t="shared" si="6"/>
        <v/>
      </c>
      <c r="E224" s="3">
        <v>3144990</v>
      </c>
      <c r="F224" t="s">
        <v>30</v>
      </c>
      <c r="G224" t="s">
        <v>136</v>
      </c>
      <c r="H224" t="s">
        <v>247</v>
      </c>
      <c r="I224" s="4" t="str">
        <f t="shared" si="7"/>
        <v>lien</v>
      </c>
      <c r="J224" t="s">
        <v>89</v>
      </c>
      <c r="K224" t="s">
        <v>36</v>
      </c>
    </row>
    <row r="225" spans="1:12">
      <c r="A225" t="s">
        <v>245</v>
      </c>
      <c r="B225" t="s">
        <v>246</v>
      </c>
      <c r="C225" t="s">
        <v>21</v>
      </c>
      <c r="D225" t="str">
        <f t="shared" si="6"/>
        <v>TW</v>
      </c>
      <c r="E225" s="3">
        <v>23610864</v>
      </c>
      <c r="F225" t="s">
        <v>30</v>
      </c>
      <c r="G225" t="s">
        <v>26</v>
      </c>
      <c r="H225" t="s">
        <v>56</v>
      </c>
      <c r="I225" s="4" t="str">
        <f t="shared" si="7"/>
        <v>lien</v>
      </c>
      <c r="J225" t="s">
        <v>89</v>
      </c>
      <c r="K225" t="s">
        <v>36</v>
      </c>
    </row>
    <row r="226" spans="1:12">
      <c r="A226" t="s">
        <v>245</v>
      </c>
      <c r="B226" t="s">
        <v>246</v>
      </c>
      <c r="C226" t="s">
        <v>21</v>
      </c>
      <c r="D226" t="str">
        <f t="shared" si="6"/>
        <v>TW</v>
      </c>
      <c r="E226" s="3">
        <v>19293680</v>
      </c>
      <c r="F226" t="s">
        <v>30</v>
      </c>
      <c r="G226" t="s">
        <v>37</v>
      </c>
      <c r="H226" t="s">
        <v>248</v>
      </c>
      <c r="I226" s="4" t="str">
        <f t="shared" si="7"/>
        <v>lien</v>
      </c>
      <c r="J226" t="s">
        <v>89</v>
      </c>
      <c r="K226" t="s">
        <v>36</v>
      </c>
      <c r="L226" t="s">
        <v>19</v>
      </c>
    </row>
    <row r="227" spans="1:12">
      <c r="A227" t="s">
        <v>245</v>
      </c>
      <c r="B227" t="s">
        <v>246</v>
      </c>
      <c r="C227" t="s">
        <v>28</v>
      </c>
      <c r="D227" t="str">
        <f t="shared" si="6"/>
        <v/>
      </c>
      <c r="E227" s="3">
        <v>8135280</v>
      </c>
      <c r="F227" t="s">
        <v>30</v>
      </c>
      <c r="G227" t="s">
        <v>138</v>
      </c>
      <c r="H227" t="s">
        <v>141</v>
      </c>
      <c r="I227" s="4" t="str">
        <f t="shared" si="7"/>
        <v>lien</v>
      </c>
      <c r="J227" t="s">
        <v>89</v>
      </c>
      <c r="K227" t="s">
        <v>36</v>
      </c>
    </row>
    <row r="228" spans="1:12">
      <c r="A228" t="s">
        <v>245</v>
      </c>
      <c r="B228" t="s">
        <v>246</v>
      </c>
      <c r="C228" t="s">
        <v>28</v>
      </c>
      <c r="D228" t="str">
        <f t="shared" si="6"/>
        <v/>
      </c>
      <c r="E228" s="3">
        <v>17497718</v>
      </c>
      <c r="F228" t="s">
        <v>16</v>
      </c>
      <c r="G228" t="s">
        <v>236</v>
      </c>
      <c r="H228" t="s">
        <v>137</v>
      </c>
      <c r="I228" s="4" t="str">
        <f t="shared" si="7"/>
        <v>lien</v>
      </c>
      <c r="J228" t="s">
        <v>89</v>
      </c>
      <c r="K228" t="s">
        <v>36</v>
      </c>
    </row>
    <row r="229" spans="1:12">
      <c r="A229" t="s">
        <v>245</v>
      </c>
      <c r="B229" t="s">
        <v>246</v>
      </c>
      <c r="C229" t="s">
        <v>28</v>
      </c>
      <c r="D229" t="str">
        <f t="shared" si="6"/>
        <v/>
      </c>
      <c r="E229" s="3">
        <v>1951450</v>
      </c>
      <c r="F229" t="s">
        <v>30</v>
      </c>
      <c r="G229" t="s">
        <v>154</v>
      </c>
      <c r="H229" t="s">
        <v>141</v>
      </c>
      <c r="I229" s="4" t="str">
        <f t="shared" si="7"/>
        <v>lien</v>
      </c>
      <c r="J229" t="s">
        <v>89</v>
      </c>
      <c r="K229" t="s">
        <v>36</v>
      </c>
    </row>
    <row r="230" spans="1:12">
      <c r="A230" t="s">
        <v>245</v>
      </c>
      <c r="B230" t="s">
        <v>246</v>
      </c>
      <c r="C230" t="s">
        <v>28</v>
      </c>
      <c r="D230" t="str">
        <f t="shared" si="6"/>
        <v/>
      </c>
      <c r="E230" s="3">
        <v>11462721</v>
      </c>
      <c r="F230" t="s">
        <v>30</v>
      </c>
      <c r="G230" t="s">
        <v>249</v>
      </c>
      <c r="H230" t="s">
        <v>250</v>
      </c>
      <c r="I230" s="4" t="str">
        <f t="shared" si="7"/>
        <v>lien</v>
      </c>
      <c r="J230" t="s">
        <v>89</v>
      </c>
      <c r="K230" t="s">
        <v>36</v>
      </c>
    </row>
    <row r="231" spans="1:12">
      <c r="A231" t="s">
        <v>251</v>
      </c>
      <c r="B231" t="s">
        <v>252</v>
      </c>
      <c r="C231" t="s">
        <v>21</v>
      </c>
      <c r="D231" t="str">
        <f t="shared" si="6"/>
        <v>TW</v>
      </c>
      <c r="E231" s="3">
        <v>16769798</v>
      </c>
      <c r="F231" t="s">
        <v>16</v>
      </c>
      <c r="G231" t="s">
        <v>23</v>
      </c>
      <c r="H231" t="s">
        <v>253</v>
      </c>
      <c r="I231" s="4" t="str">
        <f t="shared" si="7"/>
        <v>lien</v>
      </c>
      <c r="J231" t="s">
        <v>19</v>
      </c>
      <c r="K231" t="s">
        <v>36</v>
      </c>
    </row>
    <row r="232" spans="1:12">
      <c r="A232" t="s">
        <v>251</v>
      </c>
      <c r="B232" t="s">
        <v>252</v>
      </c>
      <c r="C232" t="s">
        <v>28</v>
      </c>
      <c r="D232" t="str">
        <f t="shared" si="6"/>
        <v/>
      </c>
      <c r="E232" s="3">
        <v>21080757</v>
      </c>
      <c r="F232" t="s">
        <v>30</v>
      </c>
      <c r="G232" t="s">
        <v>40</v>
      </c>
      <c r="H232" t="s">
        <v>254</v>
      </c>
      <c r="I232" s="4" t="str">
        <f t="shared" si="7"/>
        <v>lien</v>
      </c>
      <c r="J232" t="s">
        <v>19</v>
      </c>
      <c r="K232" t="s">
        <v>36</v>
      </c>
      <c r="L232" t="s">
        <v>89</v>
      </c>
    </row>
    <row r="233" spans="1:12">
      <c r="A233" t="s">
        <v>251</v>
      </c>
      <c r="B233" t="s">
        <v>252</v>
      </c>
      <c r="C233" t="s">
        <v>21</v>
      </c>
      <c r="D233" t="str">
        <f t="shared" si="6"/>
        <v>TW</v>
      </c>
      <c r="E233" s="3">
        <v>10631929</v>
      </c>
      <c r="F233" t="s">
        <v>16</v>
      </c>
      <c r="G233" t="s">
        <v>148</v>
      </c>
      <c r="H233" t="s">
        <v>56</v>
      </c>
      <c r="I233" s="4" t="str">
        <f t="shared" si="7"/>
        <v>lien</v>
      </c>
      <c r="J233" t="s">
        <v>19</v>
      </c>
      <c r="K233" t="s">
        <v>36</v>
      </c>
      <c r="L233" t="s">
        <v>89</v>
      </c>
    </row>
    <row r="234" spans="1:12">
      <c r="A234" t="s">
        <v>251</v>
      </c>
      <c r="B234" t="s">
        <v>252</v>
      </c>
      <c r="C234" t="s">
        <v>21</v>
      </c>
      <c r="D234" t="str">
        <f t="shared" si="6"/>
        <v>TW</v>
      </c>
      <c r="E234" s="3">
        <v>12084975</v>
      </c>
      <c r="F234" t="s">
        <v>30</v>
      </c>
      <c r="G234" t="s">
        <v>157</v>
      </c>
      <c r="H234" t="s">
        <v>255</v>
      </c>
      <c r="I234" s="4" t="str">
        <f t="shared" si="7"/>
        <v>lien</v>
      </c>
      <c r="J234" t="s">
        <v>19</v>
      </c>
      <c r="K234" t="s">
        <v>36</v>
      </c>
    </row>
    <row r="235" spans="1:12">
      <c r="A235" t="s">
        <v>251</v>
      </c>
      <c r="B235" t="s">
        <v>252</v>
      </c>
      <c r="C235" t="s">
        <v>28</v>
      </c>
      <c r="D235" t="str">
        <f t="shared" si="6"/>
        <v/>
      </c>
      <c r="E235" s="3">
        <v>22013926</v>
      </c>
      <c r="F235" t="s">
        <v>30</v>
      </c>
      <c r="G235" t="s">
        <v>17</v>
      </c>
      <c r="H235" t="s">
        <v>256</v>
      </c>
      <c r="I235" s="4" t="str">
        <f t="shared" si="7"/>
        <v>lien</v>
      </c>
      <c r="J235" t="s">
        <v>19</v>
      </c>
      <c r="K235" t="s">
        <v>36</v>
      </c>
      <c r="L235" t="s">
        <v>89</v>
      </c>
    </row>
    <row r="236" spans="1:12">
      <c r="A236" t="s">
        <v>251</v>
      </c>
      <c r="B236" t="s">
        <v>252</v>
      </c>
      <c r="C236" t="s">
        <v>21</v>
      </c>
      <c r="D236" t="str">
        <f t="shared" si="6"/>
        <v>TW</v>
      </c>
      <c r="E236" s="3">
        <v>14754537</v>
      </c>
      <c r="F236" t="s">
        <v>16</v>
      </c>
      <c r="G236" t="s">
        <v>145</v>
      </c>
      <c r="H236" t="s">
        <v>257</v>
      </c>
      <c r="I236" s="4" t="str">
        <f>HYPERLINK("http://www.ncbi.nlm.nih.gov/pubmed/" &amp; E236, "lien")</f>
        <v>lien</v>
      </c>
      <c r="J236" t="s">
        <v>19</v>
      </c>
      <c r="K236" t="s">
        <v>36</v>
      </c>
      <c r="L236" t="s">
        <v>89</v>
      </c>
    </row>
    <row r="237" spans="1:12">
      <c r="A237" t="s">
        <v>251</v>
      </c>
      <c r="B237" t="s">
        <v>252</v>
      </c>
      <c r="C237" t="s">
        <v>28</v>
      </c>
      <c r="D237" t="str">
        <f t="shared" si="6"/>
        <v/>
      </c>
      <c r="E237" s="3">
        <v>22009985</v>
      </c>
      <c r="F237" t="s">
        <v>30</v>
      </c>
      <c r="G237" t="s">
        <v>17</v>
      </c>
      <c r="H237" t="s">
        <v>258</v>
      </c>
      <c r="I237" s="4" t="str">
        <f t="shared" si="7"/>
        <v>lien</v>
      </c>
      <c r="J237" t="s">
        <v>19</v>
      </c>
      <c r="K237" t="s">
        <v>36</v>
      </c>
      <c r="L237" t="s">
        <v>89</v>
      </c>
    </row>
    <row r="238" spans="1:12">
      <c r="A238" t="s">
        <v>251</v>
      </c>
      <c r="B238" t="s">
        <v>252</v>
      </c>
      <c r="C238" t="s">
        <v>14</v>
      </c>
      <c r="D238" t="str">
        <f t="shared" si="6"/>
        <v>MeSH D</v>
      </c>
      <c r="E238" s="3">
        <v>20033817</v>
      </c>
      <c r="F238" t="s">
        <v>30</v>
      </c>
      <c r="G238" t="s">
        <v>40</v>
      </c>
      <c r="H238" t="s">
        <v>259</v>
      </c>
      <c r="I238" s="4" t="str">
        <f t="shared" si="7"/>
        <v>lien</v>
      </c>
      <c r="J238" t="s">
        <v>19</v>
      </c>
      <c r="K238" t="s">
        <v>36</v>
      </c>
    </row>
    <row r="239" spans="1:12">
      <c r="A239" t="s">
        <v>251</v>
      </c>
      <c r="B239" t="s">
        <v>252</v>
      </c>
      <c r="C239" t="s">
        <v>14</v>
      </c>
      <c r="D239" t="str">
        <f t="shared" si="6"/>
        <v>MeSH D</v>
      </c>
      <c r="E239" s="3">
        <v>21771270</v>
      </c>
      <c r="F239" t="s">
        <v>30</v>
      </c>
      <c r="G239" t="s">
        <v>17</v>
      </c>
      <c r="H239" t="s">
        <v>260</v>
      </c>
      <c r="I239" s="4" t="str">
        <f t="shared" si="7"/>
        <v>lien</v>
      </c>
      <c r="J239" t="s">
        <v>19</v>
      </c>
      <c r="K239" t="s">
        <v>36</v>
      </c>
    </row>
    <row r="240" spans="1:12">
      <c r="A240" t="s">
        <v>251</v>
      </c>
      <c r="B240" t="s">
        <v>252</v>
      </c>
      <c r="C240" t="s">
        <v>28</v>
      </c>
      <c r="D240" t="str">
        <f t="shared" si="6"/>
        <v/>
      </c>
      <c r="E240" s="3">
        <v>22924441</v>
      </c>
      <c r="F240" t="s">
        <v>16</v>
      </c>
      <c r="G240" t="s">
        <v>26</v>
      </c>
      <c r="H240" t="s">
        <v>261</v>
      </c>
      <c r="I240" s="4" t="str">
        <f t="shared" si="7"/>
        <v>lien</v>
      </c>
      <c r="J240" t="s">
        <v>19</v>
      </c>
      <c r="K240" t="s">
        <v>36</v>
      </c>
      <c r="L240" t="s">
        <v>89</v>
      </c>
    </row>
    <row r="241" spans="1:12">
      <c r="A241" t="s">
        <v>251</v>
      </c>
      <c r="B241" t="s">
        <v>252</v>
      </c>
      <c r="C241" t="s">
        <v>14</v>
      </c>
      <c r="D241" t="str">
        <f t="shared" si="6"/>
        <v>MeSH D</v>
      </c>
      <c r="E241" s="3">
        <v>20209845</v>
      </c>
      <c r="F241" t="s">
        <v>16</v>
      </c>
      <c r="G241" t="s">
        <v>37</v>
      </c>
      <c r="H241" t="s">
        <v>262</v>
      </c>
      <c r="I241" s="4" t="str">
        <f t="shared" si="7"/>
        <v>lien</v>
      </c>
      <c r="J241" t="s">
        <v>19</v>
      </c>
      <c r="K241" t="s">
        <v>36</v>
      </c>
      <c r="L241" t="s">
        <v>89</v>
      </c>
    </row>
    <row r="242" spans="1:12">
      <c r="A242" t="s">
        <v>251</v>
      </c>
      <c r="B242" t="s">
        <v>252</v>
      </c>
      <c r="C242" t="s">
        <v>21</v>
      </c>
      <c r="D242" t="str">
        <f t="shared" si="6"/>
        <v>TW</v>
      </c>
      <c r="E242" s="3">
        <v>11212737</v>
      </c>
      <c r="F242" t="s">
        <v>16</v>
      </c>
      <c r="G242" t="s">
        <v>263</v>
      </c>
      <c r="H242" t="s">
        <v>250</v>
      </c>
      <c r="I242" s="4" t="str">
        <f t="shared" si="7"/>
        <v>lien</v>
      </c>
      <c r="J242" t="s">
        <v>19</v>
      </c>
      <c r="K242" t="s">
        <v>36</v>
      </c>
      <c r="L242" t="s">
        <v>89</v>
      </c>
    </row>
    <row r="243" spans="1:12">
      <c r="A243" t="s">
        <v>251</v>
      </c>
      <c r="B243" t="s">
        <v>252</v>
      </c>
      <c r="C243" t="s">
        <v>21</v>
      </c>
      <c r="D243" t="str">
        <f t="shared" si="6"/>
        <v>TW</v>
      </c>
      <c r="E243" s="3">
        <v>16532398</v>
      </c>
      <c r="F243" t="s">
        <v>16</v>
      </c>
      <c r="G243" t="s">
        <v>23</v>
      </c>
      <c r="H243" t="s">
        <v>264</v>
      </c>
      <c r="I243" s="4" t="str">
        <f t="shared" si="7"/>
        <v>lien</v>
      </c>
      <c r="J243" t="s">
        <v>19</v>
      </c>
      <c r="K243" t="s">
        <v>36</v>
      </c>
      <c r="L243" t="s">
        <v>89</v>
      </c>
    </row>
    <row r="244" spans="1:12">
      <c r="A244" t="s">
        <v>251</v>
      </c>
      <c r="B244" t="s">
        <v>252</v>
      </c>
      <c r="C244" t="s">
        <v>14</v>
      </c>
      <c r="D244" t="str">
        <f t="shared" si="6"/>
        <v>MeSH D</v>
      </c>
      <c r="E244" s="3">
        <v>19551394</v>
      </c>
      <c r="F244" t="s">
        <v>30</v>
      </c>
      <c r="G244" t="s">
        <v>37</v>
      </c>
      <c r="H244" t="s">
        <v>259</v>
      </c>
      <c r="I244" s="4" t="str">
        <f t="shared" si="7"/>
        <v>lien</v>
      </c>
      <c r="J244" t="s">
        <v>19</v>
      </c>
      <c r="K244" t="s">
        <v>36</v>
      </c>
    </row>
    <row r="245" spans="1:12">
      <c r="A245" t="s">
        <v>251</v>
      </c>
      <c r="B245" t="s">
        <v>252</v>
      </c>
      <c r="C245" t="s">
        <v>28</v>
      </c>
      <c r="D245" t="str">
        <f t="shared" si="6"/>
        <v/>
      </c>
      <c r="E245" s="3">
        <v>20477971</v>
      </c>
      <c r="F245" t="s">
        <v>30</v>
      </c>
      <c r="G245" t="s">
        <v>40</v>
      </c>
      <c r="H245" t="s">
        <v>260</v>
      </c>
      <c r="I245" s="4" t="str">
        <f t="shared" si="7"/>
        <v>lien</v>
      </c>
      <c r="J245" t="s">
        <v>19</v>
      </c>
      <c r="K245" t="s">
        <v>36</v>
      </c>
      <c r="L245" t="s">
        <v>89</v>
      </c>
    </row>
    <row r="246" spans="1:12">
      <c r="A246" t="s">
        <v>251</v>
      </c>
      <c r="B246" t="s">
        <v>252</v>
      </c>
      <c r="C246" t="s">
        <v>21</v>
      </c>
      <c r="D246" t="str">
        <f t="shared" si="6"/>
        <v>TW</v>
      </c>
      <c r="E246" s="3">
        <v>17125505</v>
      </c>
      <c r="F246" t="s">
        <v>16</v>
      </c>
      <c r="G246" t="s">
        <v>23</v>
      </c>
      <c r="H246" t="s">
        <v>265</v>
      </c>
      <c r="I246" s="4" t="str">
        <f t="shared" si="7"/>
        <v>lien</v>
      </c>
      <c r="J246" t="s">
        <v>19</v>
      </c>
      <c r="K246" t="s">
        <v>36</v>
      </c>
      <c r="L246" t="s">
        <v>89</v>
      </c>
    </row>
    <row r="247" spans="1:12">
      <c r="A247" t="s">
        <v>251</v>
      </c>
      <c r="B247" t="s">
        <v>252</v>
      </c>
      <c r="C247" t="s">
        <v>14</v>
      </c>
      <c r="D247" t="str">
        <f t="shared" si="6"/>
        <v>MeSH D</v>
      </c>
      <c r="E247" s="3">
        <v>21332691</v>
      </c>
      <c r="F247" t="s">
        <v>30</v>
      </c>
      <c r="G247" t="s">
        <v>17</v>
      </c>
      <c r="H247" t="s">
        <v>266</v>
      </c>
      <c r="I247" s="4" t="str">
        <f t="shared" si="7"/>
        <v>lien</v>
      </c>
      <c r="J247" t="s">
        <v>19</v>
      </c>
      <c r="K247" t="s">
        <v>36</v>
      </c>
    </row>
    <row r="248" spans="1:12">
      <c r="A248" t="s">
        <v>251</v>
      </c>
      <c r="B248" t="s">
        <v>252</v>
      </c>
      <c r="C248" t="s">
        <v>14</v>
      </c>
      <c r="D248" t="str">
        <f t="shared" si="6"/>
        <v>MeSH D</v>
      </c>
      <c r="E248" s="3">
        <v>22032522</v>
      </c>
      <c r="F248" t="s">
        <v>30</v>
      </c>
      <c r="G248" t="s">
        <v>55</v>
      </c>
      <c r="H248" t="s">
        <v>261</v>
      </c>
      <c r="I248" s="4" t="str">
        <f t="shared" si="7"/>
        <v>lien</v>
      </c>
      <c r="J248" t="s">
        <v>19</v>
      </c>
      <c r="K248" t="s">
        <v>36</v>
      </c>
    </row>
    <row r="249" spans="1:12">
      <c r="A249" t="s">
        <v>251</v>
      </c>
      <c r="B249" t="s">
        <v>252</v>
      </c>
      <c r="C249" t="s">
        <v>28</v>
      </c>
      <c r="D249" t="str">
        <f t="shared" si="6"/>
        <v/>
      </c>
      <c r="E249" s="3">
        <v>20374512</v>
      </c>
      <c r="F249" t="s">
        <v>30</v>
      </c>
      <c r="G249" t="s">
        <v>40</v>
      </c>
      <c r="H249" t="s">
        <v>267</v>
      </c>
      <c r="I249" s="4" t="str">
        <f t="shared" si="7"/>
        <v>lien</v>
      </c>
      <c r="J249" t="s">
        <v>19</v>
      </c>
      <c r="K249" t="s">
        <v>36</v>
      </c>
    </row>
    <row r="250" spans="1:12">
      <c r="A250" t="s">
        <v>251</v>
      </c>
      <c r="B250" t="s">
        <v>252</v>
      </c>
      <c r="C250" t="s">
        <v>28</v>
      </c>
      <c r="D250" t="str">
        <f t="shared" si="6"/>
        <v/>
      </c>
      <c r="E250" s="3">
        <v>22464428</v>
      </c>
      <c r="F250" t="s">
        <v>16</v>
      </c>
      <c r="G250" t="s">
        <v>55</v>
      </c>
      <c r="H250" t="s">
        <v>268</v>
      </c>
      <c r="I250" s="4" t="str">
        <f t="shared" si="7"/>
        <v>lien</v>
      </c>
      <c r="J250" t="s">
        <v>19</v>
      </c>
      <c r="K250" t="s">
        <v>36</v>
      </c>
    </row>
    <row r="251" spans="1:12">
      <c r="A251" t="s">
        <v>251</v>
      </c>
      <c r="B251" t="s">
        <v>252</v>
      </c>
      <c r="C251" t="s">
        <v>14</v>
      </c>
      <c r="D251" t="str">
        <f t="shared" si="6"/>
        <v>MeSH D</v>
      </c>
      <c r="E251" s="3">
        <v>19616858</v>
      </c>
      <c r="F251" t="s">
        <v>30</v>
      </c>
      <c r="G251" t="s">
        <v>37</v>
      </c>
      <c r="H251" t="s">
        <v>269</v>
      </c>
      <c r="I251" s="4" t="str">
        <f t="shared" si="7"/>
        <v>lien</v>
      </c>
      <c r="J251" t="s">
        <v>19</v>
      </c>
      <c r="K251" t="s">
        <v>36</v>
      </c>
      <c r="L251" t="s">
        <v>89</v>
      </c>
    </row>
    <row r="252" spans="1:12">
      <c r="A252" t="s">
        <v>251</v>
      </c>
      <c r="B252" t="s">
        <v>252</v>
      </c>
      <c r="C252" t="s">
        <v>14</v>
      </c>
      <c r="D252" t="str">
        <f t="shared" si="6"/>
        <v>MeSH D</v>
      </c>
      <c r="E252" s="3">
        <v>23553579</v>
      </c>
      <c r="F252" t="s">
        <v>16</v>
      </c>
      <c r="G252" t="s">
        <v>26</v>
      </c>
      <c r="H252" t="s">
        <v>58</v>
      </c>
      <c r="I252" s="4" t="str">
        <f t="shared" si="7"/>
        <v>lien</v>
      </c>
      <c r="J252" t="s">
        <v>19</v>
      </c>
      <c r="K252" t="s">
        <v>36</v>
      </c>
    </row>
    <row r="253" spans="1:12">
      <c r="A253" t="s">
        <v>251</v>
      </c>
      <c r="B253" t="s">
        <v>252</v>
      </c>
      <c r="C253" t="s">
        <v>21</v>
      </c>
      <c r="D253" t="str">
        <f t="shared" si="6"/>
        <v>TW</v>
      </c>
      <c r="E253" s="3">
        <v>9973304</v>
      </c>
      <c r="F253" t="s">
        <v>30</v>
      </c>
      <c r="G253" t="s">
        <v>148</v>
      </c>
      <c r="H253" t="s">
        <v>264</v>
      </c>
      <c r="I253" s="4" t="str">
        <f t="shared" si="7"/>
        <v>lien</v>
      </c>
      <c r="J253" t="s">
        <v>19</v>
      </c>
      <c r="K253" t="s">
        <v>36</v>
      </c>
    </row>
    <row r="254" spans="1:12">
      <c r="A254" t="s">
        <v>251</v>
      </c>
      <c r="B254" t="s">
        <v>252</v>
      </c>
      <c r="C254" t="s">
        <v>28</v>
      </c>
      <c r="D254" t="str">
        <f t="shared" si="6"/>
        <v/>
      </c>
      <c r="E254" s="3">
        <v>23210707</v>
      </c>
      <c r="F254" t="s">
        <v>30</v>
      </c>
      <c r="G254" t="s">
        <v>26</v>
      </c>
      <c r="H254" t="s">
        <v>261</v>
      </c>
      <c r="I254" s="4" t="str">
        <f t="shared" si="7"/>
        <v>lien</v>
      </c>
      <c r="J254" t="s">
        <v>19</v>
      </c>
      <c r="K254" t="s">
        <v>36</v>
      </c>
    </row>
    <row r="255" spans="1:12">
      <c r="A255" t="s">
        <v>251</v>
      </c>
      <c r="B255" t="s">
        <v>252</v>
      </c>
      <c r="C255" t="s">
        <v>14</v>
      </c>
      <c r="D255" t="str">
        <f t="shared" si="6"/>
        <v>MeSH D</v>
      </c>
      <c r="E255" s="3">
        <v>19061621</v>
      </c>
      <c r="F255" t="s">
        <v>30</v>
      </c>
      <c r="G255" t="s">
        <v>42</v>
      </c>
      <c r="H255" t="s">
        <v>270</v>
      </c>
      <c r="I255" s="4" t="str">
        <f t="shared" si="7"/>
        <v>lien</v>
      </c>
      <c r="J255" t="s">
        <v>19</v>
      </c>
      <c r="K255" t="s">
        <v>36</v>
      </c>
    </row>
    <row r="256" spans="1:12">
      <c r="A256" t="s">
        <v>251</v>
      </c>
      <c r="B256" t="s">
        <v>252</v>
      </c>
      <c r="C256" t="s">
        <v>28</v>
      </c>
      <c r="D256" t="str">
        <f t="shared" si="6"/>
        <v/>
      </c>
      <c r="E256" s="3">
        <v>24764207</v>
      </c>
      <c r="F256" t="s">
        <v>30</v>
      </c>
      <c r="G256" t="s">
        <v>33</v>
      </c>
      <c r="H256" t="s">
        <v>137</v>
      </c>
      <c r="I256" s="4" t="str">
        <f t="shared" si="7"/>
        <v>lien</v>
      </c>
      <c r="J256" t="s">
        <v>19</v>
      </c>
      <c r="K256" t="s">
        <v>36</v>
      </c>
      <c r="L256" t="s">
        <v>89</v>
      </c>
    </row>
    <row r="257" spans="1:12">
      <c r="A257" t="s">
        <v>251</v>
      </c>
      <c r="B257" t="s">
        <v>252</v>
      </c>
      <c r="C257" t="s">
        <v>21</v>
      </c>
      <c r="D257" t="str">
        <f t="shared" si="6"/>
        <v>TW</v>
      </c>
      <c r="E257" s="3">
        <v>9835742</v>
      </c>
      <c r="F257" t="s">
        <v>30</v>
      </c>
      <c r="G257" t="s">
        <v>150</v>
      </c>
      <c r="H257" t="s">
        <v>271</v>
      </c>
      <c r="I257" s="4" t="str">
        <f t="shared" si="7"/>
        <v>lien</v>
      </c>
      <c r="J257" t="s">
        <v>19</v>
      </c>
      <c r="K257" t="s">
        <v>36</v>
      </c>
    </row>
    <row r="258" spans="1:12">
      <c r="A258" t="s">
        <v>251</v>
      </c>
      <c r="B258" t="s">
        <v>252</v>
      </c>
      <c r="C258" t="s">
        <v>21</v>
      </c>
      <c r="D258" t="str">
        <f t="shared" ref="D258:D321" si="8">IF(C258="CISMeF pas orpha",VLOOKUP(A258,sed,8,FALSE),IF(C258="intersection","",VLOOKUP(A258,sed,5,FALSE)))</f>
        <v>TW</v>
      </c>
      <c r="E258" s="3">
        <v>14613697</v>
      </c>
      <c r="F258" t="s">
        <v>30</v>
      </c>
      <c r="G258" t="s">
        <v>145</v>
      </c>
      <c r="H258" t="s">
        <v>69</v>
      </c>
      <c r="I258" s="4" t="str">
        <f t="shared" ref="I258:I321" si="9">HYPERLINK("http://www.ncbi.nlm.nih.gov/pubmed/" &amp; E258, "lien")</f>
        <v>lien</v>
      </c>
      <c r="J258" t="s">
        <v>19</v>
      </c>
      <c r="K258" t="s">
        <v>36</v>
      </c>
    </row>
    <row r="259" spans="1:12">
      <c r="A259" t="s">
        <v>251</v>
      </c>
      <c r="B259" t="s">
        <v>252</v>
      </c>
      <c r="C259" t="s">
        <v>14</v>
      </c>
      <c r="D259" t="str">
        <f t="shared" si="8"/>
        <v>MeSH D</v>
      </c>
      <c r="E259" s="3">
        <v>20236127</v>
      </c>
      <c r="F259" t="s">
        <v>30</v>
      </c>
      <c r="G259" t="s">
        <v>40</v>
      </c>
      <c r="H259" t="s">
        <v>111</v>
      </c>
      <c r="I259" s="4" t="str">
        <f t="shared" si="9"/>
        <v>lien</v>
      </c>
      <c r="J259" t="s">
        <v>19</v>
      </c>
      <c r="K259" t="s">
        <v>36</v>
      </c>
    </row>
    <row r="260" spans="1:12">
      <c r="A260" t="s">
        <v>251</v>
      </c>
      <c r="B260" t="s">
        <v>252</v>
      </c>
      <c r="C260" t="s">
        <v>28</v>
      </c>
      <c r="D260" t="str">
        <f t="shared" si="8"/>
        <v/>
      </c>
      <c r="E260" s="3">
        <v>21465010</v>
      </c>
      <c r="F260" t="s">
        <v>30</v>
      </c>
      <c r="G260" t="s">
        <v>17</v>
      </c>
      <c r="H260" t="s">
        <v>272</v>
      </c>
      <c r="I260" s="4" t="str">
        <f t="shared" si="9"/>
        <v>lien</v>
      </c>
      <c r="J260" t="s">
        <v>19</v>
      </c>
      <c r="K260" t="s">
        <v>36</v>
      </c>
      <c r="L260" t="s">
        <v>89</v>
      </c>
    </row>
    <row r="261" spans="1:12">
      <c r="A261" t="s">
        <v>273</v>
      </c>
      <c r="B261" t="s">
        <v>274</v>
      </c>
      <c r="C261" t="s">
        <v>28</v>
      </c>
      <c r="D261" t="str">
        <f t="shared" si="8"/>
        <v/>
      </c>
      <c r="E261" s="3">
        <v>21327084</v>
      </c>
      <c r="F261" t="s">
        <v>30</v>
      </c>
      <c r="G261" t="s">
        <v>40</v>
      </c>
      <c r="H261" t="s">
        <v>275</v>
      </c>
      <c r="I261" s="4" t="str">
        <f t="shared" si="9"/>
        <v>lien</v>
      </c>
      <c r="J261" t="s">
        <v>19</v>
      </c>
      <c r="K261" t="s">
        <v>36</v>
      </c>
    </row>
    <row r="262" spans="1:12">
      <c r="A262" t="s">
        <v>273</v>
      </c>
      <c r="B262" t="s">
        <v>274</v>
      </c>
      <c r="C262" t="s">
        <v>28</v>
      </c>
      <c r="D262" t="str">
        <f t="shared" si="8"/>
        <v/>
      </c>
      <c r="E262" s="3">
        <v>14684697</v>
      </c>
      <c r="F262" t="s">
        <v>30</v>
      </c>
      <c r="G262" t="s">
        <v>145</v>
      </c>
      <c r="H262" t="s">
        <v>151</v>
      </c>
      <c r="I262" s="4" t="str">
        <f t="shared" si="9"/>
        <v>lien</v>
      </c>
      <c r="J262" t="s">
        <v>19</v>
      </c>
      <c r="K262" t="s">
        <v>36</v>
      </c>
    </row>
    <row r="263" spans="1:12">
      <c r="A263" t="s">
        <v>273</v>
      </c>
      <c r="B263" t="s">
        <v>274</v>
      </c>
      <c r="C263" t="s">
        <v>28</v>
      </c>
      <c r="D263" t="str">
        <f t="shared" si="8"/>
        <v/>
      </c>
      <c r="E263" s="3">
        <v>8213919</v>
      </c>
      <c r="F263" t="s">
        <v>30</v>
      </c>
      <c r="G263" t="s">
        <v>138</v>
      </c>
      <c r="H263" t="s">
        <v>141</v>
      </c>
      <c r="I263" s="4" t="str">
        <f t="shared" si="9"/>
        <v>lien</v>
      </c>
      <c r="J263" t="s">
        <v>19</v>
      </c>
      <c r="K263" t="s">
        <v>36</v>
      </c>
    </row>
    <row r="264" spans="1:12">
      <c r="A264" t="s">
        <v>273</v>
      </c>
      <c r="B264" t="s">
        <v>274</v>
      </c>
      <c r="C264" t="s">
        <v>28</v>
      </c>
      <c r="D264" t="str">
        <f t="shared" si="8"/>
        <v/>
      </c>
      <c r="E264" s="3">
        <v>11180245</v>
      </c>
      <c r="F264" t="s">
        <v>30</v>
      </c>
      <c r="G264" t="s">
        <v>249</v>
      </c>
      <c r="H264" t="s">
        <v>144</v>
      </c>
      <c r="I264" s="4" t="str">
        <f t="shared" si="9"/>
        <v>lien</v>
      </c>
      <c r="J264" t="s">
        <v>19</v>
      </c>
      <c r="K264" t="s">
        <v>36</v>
      </c>
    </row>
    <row r="265" spans="1:12">
      <c r="A265" t="s">
        <v>273</v>
      </c>
      <c r="B265" t="s">
        <v>274</v>
      </c>
      <c r="C265" t="s">
        <v>28</v>
      </c>
      <c r="D265" t="str">
        <f t="shared" si="8"/>
        <v/>
      </c>
      <c r="E265" s="3">
        <v>18382993</v>
      </c>
      <c r="F265" t="s">
        <v>30</v>
      </c>
      <c r="G265" t="s">
        <v>42</v>
      </c>
      <c r="H265" t="s">
        <v>144</v>
      </c>
      <c r="I265" s="4" t="str">
        <f t="shared" si="9"/>
        <v>lien</v>
      </c>
      <c r="J265" t="s">
        <v>19</v>
      </c>
      <c r="K265" t="s">
        <v>36</v>
      </c>
    </row>
    <row r="266" spans="1:12">
      <c r="A266" t="s">
        <v>273</v>
      </c>
      <c r="B266" t="s">
        <v>274</v>
      </c>
      <c r="C266" t="s">
        <v>21</v>
      </c>
      <c r="D266" t="str">
        <f t="shared" si="8"/>
        <v>TW</v>
      </c>
      <c r="E266" s="3">
        <v>23565302</v>
      </c>
      <c r="F266" t="s">
        <v>30</v>
      </c>
      <c r="G266" t="s">
        <v>26</v>
      </c>
      <c r="H266" t="s">
        <v>276</v>
      </c>
      <c r="I266" s="4" t="str">
        <f t="shared" si="9"/>
        <v>lien</v>
      </c>
      <c r="J266" t="s">
        <v>19</v>
      </c>
      <c r="K266" t="s">
        <v>36</v>
      </c>
    </row>
    <row r="267" spans="1:12">
      <c r="A267" t="s">
        <v>273</v>
      </c>
      <c r="B267" t="s">
        <v>274</v>
      </c>
      <c r="C267" t="s">
        <v>28</v>
      </c>
      <c r="D267" t="str">
        <f t="shared" si="8"/>
        <v/>
      </c>
      <c r="E267" s="3">
        <v>12210303</v>
      </c>
      <c r="F267" t="s">
        <v>30</v>
      </c>
      <c r="G267" t="s">
        <v>157</v>
      </c>
      <c r="H267" t="s">
        <v>141</v>
      </c>
      <c r="I267" s="4" t="str">
        <f t="shared" si="9"/>
        <v>lien</v>
      </c>
      <c r="J267" t="s">
        <v>19</v>
      </c>
      <c r="K267" t="s">
        <v>36</v>
      </c>
    </row>
    <row r="268" spans="1:12">
      <c r="A268" t="s">
        <v>273</v>
      </c>
      <c r="B268" t="s">
        <v>274</v>
      </c>
      <c r="C268" t="s">
        <v>14</v>
      </c>
      <c r="D268" t="str">
        <f t="shared" si="8"/>
        <v>MeSH SC</v>
      </c>
      <c r="E268" s="3">
        <v>15580635</v>
      </c>
      <c r="F268" t="s">
        <v>16</v>
      </c>
      <c r="G268" t="s">
        <v>142</v>
      </c>
      <c r="H268" t="s">
        <v>137</v>
      </c>
      <c r="I268" s="4" t="str">
        <f t="shared" si="9"/>
        <v>lien</v>
      </c>
      <c r="J268" t="s">
        <v>19</v>
      </c>
      <c r="K268" t="s">
        <v>36</v>
      </c>
    </row>
    <row r="269" spans="1:12">
      <c r="A269" t="s">
        <v>273</v>
      </c>
      <c r="B269" t="s">
        <v>274</v>
      </c>
      <c r="C269" t="s">
        <v>14</v>
      </c>
      <c r="D269" t="str">
        <f t="shared" si="8"/>
        <v>MeSH SC</v>
      </c>
      <c r="E269" s="3">
        <v>11592808</v>
      </c>
      <c r="F269" t="s">
        <v>30</v>
      </c>
      <c r="G269" t="s">
        <v>249</v>
      </c>
      <c r="H269" t="s">
        <v>132</v>
      </c>
      <c r="I269" s="4" t="str">
        <f t="shared" si="9"/>
        <v>lien</v>
      </c>
      <c r="J269" t="s">
        <v>19</v>
      </c>
      <c r="K269" t="s">
        <v>36</v>
      </c>
    </row>
    <row r="270" spans="1:12">
      <c r="A270" t="s">
        <v>273</v>
      </c>
      <c r="B270" t="s">
        <v>274</v>
      </c>
      <c r="C270" t="s">
        <v>21</v>
      </c>
      <c r="D270" t="str">
        <f t="shared" si="8"/>
        <v>TW</v>
      </c>
      <c r="E270" s="3">
        <v>14684694</v>
      </c>
      <c r="F270" t="s">
        <v>30</v>
      </c>
      <c r="G270" t="s">
        <v>145</v>
      </c>
      <c r="H270" t="s">
        <v>151</v>
      </c>
      <c r="I270" s="4" t="str">
        <f t="shared" si="9"/>
        <v>lien</v>
      </c>
      <c r="J270" t="s">
        <v>19</v>
      </c>
      <c r="K270" t="s">
        <v>36</v>
      </c>
    </row>
    <row r="271" spans="1:12">
      <c r="A271" t="s">
        <v>273</v>
      </c>
      <c r="B271" t="s">
        <v>274</v>
      </c>
      <c r="C271" t="s">
        <v>14</v>
      </c>
      <c r="D271" t="str">
        <f t="shared" si="8"/>
        <v>MeSH SC</v>
      </c>
      <c r="E271" s="3">
        <v>10439210</v>
      </c>
      <c r="F271" t="s">
        <v>30</v>
      </c>
      <c r="G271" t="s">
        <v>148</v>
      </c>
      <c r="H271" t="s">
        <v>277</v>
      </c>
      <c r="I271" s="4" t="str">
        <f t="shared" si="9"/>
        <v>lien</v>
      </c>
      <c r="J271" t="s">
        <v>19</v>
      </c>
      <c r="K271" t="s">
        <v>36</v>
      </c>
      <c r="L271" t="s">
        <v>20</v>
      </c>
    </row>
    <row r="272" spans="1:12">
      <c r="A272" t="s">
        <v>273</v>
      </c>
      <c r="B272" t="s">
        <v>274</v>
      </c>
      <c r="C272" t="s">
        <v>14</v>
      </c>
      <c r="D272" t="str">
        <f t="shared" si="8"/>
        <v>MeSH SC</v>
      </c>
      <c r="E272" s="3">
        <v>12668600</v>
      </c>
      <c r="F272" t="s">
        <v>30</v>
      </c>
      <c r="G272" t="s">
        <v>145</v>
      </c>
      <c r="H272" t="s">
        <v>119</v>
      </c>
      <c r="I272" s="4" t="str">
        <f t="shared" si="9"/>
        <v>lien</v>
      </c>
      <c r="J272" t="s">
        <v>19</v>
      </c>
      <c r="K272" t="s">
        <v>36</v>
      </c>
    </row>
    <row r="273" spans="1:12">
      <c r="A273" t="s">
        <v>273</v>
      </c>
      <c r="B273" t="s">
        <v>274</v>
      </c>
      <c r="C273" t="s">
        <v>28</v>
      </c>
      <c r="D273" t="str">
        <f t="shared" si="8"/>
        <v/>
      </c>
      <c r="E273" s="3">
        <v>11113916</v>
      </c>
      <c r="F273" t="s">
        <v>30</v>
      </c>
      <c r="G273" t="s">
        <v>263</v>
      </c>
      <c r="H273" t="s">
        <v>144</v>
      </c>
      <c r="I273" s="4" t="str">
        <f t="shared" si="9"/>
        <v>lien</v>
      </c>
      <c r="J273" t="s">
        <v>19</v>
      </c>
      <c r="K273" t="s">
        <v>36</v>
      </c>
    </row>
    <row r="274" spans="1:12">
      <c r="A274" t="s">
        <v>273</v>
      </c>
      <c r="B274" t="s">
        <v>274</v>
      </c>
      <c r="C274" t="s">
        <v>21</v>
      </c>
      <c r="D274" t="str">
        <f t="shared" si="8"/>
        <v>TW</v>
      </c>
      <c r="E274" s="3">
        <v>12618959</v>
      </c>
      <c r="F274" t="s">
        <v>30</v>
      </c>
      <c r="G274" t="s">
        <v>145</v>
      </c>
      <c r="H274" t="s">
        <v>264</v>
      </c>
      <c r="I274" s="4" t="str">
        <f t="shared" si="9"/>
        <v>lien</v>
      </c>
      <c r="J274" t="s">
        <v>19</v>
      </c>
      <c r="K274" t="s">
        <v>36</v>
      </c>
    </row>
    <row r="275" spans="1:12">
      <c r="A275" t="s">
        <v>273</v>
      </c>
      <c r="B275" t="s">
        <v>274</v>
      </c>
      <c r="C275" t="s">
        <v>14</v>
      </c>
      <c r="D275" t="str">
        <f t="shared" si="8"/>
        <v>MeSH SC</v>
      </c>
      <c r="E275" s="3">
        <v>14631207</v>
      </c>
      <c r="F275" t="s">
        <v>30</v>
      </c>
      <c r="G275" t="s">
        <v>145</v>
      </c>
      <c r="H275" t="s">
        <v>277</v>
      </c>
      <c r="I275" s="4" t="str">
        <f t="shared" si="9"/>
        <v>lien</v>
      </c>
      <c r="J275" t="s">
        <v>19</v>
      </c>
      <c r="K275" t="s">
        <v>36</v>
      </c>
    </row>
    <row r="276" spans="1:12">
      <c r="A276" t="s">
        <v>273</v>
      </c>
      <c r="B276" t="s">
        <v>274</v>
      </c>
      <c r="C276" t="s">
        <v>21</v>
      </c>
      <c r="D276" t="str">
        <f t="shared" si="8"/>
        <v>TW</v>
      </c>
      <c r="E276" s="3">
        <v>3377005</v>
      </c>
      <c r="F276" t="s">
        <v>30</v>
      </c>
      <c r="G276" t="s">
        <v>136</v>
      </c>
      <c r="H276" t="s">
        <v>141</v>
      </c>
      <c r="I276" s="4" t="str">
        <f t="shared" si="9"/>
        <v>lien</v>
      </c>
      <c r="J276" t="s">
        <v>19</v>
      </c>
      <c r="K276" t="s">
        <v>36</v>
      </c>
    </row>
    <row r="277" spans="1:12">
      <c r="A277" t="s">
        <v>273</v>
      </c>
      <c r="B277" t="s">
        <v>274</v>
      </c>
      <c r="C277" t="s">
        <v>14</v>
      </c>
      <c r="D277" t="str">
        <f t="shared" si="8"/>
        <v>MeSH SC</v>
      </c>
      <c r="E277" s="3">
        <v>11701653</v>
      </c>
      <c r="F277" t="s">
        <v>30</v>
      </c>
      <c r="G277" t="s">
        <v>249</v>
      </c>
      <c r="H277" t="s">
        <v>278</v>
      </c>
      <c r="I277" s="4" t="str">
        <f t="shared" si="9"/>
        <v>lien</v>
      </c>
      <c r="J277" t="s">
        <v>19</v>
      </c>
      <c r="K277" t="s">
        <v>36</v>
      </c>
    </row>
    <row r="278" spans="1:12">
      <c r="A278" t="s">
        <v>279</v>
      </c>
      <c r="B278" t="s">
        <v>280</v>
      </c>
      <c r="C278" t="s">
        <v>28</v>
      </c>
      <c r="D278" t="str">
        <f t="shared" si="8"/>
        <v/>
      </c>
      <c r="E278" s="3">
        <v>2471833</v>
      </c>
      <c r="F278" t="s">
        <v>30</v>
      </c>
      <c r="G278" t="s">
        <v>281</v>
      </c>
      <c r="H278" t="s">
        <v>151</v>
      </c>
      <c r="I278" s="4" t="str">
        <f t="shared" si="9"/>
        <v>lien</v>
      </c>
      <c r="J278" t="s">
        <v>89</v>
      </c>
      <c r="K278" t="s">
        <v>36</v>
      </c>
    </row>
    <row r="279" spans="1:12">
      <c r="A279" t="s">
        <v>279</v>
      </c>
      <c r="B279" t="s">
        <v>280</v>
      </c>
      <c r="C279" t="s">
        <v>21</v>
      </c>
      <c r="D279" t="str">
        <f t="shared" si="8"/>
        <v>TW</v>
      </c>
      <c r="E279" s="3">
        <v>21407091</v>
      </c>
      <c r="F279" t="s">
        <v>16</v>
      </c>
      <c r="G279" t="s">
        <v>17</v>
      </c>
      <c r="H279" t="s">
        <v>282</v>
      </c>
      <c r="I279" s="4" t="str">
        <f t="shared" si="9"/>
        <v>lien</v>
      </c>
      <c r="J279" t="s">
        <v>89</v>
      </c>
      <c r="K279" t="s">
        <v>36</v>
      </c>
    </row>
    <row r="280" spans="1:12">
      <c r="A280" t="s">
        <v>279</v>
      </c>
      <c r="B280" t="s">
        <v>280</v>
      </c>
      <c r="C280" t="s">
        <v>28</v>
      </c>
      <c r="D280" t="str">
        <f t="shared" si="8"/>
        <v/>
      </c>
      <c r="E280" s="3">
        <v>7510062</v>
      </c>
      <c r="F280" t="s">
        <v>30</v>
      </c>
      <c r="G280" t="s">
        <v>166</v>
      </c>
      <c r="H280" t="s">
        <v>253</v>
      </c>
      <c r="I280" s="4" t="str">
        <f t="shared" si="9"/>
        <v>lien</v>
      </c>
      <c r="J280" t="s">
        <v>89</v>
      </c>
      <c r="K280" t="s">
        <v>36</v>
      </c>
      <c r="L280" t="s">
        <v>20</v>
      </c>
    </row>
    <row r="281" spans="1:12">
      <c r="A281" t="s">
        <v>279</v>
      </c>
      <c r="B281" t="s">
        <v>280</v>
      </c>
      <c r="C281" t="s">
        <v>21</v>
      </c>
      <c r="D281" t="str">
        <f t="shared" si="8"/>
        <v>TW</v>
      </c>
      <c r="E281" s="3">
        <v>21238787</v>
      </c>
      <c r="F281" t="s">
        <v>16</v>
      </c>
      <c r="G281" t="s">
        <v>17</v>
      </c>
      <c r="H281" t="s">
        <v>283</v>
      </c>
      <c r="I281" s="4" t="str">
        <f t="shared" si="9"/>
        <v>lien</v>
      </c>
      <c r="J281" t="s">
        <v>89</v>
      </c>
      <c r="K281" t="s">
        <v>36</v>
      </c>
    </row>
    <row r="282" spans="1:12">
      <c r="A282" t="s">
        <v>279</v>
      </c>
      <c r="B282" t="s">
        <v>280</v>
      </c>
      <c r="C282" t="s">
        <v>21</v>
      </c>
      <c r="D282" t="str">
        <f t="shared" si="8"/>
        <v>TW</v>
      </c>
      <c r="E282" s="3">
        <v>16808045</v>
      </c>
      <c r="F282" t="s">
        <v>30</v>
      </c>
      <c r="G282" t="s">
        <v>23</v>
      </c>
      <c r="H282" t="s">
        <v>284</v>
      </c>
      <c r="I282" s="4" t="str">
        <f t="shared" si="9"/>
        <v>lien</v>
      </c>
      <c r="J282" t="s">
        <v>89</v>
      </c>
      <c r="K282" t="s">
        <v>36</v>
      </c>
    </row>
    <row r="283" spans="1:12">
      <c r="A283" t="s">
        <v>279</v>
      </c>
      <c r="B283" t="s">
        <v>280</v>
      </c>
      <c r="C283" t="s">
        <v>28</v>
      </c>
      <c r="D283" t="str">
        <f t="shared" si="8"/>
        <v/>
      </c>
      <c r="E283" s="3">
        <v>4039753</v>
      </c>
      <c r="F283" t="s">
        <v>30</v>
      </c>
      <c r="G283" t="s">
        <v>285</v>
      </c>
      <c r="H283" t="s">
        <v>286</v>
      </c>
      <c r="I283" s="4" t="str">
        <f t="shared" si="9"/>
        <v>lien</v>
      </c>
      <c r="J283" t="s">
        <v>89</v>
      </c>
      <c r="K283" t="s">
        <v>36</v>
      </c>
    </row>
    <row r="284" spans="1:12">
      <c r="A284" t="s">
        <v>279</v>
      </c>
      <c r="B284" t="s">
        <v>280</v>
      </c>
      <c r="C284" t="s">
        <v>21</v>
      </c>
      <c r="D284" t="str">
        <f t="shared" si="8"/>
        <v>TW</v>
      </c>
      <c r="E284" s="3">
        <v>21544921</v>
      </c>
      <c r="F284" t="s">
        <v>16</v>
      </c>
      <c r="G284" t="s">
        <v>26</v>
      </c>
      <c r="H284" t="s">
        <v>287</v>
      </c>
      <c r="I284" s="4" t="str">
        <f t="shared" si="9"/>
        <v>lien</v>
      </c>
      <c r="J284" t="s">
        <v>89</v>
      </c>
      <c r="K284" t="s">
        <v>36</v>
      </c>
    </row>
    <row r="285" spans="1:12">
      <c r="A285" t="s">
        <v>279</v>
      </c>
      <c r="B285" t="s">
        <v>280</v>
      </c>
      <c r="C285" t="s">
        <v>28</v>
      </c>
      <c r="D285" t="str">
        <f t="shared" si="8"/>
        <v/>
      </c>
      <c r="E285" s="3">
        <v>7510061</v>
      </c>
      <c r="F285" t="s">
        <v>30</v>
      </c>
      <c r="G285" t="s">
        <v>166</v>
      </c>
      <c r="H285" t="s">
        <v>253</v>
      </c>
      <c r="I285" s="4" t="str">
        <f t="shared" si="9"/>
        <v>lien</v>
      </c>
      <c r="J285" t="s">
        <v>89</v>
      </c>
      <c r="K285" t="s">
        <v>36</v>
      </c>
    </row>
    <row r="286" spans="1:12">
      <c r="A286" t="s">
        <v>279</v>
      </c>
      <c r="B286" t="s">
        <v>280</v>
      </c>
      <c r="C286" t="s">
        <v>28</v>
      </c>
      <c r="D286" t="str">
        <f t="shared" si="8"/>
        <v/>
      </c>
      <c r="E286" s="3">
        <v>12876426</v>
      </c>
      <c r="F286" t="s">
        <v>30</v>
      </c>
      <c r="G286" t="s">
        <v>145</v>
      </c>
      <c r="H286" t="s">
        <v>288</v>
      </c>
      <c r="I286" s="4" t="str">
        <f t="shared" si="9"/>
        <v>lien</v>
      </c>
      <c r="J286" t="s">
        <v>89</v>
      </c>
      <c r="K286" t="s">
        <v>36</v>
      </c>
      <c r="L286" t="s">
        <v>20</v>
      </c>
    </row>
    <row r="287" spans="1:12">
      <c r="A287" t="s">
        <v>279</v>
      </c>
      <c r="B287" t="s">
        <v>280</v>
      </c>
      <c r="C287" t="s">
        <v>21</v>
      </c>
      <c r="D287" t="str">
        <f t="shared" si="8"/>
        <v>TW</v>
      </c>
      <c r="E287" s="3">
        <v>20377315</v>
      </c>
      <c r="F287" t="s">
        <v>30</v>
      </c>
      <c r="G287" t="s">
        <v>40</v>
      </c>
      <c r="H287" t="s">
        <v>289</v>
      </c>
      <c r="I287" s="4" t="str">
        <f t="shared" si="9"/>
        <v>lien</v>
      </c>
      <c r="J287" t="s">
        <v>89</v>
      </c>
      <c r="K287" t="s">
        <v>36</v>
      </c>
    </row>
    <row r="288" spans="1:12">
      <c r="A288" t="s">
        <v>279</v>
      </c>
      <c r="B288" t="s">
        <v>280</v>
      </c>
      <c r="C288" t="s">
        <v>21</v>
      </c>
      <c r="D288" t="str">
        <f t="shared" si="8"/>
        <v>TW</v>
      </c>
      <c r="E288" s="3">
        <v>16957957</v>
      </c>
      <c r="F288" t="s">
        <v>16</v>
      </c>
      <c r="G288" t="s">
        <v>236</v>
      </c>
      <c r="H288" t="s">
        <v>290</v>
      </c>
      <c r="I288" s="4" t="str">
        <f t="shared" si="9"/>
        <v>lien</v>
      </c>
      <c r="J288" t="s">
        <v>89</v>
      </c>
      <c r="K288" t="s">
        <v>36</v>
      </c>
    </row>
    <row r="289" spans="1:12">
      <c r="A289" t="s">
        <v>279</v>
      </c>
      <c r="B289" t="s">
        <v>280</v>
      </c>
      <c r="C289" t="s">
        <v>21</v>
      </c>
      <c r="D289" t="str">
        <f t="shared" si="8"/>
        <v>TW</v>
      </c>
      <c r="E289" s="3">
        <v>22994931</v>
      </c>
      <c r="F289" t="s">
        <v>16</v>
      </c>
      <c r="G289" t="s">
        <v>26</v>
      </c>
      <c r="H289" t="s">
        <v>291</v>
      </c>
      <c r="I289" s="4" t="str">
        <f t="shared" si="9"/>
        <v>lien</v>
      </c>
      <c r="J289" t="s">
        <v>89</v>
      </c>
      <c r="K289" t="s">
        <v>36</v>
      </c>
    </row>
    <row r="290" spans="1:12">
      <c r="A290" t="s">
        <v>279</v>
      </c>
      <c r="B290" t="s">
        <v>280</v>
      </c>
      <c r="C290" t="s">
        <v>28</v>
      </c>
      <c r="D290" t="str">
        <f t="shared" si="8"/>
        <v/>
      </c>
      <c r="E290" s="3">
        <v>9294310</v>
      </c>
      <c r="F290" t="s">
        <v>30</v>
      </c>
      <c r="G290" t="s">
        <v>162</v>
      </c>
      <c r="H290" t="s">
        <v>197</v>
      </c>
      <c r="I290" s="4" t="str">
        <f t="shared" si="9"/>
        <v>lien</v>
      </c>
      <c r="J290" t="s">
        <v>89</v>
      </c>
      <c r="K290" t="s">
        <v>36</v>
      </c>
    </row>
    <row r="291" spans="1:12">
      <c r="A291" t="s">
        <v>279</v>
      </c>
      <c r="B291" t="s">
        <v>280</v>
      </c>
      <c r="C291" t="s">
        <v>21</v>
      </c>
      <c r="D291" t="str">
        <f t="shared" si="8"/>
        <v>TW</v>
      </c>
      <c r="E291" s="3">
        <v>18326752</v>
      </c>
      <c r="F291" t="s">
        <v>16</v>
      </c>
      <c r="G291" t="s">
        <v>42</v>
      </c>
      <c r="H291" t="s">
        <v>126</v>
      </c>
      <c r="I291" s="4" t="str">
        <f t="shared" si="9"/>
        <v>lien</v>
      </c>
      <c r="J291" t="s">
        <v>89</v>
      </c>
      <c r="K291" t="s">
        <v>36</v>
      </c>
    </row>
    <row r="292" spans="1:12">
      <c r="A292" t="s">
        <v>279</v>
      </c>
      <c r="B292" t="s">
        <v>280</v>
      </c>
      <c r="C292" t="s">
        <v>21</v>
      </c>
      <c r="D292" t="str">
        <f t="shared" si="8"/>
        <v>TW</v>
      </c>
      <c r="E292" s="3">
        <v>21321788</v>
      </c>
      <c r="F292" t="s">
        <v>16</v>
      </c>
      <c r="G292" t="s">
        <v>17</v>
      </c>
      <c r="H292" t="s">
        <v>292</v>
      </c>
      <c r="I292" s="4" t="str">
        <f t="shared" si="9"/>
        <v>lien</v>
      </c>
      <c r="J292" t="s">
        <v>89</v>
      </c>
      <c r="K292" t="s">
        <v>36</v>
      </c>
    </row>
    <row r="293" spans="1:12">
      <c r="A293" t="s">
        <v>279</v>
      </c>
      <c r="B293" t="s">
        <v>280</v>
      </c>
      <c r="C293" t="s">
        <v>28</v>
      </c>
      <c r="D293" t="str">
        <f t="shared" si="8"/>
        <v/>
      </c>
      <c r="E293" s="3">
        <v>19038319</v>
      </c>
      <c r="F293" t="s">
        <v>30</v>
      </c>
      <c r="G293" t="s">
        <v>37</v>
      </c>
      <c r="H293" t="s">
        <v>293</v>
      </c>
      <c r="I293" s="4" t="str">
        <f t="shared" si="9"/>
        <v>lien</v>
      </c>
      <c r="J293" t="s">
        <v>89</v>
      </c>
      <c r="K293" t="s">
        <v>36</v>
      </c>
    </row>
    <row r="294" spans="1:12">
      <c r="A294" t="s">
        <v>279</v>
      </c>
      <c r="B294" t="s">
        <v>280</v>
      </c>
      <c r="C294" t="s">
        <v>28</v>
      </c>
      <c r="D294" t="str">
        <f t="shared" si="8"/>
        <v/>
      </c>
      <c r="E294" s="3">
        <v>12052659</v>
      </c>
      <c r="F294" t="s">
        <v>30</v>
      </c>
      <c r="G294" t="s">
        <v>157</v>
      </c>
      <c r="H294" t="s">
        <v>293</v>
      </c>
      <c r="I294" s="4" t="str">
        <f t="shared" si="9"/>
        <v>lien</v>
      </c>
      <c r="J294" t="s">
        <v>89</v>
      </c>
      <c r="K294" t="s">
        <v>36</v>
      </c>
    </row>
    <row r="295" spans="1:12">
      <c r="A295" t="s">
        <v>279</v>
      </c>
      <c r="B295" t="s">
        <v>280</v>
      </c>
      <c r="C295" t="s">
        <v>21</v>
      </c>
      <c r="D295" t="str">
        <f t="shared" si="8"/>
        <v>TW</v>
      </c>
      <c r="E295" s="3">
        <v>18456329</v>
      </c>
      <c r="F295" t="s">
        <v>16</v>
      </c>
      <c r="G295" t="s">
        <v>42</v>
      </c>
      <c r="H295" t="s">
        <v>294</v>
      </c>
      <c r="I295" s="4" t="str">
        <f t="shared" si="9"/>
        <v>lien</v>
      </c>
      <c r="J295" t="s">
        <v>89</v>
      </c>
      <c r="K295" t="s">
        <v>36</v>
      </c>
      <c r="L295" t="s">
        <v>20</v>
      </c>
    </row>
    <row r="296" spans="1:12">
      <c r="A296" t="s">
        <v>295</v>
      </c>
      <c r="B296" t="s">
        <v>296</v>
      </c>
      <c r="C296" t="s">
        <v>14</v>
      </c>
      <c r="D296" t="str">
        <f t="shared" si="8"/>
        <v>MeSH D</v>
      </c>
      <c r="E296" s="3">
        <v>24310666</v>
      </c>
      <c r="F296" t="s">
        <v>90</v>
      </c>
      <c r="G296" t="s">
        <v>26</v>
      </c>
      <c r="H296" t="s">
        <v>297</v>
      </c>
      <c r="I296" s="4" t="str">
        <f t="shared" si="9"/>
        <v>lien</v>
      </c>
      <c r="J296" t="s">
        <v>19</v>
      </c>
      <c r="K296" t="s">
        <v>89</v>
      </c>
    </row>
    <row r="297" spans="1:12">
      <c r="A297" t="s">
        <v>295</v>
      </c>
      <c r="B297" t="s">
        <v>296</v>
      </c>
      <c r="C297" t="s">
        <v>28</v>
      </c>
      <c r="D297" t="str">
        <f t="shared" si="8"/>
        <v/>
      </c>
      <c r="E297" s="3">
        <v>23815790</v>
      </c>
      <c r="F297" t="s">
        <v>90</v>
      </c>
      <c r="G297" t="s">
        <v>26</v>
      </c>
      <c r="H297" t="s">
        <v>298</v>
      </c>
      <c r="I297" s="4" t="str">
        <f t="shared" si="9"/>
        <v>lien</v>
      </c>
      <c r="J297" t="s">
        <v>19</v>
      </c>
      <c r="K297" t="s">
        <v>89</v>
      </c>
    </row>
    <row r="298" spans="1:12">
      <c r="A298" t="s">
        <v>295</v>
      </c>
      <c r="B298" t="s">
        <v>296</v>
      </c>
      <c r="C298" t="s">
        <v>14</v>
      </c>
      <c r="D298" t="str">
        <f t="shared" si="8"/>
        <v>MeSH D</v>
      </c>
      <c r="E298" s="3">
        <v>24859869</v>
      </c>
      <c r="F298" t="s">
        <v>87</v>
      </c>
      <c r="G298" t="s">
        <v>33</v>
      </c>
      <c r="H298" t="s">
        <v>299</v>
      </c>
      <c r="I298" s="4" t="str">
        <f t="shared" si="9"/>
        <v>lien</v>
      </c>
      <c r="J298" t="s">
        <v>19</v>
      </c>
      <c r="K298" t="s">
        <v>89</v>
      </c>
    </row>
    <row r="299" spans="1:12">
      <c r="A299" t="s">
        <v>295</v>
      </c>
      <c r="B299" t="s">
        <v>296</v>
      </c>
      <c r="C299" t="s">
        <v>21</v>
      </c>
      <c r="D299" t="str">
        <f t="shared" si="8"/>
        <v>TW</v>
      </c>
      <c r="E299" s="3">
        <v>1295054</v>
      </c>
      <c r="F299" t="s">
        <v>90</v>
      </c>
      <c r="G299" t="s">
        <v>300</v>
      </c>
      <c r="H299" t="s">
        <v>301</v>
      </c>
      <c r="I299" s="4" t="str">
        <f t="shared" si="9"/>
        <v>lien</v>
      </c>
      <c r="J299" t="s">
        <v>19</v>
      </c>
      <c r="K299" t="s">
        <v>89</v>
      </c>
    </row>
    <row r="300" spans="1:12">
      <c r="A300" t="s">
        <v>295</v>
      </c>
      <c r="B300" t="s">
        <v>296</v>
      </c>
      <c r="C300" t="s">
        <v>21</v>
      </c>
      <c r="D300" t="str">
        <f t="shared" si="8"/>
        <v>TW</v>
      </c>
      <c r="E300" s="3">
        <v>11879882</v>
      </c>
      <c r="F300" t="s">
        <v>90</v>
      </c>
      <c r="G300" t="s">
        <v>157</v>
      </c>
      <c r="H300" t="s">
        <v>302</v>
      </c>
      <c r="I300" s="4" t="str">
        <f t="shared" si="9"/>
        <v>lien</v>
      </c>
      <c r="J300" t="s">
        <v>19</v>
      </c>
      <c r="K300" t="s">
        <v>89</v>
      </c>
    </row>
    <row r="301" spans="1:12">
      <c r="A301" t="s">
        <v>295</v>
      </c>
      <c r="B301" t="s">
        <v>296</v>
      </c>
      <c r="C301" t="s">
        <v>14</v>
      </c>
      <c r="D301" t="str">
        <f t="shared" si="8"/>
        <v>MeSH D</v>
      </c>
      <c r="E301" s="3">
        <v>24878479</v>
      </c>
      <c r="F301" t="s">
        <v>30</v>
      </c>
      <c r="G301" t="s">
        <v>33</v>
      </c>
      <c r="H301" t="s">
        <v>303</v>
      </c>
      <c r="I301" s="4" t="str">
        <f t="shared" si="9"/>
        <v>lien</v>
      </c>
      <c r="J301" t="s">
        <v>19</v>
      </c>
      <c r="K301" t="s">
        <v>89</v>
      </c>
    </row>
    <row r="302" spans="1:12">
      <c r="A302" t="s">
        <v>295</v>
      </c>
      <c r="B302" t="s">
        <v>296</v>
      </c>
      <c r="C302" t="s">
        <v>14</v>
      </c>
      <c r="D302" t="str">
        <f t="shared" si="8"/>
        <v>MeSH D</v>
      </c>
      <c r="E302" s="3">
        <v>24482244</v>
      </c>
      <c r="F302" t="s">
        <v>87</v>
      </c>
      <c r="G302" t="s">
        <v>33</v>
      </c>
      <c r="H302" t="s">
        <v>304</v>
      </c>
      <c r="I302" s="4" t="str">
        <f t="shared" si="9"/>
        <v>lien</v>
      </c>
      <c r="J302" t="s">
        <v>19</v>
      </c>
      <c r="K302" t="s">
        <v>89</v>
      </c>
    </row>
    <row r="303" spans="1:12">
      <c r="A303" t="s">
        <v>295</v>
      </c>
      <c r="B303" t="s">
        <v>296</v>
      </c>
      <c r="C303" t="s">
        <v>14</v>
      </c>
      <c r="D303" t="str">
        <f t="shared" si="8"/>
        <v>MeSH D</v>
      </c>
      <c r="E303" s="3">
        <v>24480806</v>
      </c>
      <c r="F303" t="s">
        <v>87</v>
      </c>
      <c r="G303" t="s">
        <v>33</v>
      </c>
      <c r="H303" t="s">
        <v>305</v>
      </c>
      <c r="I303" s="4" t="str">
        <f t="shared" si="9"/>
        <v>lien</v>
      </c>
      <c r="J303" t="s">
        <v>19</v>
      </c>
      <c r="K303" t="s">
        <v>89</v>
      </c>
    </row>
    <row r="304" spans="1:12">
      <c r="A304" t="s">
        <v>295</v>
      </c>
      <c r="B304" t="s">
        <v>296</v>
      </c>
      <c r="C304" t="s">
        <v>14</v>
      </c>
      <c r="D304" t="str">
        <f t="shared" si="8"/>
        <v>MeSH D</v>
      </c>
      <c r="E304" s="3">
        <v>24688066</v>
      </c>
      <c r="F304" t="s">
        <v>30</v>
      </c>
      <c r="G304" t="s">
        <v>33</v>
      </c>
      <c r="H304" t="s">
        <v>306</v>
      </c>
      <c r="I304" s="4" t="str">
        <f t="shared" si="9"/>
        <v>lien</v>
      </c>
      <c r="J304" t="s">
        <v>19</v>
      </c>
      <c r="K304" t="s">
        <v>89</v>
      </c>
    </row>
    <row r="305" spans="1:12">
      <c r="A305" t="s">
        <v>295</v>
      </c>
      <c r="B305" t="s">
        <v>296</v>
      </c>
      <c r="C305" t="s">
        <v>28</v>
      </c>
      <c r="D305" t="str">
        <f t="shared" si="8"/>
        <v/>
      </c>
      <c r="E305" s="3">
        <v>24091664</v>
      </c>
      <c r="F305" t="s">
        <v>90</v>
      </c>
      <c r="G305" t="s">
        <v>26</v>
      </c>
      <c r="H305" t="s">
        <v>307</v>
      </c>
      <c r="I305" s="4" t="str">
        <f t="shared" si="9"/>
        <v>lien</v>
      </c>
      <c r="J305" t="s">
        <v>19</v>
      </c>
      <c r="K305" t="s">
        <v>89</v>
      </c>
    </row>
    <row r="306" spans="1:12">
      <c r="A306" t="s">
        <v>295</v>
      </c>
      <c r="B306" t="s">
        <v>296</v>
      </c>
      <c r="C306" t="s">
        <v>28</v>
      </c>
      <c r="D306" t="str">
        <f t="shared" si="8"/>
        <v/>
      </c>
      <c r="E306" s="3">
        <v>24551336</v>
      </c>
      <c r="F306" t="s">
        <v>30</v>
      </c>
      <c r="G306" t="s">
        <v>26</v>
      </c>
      <c r="H306" t="s">
        <v>308</v>
      </c>
      <c r="I306" s="4" t="str">
        <f t="shared" si="9"/>
        <v>lien</v>
      </c>
      <c r="J306" t="s">
        <v>19</v>
      </c>
      <c r="K306" t="s">
        <v>89</v>
      </c>
      <c r="L306" t="s">
        <v>36</v>
      </c>
    </row>
    <row r="307" spans="1:12">
      <c r="A307" t="s">
        <v>295</v>
      </c>
      <c r="B307" t="s">
        <v>296</v>
      </c>
      <c r="C307" t="s">
        <v>21</v>
      </c>
      <c r="D307" t="str">
        <f t="shared" si="8"/>
        <v>TW</v>
      </c>
      <c r="E307" s="3">
        <v>11027008</v>
      </c>
      <c r="F307" t="s">
        <v>30</v>
      </c>
      <c r="G307" t="s">
        <v>263</v>
      </c>
      <c r="H307" t="s">
        <v>309</v>
      </c>
      <c r="I307" s="4" t="str">
        <f t="shared" si="9"/>
        <v>lien</v>
      </c>
      <c r="J307" t="s">
        <v>19</v>
      </c>
      <c r="K307" t="s">
        <v>89</v>
      </c>
    </row>
    <row r="308" spans="1:12">
      <c r="A308" t="s">
        <v>295</v>
      </c>
      <c r="B308" t="s">
        <v>296</v>
      </c>
      <c r="C308" t="s">
        <v>21</v>
      </c>
      <c r="D308" t="str">
        <f t="shared" si="8"/>
        <v>TW</v>
      </c>
      <c r="E308" s="3">
        <v>1443690</v>
      </c>
      <c r="F308" t="s">
        <v>30</v>
      </c>
      <c r="G308" t="s">
        <v>300</v>
      </c>
      <c r="H308" t="s">
        <v>310</v>
      </c>
      <c r="I308" s="4" t="str">
        <f t="shared" si="9"/>
        <v>lien</v>
      </c>
      <c r="J308" t="s">
        <v>19</v>
      </c>
      <c r="K308" t="s">
        <v>89</v>
      </c>
    </row>
    <row r="309" spans="1:12">
      <c r="A309" t="s">
        <v>295</v>
      </c>
      <c r="B309" t="s">
        <v>296</v>
      </c>
      <c r="C309" t="s">
        <v>21</v>
      </c>
      <c r="D309" t="str">
        <f t="shared" si="8"/>
        <v>TW</v>
      </c>
      <c r="E309" s="3">
        <v>16722985</v>
      </c>
      <c r="F309" t="s">
        <v>30</v>
      </c>
      <c r="G309" t="s">
        <v>23</v>
      </c>
      <c r="H309" t="s">
        <v>97</v>
      </c>
      <c r="I309" s="4" t="str">
        <f t="shared" si="9"/>
        <v>lien</v>
      </c>
      <c r="J309" t="s">
        <v>19</v>
      </c>
      <c r="K309" t="s">
        <v>89</v>
      </c>
      <c r="L309" t="s">
        <v>36</v>
      </c>
    </row>
    <row r="310" spans="1:12">
      <c r="A310" t="s">
        <v>295</v>
      </c>
      <c r="B310" t="s">
        <v>296</v>
      </c>
      <c r="C310" t="s">
        <v>14</v>
      </c>
      <c r="D310" t="str">
        <f t="shared" si="8"/>
        <v>MeSH D</v>
      </c>
      <c r="E310" s="3">
        <v>24590787</v>
      </c>
      <c r="F310" t="s">
        <v>30</v>
      </c>
      <c r="G310" t="s">
        <v>33</v>
      </c>
      <c r="H310" t="s">
        <v>92</v>
      </c>
      <c r="I310" s="4" t="str">
        <f t="shared" si="9"/>
        <v>lien</v>
      </c>
      <c r="J310" t="s">
        <v>19</v>
      </c>
      <c r="K310" t="s">
        <v>89</v>
      </c>
      <c r="L310" t="s">
        <v>36</v>
      </c>
    </row>
    <row r="311" spans="1:12">
      <c r="A311" t="s">
        <v>295</v>
      </c>
      <c r="B311" t="s">
        <v>296</v>
      </c>
      <c r="C311" t="s">
        <v>21</v>
      </c>
      <c r="D311" t="str">
        <f t="shared" si="8"/>
        <v>TW</v>
      </c>
      <c r="E311" s="3">
        <v>1628446</v>
      </c>
      <c r="F311" t="s">
        <v>30</v>
      </c>
      <c r="G311" t="s">
        <v>300</v>
      </c>
      <c r="H311" t="s">
        <v>311</v>
      </c>
      <c r="I311" s="4" t="str">
        <f t="shared" si="9"/>
        <v>lien</v>
      </c>
      <c r="J311" t="s">
        <v>19</v>
      </c>
      <c r="K311" t="s">
        <v>89</v>
      </c>
    </row>
    <row r="312" spans="1:12">
      <c r="A312" t="s">
        <v>295</v>
      </c>
      <c r="B312" t="s">
        <v>296</v>
      </c>
      <c r="C312" t="s">
        <v>28</v>
      </c>
      <c r="D312" t="str">
        <f t="shared" si="8"/>
        <v/>
      </c>
      <c r="E312" s="3">
        <v>23578714</v>
      </c>
      <c r="F312" t="s">
        <v>30</v>
      </c>
      <c r="G312" t="s">
        <v>26</v>
      </c>
      <c r="H312" t="s">
        <v>312</v>
      </c>
      <c r="I312" s="4" t="str">
        <f t="shared" si="9"/>
        <v>lien</v>
      </c>
      <c r="J312" t="s">
        <v>19</v>
      </c>
      <c r="K312" t="s">
        <v>89</v>
      </c>
    </row>
    <row r="313" spans="1:12">
      <c r="A313" t="s">
        <v>295</v>
      </c>
      <c r="B313" t="s">
        <v>296</v>
      </c>
      <c r="C313" t="s">
        <v>28</v>
      </c>
      <c r="D313" t="str">
        <f t="shared" si="8"/>
        <v/>
      </c>
      <c r="E313" s="3">
        <v>24259282</v>
      </c>
      <c r="F313" t="s">
        <v>90</v>
      </c>
      <c r="G313" t="s">
        <v>33</v>
      </c>
      <c r="H313" t="s">
        <v>313</v>
      </c>
      <c r="I313" s="4" t="str">
        <f t="shared" si="9"/>
        <v>lien</v>
      </c>
      <c r="J313" t="s">
        <v>19</v>
      </c>
      <c r="K313" t="s">
        <v>89</v>
      </c>
    </row>
    <row r="314" spans="1:12">
      <c r="A314" t="s">
        <v>295</v>
      </c>
      <c r="B314" t="s">
        <v>296</v>
      </c>
      <c r="C314" t="s">
        <v>21</v>
      </c>
      <c r="D314" t="str">
        <f t="shared" si="8"/>
        <v>TW</v>
      </c>
      <c r="E314" s="3">
        <v>15221332</v>
      </c>
      <c r="F314" t="s">
        <v>30</v>
      </c>
      <c r="G314" t="s">
        <v>50</v>
      </c>
      <c r="H314" t="s">
        <v>314</v>
      </c>
      <c r="I314" s="4" t="str">
        <f t="shared" si="9"/>
        <v>lien</v>
      </c>
      <c r="J314" t="s">
        <v>19</v>
      </c>
      <c r="K314" t="s">
        <v>89</v>
      </c>
      <c r="L314" t="s">
        <v>36</v>
      </c>
    </row>
    <row r="315" spans="1:12">
      <c r="A315" t="s">
        <v>295</v>
      </c>
      <c r="B315" t="s">
        <v>296</v>
      </c>
      <c r="C315" t="s">
        <v>28</v>
      </c>
      <c r="D315" t="str">
        <f t="shared" si="8"/>
        <v/>
      </c>
      <c r="E315" s="3">
        <v>24008050</v>
      </c>
      <c r="F315" t="s">
        <v>16</v>
      </c>
      <c r="G315" t="s">
        <v>26</v>
      </c>
      <c r="H315" t="s">
        <v>301</v>
      </c>
      <c r="I315" s="4" t="str">
        <f t="shared" si="9"/>
        <v>lien</v>
      </c>
      <c r="J315" t="s">
        <v>19</v>
      </c>
      <c r="K315" t="s">
        <v>89</v>
      </c>
      <c r="L315" t="s">
        <v>36</v>
      </c>
    </row>
    <row r="316" spans="1:12">
      <c r="A316" t="s">
        <v>295</v>
      </c>
      <c r="B316" t="s">
        <v>296</v>
      </c>
      <c r="C316" t="s">
        <v>28</v>
      </c>
      <c r="D316" t="str">
        <f t="shared" si="8"/>
        <v/>
      </c>
      <c r="E316" s="3">
        <v>23793615</v>
      </c>
      <c r="F316" t="s">
        <v>90</v>
      </c>
      <c r="G316" t="s">
        <v>26</v>
      </c>
      <c r="H316" t="s">
        <v>315</v>
      </c>
      <c r="I316" s="4" t="str">
        <f t="shared" si="9"/>
        <v>lien</v>
      </c>
      <c r="J316" t="s">
        <v>19</v>
      </c>
      <c r="K316" t="s">
        <v>89</v>
      </c>
    </row>
    <row r="317" spans="1:12">
      <c r="A317" t="s">
        <v>295</v>
      </c>
      <c r="B317" t="s">
        <v>296</v>
      </c>
      <c r="C317" t="s">
        <v>21</v>
      </c>
      <c r="D317" t="str">
        <f t="shared" si="8"/>
        <v>TW</v>
      </c>
      <c r="E317" s="3">
        <v>8439858</v>
      </c>
      <c r="F317" t="s">
        <v>90</v>
      </c>
      <c r="G317" t="s">
        <v>138</v>
      </c>
      <c r="H317" t="s">
        <v>316</v>
      </c>
      <c r="I317" s="4" t="str">
        <f t="shared" si="9"/>
        <v>lien</v>
      </c>
      <c r="J317" t="s">
        <v>19</v>
      </c>
      <c r="K317" t="s">
        <v>89</v>
      </c>
    </row>
    <row r="318" spans="1:12">
      <c r="A318" t="s">
        <v>295</v>
      </c>
      <c r="B318" t="s">
        <v>296</v>
      </c>
      <c r="C318" t="s">
        <v>21</v>
      </c>
      <c r="D318" t="str">
        <f t="shared" si="8"/>
        <v>TW</v>
      </c>
      <c r="E318" s="3">
        <v>20857662</v>
      </c>
      <c r="F318" t="s">
        <v>90</v>
      </c>
      <c r="G318" t="s">
        <v>40</v>
      </c>
      <c r="H318" t="s">
        <v>317</v>
      </c>
      <c r="I318" s="4" t="str">
        <f t="shared" si="9"/>
        <v>lien</v>
      </c>
      <c r="J318" t="s">
        <v>19</v>
      </c>
      <c r="K318" t="s">
        <v>89</v>
      </c>
    </row>
    <row r="319" spans="1:12">
      <c r="A319" t="s">
        <v>295</v>
      </c>
      <c r="B319" t="s">
        <v>296</v>
      </c>
      <c r="C319" t="s">
        <v>28</v>
      </c>
      <c r="D319" t="str">
        <f t="shared" si="8"/>
        <v/>
      </c>
      <c r="E319" s="3">
        <v>24449978</v>
      </c>
      <c r="F319" t="s">
        <v>90</v>
      </c>
      <c r="G319" t="s">
        <v>26</v>
      </c>
      <c r="H319" t="s">
        <v>318</v>
      </c>
      <c r="I319" s="4" t="str">
        <f t="shared" si="9"/>
        <v>lien</v>
      </c>
      <c r="J319" t="s">
        <v>19</v>
      </c>
      <c r="K319" t="s">
        <v>89</v>
      </c>
    </row>
    <row r="320" spans="1:12">
      <c r="A320" t="s">
        <v>295</v>
      </c>
      <c r="B320" t="s">
        <v>296</v>
      </c>
      <c r="C320" t="s">
        <v>28</v>
      </c>
      <c r="D320" t="str">
        <f t="shared" si="8"/>
        <v/>
      </c>
      <c r="E320" s="3">
        <v>23601051</v>
      </c>
      <c r="F320" t="s">
        <v>90</v>
      </c>
      <c r="G320" t="s">
        <v>26</v>
      </c>
      <c r="H320" t="s">
        <v>319</v>
      </c>
      <c r="I320" s="4" t="str">
        <f t="shared" si="9"/>
        <v>lien</v>
      </c>
      <c r="J320" t="s">
        <v>19</v>
      </c>
      <c r="K320" t="s">
        <v>89</v>
      </c>
    </row>
    <row r="321" spans="1:12">
      <c r="A321" t="s">
        <v>295</v>
      </c>
      <c r="B321" t="s">
        <v>296</v>
      </c>
      <c r="C321" t="s">
        <v>21</v>
      </c>
      <c r="D321" t="str">
        <f t="shared" si="8"/>
        <v>TW</v>
      </c>
      <c r="E321" s="3">
        <v>15868359</v>
      </c>
      <c r="F321" t="s">
        <v>90</v>
      </c>
      <c r="G321" t="s">
        <v>142</v>
      </c>
      <c r="H321" t="s">
        <v>320</v>
      </c>
      <c r="I321" s="4" t="str">
        <f t="shared" si="9"/>
        <v>lien</v>
      </c>
      <c r="J321" t="s">
        <v>19</v>
      </c>
      <c r="K321" t="s">
        <v>89</v>
      </c>
    </row>
    <row r="322" spans="1:12">
      <c r="A322" t="s">
        <v>295</v>
      </c>
      <c r="B322" t="s">
        <v>296</v>
      </c>
      <c r="C322" t="s">
        <v>14</v>
      </c>
      <c r="D322" t="str">
        <f t="shared" ref="D322:D385" si="10">IF(C322="CISMeF pas orpha",VLOOKUP(A322,sed,8,FALSE),IF(C322="intersection","",VLOOKUP(A322,sed,5,FALSE)))</f>
        <v>MeSH D</v>
      </c>
      <c r="E322" s="3">
        <v>24349231</v>
      </c>
      <c r="F322" t="s">
        <v>87</v>
      </c>
      <c r="G322" t="s">
        <v>26</v>
      </c>
      <c r="H322" t="s">
        <v>93</v>
      </c>
      <c r="I322" s="4" t="str">
        <f t="shared" ref="I322:I385" si="11">HYPERLINK("http://www.ncbi.nlm.nih.gov/pubmed/" &amp; E322, "lien")</f>
        <v>lien</v>
      </c>
      <c r="J322" t="s">
        <v>19</v>
      </c>
      <c r="K322" t="s">
        <v>89</v>
      </c>
    </row>
    <row r="323" spans="1:12">
      <c r="A323" t="s">
        <v>295</v>
      </c>
      <c r="B323" t="s">
        <v>296</v>
      </c>
      <c r="C323" t="s">
        <v>28</v>
      </c>
      <c r="D323" t="str">
        <f t="shared" si="10"/>
        <v/>
      </c>
      <c r="E323" s="3">
        <v>24050237</v>
      </c>
      <c r="F323" t="s">
        <v>90</v>
      </c>
      <c r="G323" t="s">
        <v>26</v>
      </c>
      <c r="H323" t="s">
        <v>321</v>
      </c>
      <c r="I323" s="4" t="str">
        <f t="shared" si="11"/>
        <v>lien</v>
      </c>
      <c r="J323" t="s">
        <v>19</v>
      </c>
      <c r="K323" t="s">
        <v>89</v>
      </c>
    </row>
    <row r="324" spans="1:12">
      <c r="A324" t="s">
        <v>295</v>
      </c>
      <c r="B324" t="s">
        <v>296</v>
      </c>
      <c r="C324" t="s">
        <v>14</v>
      </c>
      <c r="D324" t="str">
        <f t="shared" si="10"/>
        <v>MeSH D</v>
      </c>
      <c r="E324" s="3">
        <v>24486325</v>
      </c>
      <c r="F324" t="s">
        <v>90</v>
      </c>
      <c r="G324" t="s">
        <v>33</v>
      </c>
      <c r="H324" t="s">
        <v>322</v>
      </c>
      <c r="I324" s="4" t="str">
        <f t="shared" si="11"/>
        <v>lien</v>
      </c>
      <c r="J324" t="s">
        <v>19</v>
      </c>
      <c r="K324" t="s">
        <v>89</v>
      </c>
    </row>
    <row r="325" spans="1:12">
      <c r="A325" t="s">
        <v>295</v>
      </c>
      <c r="B325" t="s">
        <v>296</v>
      </c>
      <c r="C325" t="s">
        <v>14</v>
      </c>
      <c r="D325" t="str">
        <f t="shared" si="10"/>
        <v>MeSH D</v>
      </c>
      <c r="E325" s="3">
        <v>24611576</v>
      </c>
      <c r="F325" t="s">
        <v>90</v>
      </c>
      <c r="G325" t="s">
        <v>33</v>
      </c>
      <c r="H325" t="s">
        <v>323</v>
      </c>
      <c r="I325" s="4" t="str">
        <f t="shared" si="11"/>
        <v>lien</v>
      </c>
      <c r="J325" t="s">
        <v>19</v>
      </c>
      <c r="K325" t="s">
        <v>89</v>
      </c>
    </row>
    <row r="326" spans="1:12">
      <c r="A326" t="s">
        <v>324</v>
      </c>
      <c r="B326" t="s">
        <v>325</v>
      </c>
      <c r="C326" t="s">
        <v>14</v>
      </c>
      <c r="D326" t="str">
        <f t="shared" si="10"/>
        <v>MeSH SC</v>
      </c>
      <c r="E326" s="3">
        <v>18413468</v>
      </c>
      <c r="F326" t="s">
        <v>16</v>
      </c>
      <c r="G326" t="s">
        <v>42</v>
      </c>
      <c r="H326" t="s">
        <v>326</v>
      </c>
      <c r="I326" s="4" t="str">
        <f t="shared" si="11"/>
        <v>lien</v>
      </c>
      <c r="J326" t="s">
        <v>89</v>
      </c>
      <c r="K326" t="s">
        <v>36</v>
      </c>
    </row>
    <row r="327" spans="1:12">
      <c r="A327" t="s">
        <v>324</v>
      </c>
      <c r="B327" t="s">
        <v>325</v>
      </c>
      <c r="C327" t="s">
        <v>21</v>
      </c>
      <c r="D327" t="str">
        <f t="shared" si="10"/>
        <v>TW</v>
      </c>
      <c r="E327" s="3">
        <v>15937479</v>
      </c>
      <c r="F327" t="s">
        <v>30</v>
      </c>
      <c r="G327" t="s">
        <v>142</v>
      </c>
      <c r="H327" t="s">
        <v>327</v>
      </c>
      <c r="I327" s="4" t="str">
        <f t="shared" si="11"/>
        <v>lien</v>
      </c>
      <c r="J327" t="s">
        <v>89</v>
      </c>
      <c r="K327" t="s">
        <v>36</v>
      </c>
    </row>
    <row r="328" spans="1:12">
      <c r="A328" t="s">
        <v>324</v>
      </c>
      <c r="B328" t="s">
        <v>325</v>
      </c>
      <c r="C328" t="s">
        <v>21</v>
      </c>
      <c r="D328" t="str">
        <f t="shared" si="10"/>
        <v>TW</v>
      </c>
      <c r="E328" s="3">
        <v>12785750</v>
      </c>
      <c r="F328" t="s">
        <v>16</v>
      </c>
      <c r="G328" t="s">
        <v>145</v>
      </c>
      <c r="H328" t="s">
        <v>328</v>
      </c>
      <c r="I328" s="4" t="str">
        <f t="shared" si="11"/>
        <v>lien</v>
      </c>
      <c r="J328" t="s">
        <v>89</v>
      </c>
      <c r="K328" t="s">
        <v>36</v>
      </c>
    </row>
    <row r="329" spans="1:12">
      <c r="A329" t="s">
        <v>324</v>
      </c>
      <c r="B329" t="s">
        <v>325</v>
      </c>
      <c r="C329" t="s">
        <v>21</v>
      </c>
      <c r="D329" t="str">
        <f t="shared" si="10"/>
        <v>TW</v>
      </c>
      <c r="E329" s="3">
        <v>18922556</v>
      </c>
      <c r="F329" t="s">
        <v>16</v>
      </c>
      <c r="G329" t="s">
        <v>37</v>
      </c>
      <c r="H329" t="s">
        <v>301</v>
      </c>
      <c r="I329" s="4" t="str">
        <f t="shared" si="11"/>
        <v>lien</v>
      </c>
      <c r="J329" t="s">
        <v>89</v>
      </c>
      <c r="K329" t="s">
        <v>36</v>
      </c>
    </row>
    <row r="330" spans="1:12">
      <c r="A330" t="s">
        <v>324</v>
      </c>
      <c r="B330" t="s">
        <v>325</v>
      </c>
      <c r="C330" t="s">
        <v>14</v>
      </c>
      <c r="D330" t="str">
        <f t="shared" si="10"/>
        <v>MeSH SC</v>
      </c>
      <c r="E330" s="3">
        <v>20620873</v>
      </c>
      <c r="F330" t="s">
        <v>30</v>
      </c>
      <c r="G330" t="s">
        <v>40</v>
      </c>
      <c r="H330" t="s">
        <v>329</v>
      </c>
      <c r="I330" s="4" t="str">
        <f t="shared" si="11"/>
        <v>lien</v>
      </c>
      <c r="J330" t="s">
        <v>89</v>
      </c>
      <c r="K330" t="s">
        <v>36</v>
      </c>
    </row>
    <row r="331" spans="1:12">
      <c r="A331" t="s">
        <v>324</v>
      </c>
      <c r="B331" t="s">
        <v>325</v>
      </c>
      <c r="C331" t="s">
        <v>21</v>
      </c>
      <c r="D331" t="str">
        <f t="shared" si="10"/>
        <v>TW</v>
      </c>
      <c r="E331" s="3">
        <v>15098339</v>
      </c>
      <c r="F331" t="s">
        <v>16</v>
      </c>
      <c r="G331" t="s">
        <v>145</v>
      </c>
      <c r="H331" t="s">
        <v>330</v>
      </c>
      <c r="I331" s="4" t="str">
        <f t="shared" si="11"/>
        <v>lien</v>
      </c>
      <c r="J331" t="s">
        <v>89</v>
      </c>
      <c r="K331" t="s">
        <v>36</v>
      </c>
    </row>
    <row r="332" spans="1:12">
      <c r="A332" t="s">
        <v>324</v>
      </c>
      <c r="B332" t="s">
        <v>325</v>
      </c>
      <c r="C332" t="s">
        <v>14</v>
      </c>
      <c r="D332" t="str">
        <f t="shared" si="10"/>
        <v>MeSH SC</v>
      </c>
      <c r="E332" s="3">
        <v>19270480</v>
      </c>
      <c r="F332" t="s">
        <v>16</v>
      </c>
      <c r="G332" t="s">
        <v>37</v>
      </c>
      <c r="H332" t="s">
        <v>331</v>
      </c>
      <c r="I332" s="4" t="str">
        <f t="shared" si="11"/>
        <v>lien</v>
      </c>
      <c r="J332" t="s">
        <v>89</v>
      </c>
      <c r="K332" t="s">
        <v>36</v>
      </c>
    </row>
    <row r="333" spans="1:12">
      <c r="A333" t="s">
        <v>324</v>
      </c>
      <c r="B333" t="s">
        <v>325</v>
      </c>
      <c r="C333" t="s">
        <v>14</v>
      </c>
      <c r="D333" t="str">
        <f t="shared" si="10"/>
        <v>MeSH SC</v>
      </c>
      <c r="E333" s="3">
        <v>11760061</v>
      </c>
      <c r="F333" t="s">
        <v>16</v>
      </c>
      <c r="G333" t="s">
        <v>249</v>
      </c>
      <c r="H333" t="s">
        <v>332</v>
      </c>
      <c r="I333" s="4" t="str">
        <f t="shared" si="11"/>
        <v>lien</v>
      </c>
      <c r="J333" t="s">
        <v>89</v>
      </c>
      <c r="K333" t="s">
        <v>36</v>
      </c>
    </row>
    <row r="334" spans="1:12">
      <c r="A334" t="s">
        <v>324</v>
      </c>
      <c r="B334" t="s">
        <v>325</v>
      </c>
      <c r="C334" t="s">
        <v>21</v>
      </c>
      <c r="D334" t="str">
        <f t="shared" si="10"/>
        <v>TW</v>
      </c>
      <c r="E334" s="3">
        <v>18451999</v>
      </c>
      <c r="F334" t="s">
        <v>30</v>
      </c>
      <c r="G334" t="s">
        <v>42</v>
      </c>
      <c r="H334" t="s">
        <v>333</v>
      </c>
      <c r="I334" s="4" t="str">
        <f t="shared" si="11"/>
        <v>lien</v>
      </c>
      <c r="J334" t="s">
        <v>89</v>
      </c>
      <c r="K334" t="s">
        <v>36</v>
      </c>
      <c r="L334" t="s">
        <v>20</v>
      </c>
    </row>
    <row r="335" spans="1:12">
      <c r="A335" t="s">
        <v>324</v>
      </c>
      <c r="B335" t="s">
        <v>325</v>
      </c>
      <c r="C335" t="s">
        <v>21</v>
      </c>
      <c r="D335" t="str">
        <f t="shared" si="10"/>
        <v>TW</v>
      </c>
      <c r="E335" s="3">
        <v>12223573</v>
      </c>
      <c r="F335" t="s">
        <v>16</v>
      </c>
      <c r="G335" t="s">
        <v>157</v>
      </c>
      <c r="H335" t="s">
        <v>131</v>
      </c>
      <c r="I335" s="4" t="str">
        <f t="shared" si="11"/>
        <v>lien</v>
      </c>
      <c r="J335" t="s">
        <v>89</v>
      </c>
      <c r="K335" t="s">
        <v>36</v>
      </c>
    </row>
    <row r="336" spans="1:12">
      <c r="A336" t="s">
        <v>324</v>
      </c>
      <c r="B336" t="s">
        <v>325</v>
      </c>
      <c r="C336" t="s">
        <v>21</v>
      </c>
      <c r="D336" t="str">
        <f t="shared" si="10"/>
        <v>TW</v>
      </c>
      <c r="E336" s="3">
        <v>19222019</v>
      </c>
      <c r="F336" t="s">
        <v>16</v>
      </c>
      <c r="G336" t="s">
        <v>37</v>
      </c>
      <c r="H336" t="s">
        <v>334</v>
      </c>
      <c r="I336" s="4" t="str">
        <f t="shared" si="11"/>
        <v>lien</v>
      </c>
      <c r="J336" t="s">
        <v>89</v>
      </c>
      <c r="K336" t="s">
        <v>36</v>
      </c>
    </row>
    <row r="337" spans="1:12">
      <c r="A337" t="s">
        <v>324</v>
      </c>
      <c r="B337" t="s">
        <v>325</v>
      </c>
      <c r="C337" t="s">
        <v>21</v>
      </c>
      <c r="D337" t="str">
        <f t="shared" si="10"/>
        <v>TW</v>
      </c>
      <c r="E337" s="3">
        <v>15797178</v>
      </c>
      <c r="F337" t="s">
        <v>30</v>
      </c>
      <c r="G337" t="s">
        <v>142</v>
      </c>
      <c r="H337" t="s">
        <v>186</v>
      </c>
      <c r="I337" s="4" t="str">
        <f t="shared" si="11"/>
        <v>lien</v>
      </c>
      <c r="J337" t="s">
        <v>89</v>
      </c>
      <c r="K337" t="s">
        <v>36</v>
      </c>
      <c r="L337" t="s">
        <v>20</v>
      </c>
    </row>
    <row r="338" spans="1:12">
      <c r="A338" t="s">
        <v>324</v>
      </c>
      <c r="B338" t="s">
        <v>325</v>
      </c>
      <c r="C338" t="s">
        <v>21</v>
      </c>
      <c r="D338" t="str">
        <f t="shared" si="10"/>
        <v>TW</v>
      </c>
      <c r="E338" s="3">
        <v>23190448</v>
      </c>
      <c r="F338" t="s">
        <v>30</v>
      </c>
      <c r="G338" t="s">
        <v>26</v>
      </c>
      <c r="H338" t="s">
        <v>335</v>
      </c>
      <c r="I338" s="4" t="str">
        <f t="shared" si="11"/>
        <v>lien</v>
      </c>
      <c r="J338" t="s">
        <v>89</v>
      </c>
      <c r="K338" t="s">
        <v>36</v>
      </c>
      <c r="L338" t="s">
        <v>20</v>
      </c>
    </row>
    <row r="339" spans="1:12">
      <c r="A339" t="s">
        <v>324</v>
      </c>
      <c r="B339" t="s">
        <v>325</v>
      </c>
      <c r="C339" t="s">
        <v>14</v>
      </c>
      <c r="D339" t="str">
        <f t="shared" si="10"/>
        <v>MeSH SC</v>
      </c>
      <c r="E339" s="3">
        <v>17415800</v>
      </c>
      <c r="F339" t="s">
        <v>16</v>
      </c>
      <c r="G339" t="s">
        <v>236</v>
      </c>
      <c r="H339" t="s">
        <v>336</v>
      </c>
      <c r="I339" s="4" t="str">
        <f t="shared" si="11"/>
        <v>lien</v>
      </c>
      <c r="J339" t="s">
        <v>89</v>
      </c>
      <c r="K339" t="s">
        <v>36</v>
      </c>
    </row>
    <row r="340" spans="1:12">
      <c r="A340" t="s">
        <v>324</v>
      </c>
      <c r="B340" t="s">
        <v>325</v>
      </c>
      <c r="C340" t="s">
        <v>21</v>
      </c>
      <c r="D340" t="str">
        <f t="shared" si="10"/>
        <v>TW</v>
      </c>
      <c r="E340" s="3">
        <v>16086497</v>
      </c>
      <c r="F340" t="s">
        <v>30</v>
      </c>
      <c r="G340" t="s">
        <v>142</v>
      </c>
      <c r="H340" t="s">
        <v>337</v>
      </c>
      <c r="I340" s="4" t="str">
        <f t="shared" si="11"/>
        <v>lien</v>
      </c>
      <c r="J340" t="s">
        <v>89</v>
      </c>
      <c r="K340" t="s">
        <v>36</v>
      </c>
      <c r="L340" t="s">
        <v>20</v>
      </c>
    </row>
    <row r="341" spans="1:12">
      <c r="A341" t="s">
        <v>324</v>
      </c>
      <c r="B341" t="s">
        <v>325</v>
      </c>
      <c r="C341" t="s">
        <v>14</v>
      </c>
      <c r="D341" t="str">
        <f t="shared" si="10"/>
        <v>MeSH SC</v>
      </c>
      <c r="E341" s="3">
        <v>17875915</v>
      </c>
      <c r="F341" t="s">
        <v>16</v>
      </c>
      <c r="G341" t="s">
        <v>236</v>
      </c>
      <c r="H341" t="s">
        <v>108</v>
      </c>
      <c r="I341" s="4" t="str">
        <f t="shared" si="11"/>
        <v>lien</v>
      </c>
      <c r="J341" t="s">
        <v>89</v>
      </c>
      <c r="K341" t="s">
        <v>36</v>
      </c>
    </row>
    <row r="342" spans="1:12">
      <c r="A342" t="s">
        <v>338</v>
      </c>
      <c r="B342" t="s">
        <v>339</v>
      </c>
      <c r="C342" t="s">
        <v>14</v>
      </c>
      <c r="D342" t="str">
        <f t="shared" si="10"/>
        <v>MeSH D</v>
      </c>
      <c r="E342" s="3">
        <v>24898599</v>
      </c>
      <c r="F342" t="s">
        <v>30</v>
      </c>
      <c r="G342" t="s">
        <v>33</v>
      </c>
      <c r="H342" t="s">
        <v>340</v>
      </c>
      <c r="I342" s="4" t="str">
        <f t="shared" si="11"/>
        <v>lien</v>
      </c>
      <c r="J342" t="s">
        <v>19</v>
      </c>
      <c r="K342" t="s">
        <v>36</v>
      </c>
    </row>
    <row r="343" spans="1:12">
      <c r="A343" t="s">
        <v>338</v>
      </c>
      <c r="B343" t="s">
        <v>339</v>
      </c>
      <c r="C343" t="s">
        <v>28</v>
      </c>
      <c r="D343" t="str">
        <f t="shared" si="10"/>
        <v/>
      </c>
      <c r="E343" s="3">
        <v>24863664</v>
      </c>
      <c r="F343" t="s">
        <v>30</v>
      </c>
      <c r="G343" t="s">
        <v>33</v>
      </c>
      <c r="H343" t="s">
        <v>341</v>
      </c>
      <c r="I343" s="4" t="str">
        <f t="shared" si="11"/>
        <v>lien</v>
      </c>
      <c r="J343" t="s">
        <v>19</v>
      </c>
      <c r="K343" t="s">
        <v>36</v>
      </c>
    </row>
    <row r="344" spans="1:12">
      <c r="A344" t="s">
        <v>338</v>
      </c>
      <c r="B344" t="s">
        <v>339</v>
      </c>
      <c r="C344" t="s">
        <v>28</v>
      </c>
      <c r="D344" t="str">
        <f t="shared" si="10"/>
        <v/>
      </c>
      <c r="E344" s="3">
        <v>24756854</v>
      </c>
      <c r="F344" t="s">
        <v>30</v>
      </c>
      <c r="G344" t="s">
        <v>33</v>
      </c>
      <c r="H344" t="s">
        <v>342</v>
      </c>
      <c r="I344" s="4" t="str">
        <f t="shared" si="11"/>
        <v>lien</v>
      </c>
      <c r="J344" t="s">
        <v>19</v>
      </c>
      <c r="K344" t="s">
        <v>36</v>
      </c>
    </row>
    <row r="345" spans="1:12">
      <c r="A345" t="s">
        <v>338</v>
      </c>
      <c r="B345" t="s">
        <v>339</v>
      </c>
      <c r="C345" t="s">
        <v>28</v>
      </c>
      <c r="D345" t="str">
        <f t="shared" si="10"/>
        <v/>
      </c>
      <c r="E345" s="3">
        <v>24702726</v>
      </c>
      <c r="F345" t="s">
        <v>30</v>
      </c>
      <c r="G345" t="s">
        <v>33</v>
      </c>
      <c r="H345" t="s">
        <v>343</v>
      </c>
      <c r="I345" s="4" t="str">
        <f t="shared" si="11"/>
        <v>lien</v>
      </c>
      <c r="J345" t="s">
        <v>19</v>
      </c>
      <c r="K345" t="s">
        <v>36</v>
      </c>
    </row>
    <row r="346" spans="1:12">
      <c r="A346" t="s">
        <v>338</v>
      </c>
      <c r="B346" t="s">
        <v>339</v>
      </c>
      <c r="C346" t="s">
        <v>28</v>
      </c>
      <c r="D346" t="str">
        <f t="shared" si="10"/>
        <v/>
      </c>
      <c r="E346" s="3">
        <v>24926452</v>
      </c>
      <c r="F346" t="s">
        <v>30</v>
      </c>
      <c r="G346" t="s">
        <v>33</v>
      </c>
      <c r="H346" t="s">
        <v>344</v>
      </c>
      <c r="I346" s="4" t="str">
        <f t="shared" si="11"/>
        <v>lien</v>
      </c>
      <c r="J346" t="s">
        <v>19</v>
      </c>
      <c r="K346" t="s">
        <v>36</v>
      </c>
    </row>
    <row r="347" spans="1:12">
      <c r="A347" t="s">
        <v>338</v>
      </c>
      <c r="B347" t="s">
        <v>339</v>
      </c>
      <c r="C347" t="s">
        <v>28</v>
      </c>
      <c r="D347" t="str">
        <f t="shared" si="10"/>
        <v/>
      </c>
      <c r="E347" s="3">
        <v>24732708</v>
      </c>
      <c r="F347" t="s">
        <v>30</v>
      </c>
      <c r="G347" t="s">
        <v>33</v>
      </c>
      <c r="H347" t="s">
        <v>345</v>
      </c>
      <c r="I347" s="4" t="str">
        <f t="shared" si="11"/>
        <v>lien</v>
      </c>
      <c r="J347" t="s">
        <v>19</v>
      </c>
      <c r="K347" t="s">
        <v>36</v>
      </c>
    </row>
    <row r="348" spans="1:12">
      <c r="A348" t="s">
        <v>338</v>
      </c>
      <c r="B348" t="s">
        <v>339</v>
      </c>
      <c r="C348" t="s">
        <v>14</v>
      </c>
      <c r="D348" t="str">
        <f t="shared" si="10"/>
        <v>MeSH D</v>
      </c>
      <c r="E348" s="3">
        <v>24630373</v>
      </c>
      <c r="F348" t="s">
        <v>16</v>
      </c>
      <c r="G348" t="s">
        <v>33</v>
      </c>
      <c r="H348" t="s">
        <v>346</v>
      </c>
      <c r="I348" s="4" t="str">
        <f t="shared" si="11"/>
        <v>lien</v>
      </c>
      <c r="J348" t="s">
        <v>19</v>
      </c>
      <c r="K348" t="s">
        <v>36</v>
      </c>
    </row>
    <row r="349" spans="1:12">
      <c r="A349" t="s">
        <v>338</v>
      </c>
      <c r="B349" t="s">
        <v>339</v>
      </c>
      <c r="C349" t="s">
        <v>28</v>
      </c>
      <c r="D349" t="str">
        <f t="shared" si="10"/>
        <v/>
      </c>
      <c r="E349" s="3">
        <v>24908818</v>
      </c>
      <c r="F349" t="s">
        <v>30</v>
      </c>
      <c r="G349" t="s">
        <v>33</v>
      </c>
      <c r="H349" t="s">
        <v>347</v>
      </c>
      <c r="I349" s="4" t="str">
        <f t="shared" si="11"/>
        <v>lien</v>
      </c>
      <c r="J349" t="s">
        <v>19</v>
      </c>
      <c r="K349" t="s">
        <v>36</v>
      </c>
    </row>
    <row r="350" spans="1:12">
      <c r="A350" t="s">
        <v>338</v>
      </c>
      <c r="B350" t="s">
        <v>339</v>
      </c>
      <c r="C350" t="s">
        <v>14</v>
      </c>
      <c r="D350" t="str">
        <f t="shared" si="10"/>
        <v>MeSH D</v>
      </c>
      <c r="E350" s="3">
        <v>24609870</v>
      </c>
      <c r="F350" t="s">
        <v>16</v>
      </c>
      <c r="G350" t="s">
        <v>33</v>
      </c>
      <c r="H350" t="s">
        <v>348</v>
      </c>
      <c r="I350" s="4" t="str">
        <f t="shared" si="11"/>
        <v>lien</v>
      </c>
      <c r="J350" t="s">
        <v>19</v>
      </c>
      <c r="K350" t="s">
        <v>36</v>
      </c>
    </row>
    <row r="351" spans="1:12">
      <c r="A351" t="s">
        <v>338</v>
      </c>
      <c r="B351" t="s">
        <v>339</v>
      </c>
      <c r="C351" t="s">
        <v>14</v>
      </c>
      <c r="D351" t="str">
        <f t="shared" si="10"/>
        <v>MeSH D</v>
      </c>
      <c r="E351" s="3">
        <v>24783608</v>
      </c>
      <c r="F351" t="s">
        <v>16</v>
      </c>
      <c r="G351" t="s">
        <v>33</v>
      </c>
      <c r="H351" t="s">
        <v>317</v>
      </c>
      <c r="I351" s="4" t="str">
        <f t="shared" si="11"/>
        <v>lien</v>
      </c>
      <c r="J351" t="s">
        <v>19</v>
      </c>
      <c r="K351" t="s">
        <v>36</v>
      </c>
    </row>
    <row r="352" spans="1:12">
      <c r="A352" t="s">
        <v>338</v>
      </c>
      <c r="B352" t="s">
        <v>339</v>
      </c>
      <c r="C352" t="s">
        <v>14</v>
      </c>
      <c r="D352" t="str">
        <f t="shared" si="10"/>
        <v>MeSH D</v>
      </c>
      <c r="E352" s="3">
        <v>24879711</v>
      </c>
      <c r="F352" t="s">
        <v>16</v>
      </c>
      <c r="G352" t="s">
        <v>33</v>
      </c>
      <c r="H352" t="s">
        <v>349</v>
      </c>
      <c r="I352" s="4" t="str">
        <f t="shared" si="11"/>
        <v>lien</v>
      </c>
      <c r="J352" t="s">
        <v>19</v>
      </c>
      <c r="K352" t="s">
        <v>36</v>
      </c>
      <c r="L352" t="s">
        <v>20</v>
      </c>
    </row>
    <row r="353" spans="1:12">
      <c r="A353" t="s">
        <v>338</v>
      </c>
      <c r="B353" t="s">
        <v>339</v>
      </c>
      <c r="C353" t="s">
        <v>14</v>
      </c>
      <c r="D353" t="str">
        <f t="shared" si="10"/>
        <v>MeSH D</v>
      </c>
      <c r="E353" s="3">
        <v>24684409</v>
      </c>
      <c r="F353" t="s">
        <v>30</v>
      </c>
      <c r="G353" t="s">
        <v>33</v>
      </c>
      <c r="H353" t="s">
        <v>350</v>
      </c>
      <c r="I353" s="4" t="str">
        <f t="shared" si="11"/>
        <v>lien</v>
      </c>
      <c r="J353" t="s">
        <v>19</v>
      </c>
      <c r="K353" t="s">
        <v>36</v>
      </c>
      <c r="L353" t="s">
        <v>20</v>
      </c>
    </row>
    <row r="354" spans="1:12">
      <c r="A354" t="s">
        <v>338</v>
      </c>
      <c r="B354" t="s">
        <v>339</v>
      </c>
      <c r="C354" t="s">
        <v>28</v>
      </c>
      <c r="D354" t="str">
        <f t="shared" si="10"/>
        <v/>
      </c>
      <c r="E354" s="3">
        <v>24885445</v>
      </c>
      <c r="F354" t="s">
        <v>30</v>
      </c>
      <c r="G354" t="s">
        <v>33</v>
      </c>
      <c r="H354" t="s">
        <v>159</v>
      </c>
      <c r="I354" s="4" t="str">
        <f t="shared" si="11"/>
        <v>lien</v>
      </c>
      <c r="J354" t="s">
        <v>19</v>
      </c>
      <c r="K354" t="s">
        <v>36</v>
      </c>
    </row>
    <row r="355" spans="1:12">
      <c r="A355" t="s">
        <v>338</v>
      </c>
      <c r="B355" t="s">
        <v>339</v>
      </c>
      <c r="C355" t="s">
        <v>14</v>
      </c>
      <c r="D355" t="str">
        <f t="shared" si="10"/>
        <v>MeSH D</v>
      </c>
      <c r="E355" s="3">
        <v>24854377</v>
      </c>
      <c r="F355" t="s">
        <v>30</v>
      </c>
      <c r="G355" t="s">
        <v>33</v>
      </c>
      <c r="H355" t="s">
        <v>351</v>
      </c>
      <c r="I355" s="4" t="str">
        <f t="shared" si="11"/>
        <v>lien</v>
      </c>
      <c r="J355" t="s">
        <v>19</v>
      </c>
      <c r="K355" t="s">
        <v>36</v>
      </c>
    </row>
    <row r="356" spans="1:12">
      <c r="A356" t="s">
        <v>338</v>
      </c>
      <c r="B356" t="s">
        <v>339</v>
      </c>
      <c r="C356" t="s">
        <v>28</v>
      </c>
      <c r="D356" t="str">
        <f t="shared" si="10"/>
        <v/>
      </c>
      <c r="E356" s="3">
        <v>24756251</v>
      </c>
      <c r="F356" t="s">
        <v>30</v>
      </c>
      <c r="G356" t="s">
        <v>33</v>
      </c>
      <c r="H356" t="s">
        <v>352</v>
      </c>
      <c r="I356" s="4" t="str">
        <f t="shared" si="11"/>
        <v>lien</v>
      </c>
      <c r="J356" t="s">
        <v>19</v>
      </c>
      <c r="K356" t="s">
        <v>36</v>
      </c>
    </row>
    <row r="357" spans="1:12">
      <c r="A357" t="s">
        <v>338</v>
      </c>
      <c r="B357" t="s">
        <v>339</v>
      </c>
      <c r="C357" t="s">
        <v>14</v>
      </c>
      <c r="D357" t="str">
        <f t="shared" si="10"/>
        <v>MeSH D</v>
      </c>
      <c r="E357" s="3">
        <v>24806606</v>
      </c>
      <c r="F357" t="s">
        <v>30</v>
      </c>
      <c r="G357" t="s">
        <v>33</v>
      </c>
      <c r="H357" t="s">
        <v>353</v>
      </c>
      <c r="I357" s="4" t="str">
        <f t="shared" si="11"/>
        <v>lien</v>
      </c>
      <c r="J357" t="s">
        <v>19</v>
      </c>
      <c r="K357" t="s">
        <v>36</v>
      </c>
    </row>
    <row r="358" spans="1:12">
      <c r="A358" t="s">
        <v>338</v>
      </c>
      <c r="B358" t="s">
        <v>339</v>
      </c>
      <c r="C358" t="s">
        <v>14</v>
      </c>
      <c r="D358" t="str">
        <f t="shared" si="10"/>
        <v>MeSH D</v>
      </c>
      <c r="E358" s="3">
        <v>24809277</v>
      </c>
      <c r="F358" t="s">
        <v>30</v>
      </c>
      <c r="G358" t="s">
        <v>33</v>
      </c>
      <c r="H358" t="s">
        <v>354</v>
      </c>
      <c r="I358" s="4" t="str">
        <f t="shared" si="11"/>
        <v>lien</v>
      </c>
      <c r="J358" t="s">
        <v>19</v>
      </c>
      <c r="K358" t="s">
        <v>36</v>
      </c>
    </row>
    <row r="359" spans="1:12">
      <c r="A359" t="s">
        <v>338</v>
      </c>
      <c r="B359" t="s">
        <v>339</v>
      </c>
      <c r="C359" t="s">
        <v>28</v>
      </c>
      <c r="D359" t="str">
        <f t="shared" si="10"/>
        <v/>
      </c>
      <c r="E359" s="3">
        <v>24902853</v>
      </c>
      <c r="F359" t="s">
        <v>30</v>
      </c>
      <c r="G359" t="s">
        <v>33</v>
      </c>
      <c r="H359" t="s">
        <v>355</v>
      </c>
      <c r="I359" s="4" t="str">
        <f t="shared" si="11"/>
        <v>lien</v>
      </c>
      <c r="J359" t="s">
        <v>19</v>
      </c>
      <c r="K359" t="s">
        <v>36</v>
      </c>
    </row>
    <row r="360" spans="1:12">
      <c r="A360" t="s">
        <v>338</v>
      </c>
      <c r="B360" t="s">
        <v>339</v>
      </c>
      <c r="C360" t="s">
        <v>14</v>
      </c>
      <c r="D360" t="str">
        <f t="shared" si="10"/>
        <v>MeSH D</v>
      </c>
      <c r="E360" s="3">
        <v>24929264</v>
      </c>
      <c r="F360" t="s">
        <v>30</v>
      </c>
      <c r="G360" t="s">
        <v>33</v>
      </c>
      <c r="H360" t="s">
        <v>356</v>
      </c>
      <c r="I360" s="4" t="str">
        <f t="shared" si="11"/>
        <v>lien</v>
      </c>
      <c r="J360" t="s">
        <v>19</v>
      </c>
      <c r="K360" t="s">
        <v>36</v>
      </c>
    </row>
    <row r="361" spans="1:12">
      <c r="A361" t="s">
        <v>338</v>
      </c>
      <c r="B361" t="s">
        <v>339</v>
      </c>
      <c r="C361" t="s">
        <v>28</v>
      </c>
      <c r="D361" t="str">
        <f t="shared" si="10"/>
        <v/>
      </c>
      <c r="E361" s="3">
        <v>24920744</v>
      </c>
      <c r="F361" t="s">
        <v>30</v>
      </c>
      <c r="G361" t="s">
        <v>33</v>
      </c>
      <c r="H361" t="s">
        <v>357</v>
      </c>
      <c r="I361" s="4" t="str">
        <f t="shared" si="11"/>
        <v>lien</v>
      </c>
      <c r="J361" t="s">
        <v>19</v>
      </c>
      <c r="K361" t="s">
        <v>36</v>
      </c>
    </row>
    <row r="362" spans="1:12">
      <c r="A362" t="s">
        <v>358</v>
      </c>
      <c r="B362" t="s">
        <v>359</v>
      </c>
      <c r="C362" t="s">
        <v>28</v>
      </c>
      <c r="D362" t="str">
        <f t="shared" si="10"/>
        <v/>
      </c>
      <c r="E362" s="3">
        <v>17632779</v>
      </c>
      <c r="F362" t="s">
        <v>30</v>
      </c>
      <c r="G362" t="s">
        <v>236</v>
      </c>
      <c r="H362" t="s">
        <v>137</v>
      </c>
      <c r="I362" s="4" t="str">
        <f t="shared" si="11"/>
        <v>lien</v>
      </c>
      <c r="J362" t="s">
        <v>19</v>
      </c>
      <c r="K362" t="s">
        <v>36</v>
      </c>
    </row>
    <row r="363" spans="1:12">
      <c r="A363" t="s">
        <v>358</v>
      </c>
      <c r="B363" t="s">
        <v>359</v>
      </c>
      <c r="C363" t="s">
        <v>28</v>
      </c>
      <c r="D363" t="str">
        <f t="shared" si="10"/>
        <v/>
      </c>
      <c r="E363" s="3">
        <v>1491938</v>
      </c>
      <c r="F363" t="s">
        <v>30</v>
      </c>
      <c r="G363" t="s">
        <v>300</v>
      </c>
      <c r="H363" t="s">
        <v>352</v>
      </c>
      <c r="I363" s="4" t="str">
        <f t="shared" si="11"/>
        <v>lien</v>
      </c>
      <c r="J363" t="s">
        <v>19</v>
      </c>
      <c r="K363" t="s">
        <v>36</v>
      </c>
    </row>
    <row r="364" spans="1:12">
      <c r="A364" t="s">
        <v>358</v>
      </c>
      <c r="B364" t="s">
        <v>359</v>
      </c>
      <c r="C364" t="s">
        <v>28</v>
      </c>
      <c r="D364" t="str">
        <f t="shared" si="10"/>
        <v/>
      </c>
      <c r="E364" s="3">
        <v>1895320</v>
      </c>
      <c r="F364" t="s">
        <v>30</v>
      </c>
      <c r="G364" t="s">
        <v>154</v>
      </c>
      <c r="H364" t="s">
        <v>151</v>
      </c>
      <c r="I364" s="4" t="str">
        <f t="shared" si="11"/>
        <v>lien</v>
      </c>
      <c r="J364" t="s">
        <v>19</v>
      </c>
      <c r="K364" t="s">
        <v>36</v>
      </c>
    </row>
    <row r="365" spans="1:12">
      <c r="A365" t="s">
        <v>358</v>
      </c>
      <c r="B365" t="s">
        <v>359</v>
      </c>
      <c r="C365" t="s">
        <v>28</v>
      </c>
      <c r="D365" t="str">
        <f t="shared" si="10"/>
        <v/>
      </c>
      <c r="E365" s="3">
        <v>20661403</v>
      </c>
      <c r="F365" t="s">
        <v>30</v>
      </c>
      <c r="G365" t="s">
        <v>40</v>
      </c>
      <c r="H365" t="s">
        <v>360</v>
      </c>
      <c r="I365" s="4" t="str">
        <f t="shared" si="11"/>
        <v>lien</v>
      </c>
      <c r="J365" t="s">
        <v>19</v>
      </c>
      <c r="K365" t="s">
        <v>36</v>
      </c>
    </row>
    <row r="366" spans="1:12">
      <c r="A366" t="s">
        <v>358</v>
      </c>
      <c r="B366" t="s">
        <v>359</v>
      </c>
      <c r="C366" t="s">
        <v>28</v>
      </c>
      <c r="D366" t="str">
        <f t="shared" si="10"/>
        <v/>
      </c>
      <c r="E366" s="3">
        <v>23613356</v>
      </c>
      <c r="F366" t="s">
        <v>30</v>
      </c>
      <c r="G366" t="s">
        <v>26</v>
      </c>
      <c r="H366" t="s">
        <v>137</v>
      </c>
      <c r="I366" s="4" t="str">
        <f t="shared" si="11"/>
        <v>lien</v>
      </c>
      <c r="J366" t="s">
        <v>19</v>
      </c>
      <c r="K366" t="s">
        <v>36</v>
      </c>
    </row>
    <row r="367" spans="1:12">
      <c r="A367" t="s">
        <v>361</v>
      </c>
      <c r="B367" t="s">
        <v>362</v>
      </c>
      <c r="C367" t="s">
        <v>14</v>
      </c>
      <c r="D367" t="str">
        <f t="shared" si="10"/>
        <v>MeSH SC</v>
      </c>
      <c r="E367" s="3">
        <v>9501946</v>
      </c>
      <c r="F367" t="s">
        <v>30</v>
      </c>
      <c r="G367" t="s">
        <v>150</v>
      </c>
      <c r="H367" t="s">
        <v>363</v>
      </c>
      <c r="I367" s="4" t="str">
        <f t="shared" si="11"/>
        <v>lien</v>
      </c>
      <c r="J367" t="s">
        <v>36</v>
      </c>
      <c r="K367" t="s">
        <v>20</v>
      </c>
    </row>
    <row r="368" spans="1:12">
      <c r="A368" t="s">
        <v>361</v>
      </c>
      <c r="B368" t="s">
        <v>362</v>
      </c>
      <c r="C368" t="s">
        <v>28</v>
      </c>
      <c r="D368" t="str">
        <f t="shared" si="10"/>
        <v/>
      </c>
      <c r="E368" s="3">
        <v>24523802</v>
      </c>
      <c r="F368" t="s">
        <v>16</v>
      </c>
      <c r="G368" t="s">
        <v>26</v>
      </c>
      <c r="H368" t="s">
        <v>364</v>
      </c>
      <c r="I368" s="4" t="str">
        <f t="shared" si="11"/>
        <v>lien</v>
      </c>
      <c r="J368" t="s">
        <v>36</v>
      </c>
      <c r="K368" t="s">
        <v>20</v>
      </c>
      <c r="L368" t="s">
        <v>89</v>
      </c>
    </row>
    <row r="369" spans="1:12">
      <c r="A369" t="s">
        <v>361</v>
      </c>
      <c r="B369" t="s">
        <v>362</v>
      </c>
      <c r="C369" t="s">
        <v>14</v>
      </c>
      <c r="D369" t="str">
        <f t="shared" si="10"/>
        <v>MeSH SC</v>
      </c>
      <c r="E369" s="3">
        <v>5479463</v>
      </c>
      <c r="F369" t="s">
        <v>30</v>
      </c>
      <c r="G369" t="s">
        <v>365</v>
      </c>
      <c r="H369" t="s">
        <v>366</v>
      </c>
      <c r="I369" s="4" t="str">
        <f t="shared" si="11"/>
        <v>lien</v>
      </c>
      <c r="J369" t="s">
        <v>36</v>
      </c>
      <c r="K369" t="s">
        <v>20</v>
      </c>
    </row>
    <row r="370" spans="1:12">
      <c r="A370" t="s">
        <v>361</v>
      </c>
      <c r="B370" t="s">
        <v>362</v>
      </c>
      <c r="C370" t="s">
        <v>28</v>
      </c>
      <c r="D370" t="str">
        <f t="shared" si="10"/>
        <v/>
      </c>
      <c r="E370" s="3">
        <v>24521174</v>
      </c>
      <c r="F370" t="s">
        <v>16</v>
      </c>
      <c r="G370" t="s">
        <v>33</v>
      </c>
      <c r="H370" t="s">
        <v>367</v>
      </c>
      <c r="I370" s="4" t="str">
        <f t="shared" si="11"/>
        <v>lien</v>
      </c>
      <c r="J370" t="s">
        <v>36</v>
      </c>
      <c r="K370" t="s">
        <v>20</v>
      </c>
      <c r="L370" t="s">
        <v>89</v>
      </c>
    </row>
    <row r="371" spans="1:12">
      <c r="A371" t="s">
        <v>361</v>
      </c>
      <c r="B371" t="s">
        <v>362</v>
      </c>
      <c r="C371" t="s">
        <v>28</v>
      </c>
      <c r="D371" t="str">
        <f t="shared" si="10"/>
        <v/>
      </c>
      <c r="E371" s="3">
        <v>24432073</v>
      </c>
      <c r="F371" t="s">
        <v>30</v>
      </c>
      <c r="G371" t="s">
        <v>26</v>
      </c>
      <c r="H371" t="s">
        <v>368</v>
      </c>
      <c r="I371" s="4" t="str">
        <f t="shared" si="11"/>
        <v>lien</v>
      </c>
      <c r="J371" t="s">
        <v>36</v>
      </c>
      <c r="K371" t="s">
        <v>20</v>
      </c>
    </row>
    <row r="372" spans="1:12">
      <c r="A372" t="s">
        <v>361</v>
      </c>
      <c r="B372" t="s">
        <v>362</v>
      </c>
      <c r="C372" t="s">
        <v>14</v>
      </c>
      <c r="D372" t="str">
        <f t="shared" si="10"/>
        <v>MeSH SC</v>
      </c>
      <c r="E372" s="3">
        <v>4450948</v>
      </c>
      <c r="F372" t="s">
        <v>30</v>
      </c>
      <c r="G372" t="s">
        <v>369</v>
      </c>
      <c r="H372" t="s">
        <v>370</v>
      </c>
      <c r="I372" s="4" t="str">
        <f t="shared" si="11"/>
        <v>lien</v>
      </c>
      <c r="J372" t="s">
        <v>36</v>
      </c>
      <c r="K372" t="s">
        <v>20</v>
      </c>
    </row>
    <row r="373" spans="1:12">
      <c r="A373" t="s">
        <v>361</v>
      </c>
      <c r="B373" t="s">
        <v>362</v>
      </c>
      <c r="C373" t="s">
        <v>28</v>
      </c>
      <c r="D373" t="str">
        <f t="shared" si="10"/>
        <v/>
      </c>
      <c r="E373" s="3">
        <v>24166070</v>
      </c>
      <c r="F373" t="s">
        <v>16</v>
      </c>
      <c r="G373" t="s">
        <v>33</v>
      </c>
      <c r="H373" t="s">
        <v>371</v>
      </c>
      <c r="I373" s="4" t="str">
        <f t="shared" si="11"/>
        <v>lien</v>
      </c>
      <c r="J373" t="s">
        <v>36</v>
      </c>
      <c r="K373" t="s">
        <v>20</v>
      </c>
      <c r="L373" t="s">
        <v>89</v>
      </c>
    </row>
    <row r="374" spans="1:12">
      <c r="A374" t="s">
        <v>361</v>
      </c>
      <c r="B374" t="s">
        <v>362</v>
      </c>
      <c r="C374" t="s">
        <v>14</v>
      </c>
      <c r="D374" t="str">
        <f t="shared" si="10"/>
        <v>MeSH SC</v>
      </c>
      <c r="E374" s="3">
        <v>13264696</v>
      </c>
      <c r="F374" t="s">
        <v>30</v>
      </c>
      <c r="G374" t="s">
        <v>372</v>
      </c>
      <c r="H374" t="s">
        <v>373</v>
      </c>
      <c r="I374" s="4" t="str">
        <f t="shared" si="11"/>
        <v>lien</v>
      </c>
      <c r="J374" t="s">
        <v>36</v>
      </c>
      <c r="K374" t="s">
        <v>20</v>
      </c>
    </row>
    <row r="375" spans="1:12">
      <c r="A375" t="s">
        <v>361</v>
      </c>
      <c r="B375" t="s">
        <v>362</v>
      </c>
      <c r="C375" t="s">
        <v>28</v>
      </c>
      <c r="D375" t="str">
        <f t="shared" si="10"/>
        <v/>
      </c>
      <c r="E375" s="3">
        <v>24615424</v>
      </c>
      <c r="F375" t="s">
        <v>16</v>
      </c>
      <c r="G375" t="s">
        <v>33</v>
      </c>
      <c r="H375" t="s">
        <v>374</v>
      </c>
      <c r="I375" s="4" t="str">
        <f t="shared" si="11"/>
        <v>lien</v>
      </c>
      <c r="J375" t="s">
        <v>36</v>
      </c>
      <c r="K375" t="s">
        <v>20</v>
      </c>
      <c r="L375" t="s">
        <v>89</v>
      </c>
    </row>
    <row r="376" spans="1:12">
      <c r="A376" t="s">
        <v>361</v>
      </c>
      <c r="B376" t="s">
        <v>362</v>
      </c>
      <c r="C376" t="s">
        <v>28</v>
      </c>
      <c r="D376" t="str">
        <f t="shared" si="10"/>
        <v/>
      </c>
      <c r="E376" s="3">
        <v>24218063</v>
      </c>
      <c r="F376" t="s">
        <v>30</v>
      </c>
      <c r="G376" t="s">
        <v>33</v>
      </c>
      <c r="H376" t="s">
        <v>375</v>
      </c>
      <c r="I376" s="4" t="str">
        <f t="shared" si="11"/>
        <v>lien</v>
      </c>
      <c r="J376" t="s">
        <v>36</v>
      </c>
      <c r="K376" t="s">
        <v>20</v>
      </c>
    </row>
    <row r="377" spans="1:12">
      <c r="A377" t="s">
        <v>361</v>
      </c>
      <c r="B377" t="s">
        <v>362</v>
      </c>
      <c r="C377" t="s">
        <v>28</v>
      </c>
      <c r="D377" t="str">
        <f t="shared" si="10"/>
        <v/>
      </c>
      <c r="E377" s="3">
        <v>24419262</v>
      </c>
      <c r="F377" t="s">
        <v>30</v>
      </c>
      <c r="G377" t="s">
        <v>33</v>
      </c>
      <c r="H377" t="s">
        <v>376</v>
      </c>
      <c r="I377" s="4" t="str">
        <f t="shared" si="11"/>
        <v>lien</v>
      </c>
      <c r="J377" t="s">
        <v>36</v>
      </c>
      <c r="K377" t="s">
        <v>20</v>
      </c>
    </row>
    <row r="378" spans="1:12">
      <c r="A378" t="s">
        <v>361</v>
      </c>
      <c r="B378" t="s">
        <v>362</v>
      </c>
      <c r="C378" t="s">
        <v>14</v>
      </c>
      <c r="D378" t="str">
        <f t="shared" si="10"/>
        <v>MeSH SC</v>
      </c>
      <c r="E378" s="3">
        <v>4955399</v>
      </c>
      <c r="F378" t="s">
        <v>30</v>
      </c>
      <c r="G378" t="s">
        <v>377</v>
      </c>
      <c r="H378" t="s">
        <v>378</v>
      </c>
      <c r="I378" s="4" t="str">
        <f t="shared" si="11"/>
        <v>lien</v>
      </c>
      <c r="J378" t="s">
        <v>36</v>
      </c>
      <c r="K378" t="s">
        <v>20</v>
      </c>
    </row>
    <row r="379" spans="1:12">
      <c r="A379" t="s">
        <v>361</v>
      </c>
      <c r="B379" t="s">
        <v>362</v>
      </c>
      <c r="C379" t="s">
        <v>28</v>
      </c>
      <c r="D379" t="str">
        <f t="shared" si="10"/>
        <v/>
      </c>
      <c r="E379" s="3">
        <v>24479742</v>
      </c>
      <c r="F379" t="s">
        <v>30</v>
      </c>
      <c r="G379" t="s">
        <v>26</v>
      </c>
      <c r="H379" t="s">
        <v>379</v>
      </c>
      <c r="I379" s="4" t="str">
        <f t="shared" si="11"/>
        <v>lien</v>
      </c>
      <c r="J379" t="s">
        <v>36</v>
      </c>
      <c r="K379" t="s">
        <v>20</v>
      </c>
    </row>
    <row r="380" spans="1:12">
      <c r="A380" t="s">
        <v>361</v>
      </c>
      <c r="B380" t="s">
        <v>362</v>
      </c>
      <c r="C380" t="s">
        <v>28</v>
      </c>
      <c r="D380" t="str">
        <f t="shared" si="10"/>
        <v/>
      </c>
      <c r="E380" s="3">
        <v>24318043</v>
      </c>
      <c r="F380" t="s">
        <v>16</v>
      </c>
      <c r="G380" t="s">
        <v>26</v>
      </c>
      <c r="H380" t="s">
        <v>380</v>
      </c>
      <c r="I380" s="4" t="str">
        <f t="shared" si="11"/>
        <v>lien</v>
      </c>
      <c r="J380" t="s">
        <v>36</v>
      </c>
      <c r="K380" t="s">
        <v>20</v>
      </c>
    </row>
    <row r="381" spans="1:12">
      <c r="A381" t="s">
        <v>361</v>
      </c>
      <c r="B381" t="s">
        <v>362</v>
      </c>
      <c r="C381" t="s">
        <v>14</v>
      </c>
      <c r="D381" t="str">
        <f t="shared" si="10"/>
        <v>MeSH SC</v>
      </c>
      <c r="E381" s="3">
        <v>21002162</v>
      </c>
      <c r="F381" t="s">
        <v>30</v>
      </c>
      <c r="G381" t="s">
        <v>381</v>
      </c>
      <c r="H381" t="s">
        <v>286</v>
      </c>
      <c r="I381" s="4" t="str">
        <f t="shared" si="11"/>
        <v>lien</v>
      </c>
      <c r="J381" t="s">
        <v>36</v>
      </c>
      <c r="K381" t="s">
        <v>20</v>
      </c>
    </row>
    <row r="382" spans="1:12">
      <c r="A382" t="s">
        <v>361</v>
      </c>
      <c r="B382" t="s">
        <v>362</v>
      </c>
      <c r="C382" t="s">
        <v>28</v>
      </c>
      <c r="D382" t="str">
        <f t="shared" si="10"/>
        <v/>
      </c>
      <c r="E382" s="3">
        <v>24082956</v>
      </c>
      <c r="F382" t="s">
        <v>30</v>
      </c>
      <c r="G382" t="s">
        <v>55</v>
      </c>
      <c r="H382" t="s">
        <v>368</v>
      </c>
      <c r="I382" s="4" t="str">
        <f t="shared" si="11"/>
        <v>lien</v>
      </c>
      <c r="J382" t="s">
        <v>36</v>
      </c>
      <c r="K382" t="s">
        <v>20</v>
      </c>
    </row>
    <row r="383" spans="1:12">
      <c r="A383" t="s">
        <v>382</v>
      </c>
      <c r="B383" t="s">
        <v>383</v>
      </c>
      <c r="C383" t="s">
        <v>14</v>
      </c>
      <c r="D383" t="str">
        <f t="shared" si="10"/>
        <v>MeSH D</v>
      </c>
      <c r="E383" s="3">
        <v>24561414</v>
      </c>
      <c r="F383" t="s">
        <v>30</v>
      </c>
      <c r="G383" t="s">
        <v>33</v>
      </c>
      <c r="H383" t="s">
        <v>384</v>
      </c>
      <c r="I383" s="4" t="str">
        <f t="shared" si="11"/>
        <v>lien</v>
      </c>
      <c r="J383" t="s">
        <v>89</v>
      </c>
      <c r="K383" t="s">
        <v>36</v>
      </c>
    </row>
    <row r="384" spans="1:12">
      <c r="A384" t="s">
        <v>382</v>
      </c>
      <c r="B384" t="s">
        <v>383</v>
      </c>
      <c r="C384" t="s">
        <v>28</v>
      </c>
      <c r="D384" t="str">
        <f t="shared" si="10"/>
        <v/>
      </c>
      <c r="E384" s="3">
        <v>24937841</v>
      </c>
      <c r="F384" t="s">
        <v>30</v>
      </c>
      <c r="G384" t="s">
        <v>33</v>
      </c>
      <c r="H384" t="s">
        <v>385</v>
      </c>
      <c r="I384" s="4" t="str">
        <f t="shared" si="11"/>
        <v>lien</v>
      </c>
      <c r="J384" t="s">
        <v>89</v>
      </c>
      <c r="K384" t="s">
        <v>36</v>
      </c>
    </row>
    <row r="385" spans="1:11">
      <c r="A385" t="s">
        <v>382</v>
      </c>
      <c r="B385" t="s">
        <v>383</v>
      </c>
      <c r="C385" t="s">
        <v>28</v>
      </c>
      <c r="D385" t="str">
        <f t="shared" si="10"/>
        <v/>
      </c>
      <c r="E385" s="3">
        <v>24845532</v>
      </c>
      <c r="F385" t="s">
        <v>30</v>
      </c>
      <c r="G385" t="s">
        <v>33</v>
      </c>
      <c r="H385" t="s">
        <v>386</v>
      </c>
      <c r="I385" s="4" t="str">
        <f t="shared" si="11"/>
        <v>lien</v>
      </c>
      <c r="J385" t="s">
        <v>89</v>
      </c>
      <c r="K385" t="s">
        <v>36</v>
      </c>
    </row>
    <row r="386" spans="1:11">
      <c r="A386" t="s">
        <v>382</v>
      </c>
      <c r="B386" t="s">
        <v>383</v>
      </c>
      <c r="C386" t="s">
        <v>28</v>
      </c>
      <c r="D386" t="str">
        <f t="shared" ref="D386:D449" si="12">IF(C386="CISMeF pas orpha",VLOOKUP(A386,sed,8,FALSE),IF(C386="intersection","",VLOOKUP(A386,sed,5,FALSE)))</f>
        <v/>
      </c>
      <c r="E386" s="3">
        <v>24786926</v>
      </c>
      <c r="F386" t="s">
        <v>30</v>
      </c>
      <c r="G386" t="s">
        <v>33</v>
      </c>
      <c r="H386" t="s">
        <v>387</v>
      </c>
      <c r="I386" s="4" t="str">
        <f t="shared" ref="I386:I449" si="13">HYPERLINK("http://www.ncbi.nlm.nih.gov/pubmed/" &amp; E386, "lien")</f>
        <v>lien</v>
      </c>
      <c r="J386" t="s">
        <v>89</v>
      </c>
      <c r="K386" t="s">
        <v>36</v>
      </c>
    </row>
    <row r="387" spans="1:11">
      <c r="A387" t="s">
        <v>382</v>
      </c>
      <c r="B387" t="s">
        <v>383</v>
      </c>
      <c r="C387" t="s">
        <v>14</v>
      </c>
      <c r="D387" t="str">
        <f t="shared" si="12"/>
        <v>MeSH D</v>
      </c>
      <c r="E387" s="3">
        <v>24773396</v>
      </c>
      <c r="F387" t="s">
        <v>30</v>
      </c>
      <c r="G387" t="s">
        <v>33</v>
      </c>
      <c r="H387" t="s">
        <v>388</v>
      </c>
      <c r="I387" s="4" t="str">
        <f t="shared" si="13"/>
        <v>lien</v>
      </c>
      <c r="J387" t="s">
        <v>89</v>
      </c>
      <c r="K387" t="s">
        <v>36</v>
      </c>
    </row>
    <row r="388" spans="1:11">
      <c r="A388" t="s">
        <v>382</v>
      </c>
      <c r="B388" t="s">
        <v>383</v>
      </c>
      <c r="C388" t="s">
        <v>28</v>
      </c>
      <c r="D388" t="str">
        <f t="shared" si="12"/>
        <v/>
      </c>
      <c r="E388" s="3">
        <v>24811471</v>
      </c>
      <c r="F388" t="s">
        <v>30</v>
      </c>
      <c r="G388" t="s">
        <v>33</v>
      </c>
      <c r="H388" t="s">
        <v>389</v>
      </c>
      <c r="I388" s="4" t="str">
        <f t="shared" si="13"/>
        <v>lien</v>
      </c>
      <c r="J388" t="s">
        <v>89</v>
      </c>
      <c r="K388" t="s">
        <v>36</v>
      </c>
    </row>
    <row r="389" spans="1:11">
      <c r="A389" t="s">
        <v>382</v>
      </c>
      <c r="B389" t="s">
        <v>383</v>
      </c>
      <c r="C389" t="s">
        <v>14</v>
      </c>
      <c r="D389" t="str">
        <f t="shared" si="12"/>
        <v>MeSH D</v>
      </c>
      <c r="E389" s="3">
        <v>24561423</v>
      </c>
      <c r="F389" t="s">
        <v>30</v>
      </c>
      <c r="G389" t="s">
        <v>33</v>
      </c>
      <c r="H389" t="s">
        <v>384</v>
      </c>
      <c r="I389" s="4" t="str">
        <f t="shared" si="13"/>
        <v>lien</v>
      </c>
      <c r="J389" t="s">
        <v>89</v>
      </c>
      <c r="K389" t="s">
        <v>36</v>
      </c>
    </row>
    <row r="390" spans="1:11">
      <c r="A390" t="s">
        <v>382</v>
      </c>
      <c r="B390" t="s">
        <v>383</v>
      </c>
      <c r="C390" t="s">
        <v>28</v>
      </c>
      <c r="D390" t="str">
        <f t="shared" si="12"/>
        <v/>
      </c>
      <c r="E390" s="3">
        <v>24881751</v>
      </c>
      <c r="F390" t="s">
        <v>30</v>
      </c>
      <c r="G390" t="s">
        <v>33</v>
      </c>
      <c r="H390" t="s">
        <v>123</v>
      </c>
      <c r="I390" s="4" t="str">
        <f t="shared" si="13"/>
        <v>lien</v>
      </c>
      <c r="J390" t="s">
        <v>89</v>
      </c>
      <c r="K390" t="s">
        <v>36</v>
      </c>
    </row>
    <row r="391" spans="1:11">
      <c r="A391" t="s">
        <v>382</v>
      </c>
      <c r="B391" t="s">
        <v>383</v>
      </c>
      <c r="C391" t="s">
        <v>28</v>
      </c>
      <c r="D391" t="str">
        <f t="shared" si="12"/>
        <v/>
      </c>
      <c r="E391" s="3">
        <v>24823404</v>
      </c>
      <c r="F391" t="s">
        <v>30</v>
      </c>
      <c r="G391" t="s">
        <v>33</v>
      </c>
      <c r="H391" t="s">
        <v>390</v>
      </c>
      <c r="I391" s="4" t="str">
        <f t="shared" si="13"/>
        <v>lien</v>
      </c>
      <c r="J391" t="s">
        <v>89</v>
      </c>
      <c r="K391" t="s">
        <v>36</v>
      </c>
    </row>
    <row r="392" spans="1:11">
      <c r="A392" t="s">
        <v>382</v>
      </c>
      <c r="B392" t="s">
        <v>383</v>
      </c>
      <c r="C392" t="s">
        <v>14</v>
      </c>
      <c r="D392" t="str">
        <f t="shared" si="12"/>
        <v>MeSH D</v>
      </c>
      <c r="E392" s="3">
        <v>24503397</v>
      </c>
      <c r="F392" t="s">
        <v>30</v>
      </c>
      <c r="G392" t="s">
        <v>26</v>
      </c>
      <c r="H392" t="s">
        <v>391</v>
      </c>
      <c r="I392" s="4" t="str">
        <f t="shared" si="13"/>
        <v>lien</v>
      </c>
      <c r="J392" t="s">
        <v>89</v>
      </c>
      <c r="K392" t="s">
        <v>36</v>
      </c>
    </row>
    <row r="393" spans="1:11">
      <c r="A393" t="s">
        <v>382</v>
      </c>
      <c r="B393" t="s">
        <v>383</v>
      </c>
      <c r="C393" t="s">
        <v>14</v>
      </c>
      <c r="D393" t="str">
        <f t="shared" si="12"/>
        <v>MeSH D</v>
      </c>
      <c r="E393" s="3">
        <v>24339332</v>
      </c>
      <c r="F393" t="s">
        <v>30</v>
      </c>
      <c r="G393" t="s">
        <v>26</v>
      </c>
      <c r="H393" t="s">
        <v>392</v>
      </c>
      <c r="I393" s="4" t="str">
        <f t="shared" si="13"/>
        <v>lien</v>
      </c>
      <c r="J393" t="s">
        <v>89</v>
      </c>
      <c r="K393" t="s">
        <v>36</v>
      </c>
    </row>
    <row r="394" spans="1:11">
      <c r="A394" t="s">
        <v>382</v>
      </c>
      <c r="B394" t="s">
        <v>383</v>
      </c>
      <c r="C394" t="s">
        <v>28</v>
      </c>
      <c r="D394" t="str">
        <f t="shared" si="12"/>
        <v/>
      </c>
      <c r="E394" s="3">
        <v>24898998</v>
      </c>
      <c r="F394" t="s">
        <v>30</v>
      </c>
      <c r="G394" t="s">
        <v>33</v>
      </c>
      <c r="H394" t="s">
        <v>71</v>
      </c>
      <c r="I394" s="4" t="str">
        <f t="shared" si="13"/>
        <v>lien</v>
      </c>
      <c r="J394" t="s">
        <v>89</v>
      </c>
      <c r="K394" t="s">
        <v>36</v>
      </c>
    </row>
    <row r="395" spans="1:11">
      <c r="A395" t="s">
        <v>382</v>
      </c>
      <c r="B395" t="s">
        <v>383</v>
      </c>
      <c r="C395" t="s">
        <v>28</v>
      </c>
      <c r="D395" t="str">
        <f t="shared" si="12"/>
        <v/>
      </c>
      <c r="E395" s="3">
        <v>24848405</v>
      </c>
      <c r="F395" t="s">
        <v>30</v>
      </c>
      <c r="G395" t="s">
        <v>33</v>
      </c>
      <c r="H395" t="s">
        <v>393</v>
      </c>
      <c r="I395" s="4" t="str">
        <f t="shared" si="13"/>
        <v>lien</v>
      </c>
      <c r="J395" t="s">
        <v>89</v>
      </c>
      <c r="K395" t="s">
        <v>36</v>
      </c>
    </row>
    <row r="396" spans="1:11">
      <c r="A396" t="s">
        <v>382</v>
      </c>
      <c r="B396" t="s">
        <v>383</v>
      </c>
      <c r="C396" t="s">
        <v>14</v>
      </c>
      <c r="D396" t="str">
        <f t="shared" si="12"/>
        <v>MeSH D</v>
      </c>
      <c r="E396" s="3">
        <v>24309545</v>
      </c>
      <c r="F396" t="s">
        <v>30</v>
      </c>
      <c r="G396" t="s">
        <v>26</v>
      </c>
      <c r="H396" t="s">
        <v>394</v>
      </c>
      <c r="I396" s="4" t="str">
        <f t="shared" si="13"/>
        <v>lien</v>
      </c>
      <c r="J396" t="s">
        <v>89</v>
      </c>
      <c r="K396" t="s">
        <v>36</v>
      </c>
    </row>
    <row r="397" spans="1:11">
      <c r="A397" t="s">
        <v>382</v>
      </c>
      <c r="B397" t="s">
        <v>383</v>
      </c>
      <c r="C397" t="s">
        <v>14</v>
      </c>
      <c r="D397" t="str">
        <f t="shared" si="12"/>
        <v>MeSH D</v>
      </c>
      <c r="E397" s="3">
        <v>23576057</v>
      </c>
      <c r="F397" t="s">
        <v>30</v>
      </c>
      <c r="G397" t="s">
        <v>26</v>
      </c>
      <c r="H397" t="s">
        <v>395</v>
      </c>
      <c r="I397" s="4" t="str">
        <f t="shared" si="13"/>
        <v>lien</v>
      </c>
      <c r="J397" t="s">
        <v>89</v>
      </c>
      <c r="K397" t="s">
        <v>36</v>
      </c>
    </row>
    <row r="398" spans="1:11">
      <c r="A398" t="s">
        <v>382</v>
      </c>
      <c r="B398" t="s">
        <v>383</v>
      </c>
      <c r="C398" t="s">
        <v>14</v>
      </c>
      <c r="D398" t="str">
        <f t="shared" si="12"/>
        <v>MeSH D</v>
      </c>
      <c r="E398" s="3">
        <v>24200606</v>
      </c>
      <c r="F398" t="s">
        <v>16</v>
      </c>
      <c r="G398" t="s">
        <v>26</v>
      </c>
      <c r="H398" t="s">
        <v>112</v>
      </c>
      <c r="I398" s="4" t="str">
        <f t="shared" si="13"/>
        <v>lien</v>
      </c>
      <c r="J398" t="s">
        <v>89</v>
      </c>
      <c r="K398" t="s">
        <v>36</v>
      </c>
    </row>
    <row r="399" spans="1:11">
      <c r="A399" t="s">
        <v>382</v>
      </c>
      <c r="B399" t="s">
        <v>383</v>
      </c>
      <c r="C399" t="s">
        <v>14</v>
      </c>
      <c r="D399" t="str">
        <f t="shared" si="12"/>
        <v>MeSH D</v>
      </c>
      <c r="E399" s="3">
        <v>24661779</v>
      </c>
      <c r="F399" t="s">
        <v>30</v>
      </c>
      <c r="G399" t="s">
        <v>33</v>
      </c>
      <c r="H399" t="s">
        <v>396</v>
      </c>
      <c r="I399" s="4" t="str">
        <f t="shared" si="13"/>
        <v>lien</v>
      </c>
      <c r="J399" t="s">
        <v>89</v>
      </c>
      <c r="K399" t="s">
        <v>36</v>
      </c>
    </row>
    <row r="400" spans="1:11">
      <c r="A400" t="s">
        <v>382</v>
      </c>
      <c r="B400" t="s">
        <v>383</v>
      </c>
      <c r="C400" t="s">
        <v>28</v>
      </c>
      <c r="D400" t="str">
        <f t="shared" si="12"/>
        <v/>
      </c>
      <c r="E400" s="3">
        <v>24954877</v>
      </c>
      <c r="F400" t="s">
        <v>30</v>
      </c>
      <c r="G400" t="s">
        <v>33</v>
      </c>
      <c r="H400" t="s">
        <v>397</v>
      </c>
      <c r="I400" s="4" t="str">
        <f t="shared" si="13"/>
        <v>lien</v>
      </c>
      <c r="J400" t="s">
        <v>89</v>
      </c>
      <c r="K400" t="s">
        <v>36</v>
      </c>
    </row>
    <row r="401" spans="1:12">
      <c r="A401" t="s">
        <v>382</v>
      </c>
      <c r="B401" t="s">
        <v>383</v>
      </c>
      <c r="C401" t="s">
        <v>28</v>
      </c>
      <c r="D401" t="str">
        <f t="shared" si="12"/>
        <v/>
      </c>
      <c r="E401" s="3">
        <v>24785897</v>
      </c>
      <c r="F401" t="s">
        <v>30</v>
      </c>
      <c r="G401" t="s">
        <v>33</v>
      </c>
      <c r="H401" t="s">
        <v>123</v>
      </c>
      <c r="I401" s="4" t="str">
        <f t="shared" si="13"/>
        <v>lien</v>
      </c>
      <c r="J401" t="s">
        <v>89</v>
      </c>
      <c r="K401" t="s">
        <v>36</v>
      </c>
    </row>
    <row r="402" spans="1:12">
      <c r="A402" t="s">
        <v>382</v>
      </c>
      <c r="B402" t="s">
        <v>383</v>
      </c>
      <c r="C402" t="s">
        <v>14</v>
      </c>
      <c r="D402" t="str">
        <f t="shared" si="12"/>
        <v>MeSH D</v>
      </c>
      <c r="E402" s="3">
        <v>24630585</v>
      </c>
      <c r="F402" t="s">
        <v>16</v>
      </c>
      <c r="G402" t="s">
        <v>33</v>
      </c>
      <c r="H402" t="s">
        <v>394</v>
      </c>
      <c r="I402" s="4" t="str">
        <f t="shared" si="13"/>
        <v>lien</v>
      </c>
      <c r="J402" t="s">
        <v>89</v>
      </c>
      <c r="K402" t="s">
        <v>36</v>
      </c>
      <c r="L402" t="s">
        <v>20</v>
      </c>
    </row>
    <row r="403" spans="1:12">
      <c r="A403" t="s">
        <v>398</v>
      </c>
      <c r="B403" t="s">
        <v>399</v>
      </c>
      <c r="C403" t="s">
        <v>14</v>
      </c>
      <c r="D403" t="str">
        <f t="shared" si="12"/>
        <v>MeSH D</v>
      </c>
      <c r="E403" s="3">
        <v>24904274</v>
      </c>
      <c r="F403" t="s">
        <v>30</v>
      </c>
      <c r="G403" t="s">
        <v>33</v>
      </c>
      <c r="H403" t="s">
        <v>400</v>
      </c>
      <c r="I403" s="4" t="str">
        <f t="shared" si="13"/>
        <v>lien</v>
      </c>
      <c r="J403" t="s">
        <v>89</v>
      </c>
      <c r="K403" t="s">
        <v>20</v>
      </c>
      <c r="L403" t="s">
        <v>19</v>
      </c>
    </row>
    <row r="404" spans="1:12">
      <c r="A404" t="s">
        <v>398</v>
      </c>
      <c r="B404" t="s">
        <v>399</v>
      </c>
      <c r="C404" t="s">
        <v>14</v>
      </c>
      <c r="D404" t="str">
        <f t="shared" si="12"/>
        <v>MeSH D</v>
      </c>
      <c r="E404" s="3">
        <v>24900138</v>
      </c>
      <c r="F404" t="s">
        <v>16</v>
      </c>
      <c r="G404" t="s">
        <v>33</v>
      </c>
      <c r="H404" t="s">
        <v>401</v>
      </c>
      <c r="I404" s="4" t="str">
        <f t="shared" si="13"/>
        <v>lien</v>
      </c>
      <c r="J404" t="s">
        <v>89</v>
      </c>
      <c r="K404" t="s">
        <v>20</v>
      </c>
      <c r="L404" t="s">
        <v>19</v>
      </c>
    </row>
    <row r="405" spans="1:12">
      <c r="A405" t="s">
        <v>398</v>
      </c>
      <c r="B405" t="s">
        <v>399</v>
      </c>
      <c r="C405" t="s">
        <v>14</v>
      </c>
      <c r="D405" t="str">
        <f t="shared" si="12"/>
        <v>MeSH D</v>
      </c>
      <c r="E405" s="3">
        <v>24893241</v>
      </c>
      <c r="F405" t="s">
        <v>30</v>
      </c>
      <c r="G405" t="s">
        <v>33</v>
      </c>
      <c r="H405" t="s">
        <v>402</v>
      </c>
      <c r="I405" s="4" t="str">
        <f t="shared" si="13"/>
        <v>lien</v>
      </c>
      <c r="J405" t="s">
        <v>89</v>
      </c>
      <c r="K405" t="s">
        <v>20</v>
      </c>
    </row>
    <row r="406" spans="1:12">
      <c r="A406" t="s">
        <v>398</v>
      </c>
      <c r="B406" t="s">
        <v>399</v>
      </c>
      <c r="C406" t="s">
        <v>14</v>
      </c>
      <c r="D406" t="str">
        <f t="shared" si="12"/>
        <v>MeSH D</v>
      </c>
      <c r="E406" s="3">
        <v>24918128</v>
      </c>
      <c r="F406" t="s">
        <v>30</v>
      </c>
      <c r="G406" t="s">
        <v>33</v>
      </c>
      <c r="H406" t="s">
        <v>403</v>
      </c>
      <c r="I406" s="4" t="str">
        <f t="shared" si="13"/>
        <v>lien</v>
      </c>
      <c r="J406" t="s">
        <v>89</v>
      </c>
      <c r="K406" t="s">
        <v>20</v>
      </c>
      <c r="L406" t="s">
        <v>19</v>
      </c>
    </row>
    <row r="407" spans="1:12">
      <c r="A407" t="s">
        <v>398</v>
      </c>
      <c r="B407" t="s">
        <v>399</v>
      </c>
      <c r="C407" t="s">
        <v>28</v>
      </c>
      <c r="D407" t="str">
        <f t="shared" si="12"/>
        <v/>
      </c>
      <c r="E407" s="3">
        <v>24897373</v>
      </c>
      <c r="F407" t="s">
        <v>30</v>
      </c>
      <c r="G407" t="s">
        <v>33</v>
      </c>
      <c r="H407" t="s">
        <v>93</v>
      </c>
      <c r="I407" s="4" t="str">
        <f t="shared" si="13"/>
        <v>lien</v>
      </c>
      <c r="J407" t="s">
        <v>89</v>
      </c>
      <c r="K407" t="s">
        <v>20</v>
      </c>
    </row>
    <row r="408" spans="1:12">
      <c r="A408" t="s">
        <v>398</v>
      </c>
      <c r="B408" t="s">
        <v>399</v>
      </c>
      <c r="C408" t="s">
        <v>14</v>
      </c>
      <c r="D408" t="str">
        <f t="shared" si="12"/>
        <v>MeSH D</v>
      </c>
      <c r="E408" s="3">
        <v>24924744</v>
      </c>
      <c r="F408" t="s">
        <v>30</v>
      </c>
      <c r="G408" t="s">
        <v>33</v>
      </c>
      <c r="H408" t="s">
        <v>404</v>
      </c>
      <c r="I408" s="4" t="str">
        <f t="shared" si="13"/>
        <v>lien</v>
      </c>
      <c r="J408" t="s">
        <v>89</v>
      </c>
      <c r="K408" t="s">
        <v>20</v>
      </c>
      <c r="L408" t="s">
        <v>19</v>
      </c>
    </row>
    <row r="409" spans="1:12">
      <c r="A409" t="s">
        <v>398</v>
      </c>
      <c r="B409" t="s">
        <v>399</v>
      </c>
      <c r="C409" t="s">
        <v>28</v>
      </c>
      <c r="D409" t="str">
        <f t="shared" si="12"/>
        <v/>
      </c>
      <c r="E409" s="3">
        <v>24909901</v>
      </c>
      <c r="F409" t="s">
        <v>30</v>
      </c>
      <c r="G409" t="s">
        <v>33</v>
      </c>
      <c r="H409" t="s">
        <v>405</v>
      </c>
      <c r="I409" s="4" t="str">
        <f t="shared" si="13"/>
        <v>lien</v>
      </c>
      <c r="J409" t="s">
        <v>89</v>
      </c>
      <c r="K409" t="s">
        <v>20</v>
      </c>
    </row>
    <row r="410" spans="1:12">
      <c r="A410" t="s">
        <v>398</v>
      </c>
      <c r="B410" t="s">
        <v>399</v>
      </c>
      <c r="C410" t="s">
        <v>28</v>
      </c>
      <c r="D410" t="str">
        <f t="shared" si="12"/>
        <v/>
      </c>
      <c r="E410" s="3">
        <v>24954801</v>
      </c>
      <c r="F410" t="s">
        <v>30</v>
      </c>
      <c r="G410" t="s">
        <v>33</v>
      </c>
      <c r="H410" t="s">
        <v>406</v>
      </c>
      <c r="I410" s="4" t="str">
        <f t="shared" si="13"/>
        <v>lien</v>
      </c>
      <c r="J410" t="s">
        <v>89</v>
      </c>
      <c r="K410" t="s">
        <v>20</v>
      </c>
    </row>
    <row r="411" spans="1:12">
      <c r="A411" t="s">
        <v>398</v>
      </c>
      <c r="B411" t="s">
        <v>399</v>
      </c>
      <c r="C411" t="s">
        <v>14</v>
      </c>
      <c r="D411" t="str">
        <f t="shared" si="12"/>
        <v>MeSH D</v>
      </c>
      <c r="E411" s="3">
        <v>24892424</v>
      </c>
      <c r="F411" t="s">
        <v>30</v>
      </c>
      <c r="G411" t="s">
        <v>33</v>
      </c>
      <c r="H411" t="s">
        <v>93</v>
      </c>
      <c r="I411" s="4" t="str">
        <f t="shared" si="13"/>
        <v>lien</v>
      </c>
      <c r="J411" t="s">
        <v>89</v>
      </c>
      <c r="K411" t="s">
        <v>20</v>
      </c>
    </row>
    <row r="412" spans="1:12">
      <c r="A412" t="s">
        <v>398</v>
      </c>
      <c r="B412" t="s">
        <v>399</v>
      </c>
      <c r="C412" t="s">
        <v>28</v>
      </c>
      <c r="D412" t="str">
        <f t="shared" si="12"/>
        <v/>
      </c>
      <c r="E412" s="3">
        <v>24963514</v>
      </c>
      <c r="F412" t="s">
        <v>30</v>
      </c>
      <c r="G412" t="s">
        <v>33</v>
      </c>
      <c r="H412" t="s">
        <v>407</v>
      </c>
      <c r="I412" s="4" t="str">
        <f t="shared" si="13"/>
        <v>lien</v>
      </c>
      <c r="J412" t="s">
        <v>89</v>
      </c>
      <c r="K412" t="s">
        <v>20</v>
      </c>
    </row>
    <row r="413" spans="1:12">
      <c r="A413" t="s">
        <v>398</v>
      </c>
      <c r="B413" t="s">
        <v>399</v>
      </c>
      <c r="C413" t="s">
        <v>28</v>
      </c>
      <c r="D413" t="str">
        <f t="shared" si="12"/>
        <v/>
      </c>
      <c r="E413" s="3">
        <v>24894932</v>
      </c>
      <c r="F413" t="s">
        <v>30</v>
      </c>
      <c r="G413" t="s">
        <v>33</v>
      </c>
      <c r="H413" t="s">
        <v>408</v>
      </c>
      <c r="I413" s="4" t="str">
        <f t="shared" si="13"/>
        <v>lien</v>
      </c>
      <c r="J413" t="s">
        <v>89</v>
      </c>
      <c r="K413" t="s">
        <v>20</v>
      </c>
    </row>
    <row r="414" spans="1:12">
      <c r="A414" t="s">
        <v>398</v>
      </c>
      <c r="B414" t="s">
        <v>399</v>
      </c>
      <c r="C414" t="s">
        <v>28</v>
      </c>
      <c r="D414" t="str">
        <f t="shared" si="12"/>
        <v/>
      </c>
      <c r="E414" s="3">
        <v>24888462</v>
      </c>
      <c r="F414" t="s">
        <v>30</v>
      </c>
      <c r="G414" t="s">
        <v>33</v>
      </c>
      <c r="H414" t="s">
        <v>261</v>
      </c>
      <c r="I414" s="4" t="str">
        <f t="shared" si="13"/>
        <v>lien</v>
      </c>
      <c r="J414" t="s">
        <v>89</v>
      </c>
      <c r="K414" t="s">
        <v>20</v>
      </c>
    </row>
    <row r="415" spans="1:12">
      <c r="A415" t="s">
        <v>398</v>
      </c>
      <c r="B415" t="s">
        <v>399</v>
      </c>
      <c r="C415" t="s">
        <v>14</v>
      </c>
      <c r="D415" t="str">
        <f t="shared" si="12"/>
        <v>MeSH D</v>
      </c>
      <c r="E415" s="3">
        <v>24895611</v>
      </c>
      <c r="F415" t="s">
        <v>16</v>
      </c>
      <c r="G415" t="s">
        <v>33</v>
      </c>
      <c r="H415" t="s">
        <v>217</v>
      </c>
      <c r="I415" s="4" t="str">
        <f t="shared" si="13"/>
        <v>lien</v>
      </c>
      <c r="J415" t="s">
        <v>89</v>
      </c>
      <c r="K415" t="s">
        <v>20</v>
      </c>
    </row>
    <row r="416" spans="1:12">
      <c r="A416" t="s">
        <v>398</v>
      </c>
      <c r="B416" t="s">
        <v>399</v>
      </c>
      <c r="C416" t="s">
        <v>14</v>
      </c>
      <c r="D416" t="str">
        <f t="shared" si="12"/>
        <v>MeSH D</v>
      </c>
      <c r="E416" s="3">
        <v>24895535</v>
      </c>
      <c r="F416" t="s">
        <v>30</v>
      </c>
      <c r="G416" t="s">
        <v>33</v>
      </c>
      <c r="H416" t="s">
        <v>409</v>
      </c>
      <c r="I416" s="4" t="str">
        <f t="shared" si="13"/>
        <v>lien</v>
      </c>
      <c r="J416" t="s">
        <v>89</v>
      </c>
      <c r="K416" t="s">
        <v>20</v>
      </c>
    </row>
    <row r="417" spans="1:12">
      <c r="A417" t="s">
        <v>398</v>
      </c>
      <c r="B417" t="s">
        <v>399</v>
      </c>
      <c r="C417" t="s">
        <v>28</v>
      </c>
      <c r="D417" t="str">
        <f t="shared" si="12"/>
        <v/>
      </c>
      <c r="E417" s="3">
        <v>24949936</v>
      </c>
      <c r="F417" t="s">
        <v>30</v>
      </c>
      <c r="G417" t="s">
        <v>33</v>
      </c>
      <c r="H417" t="s">
        <v>93</v>
      </c>
      <c r="I417" s="4" t="str">
        <f t="shared" si="13"/>
        <v>lien</v>
      </c>
      <c r="J417" t="s">
        <v>89</v>
      </c>
      <c r="K417" t="s">
        <v>20</v>
      </c>
    </row>
    <row r="418" spans="1:12">
      <c r="A418" t="s">
        <v>398</v>
      </c>
      <c r="B418" t="s">
        <v>399</v>
      </c>
      <c r="C418" t="s">
        <v>28</v>
      </c>
      <c r="D418" t="str">
        <f t="shared" si="12"/>
        <v/>
      </c>
      <c r="E418" s="3">
        <v>24932333</v>
      </c>
      <c r="F418" t="s">
        <v>30</v>
      </c>
      <c r="G418" t="s">
        <v>33</v>
      </c>
      <c r="H418" t="s">
        <v>276</v>
      </c>
      <c r="I418" s="4" t="str">
        <f t="shared" si="13"/>
        <v>lien</v>
      </c>
      <c r="J418" t="s">
        <v>89</v>
      </c>
      <c r="K418" t="s">
        <v>20</v>
      </c>
    </row>
    <row r="419" spans="1:12">
      <c r="A419" t="s">
        <v>398</v>
      </c>
      <c r="B419" t="s">
        <v>399</v>
      </c>
      <c r="C419" t="s">
        <v>28</v>
      </c>
      <c r="D419" t="str">
        <f t="shared" si="12"/>
        <v/>
      </c>
      <c r="E419" s="3">
        <v>24885450</v>
      </c>
      <c r="F419" t="s">
        <v>30</v>
      </c>
      <c r="G419" t="s">
        <v>33</v>
      </c>
      <c r="H419" t="s">
        <v>410</v>
      </c>
      <c r="I419" s="4" t="str">
        <f t="shared" si="13"/>
        <v>lien</v>
      </c>
      <c r="J419" t="s">
        <v>89</v>
      </c>
      <c r="K419" t="s">
        <v>20</v>
      </c>
    </row>
    <row r="420" spans="1:12">
      <c r="A420" t="s">
        <v>398</v>
      </c>
      <c r="B420" t="s">
        <v>399</v>
      </c>
      <c r="C420" t="s">
        <v>14</v>
      </c>
      <c r="D420" t="str">
        <f t="shared" si="12"/>
        <v>MeSH D</v>
      </c>
      <c r="E420" s="3">
        <v>24901148</v>
      </c>
      <c r="F420" t="s">
        <v>30</v>
      </c>
      <c r="G420" t="s">
        <v>33</v>
      </c>
      <c r="H420" t="s">
        <v>411</v>
      </c>
      <c r="I420" s="4" t="str">
        <f t="shared" si="13"/>
        <v>lien</v>
      </c>
      <c r="J420" t="s">
        <v>89</v>
      </c>
      <c r="K420" t="s">
        <v>20</v>
      </c>
      <c r="L420" t="s">
        <v>19</v>
      </c>
    </row>
    <row r="421" spans="1:12">
      <c r="A421" t="s">
        <v>398</v>
      </c>
      <c r="B421" t="s">
        <v>399</v>
      </c>
      <c r="C421" t="s">
        <v>14</v>
      </c>
      <c r="D421" t="str">
        <f t="shared" si="12"/>
        <v>MeSH D</v>
      </c>
      <c r="E421" s="3">
        <v>24934354</v>
      </c>
      <c r="F421" t="s">
        <v>30</v>
      </c>
      <c r="G421" t="s">
        <v>33</v>
      </c>
      <c r="H421" t="s">
        <v>412</v>
      </c>
      <c r="I421" s="4" t="str">
        <f t="shared" si="13"/>
        <v>lien</v>
      </c>
      <c r="J421" t="s">
        <v>89</v>
      </c>
      <c r="K421" t="s">
        <v>20</v>
      </c>
    </row>
    <row r="422" spans="1:12">
      <c r="A422" t="s">
        <v>398</v>
      </c>
      <c r="B422" t="s">
        <v>399</v>
      </c>
      <c r="C422" t="s">
        <v>28</v>
      </c>
      <c r="D422" t="str">
        <f t="shared" si="12"/>
        <v/>
      </c>
      <c r="E422" s="3">
        <v>24907221</v>
      </c>
      <c r="F422" t="s">
        <v>30</v>
      </c>
      <c r="G422" t="s">
        <v>33</v>
      </c>
      <c r="H422" t="s">
        <v>71</v>
      </c>
      <c r="I422" s="4" t="str">
        <f t="shared" si="13"/>
        <v>lien</v>
      </c>
      <c r="J422" t="s">
        <v>89</v>
      </c>
      <c r="K422" t="s">
        <v>20</v>
      </c>
    </row>
    <row r="423" spans="1:12">
      <c r="A423" t="s">
        <v>413</v>
      </c>
      <c r="B423" t="s">
        <v>414</v>
      </c>
      <c r="C423" t="s">
        <v>21</v>
      </c>
      <c r="D423" t="str">
        <f t="shared" si="12"/>
        <v>TW</v>
      </c>
      <c r="E423" s="3">
        <v>12618052</v>
      </c>
      <c r="F423" t="s">
        <v>87</v>
      </c>
      <c r="G423" t="s">
        <v>145</v>
      </c>
      <c r="H423" t="s">
        <v>415</v>
      </c>
      <c r="I423" s="4" t="str">
        <f t="shared" si="13"/>
        <v>lien</v>
      </c>
      <c r="J423" t="s">
        <v>19</v>
      </c>
      <c r="K423" t="s">
        <v>89</v>
      </c>
    </row>
    <row r="424" spans="1:12">
      <c r="A424" t="s">
        <v>413</v>
      </c>
      <c r="B424" t="s">
        <v>414</v>
      </c>
      <c r="C424" t="s">
        <v>21</v>
      </c>
      <c r="D424" t="str">
        <f t="shared" si="12"/>
        <v>TW</v>
      </c>
      <c r="E424" s="3">
        <v>534421</v>
      </c>
      <c r="F424" t="s">
        <v>90</v>
      </c>
      <c r="G424" t="s">
        <v>416</v>
      </c>
      <c r="H424" t="s">
        <v>417</v>
      </c>
      <c r="I424" s="4" t="str">
        <f t="shared" si="13"/>
        <v>lien</v>
      </c>
      <c r="J424" t="s">
        <v>19</v>
      </c>
      <c r="K424" t="s">
        <v>89</v>
      </c>
    </row>
    <row r="425" spans="1:12">
      <c r="A425" t="s">
        <v>418</v>
      </c>
      <c r="B425" t="s">
        <v>419</v>
      </c>
      <c r="C425" t="s">
        <v>21</v>
      </c>
      <c r="D425" t="str">
        <f t="shared" si="12"/>
        <v>TW</v>
      </c>
      <c r="E425" s="3">
        <v>2732989</v>
      </c>
      <c r="F425" t="s">
        <v>30</v>
      </c>
      <c r="G425" t="s">
        <v>281</v>
      </c>
      <c r="H425" t="s">
        <v>151</v>
      </c>
      <c r="I425" s="4" t="str">
        <f t="shared" si="13"/>
        <v>lien</v>
      </c>
      <c r="J425" t="s">
        <v>36</v>
      </c>
      <c r="K425" t="s">
        <v>20</v>
      </c>
    </row>
    <row r="426" spans="1:12">
      <c r="A426" t="s">
        <v>420</v>
      </c>
      <c r="B426" t="s">
        <v>421</v>
      </c>
      <c r="C426" t="s">
        <v>14</v>
      </c>
      <c r="D426" t="str">
        <f t="shared" si="12"/>
        <v>MeSH SC</v>
      </c>
      <c r="E426" s="3">
        <v>24756773</v>
      </c>
      <c r="F426" t="s">
        <v>16</v>
      </c>
      <c r="G426" t="s">
        <v>33</v>
      </c>
      <c r="H426" t="s">
        <v>422</v>
      </c>
      <c r="I426" s="4" t="str">
        <f t="shared" si="13"/>
        <v>lien</v>
      </c>
      <c r="J426" t="s">
        <v>36</v>
      </c>
      <c r="K426" t="s">
        <v>20</v>
      </c>
    </row>
    <row r="427" spans="1:12">
      <c r="A427" t="s">
        <v>420</v>
      </c>
      <c r="B427" t="s">
        <v>421</v>
      </c>
      <c r="C427" t="s">
        <v>14</v>
      </c>
      <c r="D427" t="str">
        <f t="shared" si="12"/>
        <v>MeSH SC</v>
      </c>
      <c r="E427" s="3">
        <v>24389050</v>
      </c>
      <c r="F427" t="s">
        <v>30</v>
      </c>
      <c r="G427" t="s">
        <v>33</v>
      </c>
      <c r="H427" t="s">
        <v>423</v>
      </c>
      <c r="I427" s="4" t="str">
        <f t="shared" si="13"/>
        <v>lien</v>
      </c>
      <c r="J427" t="s">
        <v>36</v>
      </c>
      <c r="K427" t="s">
        <v>20</v>
      </c>
    </row>
    <row r="428" spans="1:12">
      <c r="A428" t="s">
        <v>420</v>
      </c>
      <c r="B428" t="s">
        <v>421</v>
      </c>
      <c r="C428" t="s">
        <v>14</v>
      </c>
      <c r="D428" t="str">
        <f t="shared" si="12"/>
        <v>MeSH SC</v>
      </c>
      <c r="E428" s="3">
        <v>21999768</v>
      </c>
      <c r="F428" t="s">
        <v>16</v>
      </c>
      <c r="G428" t="s">
        <v>17</v>
      </c>
      <c r="H428" t="s">
        <v>424</v>
      </c>
      <c r="I428" s="4" t="str">
        <f t="shared" si="13"/>
        <v>lien</v>
      </c>
      <c r="J428" t="s">
        <v>36</v>
      </c>
      <c r="K428" t="s">
        <v>20</v>
      </c>
    </row>
    <row r="429" spans="1:12">
      <c r="A429" t="s">
        <v>420</v>
      </c>
      <c r="B429" t="s">
        <v>421</v>
      </c>
      <c r="C429" t="s">
        <v>28</v>
      </c>
      <c r="D429" t="str">
        <f t="shared" si="12"/>
        <v/>
      </c>
      <c r="E429" s="3">
        <v>22624670</v>
      </c>
      <c r="F429" t="s">
        <v>30</v>
      </c>
      <c r="G429" t="s">
        <v>55</v>
      </c>
      <c r="H429" t="s">
        <v>425</v>
      </c>
      <c r="I429" s="4" t="str">
        <f t="shared" si="13"/>
        <v>lien</v>
      </c>
      <c r="J429" t="s">
        <v>36</v>
      </c>
      <c r="K429" t="s">
        <v>20</v>
      </c>
    </row>
    <row r="430" spans="1:12">
      <c r="A430" t="s">
        <v>420</v>
      </c>
      <c r="B430" t="s">
        <v>421</v>
      </c>
      <c r="C430" t="s">
        <v>28</v>
      </c>
      <c r="D430" t="str">
        <f t="shared" si="12"/>
        <v/>
      </c>
      <c r="E430" s="3">
        <v>24905004</v>
      </c>
      <c r="F430" t="s">
        <v>30</v>
      </c>
      <c r="G430" t="s">
        <v>33</v>
      </c>
      <c r="H430" t="s">
        <v>426</v>
      </c>
      <c r="I430" s="4" t="str">
        <f t="shared" si="13"/>
        <v>lien</v>
      </c>
      <c r="J430" t="s">
        <v>36</v>
      </c>
      <c r="K430" t="s">
        <v>20</v>
      </c>
    </row>
    <row r="431" spans="1:12">
      <c r="A431" t="s">
        <v>420</v>
      </c>
      <c r="B431" t="s">
        <v>421</v>
      </c>
      <c r="C431" t="s">
        <v>21</v>
      </c>
      <c r="D431" t="str">
        <f t="shared" si="12"/>
        <v>TW</v>
      </c>
      <c r="E431" s="3">
        <v>24793696</v>
      </c>
      <c r="F431" t="s">
        <v>30</v>
      </c>
      <c r="G431" t="s">
        <v>33</v>
      </c>
      <c r="H431" t="s">
        <v>426</v>
      </c>
      <c r="I431" s="4" t="str">
        <f t="shared" si="13"/>
        <v>lien</v>
      </c>
      <c r="J431" t="s">
        <v>36</v>
      </c>
      <c r="K431" t="s">
        <v>20</v>
      </c>
    </row>
    <row r="432" spans="1:12">
      <c r="A432" t="s">
        <v>420</v>
      </c>
      <c r="B432" t="s">
        <v>421</v>
      </c>
      <c r="C432" t="s">
        <v>14</v>
      </c>
      <c r="D432" t="str">
        <f t="shared" si="12"/>
        <v>MeSH SC</v>
      </c>
      <c r="E432" s="3">
        <v>23758384</v>
      </c>
      <c r="F432" t="s">
        <v>16</v>
      </c>
      <c r="G432" t="s">
        <v>26</v>
      </c>
      <c r="H432" t="s">
        <v>427</v>
      </c>
      <c r="I432" s="4" t="str">
        <f t="shared" si="13"/>
        <v>lien</v>
      </c>
      <c r="J432" t="s">
        <v>36</v>
      </c>
      <c r="K432" t="s">
        <v>20</v>
      </c>
    </row>
    <row r="433" spans="1:12">
      <c r="A433" t="s">
        <v>420</v>
      </c>
      <c r="B433" t="s">
        <v>421</v>
      </c>
      <c r="C433" t="s">
        <v>28</v>
      </c>
      <c r="D433" t="str">
        <f t="shared" si="12"/>
        <v/>
      </c>
      <c r="E433" s="3">
        <v>22325252</v>
      </c>
      <c r="F433" t="s">
        <v>30</v>
      </c>
      <c r="G433" t="s">
        <v>55</v>
      </c>
      <c r="H433" t="s">
        <v>286</v>
      </c>
      <c r="I433" s="4" t="str">
        <f t="shared" si="13"/>
        <v>lien</v>
      </c>
      <c r="J433" t="s">
        <v>36</v>
      </c>
      <c r="K433" t="s">
        <v>20</v>
      </c>
    </row>
    <row r="434" spans="1:12">
      <c r="A434" t="s">
        <v>420</v>
      </c>
      <c r="B434" t="s">
        <v>421</v>
      </c>
      <c r="C434" t="s">
        <v>14</v>
      </c>
      <c r="D434" t="str">
        <f t="shared" si="12"/>
        <v>MeSH SC</v>
      </c>
      <c r="E434" s="3">
        <v>21956248</v>
      </c>
      <c r="F434" t="s">
        <v>16</v>
      </c>
      <c r="G434" t="s">
        <v>17</v>
      </c>
      <c r="H434" t="s">
        <v>428</v>
      </c>
      <c r="I434" s="4" t="str">
        <f t="shared" si="13"/>
        <v>lien</v>
      </c>
      <c r="J434" t="s">
        <v>36</v>
      </c>
      <c r="K434" t="s">
        <v>20</v>
      </c>
    </row>
    <row r="435" spans="1:12">
      <c r="A435" t="s">
        <v>420</v>
      </c>
      <c r="B435" t="s">
        <v>421</v>
      </c>
      <c r="C435" t="s">
        <v>14</v>
      </c>
      <c r="D435" t="str">
        <f t="shared" si="12"/>
        <v>MeSH SC</v>
      </c>
      <c r="E435" s="3">
        <v>24711643</v>
      </c>
      <c r="F435" t="s">
        <v>30</v>
      </c>
      <c r="G435" t="s">
        <v>33</v>
      </c>
      <c r="H435" t="s">
        <v>429</v>
      </c>
      <c r="I435" s="4" t="str">
        <f t="shared" si="13"/>
        <v>lien</v>
      </c>
      <c r="J435" t="s">
        <v>36</v>
      </c>
      <c r="K435" t="s">
        <v>20</v>
      </c>
    </row>
    <row r="436" spans="1:12">
      <c r="A436" t="s">
        <v>420</v>
      </c>
      <c r="B436" t="s">
        <v>421</v>
      </c>
      <c r="C436" t="s">
        <v>21</v>
      </c>
      <c r="D436" t="str">
        <f t="shared" si="12"/>
        <v>TW</v>
      </c>
      <c r="E436" s="3">
        <v>7197463</v>
      </c>
      <c r="F436" t="s">
        <v>30</v>
      </c>
      <c r="G436" t="s">
        <v>430</v>
      </c>
      <c r="H436" t="s">
        <v>431</v>
      </c>
      <c r="I436" s="4" t="str">
        <f t="shared" si="13"/>
        <v>lien</v>
      </c>
      <c r="J436" t="s">
        <v>36</v>
      </c>
      <c r="K436" t="s">
        <v>20</v>
      </c>
    </row>
    <row r="437" spans="1:12">
      <c r="A437" t="s">
        <v>420</v>
      </c>
      <c r="B437" t="s">
        <v>421</v>
      </c>
      <c r="C437" t="s">
        <v>28</v>
      </c>
      <c r="D437" t="str">
        <f t="shared" si="12"/>
        <v/>
      </c>
      <c r="E437" s="3">
        <v>24148222</v>
      </c>
      <c r="F437" t="s">
        <v>30</v>
      </c>
      <c r="G437" t="s">
        <v>26</v>
      </c>
      <c r="H437" t="s">
        <v>432</v>
      </c>
      <c r="I437" s="4" t="str">
        <f t="shared" si="13"/>
        <v>lien</v>
      </c>
      <c r="J437" t="s">
        <v>36</v>
      </c>
      <c r="K437" t="s">
        <v>20</v>
      </c>
    </row>
    <row r="438" spans="1:12">
      <c r="A438" t="s">
        <v>420</v>
      </c>
      <c r="B438" t="s">
        <v>421</v>
      </c>
      <c r="C438" t="s">
        <v>28</v>
      </c>
      <c r="D438" t="str">
        <f t="shared" si="12"/>
        <v/>
      </c>
      <c r="E438" s="3">
        <v>23900270</v>
      </c>
      <c r="F438" t="s">
        <v>30</v>
      </c>
      <c r="G438" t="s">
        <v>33</v>
      </c>
      <c r="H438" t="s">
        <v>433</v>
      </c>
      <c r="I438" s="4" t="str">
        <f t="shared" si="13"/>
        <v>lien</v>
      </c>
      <c r="J438" t="s">
        <v>36</v>
      </c>
      <c r="K438" t="s">
        <v>20</v>
      </c>
    </row>
    <row r="439" spans="1:12">
      <c r="A439" t="s">
        <v>420</v>
      </c>
      <c r="B439" t="s">
        <v>421</v>
      </c>
      <c r="C439" t="s">
        <v>28</v>
      </c>
      <c r="D439" t="str">
        <f t="shared" si="12"/>
        <v/>
      </c>
      <c r="E439" s="3">
        <v>22156540</v>
      </c>
      <c r="F439" t="s">
        <v>30</v>
      </c>
      <c r="G439" t="s">
        <v>17</v>
      </c>
      <c r="H439" t="s">
        <v>434</v>
      </c>
      <c r="I439" s="4" t="str">
        <f t="shared" si="13"/>
        <v>lien</v>
      </c>
      <c r="J439" t="s">
        <v>36</v>
      </c>
      <c r="K439" t="s">
        <v>20</v>
      </c>
    </row>
    <row r="440" spans="1:12">
      <c r="A440" t="s">
        <v>420</v>
      </c>
      <c r="B440" t="s">
        <v>421</v>
      </c>
      <c r="C440" t="s">
        <v>14</v>
      </c>
      <c r="D440" t="str">
        <f t="shared" si="12"/>
        <v>MeSH SC</v>
      </c>
      <c r="E440" s="3">
        <v>22974575</v>
      </c>
      <c r="F440" t="s">
        <v>30</v>
      </c>
      <c r="G440" t="s">
        <v>26</v>
      </c>
      <c r="H440" t="s">
        <v>286</v>
      </c>
      <c r="I440" s="4" t="str">
        <f t="shared" si="13"/>
        <v>lien</v>
      </c>
      <c r="J440" t="s">
        <v>36</v>
      </c>
      <c r="K440" t="s">
        <v>20</v>
      </c>
    </row>
    <row r="441" spans="1:12">
      <c r="A441" t="s">
        <v>420</v>
      </c>
      <c r="B441" t="s">
        <v>421</v>
      </c>
      <c r="C441" t="s">
        <v>14</v>
      </c>
      <c r="D441" t="str">
        <f t="shared" si="12"/>
        <v>MeSH SC</v>
      </c>
      <c r="E441" s="3">
        <v>24697470</v>
      </c>
      <c r="F441" t="s">
        <v>16</v>
      </c>
      <c r="G441" t="s">
        <v>33</v>
      </c>
      <c r="H441" t="s">
        <v>427</v>
      </c>
      <c r="I441" s="4" t="str">
        <f t="shared" si="13"/>
        <v>lien</v>
      </c>
      <c r="J441" t="s">
        <v>36</v>
      </c>
      <c r="K441" t="s">
        <v>20</v>
      </c>
    </row>
    <row r="442" spans="1:12">
      <c r="A442" t="s">
        <v>420</v>
      </c>
      <c r="B442" t="s">
        <v>421</v>
      </c>
      <c r="C442" t="s">
        <v>21</v>
      </c>
      <c r="D442" t="str">
        <f t="shared" si="12"/>
        <v>TW</v>
      </c>
      <c r="E442" s="3">
        <v>9055309</v>
      </c>
      <c r="F442" t="s">
        <v>16</v>
      </c>
      <c r="G442" t="s">
        <v>162</v>
      </c>
      <c r="H442" t="s">
        <v>435</v>
      </c>
      <c r="I442" s="4" t="str">
        <f t="shared" si="13"/>
        <v>lien</v>
      </c>
      <c r="J442" t="s">
        <v>36</v>
      </c>
      <c r="K442" t="s">
        <v>20</v>
      </c>
      <c r="L442" t="s">
        <v>89</v>
      </c>
    </row>
    <row r="443" spans="1:12">
      <c r="A443" t="s">
        <v>420</v>
      </c>
      <c r="B443" t="s">
        <v>421</v>
      </c>
      <c r="C443" t="s">
        <v>21</v>
      </c>
      <c r="D443" t="str">
        <f t="shared" si="12"/>
        <v>TW</v>
      </c>
      <c r="E443" s="3">
        <v>3006533</v>
      </c>
      <c r="F443" t="s">
        <v>16</v>
      </c>
      <c r="G443" t="s">
        <v>436</v>
      </c>
      <c r="H443" t="s">
        <v>437</v>
      </c>
      <c r="I443" s="4" t="str">
        <f t="shared" si="13"/>
        <v>lien</v>
      </c>
      <c r="J443" t="s">
        <v>36</v>
      </c>
      <c r="K443" t="s">
        <v>20</v>
      </c>
    </row>
    <row r="444" spans="1:12">
      <c r="A444" t="s">
        <v>420</v>
      </c>
      <c r="B444" t="s">
        <v>421</v>
      </c>
      <c r="C444" t="s">
        <v>28</v>
      </c>
      <c r="D444" t="str">
        <f t="shared" si="12"/>
        <v/>
      </c>
      <c r="E444" s="3">
        <v>23080434</v>
      </c>
      <c r="F444" t="s">
        <v>30</v>
      </c>
      <c r="G444" t="s">
        <v>55</v>
      </c>
      <c r="H444" t="s">
        <v>438</v>
      </c>
      <c r="I444" s="4" t="str">
        <f t="shared" si="13"/>
        <v>lien</v>
      </c>
      <c r="J444" t="s">
        <v>36</v>
      </c>
      <c r="K444" t="s">
        <v>20</v>
      </c>
    </row>
    <row r="445" spans="1:12">
      <c r="A445" t="s">
        <v>420</v>
      </c>
      <c r="B445" t="s">
        <v>421</v>
      </c>
      <c r="C445" t="s">
        <v>14</v>
      </c>
      <c r="D445" t="str">
        <f t="shared" si="12"/>
        <v>MeSH SC</v>
      </c>
      <c r="E445" s="3">
        <v>22267556</v>
      </c>
      <c r="F445" t="s">
        <v>16</v>
      </c>
      <c r="G445" t="s">
        <v>55</v>
      </c>
      <c r="H445" t="s">
        <v>439</v>
      </c>
      <c r="I445" s="4" t="str">
        <f t="shared" si="13"/>
        <v>lien</v>
      </c>
      <c r="J445" t="s">
        <v>36</v>
      </c>
      <c r="K445" t="s">
        <v>20</v>
      </c>
    </row>
    <row r="446" spans="1:12">
      <c r="A446" t="s">
        <v>420</v>
      </c>
      <c r="B446" t="s">
        <v>421</v>
      </c>
      <c r="C446" t="s">
        <v>21</v>
      </c>
      <c r="D446" t="str">
        <f t="shared" si="12"/>
        <v>TW</v>
      </c>
      <c r="E446" s="3">
        <v>17009304</v>
      </c>
      <c r="F446" t="s">
        <v>16</v>
      </c>
      <c r="G446" t="s">
        <v>236</v>
      </c>
      <c r="H446" t="s">
        <v>440</v>
      </c>
      <c r="I446" s="4" t="str">
        <f t="shared" si="13"/>
        <v>lien</v>
      </c>
      <c r="J446" t="s">
        <v>36</v>
      </c>
      <c r="K446" t="s">
        <v>20</v>
      </c>
    </row>
    <row r="447" spans="1:12">
      <c r="A447" t="s">
        <v>420</v>
      </c>
      <c r="B447" t="s">
        <v>421</v>
      </c>
      <c r="C447" t="s">
        <v>14</v>
      </c>
      <c r="D447" t="str">
        <f t="shared" si="12"/>
        <v>MeSH SC</v>
      </c>
      <c r="E447" s="3">
        <v>23149174</v>
      </c>
      <c r="F447" t="s">
        <v>30</v>
      </c>
      <c r="G447" t="s">
        <v>26</v>
      </c>
      <c r="H447" t="s">
        <v>286</v>
      </c>
      <c r="I447" s="4" t="str">
        <f t="shared" si="13"/>
        <v>lien</v>
      </c>
      <c r="J447" t="s">
        <v>36</v>
      </c>
      <c r="K447" t="s">
        <v>20</v>
      </c>
      <c r="L447" t="s">
        <v>89</v>
      </c>
    </row>
    <row r="448" spans="1:12">
      <c r="A448" t="s">
        <v>420</v>
      </c>
      <c r="B448" t="s">
        <v>421</v>
      </c>
      <c r="C448" t="s">
        <v>28</v>
      </c>
      <c r="D448" t="str">
        <f t="shared" si="12"/>
        <v/>
      </c>
      <c r="E448" s="3">
        <v>23517720</v>
      </c>
      <c r="F448" t="s">
        <v>30</v>
      </c>
      <c r="G448" t="s">
        <v>26</v>
      </c>
      <c r="H448" t="s">
        <v>441</v>
      </c>
      <c r="I448" s="4" t="str">
        <f t="shared" si="13"/>
        <v>lien</v>
      </c>
      <c r="J448" t="s">
        <v>36</v>
      </c>
      <c r="K448" t="s">
        <v>20</v>
      </c>
    </row>
    <row r="449" spans="1:12">
      <c r="A449" t="s">
        <v>420</v>
      </c>
      <c r="B449" t="s">
        <v>421</v>
      </c>
      <c r="C449" t="s">
        <v>28</v>
      </c>
      <c r="D449" t="str">
        <f t="shared" si="12"/>
        <v/>
      </c>
      <c r="E449" s="3">
        <v>23018678</v>
      </c>
      <c r="F449" t="s">
        <v>30</v>
      </c>
      <c r="G449" t="s">
        <v>55</v>
      </c>
      <c r="H449" t="s">
        <v>429</v>
      </c>
      <c r="I449" s="4" t="str">
        <f t="shared" si="13"/>
        <v>lien</v>
      </c>
      <c r="J449" t="s">
        <v>36</v>
      </c>
      <c r="K449" t="s">
        <v>20</v>
      </c>
    </row>
    <row r="450" spans="1:12">
      <c r="A450" t="s">
        <v>420</v>
      </c>
      <c r="B450" t="s">
        <v>421</v>
      </c>
      <c r="C450" t="s">
        <v>28</v>
      </c>
      <c r="D450" t="str">
        <f t="shared" ref="D450:D513" si="14">IF(C450="CISMeF pas orpha",VLOOKUP(A450,sed,8,FALSE),IF(C450="intersection","",VLOOKUP(A450,sed,5,FALSE)))</f>
        <v/>
      </c>
      <c r="E450" s="3">
        <v>23457316</v>
      </c>
      <c r="F450" t="s">
        <v>30</v>
      </c>
      <c r="G450" t="s">
        <v>26</v>
      </c>
      <c r="H450" t="s">
        <v>174</v>
      </c>
      <c r="I450" s="4" t="str">
        <f t="shared" ref="I450:I513" si="15">HYPERLINK("http://www.ncbi.nlm.nih.gov/pubmed/" &amp; E450, "lien")</f>
        <v>lien</v>
      </c>
      <c r="J450" t="s">
        <v>36</v>
      </c>
      <c r="K450" t="s">
        <v>20</v>
      </c>
    </row>
    <row r="451" spans="1:12">
      <c r="A451" t="s">
        <v>442</v>
      </c>
      <c r="B451" t="s">
        <v>443</v>
      </c>
      <c r="C451" t="s">
        <v>21</v>
      </c>
      <c r="D451" t="str">
        <f t="shared" si="14"/>
        <v>TW</v>
      </c>
      <c r="E451" s="3">
        <v>2998187</v>
      </c>
      <c r="F451" t="s">
        <v>30</v>
      </c>
      <c r="G451" t="s">
        <v>285</v>
      </c>
      <c r="H451" t="s">
        <v>141</v>
      </c>
      <c r="I451" s="4" t="str">
        <f t="shared" si="15"/>
        <v>lien</v>
      </c>
      <c r="J451" t="s">
        <v>36</v>
      </c>
      <c r="K451" t="s">
        <v>20</v>
      </c>
    </row>
    <row r="452" spans="1:12">
      <c r="A452" t="s">
        <v>444</v>
      </c>
      <c r="B452" t="s">
        <v>445</v>
      </c>
      <c r="C452" t="s">
        <v>28</v>
      </c>
      <c r="D452" t="str">
        <f t="shared" si="14"/>
        <v/>
      </c>
      <c r="E452" s="3">
        <v>24775816</v>
      </c>
      <c r="F452" t="s">
        <v>87</v>
      </c>
      <c r="G452" t="s">
        <v>26</v>
      </c>
      <c r="H452" t="s">
        <v>446</v>
      </c>
      <c r="I452" s="4" t="str">
        <f t="shared" si="15"/>
        <v>lien</v>
      </c>
      <c r="J452" t="s">
        <v>19</v>
      </c>
      <c r="K452" t="s">
        <v>89</v>
      </c>
    </row>
    <row r="453" spans="1:12">
      <c r="A453" t="s">
        <v>444</v>
      </c>
      <c r="B453" t="s">
        <v>445</v>
      </c>
      <c r="C453" t="s">
        <v>14</v>
      </c>
      <c r="D453" t="str">
        <f t="shared" si="14"/>
        <v>MeSH D</v>
      </c>
      <c r="E453" s="3">
        <v>24736444</v>
      </c>
      <c r="F453" t="s">
        <v>90</v>
      </c>
      <c r="G453" t="s">
        <v>33</v>
      </c>
      <c r="H453" t="s">
        <v>93</v>
      </c>
      <c r="I453" s="4" t="str">
        <f t="shared" si="15"/>
        <v>lien</v>
      </c>
      <c r="J453" t="s">
        <v>19</v>
      </c>
      <c r="K453" t="s">
        <v>89</v>
      </c>
    </row>
    <row r="454" spans="1:12">
      <c r="A454" t="s">
        <v>444</v>
      </c>
      <c r="B454" t="s">
        <v>445</v>
      </c>
      <c r="C454" t="s">
        <v>28</v>
      </c>
      <c r="D454" t="str">
        <f t="shared" si="14"/>
        <v/>
      </c>
      <c r="E454" s="3">
        <v>24939586</v>
      </c>
      <c r="F454" t="s">
        <v>90</v>
      </c>
      <c r="G454" t="s">
        <v>33</v>
      </c>
      <c r="H454" t="s">
        <v>433</v>
      </c>
      <c r="I454" s="4" t="str">
        <f t="shared" si="15"/>
        <v>lien</v>
      </c>
      <c r="J454" t="s">
        <v>19</v>
      </c>
      <c r="K454" t="s">
        <v>89</v>
      </c>
    </row>
    <row r="455" spans="1:12">
      <c r="A455" t="s">
        <v>444</v>
      </c>
      <c r="B455" t="s">
        <v>445</v>
      </c>
      <c r="C455" t="s">
        <v>28</v>
      </c>
      <c r="D455" t="str">
        <f t="shared" si="14"/>
        <v/>
      </c>
      <c r="E455" s="3">
        <v>24891296</v>
      </c>
      <c r="F455" t="s">
        <v>90</v>
      </c>
      <c r="G455" t="s">
        <v>33</v>
      </c>
      <c r="H455" t="s">
        <v>137</v>
      </c>
      <c r="I455" s="4" t="str">
        <f t="shared" si="15"/>
        <v>lien</v>
      </c>
      <c r="J455" t="s">
        <v>19</v>
      </c>
      <c r="K455" t="s">
        <v>89</v>
      </c>
    </row>
    <row r="456" spans="1:12">
      <c r="A456" t="s">
        <v>444</v>
      </c>
      <c r="B456" t="s">
        <v>445</v>
      </c>
      <c r="C456" t="s">
        <v>14</v>
      </c>
      <c r="D456" t="str">
        <f t="shared" si="14"/>
        <v>MeSH D</v>
      </c>
      <c r="E456" s="3">
        <v>24102521</v>
      </c>
      <c r="F456" t="s">
        <v>87</v>
      </c>
      <c r="G456" t="s">
        <v>26</v>
      </c>
      <c r="H456" t="s">
        <v>111</v>
      </c>
      <c r="I456" s="4" t="str">
        <f t="shared" si="15"/>
        <v>lien</v>
      </c>
      <c r="J456" t="s">
        <v>19</v>
      </c>
      <c r="K456" t="s">
        <v>89</v>
      </c>
    </row>
    <row r="457" spans="1:12">
      <c r="A457" t="s">
        <v>444</v>
      </c>
      <c r="B457" t="s">
        <v>445</v>
      </c>
      <c r="C457" t="s">
        <v>14</v>
      </c>
      <c r="D457" t="str">
        <f t="shared" si="14"/>
        <v>MeSH D</v>
      </c>
      <c r="E457" s="3">
        <v>24773692</v>
      </c>
      <c r="F457" t="s">
        <v>30</v>
      </c>
      <c r="G457" t="s">
        <v>26</v>
      </c>
      <c r="H457" t="s">
        <v>446</v>
      </c>
      <c r="I457" s="4" t="str">
        <f t="shared" si="15"/>
        <v>lien</v>
      </c>
      <c r="J457" t="s">
        <v>19</v>
      </c>
      <c r="K457" t="s">
        <v>89</v>
      </c>
      <c r="L457" t="s">
        <v>36</v>
      </c>
    </row>
    <row r="458" spans="1:12">
      <c r="A458" t="s">
        <v>444</v>
      </c>
      <c r="B458" t="s">
        <v>445</v>
      </c>
      <c r="C458" t="s">
        <v>28</v>
      </c>
      <c r="D458" t="str">
        <f t="shared" si="14"/>
        <v/>
      </c>
      <c r="E458" s="3">
        <v>24935154</v>
      </c>
      <c r="F458" t="s">
        <v>16</v>
      </c>
      <c r="G458" t="s">
        <v>33</v>
      </c>
      <c r="H458" t="s">
        <v>447</v>
      </c>
      <c r="I458" s="4" t="str">
        <f t="shared" si="15"/>
        <v>lien</v>
      </c>
      <c r="J458" t="s">
        <v>19</v>
      </c>
      <c r="K458" t="s">
        <v>89</v>
      </c>
      <c r="L458" t="s">
        <v>36</v>
      </c>
    </row>
    <row r="459" spans="1:12">
      <c r="A459" t="s">
        <v>444</v>
      </c>
      <c r="B459" t="s">
        <v>445</v>
      </c>
      <c r="C459" t="s">
        <v>28</v>
      </c>
      <c r="D459" t="str">
        <f t="shared" si="14"/>
        <v/>
      </c>
      <c r="E459" s="3">
        <v>24926456</v>
      </c>
      <c r="F459" t="s">
        <v>90</v>
      </c>
      <c r="G459" t="s">
        <v>33</v>
      </c>
      <c r="H459" t="s">
        <v>448</v>
      </c>
      <c r="I459" s="4" t="str">
        <f t="shared" si="15"/>
        <v>lien</v>
      </c>
      <c r="J459" t="s">
        <v>19</v>
      </c>
      <c r="K459" t="s">
        <v>89</v>
      </c>
    </row>
    <row r="460" spans="1:12">
      <c r="A460" t="s">
        <v>444</v>
      </c>
      <c r="B460" t="s">
        <v>445</v>
      </c>
      <c r="C460" t="s">
        <v>28</v>
      </c>
      <c r="D460" t="str">
        <f t="shared" si="14"/>
        <v/>
      </c>
      <c r="E460" s="3">
        <v>24939608</v>
      </c>
      <c r="F460" t="s">
        <v>30</v>
      </c>
      <c r="G460" t="s">
        <v>33</v>
      </c>
      <c r="H460" t="s">
        <v>137</v>
      </c>
      <c r="I460" s="4" t="str">
        <f t="shared" si="15"/>
        <v>lien</v>
      </c>
      <c r="J460" t="s">
        <v>19</v>
      </c>
      <c r="K460" t="s">
        <v>89</v>
      </c>
    </row>
    <row r="461" spans="1:12">
      <c r="A461" t="s">
        <v>444</v>
      </c>
      <c r="B461" t="s">
        <v>445</v>
      </c>
      <c r="C461" t="s">
        <v>14</v>
      </c>
      <c r="D461" t="str">
        <f t="shared" si="14"/>
        <v>MeSH D</v>
      </c>
      <c r="E461" s="3">
        <v>24719372</v>
      </c>
      <c r="F461" t="s">
        <v>16</v>
      </c>
      <c r="G461" t="s">
        <v>33</v>
      </c>
      <c r="H461" t="s">
        <v>137</v>
      </c>
      <c r="I461" s="4" t="str">
        <f t="shared" si="15"/>
        <v>lien</v>
      </c>
      <c r="J461" t="s">
        <v>19</v>
      </c>
      <c r="K461" t="s">
        <v>89</v>
      </c>
      <c r="L461" t="s">
        <v>36</v>
      </c>
    </row>
    <row r="462" spans="1:12">
      <c r="A462" t="s">
        <v>444</v>
      </c>
      <c r="B462" t="s">
        <v>445</v>
      </c>
      <c r="C462" t="s">
        <v>14</v>
      </c>
      <c r="D462" t="str">
        <f t="shared" si="14"/>
        <v>MeSH D</v>
      </c>
      <c r="E462" s="3">
        <v>24939587</v>
      </c>
      <c r="F462" t="s">
        <v>16</v>
      </c>
      <c r="G462" t="s">
        <v>33</v>
      </c>
      <c r="H462" t="s">
        <v>433</v>
      </c>
      <c r="I462" s="4" t="str">
        <f t="shared" si="15"/>
        <v>lien</v>
      </c>
      <c r="J462" t="s">
        <v>19</v>
      </c>
      <c r="K462" t="s">
        <v>89</v>
      </c>
    </row>
    <row r="463" spans="1:12">
      <c r="A463" t="s">
        <v>444</v>
      </c>
      <c r="B463" t="s">
        <v>445</v>
      </c>
      <c r="C463" t="s">
        <v>14</v>
      </c>
      <c r="D463" t="str">
        <f t="shared" si="14"/>
        <v>MeSH D</v>
      </c>
      <c r="E463" s="3">
        <v>24466005</v>
      </c>
      <c r="F463" t="s">
        <v>90</v>
      </c>
      <c r="G463" t="s">
        <v>33</v>
      </c>
      <c r="H463" t="s">
        <v>93</v>
      </c>
      <c r="I463" s="4" t="str">
        <f t="shared" si="15"/>
        <v>lien</v>
      </c>
      <c r="J463" t="s">
        <v>19</v>
      </c>
      <c r="K463" t="s">
        <v>89</v>
      </c>
    </row>
    <row r="464" spans="1:12">
      <c r="A464" t="s">
        <v>444</v>
      </c>
      <c r="B464" t="s">
        <v>445</v>
      </c>
      <c r="C464" t="s">
        <v>14</v>
      </c>
      <c r="D464" t="str">
        <f t="shared" si="14"/>
        <v>MeSH D</v>
      </c>
      <c r="E464" s="3">
        <v>24123360</v>
      </c>
      <c r="F464" t="s">
        <v>90</v>
      </c>
      <c r="G464" t="s">
        <v>33</v>
      </c>
      <c r="H464" t="s">
        <v>449</v>
      </c>
      <c r="I464" s="4" t="str">
        <f t="shared" si="15"/>
        <v>lien</v>
      </c>
      <c r="J464" t="s">
        <v>19</v>
      </c>
      <c r="K464" t="s">
        <v>89</v>
      </c>
    </row>
    <row r="465" spans="1:12">
      <c r="A465" t="s">
        <v>444</v>
      </c>
      <c r="B465" t="s">
        <v>445</v>
      </c>
      <c r="C465" t="s">
        <v>28</v>
      </c>
      <c r="D465" t="str">
        <f t="shared" si="14"/>
        <v/>
      </c>
      <c r="E465" s="3">
        <v>24767283</v>
      </c>
      <c r="F465" t="s">
        <v>30</v>
      </c>
      <c r="G465" t="s">
        <v>33</v>
      </c>
      <c r="H465" t="s">
        <v>265</v>
      </c>
      <c r="I465" s="4" t="str">
        <f t="shared" si="15"/>
        <v>lien</v>
      </c>
      <c r="J465" t="s">
        <v>19</v>
      </c>
      <c r="K465" t="s">
        <v>89</v>
      </c>
      <c r="L465" t="s">
        <v>36</v>
      </c>
    </row>
    <row r="466" spans="1:12">
      <c r="A466" t="s">
        <v>444</v>
      </c>
      <c r="B466" t="s">
        <v>445</v>
      </c>
      <c r="C466" t="s">
        <v>14</v>
      </c>
      <c r="D466" t="str">
        <f t="shared" si="14"/>
        <v>MeSH D</v>
      </c>
      <c r="E466" s="3">
        <v>24400257</v>
      </c>
      <c r="F466" t="s">
        <v>16</v>
      </c>
      <c r="G466" t="s">
        <v>26</v>
      </c>
      <c r="H466" t="s">
        <v>76</v>
      </c>
      <c r="I466" s="4" t="str">
        <f t="shared" si="15"/>
        <v>lien</v>
      </c>
      <c r="J466" t="s">
        <v>19</v>
      </c>
      <c r="K466" t="s">
        <v>89</v>
      </c>
      <c r="L466" t="s">
        <v>36</v>
      </c>
    </row>
    <row r="467" spans="1:12">
      <c r="A467" t="s">
        <v>444</v>
      </c>
      <c r="B467" t="s">
        <v>445</v>
      </c>
      <c r="C467" t="s">
        <v>14</v>
      </c>
      <c r="D467" t="str">
        <f t="shared" si="14"/>
        <v>MeSH D</v>
      </c>
      <c r="E467" s="3">
        <v>24458550</v>
      </c>
      <c r="F467" t="s">
        <v>87</v>
      </c>
      <c r="G467" t="s">
        <v>33</v>
      </c>
      <c r="H467" t="s">
        <v>137</v>
      </c>
      <c r="I467" s="4" t="str">
        <f t="shared" si="15"/>
        <v>lien</v>
      </c>
      <c r="J467" t="s">
        <v>19</v>
      </c>
      <c r="K467" t="s">
        <v>89</v>
      </c>
    </row>
    <row r="468" spans="1:12">
      <c r="A468" t="s">
        <v>444</v>
      </c>
      <c r="B468" t="s">
        <v>445</v>
      </c>
      <c r="C468" t="s">
        <v>28</v>
      </c>
      <c r="D468" t="str">
        <f t="shared" si="14"/>
        <v/>
      </c>
      <c r="E468" s="3">
        <v>24865967</v>
      </c>
      <c r="F468" t="s">
        <v>90</v>
      </c>
      <c r="G468" t="s">
        <v>33</v>
      </c>
      <c r="H468" t="s">
        <v>450</v>
      </c>
      <c r="I468" s="4" t="str">
        <f t="shared" si="15"/>
        <v>lien</v>
      </c>
      <c r="J468" t="s">
        <v>19</v>
      </c>
      <c r="K468" t="s">
        <v>89</v>
      </c>
    </row>
    <row r="469" spans="1:12">
      <c r="A469" t="s">
        <v>444</v>
      </c>
      <c r="B469" t="s">
        <v>445</v>
      </c>
      <c r="C469" t="s">
        <v>14</v>
      </c>
      <c r="D469" t="str">
        <f t="shared" si="14"/>
        <v>MeSH D</v>
      </c>
      <c r="E469" s="3">
        <v>24372911</v>
      </c>
      <c r="F469" t="s">
        <v>90</v>
      </c>
      <c r="G469" t="s">
        <v>33</v>
      </c>
      <c r="H469" t="s">
        <v>187</v>
      </c>
      <c r="I469" s="4" t="str">
        <f t="shared" si="15"/>
        <v>lien</v>
      </c>
      <c r="J469" t="s">
        <v>19</v>
      </c>
      <c r="K469" t="s">
        <v>89</v>
      </c>
    </row>
    <row r="470" spans="1:12">
      <c r="A470" t="s">
        <v>444</v>
      </c>
      <c r="B470" t="s">
        <v>445</v>
      </c>
      <c r="C470" t="s">
        <v>28</v>
      </c>
      <c r="D470" t="str">
        <f t="shared" si="14"/>
        <v/>
      </c>
      <c r="E470" s="3">
        <v>24782337</v>
      </c>
      <c r="F470" t="s">
        <v>90</v>
      </c>
      <c r="G470" t="s">
        <v>33</v>
      </c>
      <c r="H470" t="s">
        <v>137</v>
      </c>
      <c r="I470" s="4" t="str">
        <f t="shared" si="15"/>
        <v>lien</v>
      </c>
      <c r="J470" t="s">
        <v>19</v>
      </c>
      <c r="K470" t="s">
        <v>89</v>
      </c>
    </row>
    <row r="471" spans="1:12">
      <c r="A471" t="s">
        <v>444</v>
      </c>
      <c r="B471" t="s">
        <v>445</v>
      </c>
      <c r="C471" t="s">
        <v>28</v>
      </c>
      <c r="D471" t="str">
        <f t="shared" si="14"/>
        <v/>
      </c>
      <c r="E471" s="3">
        <v>24821303</v>
      </c>
      <c r="F471" t="s">
        <v>90</v>
      </c>
      <c r="G471" t="s">
        <v>33</v>
      </c>
      <c r="H471" t="s">
        <v>66</v>
      </c>
      <c r="I471" s="4" t="str">
        <f t="shared" si="15"/>
        <v>lien</v>
      </c>
      <c r="J471" t="s">
        <v>19</v>
      </c>
      <c r="K471" t="s">
        <v>89</v>
      </c>
    </row>
    <row r="472" spans="1:12">
      <c r="A472" t="s">
        <v>451</v>
      </c>
      <c r="B472" t="s">
        <v>452</v>
      </c>
      <c r="C472" t="s">
        <v>28</v>
      </c>
      <c r="D472" t="str">
        <f t="shared" si="14"/>
        <v/>
      </c>
      <c r="E472" s="3">
        <v>21567368</v>
      </c>
      <c r="F472" t="s">
        <v>90</v>
      </c>
      <c r="G472" t="s">
        <v>17</v>
      </c>
      <c r="H472" t="s">
        <v>453</v>
      </c>
      <c r="I472" s="4" t="str">
        <f t="shared" si="15"/>
        <v>lien</v>
      </c>
      <c r="J472" t="s">
        <v>19</v>
      </c>
      <c r="K472" t="s">
        <v>89</v>
      </c>
    </row>
    <row r="473" spans="1:12">
      <c r="A473" t="s">
        <v>451</v>
      </c>
      <c r="B473" t="s">
        <v>452</v>
      </c>
      <c r="C473" t="s">
        <v>28</v>
      </c>
      <c r="D473" t="str">
        <f t="shared" si="14"/>
        <v/>
      </c>
      <c r="E473" s="3">
        <v>24783421</v>
      </c>
      <c r="F473" t="s">
        <v>90</v>
      </c>
      <c r="G473" t="s">
        <v>33</v>
      </c>
      <c r="H473" t="s">
        <v>454</v>
      </c>
      <c r="I473" s="4" t="str">
        <f t="shared" si="15"/>
        <v>lien</v>
      </c>
      <c r="J473" t="s">
        <v>19</v>
      </c>
      <c r="K473" t="s">
        <v>89</v>
      </c>
    </row>
    <row r="474" spans="1:12">
      <c r="A474" t="s">
        <v>451</v>
      </c>
      <c r="B474" t="s">
        <v>452</v>
      </c>
      <c r="C474" t="s">
        <v>28</v>
      </c>
      <c r="D474" t="str">
        <f t="shared" si="14"/>
        <v/>
      </c>
      <c r="E474" s="3">
        <v>22886561</v>
      </c>
      <c r="F474" t="s">
        <v>90</v>
      </c>
      <c r="G474" t="s">
        <v>55</v>
      </c>
      <c r="H474" t="s">
        <v>139</v>
      </c>
      <c r="I474" s="4" t="str">
        <f t="shared" si="15"/>
        <v>lien</v>
      </c>
      <c r="J474" t="s">
        <v>19</v>
      </c>
      <c r="K474" t="s">
        <v>89</v>
      </c>
    </row>
    <row r="475" spans="1:12">
      <c r="A475" t="s">
        <v>451</v>
      </c>
      <c r="B475" t="s">
        <v>452</v>
      </c>
      <c r="C475" t="s">
        <v>28</v>
      </c>
      <c r="D475" t="str">
        <f t="shared" si="14"/>
        <v/>
      </c>
      <c r="E475" s="3">
        <v>23007341</v>
      </c>
      <c r="F475" t="s">
        <v>90</v>
      </c>
      <c r="G475" t="s">
        <v>55</v>
      </c>
      <c r="H475" t="s">
        <v>455</v>
      </c>
      <c r="I475" s="4" t="str">
        <f t="shared" si="15"/>
        <v>lien</v>
      </c>
      <c r="J475" t="s">
        <v>19</v>
      </c>
      <c r="K475" t="s">
        <v>89</v>
      </c>
    </row>
    <row r="476" spans="1:12">
      <c r="A476" t="s">
        <v>451</v>
      </c>
      <c r="B476" t="s">
        <v>452</v>
      </c>
      <c r="C476" t="s">
        <v>28</v>
      </c>
      <c r="D476" t="str">
        <f t="shared" si="14"/>
        <v/>
      </c>
      <c r="E476" s="3">
        <v>20590691</v>
      </c>
      <c r="F476" t="s">
        <v>90</v>
      </c>
      <c r="G476" t="s">
        <v>40</v>
      </c>
      <c r="H476" t="s">
        <v>456</v>
      </c>
      <c r="I476" s="4" t="str">
        <f t="shared" si="15"/>
        <v>lien</v>
      </c>
      <c r="J476" t="s">
        <v>19</v>
      </c>
      <c r="K476" t="s">
        <v>89</v>
      </c>
    </row>
    <row r="477" spans="1:12">
      <c r="A477" t="s">
        <v>451</v>
      </c>
      <c r="B477" t="s">
        <v>452</v>
      </c>
      <c r="C477" t="s">
        <v>28</v>
      </c>
      <c r="D477" t="str">
        <f t="shared" si="14"/>
        <v/>
      </c>
      <c r="E477" s="3">
        <v>20301740</v>
      </c>
      <c r="F477" t="s">
        <v>90</v>
      </c>
      <c r="G477" t="s">
        <v>138</v>
      </c>
      <c r="I477" s="4" t="str">
        <f t="shared" si="15"/>
        <v>lien</v>
      </c>
      <c r="J477" t="s">
        <v>19</v>
      </c>
      <c r="K477" t="s">
        <v>89</v>
      </c>
    </row>
    <row r="478" spans="1:12">
      <c r="A478" t="s">
        <v>451</v>
      </c>
      <c r="B478" t="s">
        <v>452</v>
      </c>
      <c r="C478" t="s">
        <v>28</v>
      </c>
      <c r="D478" t="str">
        <f t="shared" si="14"/>
        <v/>
      </c>
      <c r="E478" s="3">
        <v>21113248</v>
      </c>
      <c r="F478" t="s">
        <v>90</v>
      </c>
      <c r="G478" t="s">
        <v>40</v>
      </c>
      <c r="H478" t="s">
        <v>457</v>
      </c>
      <c r="I478" s="4" t="str">
        <f t="shared" si="15"/>
        <v>lien</v>
      </c>
      <c r="J478" t="s">
        <v>19</v>
      </c>
      <c r="K478" t="s">
        <v>89</v>
      </c>
    </row>
    <row r="479" spans="1:12">
      <c r="A479" t="s">
        <v>451</v>
      </c>
      <c r="B479" t="s">
        <v>452</v>
      </c>
      <c r="C479" t="s">
        <v>28</v>
      </c>
      <c r="D479" t="str">
        <f t="shared" si="14"/>
        <v/>
      </c>
      <c r="E479" s="3">
        <v>23409987</v>
      </c>
      <c r="F479" t="s">
        <v>90</v>
      </c>
      <c r="G479" t="s">
        <v>26</v>
      </c>
      <c r="H479" t="s">
        <v>408</v>
      </c>
      <c r="I479" s="4" t="str">
        <f t="shared" si="15"/>
        <v>lien</v>
      </c>
      <c r="J479" t="s">
        <v>19</v>
      </c>
      <c r="K479" t="s">
        <v>89</v>
      </c>
    </row>
    <row r="480" spans="1:12">
      <c r="A480" t="s">
        <v>451</v>
      </c>
      <c r="B480" t="s">
        <v>452</v>
      </c>
      <c r="C480" t="s">
        <v>28</v>
      </c>
      <c r="D480" t="str">
        <f t="shared" si="14"/>
        <v/>
      </c>
      <c r="E480" s="3">
        <v>22854055</v>
      </c>
      <c r="F480" t="s">
        <v>90</v>
      </c>
      <c r="G480" t="s">
        <v>26</v>
      </c>
      <c r="H480" t="s">
        <v>458</v>
      </c>
      <c r="I480" s="4" t="str">
        <f t="shared" si="15"/>
        <v>lien</v>
      </c>
      <c r="J480" t="s">
        <v>19</v>
      </c>
      <c r="K480" t="s">
        <v>89</v>
      </c>
    </row>
    <row r="481" spans="1:11">
      <c r="A481" t="s">
        <v>451</v>
      </c>
      <c r="B481" t="s">
        <v>452</v>
      </c>
      <c r="C481" t="s">
        <v>28</v>
      </c>
      <c r="D481" t="str">
        <f t="shared" si="14"/>
        <v/>
      </c>
      <c r="E481" s="3">
        <v>19861875</v>
      </c>
      <c r="F481" t="s">
        <v>90</v>
      </c>
      <c r="G481" t="s">
        <v>37</v>
      </c>
      <c r="H481" t="s">
        <v>459</v>
      </c>
      <c r="I481" s="4" t="str">
        <f t="shared" si="15"/>
        <v>lien</v>
      </c>
      <c r="J481" t="s">
        <v>19</v>
      </c>
      <c r="K481" t="s">
        <v>89</v>
      </c>
    </row>
    <row r="482" spans="1:11">
      <c r="A482" t="s">
        <v>460</v>
      </c>
      <c r="B482" t="s">
        <v>461</v>
      </c>
      <c r="C482" t="s">
        <v>14</v>
      </c>
      <c r="D482" t="str">
        <f t="shared" si="14"/>
        <v>TW</v>
      </c>
      <c r="E482" s="3">
        <v>20308237</v>
      </c>
      <c r="F482" t="s">
        <v>30</v>
      </c>
      <c r="G482" t="s">
        <v>40</v>
      </c>
      <c r="H482" t="s">
        <v>462</v>
      </c>
      <c r="I482" s="4" t="str">
        <f t="shared" si="15"/>
        <v>lien</v>
      </c>
      <c r="J482" t="s">
        <v>89</v>
      </c>
      <c r="K482" t="s">
        <v>20</v>
      </c>
    </row>
    <row r="483" spans="1:11">
      <c r="A483" t="s">
        <v>460</v>
      </c>
      <c r="B483" t="s">
        <v>461</v>
      </c>
      <c r="C483" t="s">
        <v>28</v>
      </c>
      <c r="D483" t="str">
        <f t="shared" si="14"/>
        <v/>
      </c>
      <c r="E483" s="3">
        <v>23833097</v>
      </c>
      <c r="F483" t="s">
        <v>30</v>
      </c>
      <c r="G483" t="s">
        <v>26</v>
      </c>
      <c r="H483" t="s">
        <v>71</v>
      </c>
      <c r="I483" s="4" t="str">
        <f t="shared" si="15"/>
        <v>lien</v>
      </c>
      <c r="J483" t="s">
        <v>89</v>
      </c>
      <c r="K483" t="s">
        <v>20</v>
      </c>
    </row>
    <row r="484" spans="1:11">
      <c r="A484" t="s">
        <v>460</v>
      </c>
      <c r="B484" t="s">
        <v>461</v>
      </c>
      <c r="C484" t="s">
        <v>28</v>
      </c>
      <c r="D484" t="str">
        <f t="shared" si="14"/>
        <v/>
      </c>
      <c r="E484" s="3">
        <v>24962949</v>
      </c>
      <c r="F484" t="s">
        <v>30</v>
      </c>
      <c r="G484" t="s">
        <v>33</v>
      </c>
      <c r="H484" t="s">
        <v>463</v>
      </c>
      <c r="I484" s="4" t="str">
        <f t="shared" si="15"/>
        <v>lien</v>
      </c>
      <c r="J484" t="s">
        <v>89</v>
      </c>
      <c r="K484" t="s">
        <v>20</v>
      </c>
    </row>
    <row r="485" spans="1:11">
      <c r="A485" t="s">
        <v>460</v>
      </c>
      <c r="B485" t="s">
        <v>461</v>
      </c>
      <c r="C485" t="s">
        <v>28</v>
      </c>
      <c r="D485" t="str">
        <f t="shared" si="14"/>
        <v/>
      </c>
      <c r="E485" s="3">
        <v>24321328</v>
      </c>
      <c r="F485" t="s">
        <v>30</v>
      </c>
      <c r="G485" t="s">
        <v>26</v>
      </c>
      <c r="H485" t="s">
        <v>464</v>
      </c>
      <c r="I485" s="4" t="str">
        <f t="shared" si="15"/>
        <v>lien</v>
      </c>
      <c r="J485" t="s">
        <v>89</v>
      </c>
      <c r="K485" t="s">
        <v>20</v>
      </c>
    </row>
    <row r="486" spans="1:11">
      <c r="A486" t="s">
        <v>460</v>
      </c>
      <c r="B486" t="s">
        <v>461</v>
      </c>
      <c r="C486" t="s">
        <v>28</v>
      </c>
      <c r="D486" t="str">
        <f t="shared" si="14"/>
        <v/>
      </c>
      <c r="E486" s="3">
        <v>24859556</v>
      </c>
      <c r="F486" t="s">
        <v>30</v>
      </c>
      <c r="G486" t="s">
        <v>33</v>
      </c>
      <c r="H486" t="s">
        <v>71</v>
      </c>
      <c r="I486" s="4" t="str">
        <f t="shared" si="15"/>
        <v>lien</v>
      </c>
      <c r="J486" t="s">
        <v>89</v>
      </c>
      <c r="K486" t="s">
        <v>20</v>
      </c>
    </row>
    <row r="487" spans="1:11">
      <c r="A487" t="s">
        <v>460</v>
      </c>
      <c r="B487" t="s">
        <v>461</v>
      </c>
      <c r="C487" t="s">
        <v>14</v>
      </c>
      <c r="D487" t="str">
        <f t="shared" si="14"/>
        <v>TW</v>
      </c>
      <c r="E487" s="3">
        <v>21281069</v>
      </c>
      <c r="F487" t="s">
        <v>30</v>
      </c>
      <c r="G487" t="s">
        <v>17</v>
      </c>
      <c r="H487" t="s">
        <v>465</v>
      </c>
      <c r="I487" s="4" t="str">
        <f t="shared" si="15"/>
        <v>lien</v>
      </c>
      <c r="J487" t="s">
        <v>89</v>
      </c>
      <c r="K487" t="s">
        <v>20</v>
      </c>
    </row>
    <row r="488" spans="1:11">
      <c r="A488" t="s">
        <v>460</v>
      </c>
      <c r="B488" t="s">
        <v>461</v>
      </c>
      <c r="C488" t="s">
        <v>28</v>
      </c>
      <c r="D488" t="str">
        <f t="shared" si="14"/>
        <v/>
      </c>
      <c r="E488" s="3">
        <v>24467806</v>
      </c>
      <c r="F488" t="s">
        <v>30</v>
      </c>
      <c r="G488" t="s">
        <v>33</v>
      </c>
      <c r="H488" t="s">
        <v>466</v>
      </c>
      <c r="I488" s="4" t="str">
        <f t="shared" si="15"/>
        <v>lien</v>
      </c>
      <c r="J488" t="s">
        <v>89</v>
      </c>
      <c r="K488" t="s">
        <v>20</v>
      </c>
    </row>
    <row r="489" spans="1:11">
      <c r="A489" t="s">
        <v>460</v>
      </c>
      <c r="B489" t="s">
        <v>461</v>
      </c>
      <c r="C489" t="s">
        <v>14</v>
      </c>
      <c r="D489" t="str">
        <f t="shared" si="14"/>
        <v>TW</v>
      </c>
      <c r="E489" s="3">
        <v>22975269</v>
      </c>
      <c r="F489" t="s">
        <v>16</v>
      </c>
      <c r="G489" t="s">
        <v>55</v>
      </c>
      <c r="H489" t="s">
        <v>467</v>
      </c>
      <c r="I489" s="4" t="str">
        <f t="shared" si="15"/>
        <v>lien</v>
      </c>
      <c r="J489" t="s">
        <v>89</v>
      </c>
      <c r="K489" t="s">
        <v>20</v>
      </c>
    </row>
    <row r="490" spans="1:11">
      <c r="A490" t="s">
        <v>460</v>
      </c>
      <c r="B490" t="s">
        <v>461</v>
      </c>
      <c r="C490" t="s">
        <v>28</v>
      </c>
      <c r="D490" t="str">
        <f t="shared" si="14"/>
        <v/>
      </c>
      <c r="E490" s="3">
        <v>23946747</v>
      </c>
      <c r="F490" t="s">
        <v>30</v>
      </c>
      <c r="G490" t="s">
        <v>26</v>
      </c>
      <c r="H490" t="s">
        <v>468</v>
      </c>
      <c r="I490" s="4" t="str">
        <f t="shared" si="15"/>
        <v>lien</v>
      </c>
      <c r="J490" t="s">
        <v>89</v>
      </c>
      <c r="K490" t="s">
        <v>20</v>
      </c>
    </row>
    <row r="491" spans="1:11">
      <c r="A491" t="s">
        <v>460</v>
      </c>
      <c r="B491" t="s">
        <v>461</v>
      </c>
      <c r="C491" t="s">
        <v>21</v>
      </c>
      <c r="D491" t="str">
        <f t="shared" si="14"/>
        <v>TW</v>
      </c>
      <c r="E491" s="3">
        <v>12596347</v>
      </c>
      <c r="F491" t="s">
        <v>30</v>
      </c>
      <c r="G491" t="s">
        <v>157</v>
      </c>
      <c r="H491" t="s">
        <v>469</v>
      </c>
      <c r="I491" s="4" t="str">
        <f t="shared" si="15"/>
        <v>lien</v>
      </c>
      <c r="J491" t="s">
        <v>89</v>
      </c>
      <c r="K491" t="s">
        <v>20</v>
      </c>
    </row>
    <row r="492" spans="1:11">
      <c r="A492" t="s">
        <v>460</v>
      </c>
      <c r="B492" t="s">
        <v>461</v>
      </c>
      <c r="C492" t="s">
        <v>28</v>
      </c>
      <c r="D492" t="str">
        <f t="shared" si="14"/>
        <v/>
      </c>
      <c r="E492" s="3">
        <v>23879026</v>
      </c>
      <c r="F492" t="s">
        <v>30</v>
      </c>
      <c r="G492" t="s">
        <v>26</v>
      </c>
      <c r="H492" t="s">
        <v>470</v>
      </c>
      <c r="I492" s="4" t="str">
        <f t="shared" si="15"/>
        <v>lien</v>
      </c>
      <c r="J492" t="s">
        <v>89</v>
      </c>
      <c r="K492" t="s">
        <v>20</v>
      </c>
    </row>
    <row r="493" spans="1:11">
      <c r="A493" t="s">
        <v>460</v>
      </c>
      <c r="B493" t="s">
        <v>461</v>
      </c>
      <c r="C493" t="s">
        <v>28</v>
      </c>
      <c r="D493" t="str">
        <f t="shared" si="14"/>
        <v/>
      </c>
      <c r="E493" s="3">
        <v>23393746</v>
      </c>
      <c r="F493" t="s">
        <v>30</v>
      </c>
      <c r="G493" t="s">
        <v>55</v>
      </c>
      <c r="H493" t="s">
        <v>471</v>
      </c>
      <c r="I493" s="4" t="str">
        <f t="shared" si="15"/>
        <v>lien</v>
      </c>
      <c r="J493" t="s">
        <v>89</v>
      </c>
      <c r="K493" t="s">
        <v>20</v>
      </c>
    </row>
    <row r="494" spans="1:11">
      <c r="A494" t="s">
        <v>460</v>
      </c>
      <c r="B494" t="s">
        <v>461</v>
      </c>
      <c r="C494" t="s">
        <v>21</v>
      </c>
      <c r="D494" t="str">
        <f t="shared" si="14"/>
        <v>TW</v>
      </c>
      <c r="E494" s="3">
        <v>10494945</v>
      </c>
      <c r="F494" t="s">
        <v>30</v>
      </c>
      <c r="G494" t="s">
        <v>148</v>
      </c>
      <c r="H494" t="s">
        <v>472</v>
      </c>
      <c r="I494" s="4" t="str">
        <f t="shared" si="15"/>
        <v>lien</v>
      </c>
      <c r="J494" t="s">
        <v>89</v>
      </c>
      <c r="K494" t="s">
        <v>20</v>
      </c>
    </row>
    <row r="495" spans="1:11">
      <c r="A495" t="s">
        <v>460</v>
      </c>
      <c r="B495" t="s">
        <v>461</v>
      </c>
      <c r="C495" t="s">
        <v>28</v>
      </c>
      <c r="D495" t="str">
        <f t="shared" si="14"/>
        <v/>
      </c>
      <c r="E495" s="3">
        <v>24041660</v>
      </c>
      <c r="F495" t="s">
        <v>30</v>
      </c>
      <c r="G495" t="s">
        <v>26</v>
      </c>
      <c r="H495" t="s">
        <v>467</v>
      </c>
      <c r="I495" s="4" t="str">
        <f t="shared" si="15"/>
        <v>lien</v>
      </c>
      <c r="J495" t="s">
        <v>89</v>
      </c>
      <c r="K495" t="s">
        <v>20</v>
      </c>
    </row>
    <row r="496" spans="1:11">
      <c r="A496" t="s">
        <v>460</v>
      </c>
      <c r="B496" t="s">
        <v>461</v>
      </c>
      <c r="C496" t="s">
        <v>28</v>
      </c>
      <c r="D496" t="str">
        <f t="shared" si="14"/>
        <v/>
      </c>
      <c r="E496" s="3">
        <v>24269399</v>
      </c>
      <c r="F496" t="s">
        <v>30</v>
      </c>
      <c r="G496" t="s">
        <v>33</v>
      </c>
      <c r="H496" t="s">
        <v>473</v>
      </c>
      <c r="I496" s="4" t="str">
        <f t="shared" si="15"/>
        <v>lien</v>
      </c>
      <c r="J496" t="s">
        <v>89</v>
      </c>
      <c r="K496" t="s">
        <v>20</v>
      </c>
    </row>
    <row r="497" spans="1:11">
      <c r="A497" t="s">
        <v>474</v>
      </c>
      <c r="B497" t="s">
        <v>475</v>
      </c>
      <c r="C497" t="s">
        <v>14</v>
      </c>
      <c r="D497" t="str">
        <f t="shared" si="14"/>
        <v>MeSH D</v>
      </c>
      <c r="E497" s="3">
        <v>24931587</v>
      </c>
      <c r="F497" t="s">
        <v>16</v>
      </c>
      <c r="G497" t="s">
        <v>33</v>
      </c>
      <c r="H497" t="s">
        <v>476</v>
      </c>
      <c r="I497" s="4" t="str">
        <f t="shared" si="15"/>
        <v>lien</v>
      </c>
      <c r="J497" t="s">
        <v>89</v>
      </c>
      <c r="K497" t="s">
        <v>20</v>
      </c>
    </row>
    <row r="498" spans="1:11">
      <c r="A498" t="s">
        <v>474</v>
      </c>
      <c r="B498" t="s">
        <v>475</v>
      </c>
      <c r="C498" t="s">
        <v>14</v>
      </c>
      <c r="D498" t="str">
        <f t="shared" si="14"/>
        <v>MeSH D</v>
      </c>
      <c r="E498" s="3">
        <v>24933811</v>
      </c>
      <c r="F498" t="s">
        <v>16</v>
      </c>
      <c r="G498" t="s">
        <v>33</v>
      </c>
      <c r="H498" t="s">
        <v>477</v>
      </c>
      <c r="I498" s="4" t="str">
        <f t="shared" si="15"/>
        <v>lien</v>
      </c>
      <c r="J498" t="s">
        <v>89</v>
      </c>
      <c r="K498" t="s">
        <v>20</v>
      </c>
    </row>
    <row r="499" spans="1:11">
      <c r="A499" t="s">
        <v>474</v>
      </c>
      <c r="B499" t="s">
        <v>475</v>
      </c>
      <c r="C499" t="s">
        <v>14</v>
      </c>
      <c r="D499" t="str">
        <f t="shared" si="14"/>
        <v>MeSH D</v>
      </c>
      <c r="E499" s="3">
        <v>24905405</v>
      </c>
      <c r="F499" t="s">
        <v>16</v>
      </c>
      <c r="G499" t="s">
        <v>33</v>
      </c>
      <c r="H499" t="s">
        <v>478</v>
      </c>
      <c r="I499" s="4" t="str">
        <f t="shared" si="15"/>
        <v>lien</v>
      </c>
      <c r="J499" t="s">
        <v>89</v>
      </c>
      <c r="K499" t="s">
        <v>20</v>
      </c>
    </row>
    <row r="500" spans="1:11">
      <c r="A500" t="s">
        <v>474</v>
      </c>
      <c r="B500" t="s">
        <v>475</v>
      </c>
      <c r="C500" t="s">
        <v>14</v>
      </c>
      <c r="D500" t="str">
        <f t="shared" si="14"/>
        <v>MeSH D</v>
      </c>
      <c r="E500" s="3">
        <v>24956273</v>
      </c>
      <c r="F500" t="s">
        <v>16</v>
      </c>
      <c r="G500" t="s">
        <v>33</v>
      </c>
      <c r="H500" t="s">
        <v>93</v>
      </c>
      <c r="I500" s="4" t="str">
        <f t="shared" si="15"/>
        <v>lien</v>
      </c>
      <c r="J500" t="s">
        <v>89</v>
      </c>
      <c r="K500" t="s">
        <v>20</v>
      </c>
    </row>
    <row r="501" spans="1:11">
      <c r="A501" t="s">
        <v>474</v>
      </c>
      <c r="B501" t="s">
        <v>475</v>
      </c>
      <c r="C501" t="s">
        <v>14</v>
      </c>
      <c r="D501" t="str">
        <f t="shared" si="14"/>
        <v>MeSH D</v>
      </c>
      <c r="E501" s="3">
        <v>24932666</v>
      </c>
      <c r="F501" t="s">
        <v>16</v>
      </c>
      <c r="G501" t="s">
        <v>33</v>
      </c>
      <c r="H501" t="s">
        <v>479</v>
      </c>
      <c r="I501" s="4" t="str">
        <f t="shared" si="15"/>
        <v>lien</v>
      </c>
      <c r="J501" t="s">
        <v>89</v>
      </c>
      <c r="K501" t="s">
        <v>20</v>
      </c>
    </row>
    <row r="502" spans="1:11">
      <c r="A502" t="s">
        <v>474</v>
      </c>
      <c r="B502" t="s">
        <v>475</v>
      </c>
      <c r="C502" t="s">
        <v>14</v>
      </c>
      <c r="D502" t="str">
        <f t="shared" si="14"/>
        <v>MeSH D</v>
      </c>
      <c r="E502" s="3">
        <v>24957266</v>
      </c>
      <c r="F502" t="s">
        <v>16</v>
      </c>
      <c r="G502" t="s">
        <v>33</v>
      </c>
      <c r="H502" t="s">
        <v>480</v>
      </c>
      <c r="I502" s="4" t="str">
        <f t="shared" si="15"/>
        <v>lien</v>
      </c>
      <c r="J502" t="s">
        <v>89</v>
      </c>
      <c r="K502" t="s">
        <v>20</v>
      </c>
    </row>
    <row r="503" spans="1:11">
      <c r="A503" t="s">
        <v>474</v>
      </c>
      <c r="B503" t="s">
        <v>475</v>
      </c>
      <c r="C503" t="s">
        <v>21</v>
      </c>
      <c r="D503" t="str">
        <f t="shared" si="14"/>
        <v>TW</v>
      </c>
      <c r="E503" s="3">
        <v>17369192</v>
      </c>
      <c r="F503" t="s">
        <v>30</v>
      </c>
      <c r="G503" t="s">
        <v>236</v>
      </c>
      <c r="H503" t="s">
        <v>481</v>
      </c>
      <c r="I503" s="4" t="str">
        <f t="shared" si="15"/>
        <v>lien</v>
      </c>
      <c r="J503" t="s">
        <v>89</v>
      </c>
      <c r="K503" t="s">
        <v>20</v>
      </c>
    </row>
    <row r="504" spans="1:11">
      <c r="A504" t="s">
        <v>474</v>
      </c>
      <c r="B504" t="s">
        <v>475</v>
      </c>
      <c r="C504" t="s">
        <v>21</v>
      </c>
      <c r="D504" t="str">
        <f t="shared" si="14"/>
        <v>TW</v>
      </c>
      <c r="E504" s="3">
        <v>12846062</v>
      </c>
      <c r="F504" t="s">
        <v>30</v>
      </c>
      <c r="G504" t="s">
        <v>145</v>
      </c>
      <c r="H504" t="s">
        <v>351</v>
      </c>
      <c r="I504" s="4" t="str">
        <f t="shared" si="15"/>
        <v>lien</v>
      </c>
      <c r="J504" t="s">
        <v>89</v>
      </c>
      <c r="K504" t="s">
        <v>20</v>
      </c>
    </row>
    <row r="505" spans="1:11">
      <c r="A505" t="s">
        <v>474</v>
      </c>
      <c r="B505" t="s">
        <v>475</v>
      </c>
      <c r="C505" t="s">
        <v>28</v>
      </c>
      <c r="D505" t="str">
        <f t="shared" si="14"/>
        <v/>
      </c>
      <c r="E505" s="3">
        <v>23927808</v>
      </c>
      <c r="F505" t="s">
        <v>30</v>
      </c>
      <c r="G505" t="s">
        <v>26</v>
      </c>
      <c r="H505" t="s">
        <v>257</v>
      </c>
      <c r="I505" s="4" t="str">
        <f t="shared" si="15"/>
        <v>lien</v>
      </c>
      <c r="J505" t="s">
        <v>89</v>
      </c>
      <c r="K505" t="s">
        <v>20</v>
      </c>
    </row>
    <row r="506" spans="1:11">
      <c r="A506" t="s">
        <v>474</v>
      </c>
      <c r="B506" t="s">
        <v>475</v>
      </c>
      <c r="C506" t="s">
        <v>14</v>
      </c>
      <c r="D506" t="str">
        <f t="shared" si="14"/>
        <v>MeSH D</v>
      </c>
      <c r="E506" s="3">
        <v>24910407</v>
      </c>
      <c r="F506" t="s">
        <v>16</v>
      </c>
      <c r="G506" t="s">
        <v>33</v>
      </c>
      <c r="H506" t="s">
        <v>482</v>
      </c>
      <c r="I506" s="4" t="str">
        <f t="shared" si="15"/>
        <v>lien</v>
      </c>
      <c r="J506" t="s">
        <v>89</v>
      </c>
      <c r="K506" t="s">
        <v>20</v>
      </c>
    </row>
    <row r="507" spans="1:11">
      <c r="A507" t="s">
        <v>474</v>
      </c>
      <c r="B507" t="s">
        <v>475</v>
      </c>
      <c r="C507" t="s">
        <v>28</v>
      </c>
      <c r="D507" t="str">
        <f t="shared" si="14"/>
        <v/>
      </c>
      <c r="E507" s="3">
        <v>23645835</v>
      </c>
      <c r="F507" t="s">
        <v>30</v>
      </c>
      <c r="G507" t="s">
        <v>26</v>
      </c>
      <c r="H507" t="s">
        <v>483</v>
      </c>
      <c r="I507" s="4" t="str">
        <f t="shared" si="15"/>
        <v>lien</v>
      </c>
      <c r="J507" t="s">
        <v>89</v>
      </c>
      <c r="K507" t="s">
        <v>20</v>
      </c>
    </row>
    <row r="508" spans="1:11">
      <c r="A508" t="s">
        <v>474</v>
      </c>
      <c r="B508" t="s">
        <v>475</v>
      </c>
      <c r="C508" t="s">
        <v>14</v>
      </c>
      <c r="D508" t="str">
        <f t="shared" si="14"/>
        <v>MeSH D</v>
      </c>
      <c r="E508" s="3">
        <v>24934679</v>
      </c>
      <c r="F508" t="s">
        <v>16</v>
      </c>
      <c r="G508" t="s">
        <v>33</v>
      </c>
      <c r="H508" t="s">
        <v>484</v>
      </c>
      <c r="I508" s="4" t="str">
        <f t="shared" si="15"/>
        <v>lien</v>
      </c>
      <c r="J508" t="s">
        <v>89</v>
      </c>
      <c r="K508" t="s">
        <v>20</v>
      </c>
    </row>
    <row r="509" spans="1:11">
      <c r="A509" t="s">
        <v>474</v>
      </c>
      <c r="B509" t="s">
        <v>475</v>
      </c>
      <c r="C509" t="s">
        <v>28</v>
      </c>
      <c r="D509" t="str">
        <f t="shared" si="14"/>
        <v/>
      </c>
      <c r="E509" s="3">
        <v>24240292</v>
      </c>
      <c r="F509" t="s">
        <v>30</v>
      </c>
      <c r="G509" t="s">
        <v>26</v>
      </c>
      <c r="H509" t="s">
        <v>277</v>
      </c>
      <c r="I509" s="4" t="str">
        <f t="shared" si="15"/>
        <v>lien</v>
      </c>
      <c r="J509" t="s">
        <v>89</v>
      </c>
      <c r="K509" t="s">
        <v>20</v>
      </c>
    </row>
    <row r="510" spans="1:11">
      <c r="A510" t="s">
        <v>474</v>
      </c>
      <c r="B510" t="s">
        <v>475</v>
      </c>
      <c r="C510" t="s">
        <v>28</v>
      </c>
      <c r="D510" t="str">
        <f t="shared" si="14"/>
        <v/>
      </c>
      <c r="E510" s="3">
        <v>23993982</v>
      </c>
      <c r="F510" t="s">
        <v>30</v>
      </c>
      <c r="G510" t="s">
        <v>26</v>
      </c>
      <c r="H510" t="s">
        <v>485</v>
      </c>
      <c r="I510" s="4" t="str">
        <f t="shared" si="15"/>
        <v>lien</v>
      </c>
      <c r="J510" t="s">
        <v>89</v>
      </c>
      <c r="K510" t="s">
        <v>20</v>
      </c>
    </row>
    <row r="511" spans="1:11">
      <c r="A511" t="s">
        <v>474</v>
      </c>
      <c r="B511" t="s">
        <v>475</v>
      </c>
      <c r="C511" t="s">
        <v>21</v>
      </c>
      <c r="D511" t="str">
        <f t="shared" si="14"/>
        <v>TW</v>
      </c>
      <c r="E511" s="3">
        <v>18266222</v>
      </c>
      <c r="F511" t="s">
        <v>30</v>
      </c>
      <c r="G511" t="s">
        <v>42</v>
      </c>
      <c r="H511" t="s">
        <v>54</v>
      </c>
      <c r="I511" s="4" t="str">
        <f t="shared" si="15"/>
        <v>lien</v>
      </c>
      <c r="J511" t="s">
        <v>89</v>
      </c>
      <c r="K511" t="s">
        <v>20</v>
      </c>
    </row>
    <row r="512" spans="1:11">
      <c r="A512" t="s">
        <v>474</v>
      </c>
      <c r="B512" t="s">
        <v>475</v>
      </c>
      <c r="C512" t="s">
        <v>21</v>
      </c>
      <c r="D512" t="str">
        <f t="shared" si="14"/>
        <v>TW</v>
      </c>
      <c r="E512" s="3">
        <v>3489943</v>
      </c>
      <c r="F512" t="s">
        <v>30</v>
      </c>
      <c r="G512" t="s">
        <v>436</v>
      </c>
      <c r="H512" t="s">
        <v>486</v>
      </c>
      <c r="I512" s="4" t="str">
        <f t="shared" si="15"/>
        <v>lien</v>
      </c>
      <c r="J512" t="s">
        <v>89</v>
      </c>
      <c r="K512" t="s">
        <v>20</v>
      </c>
    </row>
    <row r="513" spans="1:11">
      <c r="A513" t="s">
        <v>474</v>
      </c>
      <c r="B513" t="s">
        <v>475</v>
      </c>
      <c r="C513" t="s">
        <v>14</v>
      </c>
      <c r="D513" t="str">
        <f t="shared" si="14"/>
        <v>MeSH D</v>
      </c>
      <c r="E513" s="3">
        <v>24958533</v>
      </c>
      <c r="F513" t="s">
        <v>16</v>
      </c>
      <c r="G513" t="s">
        <v>33</v>
      </c>
      <c r="H513" t="s">
        <v>487</v>
      </c>
      <c r="I513" s="4" t="str">
        <f t="shared" si="15"/>
        <v>lien</v>
      </c>
      <c r="J513" t="s">
        <v>89</v>
      </c>
      <c r="K513" t="s">
        <v>20</v>
      </c>
    </row>
    <row r="514" spans="1:11">
      <c r="A514" t="s">
        <v>474</v>
      </c>
      <c r="B514" t="s">
        <v>475</v>
      </c>
      <c r="C514" t="s">
        <v>14</v>
      </c>
      <c r="D514" t="str">
        <f t="shared" ref="D514:D554" si="16">IF(C514="CISMeF pas orpha",VLOOKUP(A514,sed,8,FALSE),IF(C514="intersection","",VLOOKUP(A514,sed,5,FALSE)))</f>
        <v>MeSH D</v>
      </c>
      <c r="E514" s="3">
        <v>24954979</v>
      </c>
      <c r="F514" t="s">
        <v>16</v>
      </c>
      <c r="G514" t="s">
        <v>33</v>
      </c>
      <c r="H514" t="s">
        <v>488</v>
      </c>
      <c r="I514" s="4" t="str">
        <f t="shared" ref="I514:I554" si="17">HYPERLINK("http://www.ncbi.nlm.nih.gov/pubmed/" &amp; E514, "lien")</f>
        <v>lien</v>
      </c>
      <c r="J514" t="s">
        <v>89</v>
      </c>
      <c r="K514" t="s">
        <v>20</v>
      </c>
    </row>
    <row r="515" spans="1:11">
      <c r="A515" t="s">
        <v>474</v>
      </c>
      <c r="B515" t="s">
        <v>475</v>
      </c>
      <c r="C515" t="s">
        <v>28</v>
      </c>
      <c r="D515" t="str">
        <f t="shared" si="16"/>
        <v/>
      </c>
      <c r="E515" s="3">
        <v>23845452</v>
      </c>
      <c r="F515" t="s">
        <v>30</v>
      </c>
      <c r="G515" t="s">
        <v>33</v>
      </c>
      <c r="H515" t="s">
        <v>346</v>
      </c>
      <c r="I515" s="4" t="str">
        <f t="shared" si="17"/>
        <v>lien</v>
      </c>
      <c r="J515" t="s">
        <v>89</v>
      </c>
      <c r="K515" t="s">
        <v>20</v>
      </c>
    </row>
    <row r="516" spans="1:11">
      <c r="A516" t="s">
        <v>474</v>
      </c>
      <c r="B516" t="s">
        <v>475</v>
      </c>
      <c r="C516" t="s">
        <v>28</v>
      </c>
      <c r="D516" t="str">
        <f t="shared" si="16"/>
        <v/>
      </c>
      <c r="E516" s="3">
        <v>24398331</v>
      </c>
      <c r="F516" t="s">
        <v>30</v>
      </c>
      <c r="G516" t="s">
        <v>33</v>
      </c>
      <c r="H516" t="s">
        <v>483</v>
      </c>
      <c r="I516" s="4" t="str">
        <f t="shared" si="17"/>
        <v>lien</v>
      </c>
      <c r="J516" t="s">
        <v>89</v>
      </c>
      <c r="K516" t="s">
        <v>20</v>
      </c>
    </row>
    <row r="517" spans="1:11">
      <c r="A517" t="s">
        <v>474</v>
      </c>
      <c r="B517" t="s">
        <v>475</v>
      </c>
      <c r="C517" t="s">
        <v>28</v>
      </c>
      <c r="D517" t="str">
        <f t="shared" si="16"/>
        <v/>
      </c>
      <c r="E517" s="3">
        <v>24906264</v>
      </c>
      <c r="F517" t="s">
        <v>30</v>
      </c>
      <c r="G517" t="s">
        <v>33</v>
      </c>
      <c r="H517" t="s">
        <v>393</v>
      </c>
      <c r="I517" s="4" t="str">
        <f t="shared" si="17"/>
        <v>lien</v>
      </c>
      <c r="J517" t="s">
        <v>89</v>
      </c>
      <c r="K517" t="s">
        <v>20</v>
      </c>
    </row>
    <row r="518" spans="1:11">
      <c r="A518" t="s">
        <v>474</v>
      </c>
      <c r="B518" t="s">
        <v>475</v>
      </c>
      <c r="C518" t="s">
        <v>28</v>
      </c>
      <c r="D518" t="str">
        <f t="shared" si="16"/>
        <v/>
      </c>
      <c r="E518" s="3">
        <v>23840885</v>
      </c>
      <c r="F518" t="s">
        <v>30</v>
      </c>
      <c r="G518" t="s">
        <v>26</v>
      </c>
      <c r="H518" t="s">
        <v>93</v>
      </c>
      <c r="I518" s="4" t="str">
        <f t="shared" si="17"/>
        <v>lien</v>
      </c>
      <c r="J518" t="s">
        <v>89</v>
      </c>
      <c r="K518" t="s">
        <v>20</v>
      </c>
    </row>
    <row r="519" spans="1:11">
      <c r="A519" t="s">
        <v>474</v>
      </c>
      <c r="B519" t="s">
        <v>475</v>
      </c>
      <c r="C519" t="s">
        <v>21</v>
      </c>
      <c r="D519" t="str">
        <f t="shared" si="16"/>
        <v>TW</v>
      </c>
      <c r="E519" s="3">
        <v>15842670</v>
      </c>
      <c r="F519" t="s">
        <v>30</v>
      </c>
      <c r="G519" t="s">
        <v>142</v>
      </c>
      <c r="H519" t="s">
        <v>210</v>
      </c>
      <c r="I519" s="4" t="str">
        <f t="shared" si="17"/>
        <v>lien</v>
      </c>
      <c r="J519" t="s">
        <v>89</v>
      </c>
      <c r="K519" t="s">
        <v>20</v>
      </c>
    </row>
    <row r="520" spans="1:11">
      <c r="A520" t="s">
        <v>474</v>
      </c>
      <c r="B520" t="s">
        <v>475</v>
      </c>
      <c r="C520" t="s">
        <v>28</v>
      </c>
      <c r="D520" t="str">
        <f t="shared" si="16"/>
        <v/>
      </c>
      <c r="E520" s="3">
        <v>24055319</v>
      </c>
      <c r="F520" t="s">
        <v>30</v>
      </c>
      <c r="G520" t="s">
        <v>33</v>
      </c>
      <c r="H520" t="s">
        <v>489</v>
      </c>
      <c r="I520" s="4" t="str">
        <f t="shared" si="17"/>
        <v>lien</v>
      </c>
      <c r="J520" t="s">
        <v>89</v>
      </c>
      <c r="K520" t="s">
        <v>20</v>
      </c>
    </row>
    <row r="521" spans="1:11">
      <c r="A521" t="s">
        <v>474</v>
      </c>
      <c r="B521" t="s">
        <v>475</v>
      </c>
      <c r="C521" t="s">
        <v>28</v>
      </c>
      <c r="D521" t="str">
        <f t="shared" si="16"/>
        <v/>
      </c>
      <c r="E521" s="3">
        <v>24101757</v>
      </c>
      <c r="F521" t="s">
        <v>30</v>
      </c>
      <c r="G521" t="s">
        <v>26</v>
      </c>
      <c r="H521" t="s">
        <v>253</v>
      </c>
      <c r="I521" s="4" t="str">
        <f t="shared" si="17"/>
        <v>lien</v>
      </c>
      <c r="J521" t="s">
        <v>89</v>
      </c>
      <c r="K521" t="s">
        <v>20</v>
      </c>
    </row>
    <row r="522" spans="1:11">
      <c r="A522" t="s">
        <v>490</v>
      </c>
      <c r="B522" t="s">
        <v>491</v>
      </c>
      <c r="C522" t="s">
        <v>28</v>
      </c>
      <c r="D522" t="str">
        <f t="shared" si="16"/>
        <v/>
      </c>
      <c r="E522" s="3">
        <v>21450013</v>
      </c>
      <c r="F522" t="s">
        <v>30</v>
      </c>
      <c r="G522" t="s">
        <v>17</v>
      </c>
      <c r="H522" t="s">
        <v>492</v>
      </c>
      <c r="I522" s="4" t="str">
        <f t="shared" si="17"/>
        <v>lien</v>
      </c>
      <c r="J522" t="s">
        <v>89</v>
      </c>
      <c r="K522" t="s">
        <v>20</v>
      </c>
    </row>
    <row r="523" spans="1:11">
      <c r="A523" t="s">
        <v>490</v>
      </c>
      <c r="B523" t="s">
        <v>491</v>
      </c>
      <c r="C523" t="s">
        <v>14</v>
      </c>
      <c r="D523" t="str">
        <f t="shared" si="16"/>
        <v>MeSH C</v>
      </c>
      <c r="E523" s="3">
        <v>23949592</v>
      </c>
      <c r="F523" t="s">
        <v>16</v>
      </c>
      <c r="G523" t="s">
        <v>26</v>
      </c>
      <c r="H523" t="s">
        <v>493</v>
      </c>
      <c r="I523" s="4" t="str">
        <f t="shared" si="17"/>
        <v>lien</v>
      </c>
      <c r="J523" t="s">
        <v>89</v>
      </c>
      <c r="K523" t="s">
        <v>20</v>
      </c>
    </row>
    <row r="524" spans="1:11">
      <c r="A524" t="s">
        <v>490</v>
      </c>
      <c r="B524" t="s">
        <v>491</v>
      </c>
      <c r="C524" t="s">
        <v>21</v>
      </c>
      <c r="D524" t="str">
        <f t="shared" si="16"/>
        <v>TW</v>
      </c>
      <c r="E524" s="3">
        <v>24902943</v>
      </c>
      <c r="F524" t="s">
        <v>30</v>
      </c>
      <c r="G524" t="s">
        <v>33</v>
      </c>
      <c r="H524" t="s">
        <v>493</v>
      </c>
      <c r="I524" s="4" t="str">
        <f t="shared" si="17"/>
        <v>lien</v>
      </c>
      <c r="J524" t="s">
        <v>89</v>
      </c>
      <c r="K524" t="s">
        <v>20</v>
      </c>
    </row>
    <row r="525" spans="1:11">
      <c r="A525" t="s">
        <v>490</v>
      </c>
      <c r="B525" t="s">
        <v>491</v>
      </c>
      <c r="C525" t="s">
        <v>14</v>
      </c>
      <c r="D525" t="str">
        <f t="shared" si="16"/>
        <v>MeSH C</v>
      </c>
      <c r="E525" s="3">
        <v>24498843</v>
      </c>
      <c r="F525" t="s">
        <v>30</v>
      </c>
      <c r="G525" t="s">
        <v>26</v>
      </c>
      <c r="H525" t="s">
        <v>494</v>
      </c>
      <c r="I525" s="4" t="str">
        <f t="shared" si="17"/>
        <v>lien</v>
      </c>
      <c r="J525" t="s">
        <v>89</v>
      </c>
      <c r="K525" t="s">
        <v>20</v>
      </c>
    </row>
    <row r="526" spans="1:11">
      <c r="A526" t="s">
        <v>490</v>
      </c>
      <c r="B526" t="s">
        <v>491</v>
      </c>
      <c r="C526" t="s">
        <v>28</v>
      </c>
      <c r="D526" t="str">
        <f t="shared" si="16"/>
        <v/>
      </c>
      <c r="E526" s="3">
        <v>18846635</v>
      </c>
      <c r="F526" t="s">
        <v>30</v>
      </c>
      <c r="G526" t="s">
        <v>42</v>
      </c>
      <c r="H526" t="s">
        <v>139</v>
      </c>
      <c r="I526" s="4" t="str">
        <f t="shared" si="17"/>
        <v>lien</v>
      </c>
      <c r="J526" t="s">
        <v>89</v>
      </c>
      <c r="K526" t="s">
        <v>20</v>
      </c>
    </row>
    <row r="527" spans="1:11">
      <c r="A527" t="s">
        <v>490</v>
      </c>
      <c r="B527" t="s">
        <v>491</v>
      </c>
      <c r="C527" t="s">
        <v>28</v>
      </c>
      <c r="D527" t="str">
        <f t="shared" si="16"/>
        <v/>
      </c>
      <c r="E527" s="3">
        <v>8661053</v>
      </c>
      <c r="F527" t="s">
        <v>30</v>
      </c>
      <c r="G527" t="s">
        <v>140</v>
      </c>
      <c r="H527" t="s">
        <v>241</v>
      </c>
      <c r="I527" s="4" t="str">
        <f t="shared" si="17"/>
        <v>lien</v>
      </c>
      <c r="J527" t="s">
        <v>89</v>
      </c>
      <c r="K527" t="s">
        <v>20</v>
      </c>
    </row>
    <row r="528" spans="1:11">
      <c r="A528" t="s">
        <v>490</v>
      </c>
      <c r="B528" t="s">
        <v>491</v>
      </c>
      <c r="C528" t="s">
        <v>21</v>
      </c>
      <c r="D528" t="str">
        <f t="shared" si="16"/>
        <v>TW</v>
      </c>
      <c r="E528" s="3">
        <v>22653594</v>
      </c>
      <c r="F528" t="s">
        <v>30</v>
      </c>
      <c r="G528" t="s">
        <v>55</v>
      </c>
      <c r="H528" t="s">
        <v>495</v>
      </c>
      <c r="I528" s="4" t="str">
        <f t="shared" si="17"/>
        <v>lien</v>
      </c>
      <c r="J528" t="s">
        <v>89</v>
      </c>
      <c r="K528" t="s">
        <v>20</v>
      </c>
    </row>
    <row r="529" spans="1:12">
      <c r="A529" t="s">
        <v>490</v>
      </c>
      <c r="B529" t="s">
        <v>491</v>
      </c>
      <c r="C529" t="s">
        <v>21</v>
      </c>
      <c r="D529" t="str">
        <f t="shared" si="16"/>
        <v>TW</v>
      </c>
      <c r="E529" s="3">
        <v>24682440</v>
      </c>
      <c r="F529" t="s">
        <v>30</v>
      </c>
      <c r="G529" t="s">
        <v>33</v>
      </c>
      <c r="H529" t="s">
        <v>493</v>
      </c>
      <c r="I529" s="4" t="str">
        <f t="shared" si="17"/>
        <v>lien</v>
      </c>
      <c r="J529" t="s">
        <v>89</v>
      </c>
      <c r="K529" t="s">
        <v>20</v>
      </c>
    </row>
    <row r="530" spans="1:12">
      <c r="A530" t="s">
        <v>490</v>
      </c>
      <c r="B530" t="s">
        <v>491</v>
      </c>
      <c r="C530" t="s">
        <v>14</v>
      </c>
      <c r="D530" t="str">
        <f t="shared" si="16"/>
        <v>MeSH C</v>
      </c>
      <c r="E530" s="3">
        <v>23778422</v>
      </c>
      <c r="F530" t="s">
        <v>16</v>
      </c>
      <c r="G530" t="s">
        <v>26</v>
      </c>
      <c r="H530" t="s">
        <v>496</v>
      </c>
      <c r="I530" s="4" t="str">
        <f t="shared" si="17"/>
        <v>lien</v>
      </c>
      <c r="J530" t="s">
        <v>89</v>
      </c>
      <c r="K530" t="s">
        <v>20</v>
      </c>
    </row>
    <row r="531" spans="1:12">
      <c r="A531" t="s">
        <v>490</v>
      </c>
      <c r="B531" t="s">
        <v>491</v>
      </c>
      <c r="C531" t="s">
        <v>28</v>
      </c>
      <c r="D531" t="str">
        <f t="shared" si="16"/>
        <v/>
      </c>
      <c r="E531" s="3">
        <v>23949594</v>
      </c>
      <c r="F531" t="s">
        <v>16</v>
      </c>
      <c r="G531" t="s">
        <v>26</v>
      </c>
      <c r="H531" t="s">
        <v>493</v>
      </c>
      <c r="I531" s="4" t="str">
        <f t="shared" si="17"/>
        <v>lien</v>
      </c>
      <c r="J531" t="s">
        <v>89</v>
      </c>
      <c r="K531" t="s">
        <v>20</v>
      </c>
      <c r="L531" t="s">
        <v>19</v>
      </c>
    </row>
    <row r="532" spans="1:12">
      <c r="A532" t="s">
        <v>490</v>
      </c>
      <c r="B532" t="s">
        <v>491</v>
      </c>
      <c r="C532" t="s">
        <v>21</v>
      </c>
      <c r="D532" t="str">
        <f t="shared" si="16"/>
        <v>TW</v>
      </c>
      <c r="E532" s="3">
        <v>24816127</v>
      </c>
      <c r="F532" t="s">
        <v>30</v>
      </c>
      <c r="G532" t="s">
        <v>33</v>
      </c>
      <c r="H532" t="s">
        <v>497</v>
      </c>
      <c r="I532" s="4" t="str">
        <f t="shared" si="17"/>
        <v>lien</v>
      </c>
      <c r="J532" t="s">
        <v>89</v>
      </c>
      <c r="K532" t="s">
        <v>20</v>
      </c>
    </row>
    <row r="533" spans="1:12">
      <c r="A533" t="s">
        <v>490</v>
      </c>
      <c r="B533" t="s">
        <v>491</v>
      </c>
      <c r="C533" t="s">
        <v>14</v>
      </c>
      <c r="D533" t="str">
        <f t="shared" si="16"/>
        <v>MeSH C</v>
      </c>
      <c r="E533" s="3">
        <v>24034205</v>
      </c>
      <c r="F533" t="s">
        <v>16</v>
      </c>
      <c r="G533" t="s">
        <v>26</v>
      </c>
      <c r="H533" t="s">
        <v>393</v>
      </c>
      <c r="I533" s="4" t="str">
        <f t="shared" si="17"/>
        <v>lien</v>
      </c>
      <c r="J533" t="s">
        <v>89</v>
      </c>
      <c r="K533" t="s">
        <v>20</v>
      </c>
      <c r="L533" t="s">
        <v>19</v>
      </c>
    </row>
    <row r="534" spans="1:12">
      <c r="A534" t="s">
        <v>490</v>
      </c>
      <c r="B534" t="s">
        <v>491</v>
      </c>
      <c r="C534" t="s">
        <v>28</v>
      </c>
      <c r="D534" t="str">
        <f t="shared" si="16"/>
        <v/>
      </c>
      <c r="E534" s="3">
        <v>21672106</v>
      </c>
      <c r="F534" t="s">
        <v>30</v>
      </c>
      <c r="G534" t="s">
        <v>55</v>
      </c>
      <c r="H534" t="s">
        <v>498</v>
      </c>
      <c r="I534" s="4" t="str">
        <f t="shared" si="17"/>
        <v>lien</v>
      </c>
      <c r="J534" t="s">
        <v>89</v>
      </c>
      <c r="K534" t="s">
        <v>20</v>
      </c>
    </row>
    <row r="535" spans="1:12">
      <c r="A535" t="s">
        <v>490</v>
      </c>
      <c r="B535" t="s">
        <v>491</v>
      </c>
      <c r="C535" t="s">
        <v>14</v>
      </c>
      <c r="D535" t="str">
        <f t="shared" si="16"/>
        <v>MeSH C</v>
      </c>
      <c r="E535" s="3">
        <v>24361057</v>
      </c>
      <c r="F535" t="s">
        <v>16</v>
      </c>
      <c r="G535" t="s">
        <v>33</v>
      </c>
      <c r="H535" t="s">
        <v>499</v>
      </c>
      <c r="I535" s="4" t="str">
        <f t="shared" si="17"/>
        <v>lien</v>
      </c>
      <c r="J535" t="s">
        <v>89</v>
      </c>
      <c r="K535" t="s">
        <v>20</v>
      </c>
    </row>
    <row r="536" spans="1:12">
      <c r="A536" t="s">
        <v>490</v>
      </c>
      <c r="B536" t="s">
        <v>491</v>
      </c>
      <c r="C536" t="s">
        <v>14</v>
      </c>
      <c r="D536" t="str">
        <f t="shared" si="16"/>
        <v>MeSH C</v>
      </c>
      <c r="E536" s="3">
        <v>23886236</v>
      </c>
      <c r="F536" t="s">
        <v>16</v>
      </c>
      <c r="G536" t="s">
        <v>26</v>
      </c>
      <c r="H536" t="s">
        <v>500</v>
      </c>
      <c r="I536" s="4" t="str">
        <f t="shared" si="17"/>
        <v>lien</v>
      </c>
      <c r="J536" t="s">
        <v>89</v>
      </c>
      <c r="K536" t="s">
        <v>20</v>
      </c>
      <c r="L536" t="s">
        <v>19</v>
      </c>
    </row>
    <row r="537" spans="1:12">
      <c r="A537" t="s">
        <v>490</v>
      </c>
      <c r="B537" t="s">
        <v>491</v>
      </c>
      <c r="C537" t="s">
        <v>21</v>
      </c>
      <c r="D537" t="str">
        <f t="shared" si="16"/>
        <v>TW</v>
      </c>
      <c r="E537" s="3">
        <v>21696001</v>
      </c>
      <c r="F537" t="s">
        <v>30</v>
      </c>
      <c r="G537" t="s">
        <v>17</v>
      </c>
      <c r="H537" t="s">
        <v>501</v>
      </c>
      <c r="I537" s="4" t="str">
        <f t="shared" si="17"/>
        <v>lien</v>
      </c>
      <c r="J537" t="s">
        <v>89</v>
      </c>
      <c r="K537" t="s">
        <v>20</v>
      </c>
    </row>
    <row r="538" spans="1:12">
      <c r="A538" t="s">
        <v>490</v>
      </c>
      <c r="B538" t="s">
        <v>491</v>
      </c>
      <c r="C538" t="s">
        <v>14</v>
      </c>
      <c r="D538" t="str">
        <f t="shared" si="16"/>
        <v>MeSH C</v>
      </c>
      <c r="E538" s="3">
        <v>23765408</v>
      </c>
      <c r="F538" t="s">
        <v>16</v>
      </c>
      <c r="G538" t="s">
        <v>26</v>
      </c>
      <c r="H538" t="s">
        <v>502</v>
      </c>
      <c r="I538" s="4" t="str">
        <f t="shared" si="17"/>
        <v>lien</v>
      </c>
      <c r="J538" t="s">
        <v>89</v>
      </c>
      <c r="K538" t="s">
        <v>20</v>
      </c>
      <c r="L538" t="s">
        <v>19</v>
      </c>
    </row>
    <row r="539" spans="1:12">
      <c r="A539" t="s">
        <v>490</v>
      </c>
      <c r="B539" t="s">
        <v>491</v>
      </c>
      <c r="C539" t="s">
        <v>21</v>
      </c>
      <c r="D539" t="str">
        <f t="shared" si="16"/>
        <v>TW</v>
      </c>
      <c r="E539" s="3">
        <v>20507940</v>
      </c>
      <c r="F539" t="s">
        <v>16</v>
      </c>
      <c r="G539" t="s">
        <v>40</v>
      </c>
      <c r="H539" t="s">
        <v>503</v>
      </c>
      <c r="I539" s="4" t="str">
        <f t="shared" si="17"/>
        <v>lien</v>
      </c>
      <c r="J539" t="s">
        <v>89</v>
      </c>
      <c r="K539" t="s">
        <v>20</v>
      </c>
    </row>
    <row r="540" spans="1:12">
      <c r="A540" t="s">
        <v>490</v>
      </c>
      <c r="B540" t="s">
        <v>491</v>
      </c>
      <c r="C540" t="s">
        <v>14</v>
      </c>
      <c r="D540" t="str">
        <f t="shared" si="16"/>
        <v>MeSH C</v>
      </c>
      <c r="E540" s="3">
        <v>24480824</v>
      </c>
      <c r="F540" t="s">
        <v>16</v>
      </c>
      <c r="G540" t="s">
        <v>33</v>
      </c>
      <c r="H540" t="s">
        <v>503</v>
      </c>
      <c r="I540" s="4" t="str">
        <f t="shared" si="17"/>
        <v>lien</v>
      </c>
      <c r="J540" t="s">
        <v>89</v>
      </c>
      <c r="K540" t="s">
        <v>20</v>
      </c>
    </row>
    <row r="541" spans="1:12">
      <c r="A541" t="s">
        <v>490</v>
      </c>
      <c r="B541" t="s">
        <v>491</v>
      </c>
      <c r="C541" t="s">
        <v>28</v>
      </c>
      <c r="D541" t="str">
        <f t="shared" si="16"/>
        <v/>
      </c>
      <c r="E541" s="3">
        <v>14606567</v>
      </c>
      <c r="F541" t="s">
        <v>30</v>
      </c>
      <c r="G541" t="s">
        <v>145</v>
      </c>
      <c r="H541" t="s">
        <v>504</v>
      </c>
      <c r="I541" s="4" t="str">
        <f t="shared" si="17"/>
        <v>lien</v>
      </c>
      <c r="J541" t="s">
        <v>89</v>
      </c>
      <c r="K541" t="s">
        <v>20</v>
      </c>
    </row>
    <row r="542" spans="1:12">
      <c r="A542" t="s">
        <v>490</v>
      </c>
      <c r="B542" t="s">
        <v>491</v>
      </c>
      <c r="C542" t="s">
        <v>21</v>
      </c>
      <c r="D542" t="str">
        <f t="shared" si="16"/>
        <v>TW</v>
      </c>
      <c r="E542" s="3">
        <v>24089175</v>
      </c>
      <c r="F542" t="s">
        <v>30</v>
      </c>
      <c r="G542" t="s">
        <v>26</v>
      </c>
      <c r="H542" t="s">
        <v>505</v>
      </c>
      <c r="I542" s="4" t="str">
        <f t="shared" si="17"/>
        <v>lien</v>
      </c>
      <c r="J542" t="s">
        <v>89</v>
      </c>
      <c r="K542" t="s">
        <v>20</v>
      </c>
    </row>
    <row r="543" spans="1:12">
      <c r="A543" t="s">
        <v>490</v>
      </c>
      <c r="B543" t="s">
        <v>491</v>
      </c>
      <c r="C543" t="s">
        <v>28</v>
      </c>
      <c r="D543" t="str">
        <f t="shared" si="16"/>
        <v/>
      </c>
      <c r="E543" s="3">
        <v>22009864</v>
      </c>
      <c r="F543" t="s">
        <v>30</v>
      </c>
      <c r="G543" t="s">
        <v>17</v>
      </c>
      <c r="H543" t="s">
        <v>495</v>
      </c>
      <c r="I543" s="4" t="str">
        <f t="shared" si="17"/>
        <v>lien</v>
      </c>
      <c r="J543" t="s">
        <v>89</v>
      </c>
      <c r="K543" t="s">
        <v>20</v>
      </c>
    </row>
    <row r="544" spans="1:12">
      <c r="A544" t="s">
        <v>490</v>
      </c>
      <c r="B544" t="s">
        <v>491</v>
      </c>
      <c r="C544" t="s">
        <v>21</v>
      </c>
      <c r="D544" t="str">
        <f t="shared" si="16"/>
        <v>TW</v>
      </c>
      <c r="E544" s="3">
        <v>23146979</v>
      </c>
      <c r="F544" t="s">
        <v>30</v>
      </c>
      <c r="G544" t="s">
        <v>55</v>
      </c>
      <c r="H544" t="s">
        <v>506</v>
      </c>
      <c r="I544" s="4" t="str">
        <f t="shared" si="17"/>
        <v>lien</v>
      </c>
      <c r="J544" t="s">
        <v>89</v>
      </c>
      <c r="K544" t="s">
        <v>20</v>
      </c>
    </row>
    <row r="545" spans="1:12">
      <c r="A545" t="s">
        <v>490</v>
      </c>
      <c r="B545" t="s">
        <v>491</v>
      </c>
      <c r="C545" t="s">
        <v>21</v>
      </c>
      <c r="D545" t="str">
        <f t="shared" si="16"/>
        <v>TW</v>
      </c>
      <c r="E545" s="3">
        <v>24601799</v>
      </c>
      <c r="F545" t="s">
        <v>16</v>
      </c>
      <c r="G545" t="s">
        <v>33</v>
      </c>
      <c r="H545" t="s">
        <v>507</v>
      </c>
      <c r="I545" s="4" t="str">
        <f t="shared" si="17"/>
        <v>lien</v>
      </c>
      <c r="J545" t="s">
        <v>89</v>
      </c>
      <c r="K545" t="s">
        <v>20</v>
      </c>
      <c r="L545" t="s">
        <v>19</v>
      </c>
    </row>
    <row r="546" spans="1:12">
      <c r="A546" t="s">
        <v>490</v>
      </c>
      <c r="B546" t="s">
        <v>491</v>
      </c>
      <c r="C546" t="s">
        <v>14</v>
      </c>
      <c r="D546" t="str">
        <f t="shared" si="16"/>
        <v>MeSH C</v>
      </c>
      <c r="E546" s="3">
        <v>24864608</v>
      </c>
      <c r="F546" t="s">
        <v>16</v>
      </c>
      <c r="G546" t="s">
        <v>33</v>
      </c>
      <c r="H546" t="s">
        <v>508</v>
      </c>
      <c r="I546" s="4" t="str">
        <f t="shared" si="17"/>
        <v>lien</v>
      </c>
      <c r="J546" t="s">
        <v>89</v>
      </c>
      <c r="K546" t="s">
        <v>20</v>
      </c>
      <c r="L546" t="s">
        <v>19</v>
      </c>
    </row>
    <row r="547" spans="1:12">
      <c r="A547" t="s">
        <v>490</v>
      </c>
      <c r="B547" t="s">
        <v>491</v>
      </c>
      <c r="C547" t="s">
        <v>28</v>
      </c>
      <c r="D547" t="str">
        <f t="shared" si="16"/>
        <v/>
      </c>
      <c r="E547" s="3" t="s">
        <v>509</v>
      </c>
      <c r="F547" t="s">
        <v>30</v>
      </c>
      <c r="G547" t="s">
        <v>37</v>
      </c>
      <c r="H547" t="s">
        <v>139</v>
      </c>
      <c r="I547" s="4" t="str">
        <f t="shared" si="17"/>
        <v>lien</v>
      </c>
      <c r="J547" t="s">
        <v>89</v>
      </c>
      <c r="K547" t="s">
        <v>20</v>
      </c>
    </row>
    <row r="548" spans="1:12">
      <c r="A548" t="s">
        <v>490</v>
      </c>
      <c r="B548" t="s">
        <v>491</v>
      </c>
      <c r="C548" t="s">
        <v>21</v>
      </c>
      <c r="D548" t="str">
        <f t="shared" si="16"/>
        <v>TW</v>
      </c>
      <c r="E548" s="3" t="s">
        <v>510</v>
      </c>
      <c r="F548" t="s">
        <v>30</v>
      </c>
      <c r="G548" t="s">
        <v>33</v>
      </c>
      <c r="H548" t="s">
        <v>144</v>
      </c>
      <c r="I548" s="4" t="str">
        <f t="shared" si="17"/>
        <v>lien</v>
      </c>
      <c r="J548" t="s">
        <v>89</v>
      </c>
      <c r="K548" t="s">
        <v>20</v>
      </c>
    </row>
    <row r="549" spans="1:12">
      <c r="A549" t="s">
        <v>490</v>
      </c>
      <c r="B549" t="s">
        <v>491</v>
      </c>
      <c r="C549" t="s">
        <v>14</v>
      </c>
      <c r="D549" t="str">
        <f t="shared" si="16"/>
        <v>MeSH C</v>
      </c>
      <c r="E549" s="3" t="s">
        <v>511</v>
      </c>
      <c r="F549" t="s">
        <v>16</v>
      </c>
      <c r="G549" t="s">
        <v>26</v>
      </c>
      <c r="H549" t="s">
        <v>459</v>
      </c>
      <c r="I549" s="4" t="str">
        <f t="shared" si="17"/>
        <v>lien</v>
      </c>
      <c r="J549" t="s">
        <v>89</v>
      </c>
      <c r="K549" t="s">
        <v>20</v>
      </c>
    </row>
    <row r="550" spans="1:12">
      <c r="A550" t="s">
        <v>512</v>
      </c>
      <c r="B550" t="s">
        <v>513</v>
      </c>
      <c r="C550" t="s">
        <v>28</v>
      </c>
      <c r="D550" t="str">
        <f t="shared" si="16"/>
        <v/>
      </c>
      <c r="E550" s="3" t="s">
        <v>514</v>
      </c>
      <c r="F550" t="s">
        <v>30</v>
      </c>
      <c r="G550" t="s">
        <v>33</v>
      </c>
      <c r="H550" t="s">
        <v>139</v>
      </c>
      <c r="I550" s="4" t="str">
        <f t="shared" si="17"/>
        <v>lien</v>
      </c>
      <c r="J550" t="s">
        <v>89</v>
      </c>
      <c r="K550" t="s">
        <v>20</v>
      </c>
    </row>
    <row r="551" spans="1:12">
      <c r="A551" t="s">
        <v>512</v>
      </c>
      <c r="B551" t="s">
        <v>513</v>
      </c>
      <c r="C551" t="s">
        <v>28</v>
      </c>
      <c r="D551" t="str">
        <f t="shared" si="16"/>
        <v/>
      </c>
      <c r="E551" s="3" t="s">
        <v>515</v>
      </c>
      <c r="F551" t="s">
        <v>30</v>
      </c>
      <c r="G551" t="s">
        <v>175</v>
      </c>
      <c r="H551" t="s">
        <v>141</v>
      </c>
      <c r="I551" s="4" t="str">
        <f t="shared" si="17"/>
        <v>lien</v>
      </c>
      <c r="J551" t="s">
        <v>89</v>
      </c>
      <c r="K551" t="s">
        <v>20</v>
      </c>
    </row>
    <row r="552" spans="1:12">
      <c r="A552" t="s">
        <v>512</v>
      </c>
      <c r="B552" t="s">
        <v>513</v>
      </c>
      <c r="C552" t="s">
        <v>28</v>
      </c>
      <c r="D552" t="str">
        <f t="shared" si="16"/>
        <v/>
      </c>
      <c r="E552" s="3" t="s">
        <v>516</v>
      </c>
      <c r="F552" t="s">
        <v>30</v>
      </c>
      <c r="G552" t="s">
        <v>26</v>
      </c>
      <c r="H552" t="s">
        <v>151</v>
      </c>
      <c r="I552" s="4" t="str">
        <f t="shared" si="17"/>
        <v>lien</v>
      </c>
      <c r="J552" t="s">
        <v>89</v>
      </c>
      <c r="K552" t="s">
        <v>20</v>
      </c>
    </row>
    <row r="553" spans="1:12">
      <c r="A553" t="s">
        <v>512</v>
      </c>
      <c r="B553" t="s">
        <v>513</v>
      </c>
      <c r="C553" t="s">
        <v>28</v>
      </c>
      <c r="D553" t="str">
        <f t="shared" si="16"/>
        <v/>
      </c>
      <c r="E553" s="3" t="s">
        <v>517</v>
      </c>
      <c r="F553" t="s">
        <v>30</v>
      </c>
      <c r="G553" t="s">
        <v>138</v>
      </c>
      <c r="H553" t="s">
        <v>111</v>
      </c>
      <c r="I553" s="4" t="str">
        <f t="shared" si="17"/>
        <v>lien</v>
      </c>
      <c r="J553" t="s">
        <v>89</v>
      </c>
      <c r="K553" t="s">
        <v>20</v>
      </c>
    </row>
    <row r="554" spans="1:12">
      <c r="A554" t="s">
        <v>512</v>
      </c>
      <c r="B554" t="s">
        <v>513</v>
      </c>
      <c r="C554" t="s">
        <v>28</v>
      </c>
      <c r="D554" t="str">
        <f t="shared" si="16"/>
        <v/>
      </c>
      <c r="E554" s="3" t="s">
        <v>518</v>
      </c>
      <c r="F554" t="s">
        <v>30</v>
      </c>
      <c r="G554" t="s">
        <v>416</v>
      </c>
      <c r="H554" t="s">
        <v>141</v>
      </c>
      <c r="I554" s="4" t="str">
        <f t="shared" si="17"/>
        <v>lien</v>
      </c>
      <c r="J554" t="s">
        <v>89</v>
      </c>
      <c r="K554" t="s">
        <v>20</v>
      </c>
    </row>
  </sheetData>
  <autoFilter ref="A1:L554">
    <filterColumn colId="0"/>
    <filterColumn colId="2"/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TOUT</vt:lpstr>
    </vt:vector>
  </TitlesOfParts>
  <Company>CHU de Rouen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Nicolas.Griffon</dc:creator>
  <cp:lastModifiedBy>Nicolas.Griffon</cp:lastModifiedBy>
  <dcterms:created xsi:type="dcterms:W3CDTF">2016-02-22T10:53:03Z</dcterms:created>
  <dcterms:modified xsi:type="dcterms:W3CDTF">2016-02-22T11:02:57Z</dcterms:modified>
</cp:coreProperties>
</file>