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d.docs.live.net/75daad6337ac732b/Backup/AI ELSI article/Final Submission Docs/"/>
    </mc:Choice>
  </mc:AlternateContent>
  <xr:revisionPtr revIDLastSave="46" documentId="8_{C1519FC8-8E7E-4D28-B4B8-3521D7B367A7}" xr6:coauthVersionLast="45" xr6:coauthVersionMax="45" xr10:uidLastSave="{47AEADE5-383D-4CDB-AA5C-972C88189A19}"/>
  <bookViews>
    <workbookView xWindow="3084" yWindow="72" windowWidth="18360" windowHeight="12096" xr2:uid="{8CEBB25A-3F58-419E-A79D-DFBF372D93B5}"/>
  </bookViews>
  <sheets>
    <sheet name="Sheet1" sheetId="1" r:id="rId1"/>
  </sheets>
  <definedNames>
    <definedName name="_xlnm._FilterDatabase" localSheetId="0" hidden="1">Sheet1!$A$1:$Z$137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H112" i="1" l="1"/>
  <c r="H49" i="1"/>
  <c r="H56" i="1"/>
  <c r="H55" i="1"/>
  <c r="H111" i="1"/>
  <c r="H132" i="1"/>
  <c r="H98" i="1"/>
  <c r="H5" i="1"/>
  <c r="H136" i="1"/>
  <c r="H108" i="1"/>
  <c r="H74" i="1"/>
  <c r="H128" i="1"/>
  <c r="H16" i="1"/>
  <c r="H24" i="1"/>
  <c r="H59" i="1"/>
  <c r="H129" i="1"/>
  <c r="H18" i="1"/>
  <c r="H123" i="1"/>
  <c r="H137" i="1"/>
  <c r="H77" i="1"/>
  <c r="H12" i="1"/>
  <c r="H2" i="1"/>
  <c r="H13" i="1"/>
  <c r="H61" i="1"/>
  <c r="H32" i="1"/>
  <c r="H57" i="1"/>
  <c r="H93" i="1"/>
  <c r="H91" i="1"/>
  <c r="H131" i="1"/>
  <c r="H127" i="1"/>
  <c r="H109" i="1"/>
  <c r="H81" i="1"/>
  <c r="H51" i="1"/>
  <c r="H103" i="1"/>
  <c r="H88" i="1"/>
  <c r="H8" i="1"/>
  <c r="H7" i="1"/>
  <c r="H9" i="1"/>
  <c r="H20" i="1"/>
  <c r="H101" i="1"/>
  <c r="H113" i="1"/>
  <c r="H75" i="1"/>
  <c r="H102" i="1"/>
  <c r="H105" i="1"/>
  <c r="H72" i="1"/>
  <c r="H116" i="1"/>
  <c r="H17" i="1"/>
  <c r="H15" i="1"/>
  <c r="H60" i="1"/>
  <c r="H54" i="1"/>
  <c r="H25" i="1"/>
  <c r="H69" i="1"/>
  <c r="H23" i="1"/>
  <c r="H126" i="1"/>
  <c r="H94" i="1"/>
  <c r="H95" i="1"/>
  <c r="H53" i="1"/>
  <c r="H26" i="1"/>
  <c r="H58" i="1"/>
  <c r="H107" i="1"/>
  <c r="H122" i="1"/>
  <c r="H22" i="1"/>
  <c r="H63" i="1"/>
  <c r="H106" i="1"/>
  <c r="H130" i="1"/>
  <c r="H125" i="1"/>
  <c r="H4" i="1"/>
  <c r="H44" i="1"/>
  <c r="H39" i="1"/>
  <c r="H45" i="1"/>
  <c r="H67" i="1"/>
  <c r="H119" i="1"/>
  <c r="H41" i="1"/>
  <c r="H118" i="1"/>
  <c r="H96" i="1"/>
  <c r="H76" i="1"/>
  <c r="H78" i="1"/>
  <c r="H21" i="1"/>
  <c r="H86" i="1"/>
  <c r="H85" i="1"/>
  <c r="H117" i="1"/>
  <c r="H36" i="1"/>
  <c r="H84" i="1"/>
  <c r="H43" i="1"/>
  <c r="H89" i="1"/>
  <c r="H115" i="1"/>
  <c r="H28" i="1"/>
  <c r="H70" i="1"/>
  <c r="H29" i="1"/>
  <c r="H34" i="1"/>
  <c r="H120" i="1"/>
  <c r="H37" i="1"/>
  <c r="H104" i="1"/>
  <c r="H65" i="1"/>
  <c r="H73" i="1"/>
  <c r="H97" i="1"/>
  <c r="H110" i="1"/>
  <c r="H66" i="1"/>
  <c r="H6" i="1"/>
  <c r="H68" i="1"/>
  <c r="H40" i="1"/>
  <c r="H42" i="1"/>
  <c r="H27" i="1"/>
  <c r="H87" i="1"/>
  <c r="H79" i="1"/>
  <c r="H90" i="1"/>
  <c r="H100" i="1"/>
  <c r="H71" i="1"/>
  <c r="H47" i="1"/>
  <c r="H121" i="1"/>
  <c r="H92" i="1"/>
  <c r="H52" i="1"/>
  <c r="H50" i="1"/>
  <c r="H30" i="1"/>
  <c r="H11" i="1"/>
  <c r="H10" i="1"/>
  <c r="H31" i="1"/>
  <c r="H124" i="1"/>
  <c r="H99" i="1"/>
  <c r="H82" i="1"/>
  <c r="H19" i="1"/>
  <c r="H133" i="1"/>
  <c r="H134" i="1"/>
  <c r="H35" i="1"/>
  <c r="H135" i="1"/>
  <c r="H3" i="1"/>
  <c r="H64" i="1"/>
  <c r="H83" i="1"/>
  <c r="H38" i="1"/>
  <c r="H62" i="1"/>
  <c r="H114" i="1"/>
  <c r="H46" i="1"/>
  <c r="H48" i="1"/>
  <c r="H14" i="1"/>
  <c r="H80" i="1"/>
  <c r="H33" i="1"/>
  <c r="Y89" i="1" l="1"/>
  <c r="Z89" i="1" s="1"/>
  <c r="Y60" i="1"/>
  <c r="Z60" i="1" s="1"/>
  <c r="Y10" i="1"/>
  <c r="Z10" i="1" s="1"/>
  <c r="Y106" i="1"/>
  <c r="Z106" i="1" s="1"/>
  <c r="Y81" i="1"/>
  <c r="Z81" i="1" s="1"/>
  <c r="Y129" i="1"/>
  <c r="Z129" i="1" s="1"/>
  <c r="Y33" i="1"/>
  <c r="Z33" i="1" s="1"/>
  <c r="Y62" i="1"/>
  <c r="Z62" i="1" s="1"/>
  <c r="Y68" i="1"/>
  <c r="Z68" i="1" s="1"/>
  <c r="Y37" i="1"/>
  <c r="Z37" i="1" s="1"/>
  <c r="Y76" i="1"/>
  <c r="Z76" i="1" s="1"/>
  <c r="Y48" i="1"/>
  <c r="Z48" i="1" s="1"/>
  <c r="Y27" i="1"/>
  <c r="Z27" i="1" s="1"/>
  <c r="Y9" i="1"/>
  <c r="Z9" i="1" s="1"/>
  <c r="Y8" i="1"/>
  <c r="Z8" i="1" s="1"/>
  <c r="Y109" i="1"/>
  <c r="Z109" i="1" s="1"/>
  <c r="Y98" i="1"/>
  <c r="Z98" i="1" s="1"/>
  <c r="Y30" i="1"/>
  <c r="Z30" i="1" s="1"/>
  <c r="Y90" i="1"/>
  <c r="Z90" i="1" s="1"/>
  <c r="Y107" i="1"/>
  <c r="Z107" i="1" s="1"/>
  <c r="Y105" i="1"/>
  <c r="Z105" i="1" s="1"/>
  <c r="Y50" i="1"/>
  <c r="Z50" i="1" s="1"/>
  <c r="Y52" i="1"/>
  <c r="Z52" i="1" s="1"/>
  <c r="Y47" i="1"/>
  <c r="Z47" i="1" s="1"/>
  <c r="Y132" i="1"/>
  <c r="Z132" i="1" s="1"/>
  <c r="Y55" i="1"/>
  <c r="Z55" i="1" s="1"/>
  <c r="Y85" i="1"/>
  <c r="Z85" i="1" s="1"/>
  <c r="Y91" i="1"/>
  <c r="Z91" i="1" s="1"/>
  <c r="Y128" i="1"/>
  <c r="Z128" i="1" s="1"/>
  <c r="Y64" i="1"/>
  <c r="Z64" i="1" s="1"/>
  <c r="Y31" i="1"/>
  <c r="Z31" i="1" s="1"/>
  <c r="Y73" i="1"/>
  <c r="Z73" i="1" s="1"/>
  <c r="Y67" i="1"/>
  <c r="Z67" i="1" s="1"/>
  <c r="Y23" i="1"/>
  <c r="Z23" i="1" s="1"/>
  <c r="Y15" i="1"/>
  <c r="Z15" i="1" s="1"/>
  <c r="Y18" i="1"/>
  <c r="Z18" i="1" s="1"/>
  <c r="Y133" i="1"/>
  <c r="Z133" i="1" s="1"/>
  <c r="Y80" i="1"/>
  <c r="Z80" i="1" s="1"/>
  <c r="Y135" i="1"/>
  <c r="Z135" i="1" s="1"/>
  <c r="Y45" i="1"/>
  <c r="Z45" i="1" s="1"/>
  <c r="Y44" i="1"/>
  <c r="Z44" i="1" s="1"/>
  <c r="Y63" i="1"/>
  <c r="Z63" i="1" s="1"/>
  <c r="Y20" i="1"/>
  <c r="Z20" i="1" s="1"/>
  <c r="Y114" i="1"/>
  <c r="Z114" i="1" s="1"/>
  <c r="Y35" i="1"/>
  <c r="Z35" i="1" s="1"/>
  <c r="Y87" i="1"/>
  <c r="Z87" i="1" s="1"/>
  <c r="Y28" i="1"/>
  <c r="Z28" i="1" s="1"/>
  <c r="Y96" i="1"/>
  <c r="Z96" i="1" s="1"/>
  <c r="Y102" i="1"/>
  <c r="Z102" i="1" s="1"/>
  <c r="Y74" i="1"/>
  <c r="Z74" i="1" s="1"/>
  <c r="Y92" i="1"/>
  <c r="Z92" i="1" s="1"/>
  <c r="Y6" i="1"/>
  <c r="Z6" i="1" s="1"/>
  <c r="Y94" i="1"/>
  <c r="Z94" i="1" s="1"/>
  <c r="Y13" i="1"/>
  <c r="Z13" i="1" s="1"/>
  <c r="Y97" i="1"/>
  <c r="Z97" i="1" s="1"/>
  <c r="Y82" i="1"/>
  <c r="Z82" i="1" s="1"/>
  <c r="Y121" i="1"/>
  <c r="Z121" i="1" s="1"/>
  <c r="Y86" i="1"/>
  <c r="Z86" i="1" s="1"/>
  <c r="Y78" i="1"/>
  <c r="Z78" i="1" s="1"/>
  <c r="Y118" i="1"/>
  <c r="Z118" i="1" s="1"/>
  <c r="Y119" i="1"/>
  <c r="Z119" i="1" s="1"/>
  <c r="Y72" i="1"/>
  <c r="Z72" i="1" s="1"/>
  <c r="Y75" i="1"/>
  <c r="Z75" i="1" s="1"/>
  <c r="Y113" i="1"/>
  <c r="Z113" i="1" s="1"/>
  <c r="Y101" i="1"/>
  <c r="Z101" i="1" s="1"/>
  <c r="Y16" i="1"/>
  <c r="Z16" i="1" s="1"/>
  <c r="Y108" i="1"/>
  <c r="Z108" i="1" s="1"/>
  <c r="Y136" i="1"/>
  <c r="Z136" i="1" s="1"/>
  <c r="Y5" i="1"/>
  <c r="Z5" i="1" s="1"/>
  <c r="Y83" i="1"/>
  <c r="Z83" i="1" s="1"/>
  <c r="Y66" i="1"/>
  <c r="Z66" i="1" s="1"/>
  <c r="Y115" i="1"/>
  <c r="Z115" i="1" s="1"/>
  <c r="Y43" i="1"/>
  <c r="Z43" i="1" s="1"/>
  <c r="Y130" i="1"/>
  <c r="Z130" i="1" s="1"/>
  <c r="Y126" i="1"/>
  <c r="Z126" i="1" s="1"/>
  <c r="Y69" i="1"/>
  <c r="Z69" i="1" s="1"/>
  <c r="Y17" i="1"/>
  <c r="Z17" i="1" s="1"/>
  <c r="Y51" i="1"/>
  <c r="Z51" i="1" s="1"/>
  <c r="Y2" i="1"/>
  <c r="Z2" i="1" s="1"/>
  <c r="Y77" i="1"/>
  <c r="Z77" i="1" s="1"/>
  <c r="Y59" i="1"/>
  <c r="Z59" i="1" s="1"/>
  <c r="Y112" i="1"/>
  <c r="Z112" i="1" s="1"/>
  <c r="Y46" i="1"/>
  <c r="Z46" i="1" s="1"/>
  <c r="Y38" i="1"/>
  <c r="Z38" i="1" s="1"/>
  <c r="Y19" i="1"/>
  <c r="Z19" i="1" s="1"/>
  <c r="Y71" i="1"/>
  <c r="Z71" i="1" s="1"/>
  <c r="Y120" i="1"/>
  <c r="Z120" i="1" s="1"/>
  <c r="Y58" i="1"/>
  <c r="Z58" i="1" s="1"/>
  <c r="Y93" i="1"/>
  <c r="Z93" i="1" s="1"/>
  <c r="Y39" i="1"/>
  <c r="Z39" i="1" s="1"/>
  <c r="Y7" i="1"/>
  <c r="Z7" i="1" s="1"/>
  <c r="Y111" i="1"/>
  <c r="Z111" i="1" s="1"/>
  <c r="Y14" i="1"/>
  <c r="Z14" i="1" s="1"/>
  <c r="Y3" i="1"/>
  <c r="Z3" i="1" s="1"/>
  <c r="Y99" i="1"/>
  <c r="Z99" i="1" s="1"/>
  <c r="Y34" i="1"/>
  <c r="Z34" i="1" s="1"/>
  <c r="Y70" i="1"/>
  <c r="Z70" i="1" s="1"/>
  <c r="Y122" i="1"/>
  <c r="Z122" i="1" s="1"/>
  <c r="Y26" i="1"/>
  <c r="Z26" i="1" s="1"/>
  <c r="Y53" i="1"/>
  <c r="Z53" i="1" s="1"/>
  <c r="Y95" i="1"/>
  <c r="Z95" i="1" s="1"/>
  <c r="Y131" i="1"/>
  <c r="Z131" i="1" s="1"/>
  <c r="Y57" i="1"/>
  <c r="Z57" i="1" s="1"/>
  <c r="Y32" i="1"/>
  <c r="Z32" i="1" s="1"/>
  <c r="Y61" i="1"/>
  <c r="Z61" i="1" s="1"/>
  <c r="Y11" i="1"/>
  <c r="Z11" i="1" s="1"/>
  <c r="Y42" i="1"/>
  <c r="Z42" i="1" s="1"/>
  <c r="Y29" i="1"/>
  <c r="Z29" i="1" s="1"/>
  <c r="Y41" i="1"/>
  <c r="Z41" i="1" s="1"/>
  <c r="Y124" i="1"/>
  <c r="Z124" i="1" s="1"/>
  <c r="Y79" i="1"/>
  <c r="Z79" i="1" s="1"/>
  <c r="Y84" i="1"/>
  <c r="Z84" i="1" s="1"/>
  <c r="Y21" i="1"/>
  <c r="Z21" i="1" s="1"/>
  <c r="Y4" i="1"/>
  <c r="Z4" i="1" s="1"/>
  <c r="Y22" i="1"/>
  <c r="Z22" i="1" s="1"/>
  <c r="Y25" i="1"/>
  <c r="Z25" i="1" s="1"/>
  <c r="Y116" i="1"/>
  <c r="Z116" i="1" s="1"/>
  <c r="Y88" i="1"/>
  <c r="Z88" i="1" s="1"/>
  <c r="Y127" i="1"/>
  <c r="Z127" i="1" s="1"/>
  <c r="Y137" i="1"/>
  <c r="Z137" i="1" s="1"/>
  <c r="Y24" i="1"/>
  <c r="Z24" i="1" s="1"/>
  <c r="Y56" i="1"/>
  <c r="Z56" i="1" s="1"/>
  <c r="Y65" i="1"/>
  <c r="Z65" i="1" s="1"/>
  <c r="Y110" i="1"/>
  <c r="Z110" i="1" s="1"/>
  <c r="Y54" i="1"/>
  <c r="Z54" i="1" s="1"/>
  <c r="Y49" i="1"/>
  <c r="Z49" i="1" s="1"/>
  <c r="Y36" i="1"/>
  <c r="Z36" i="1" s="1"/>
  <c r="Y125" i="1"/>
  <c r="Z125" i="1" s="1"/>
  <c r="Y103" i="1"/>
  <c r="Z103" i="1" s="1"/>
  <c r="Y123" i="1"/>
  <c r="Z123" i="1" s="1"/>
  <c r="Y134" i="1"/>
  <c r="Z134" i="1" s="1"/>
  <c r="Y100" i="1"/>
  <c r="Z100" i="1" s="1"/>
  <c r="Y117" i="1"/>
  <c r="Z117" i="1" s="1"/>
  <c r="Y12" i="1"/>
  <c r="Z12" i="1" s="1"/>
  <c r="Y40" i="1"/>
  <c r="Z40" i="1" s="1"/>
  <c r="Y104" i="1"/>
  <c r="Z104" i="1" s="1"/>
</calcChain>
</file>

<file path=xl/sharedStrings.xml><?xml version="1.0" encoding="utf-8"?>
<sst xmlns="http://schemas.openxmlformats.org/spreadsheetml/2006/main" count="1473" uniqueCount="703">
  <si>
    <t>ARTICLE_NO</t>
  </si>
  <si>
    <t xml:space="preserve">ARTICLE_NAME </t>
  </si>
  <si>
    <t>SOURCE_NAME</t>
  </si>
  <si>
    <t>SOURCE_TYPE</t>
  </si>
  <si>
    <t>COUNTRY</t>
  </si>
  <si>
    <t>AUDIENCE</t>
  </si>
  <si>
    <t>DATE</t>
  </si>
  <si>
    <t>day</t>
  </si>
  <si>
    <t>HEALTH_COND</t>
  </si>
  <si>
    <t>HEALTH COND TYPE</t>
  </si>
  <si>
    <t>COMM_RESEARCH</t>
  </si>
  <si>
    <t>COMPANY_NAME</t>
  </si>
  <si>
    <t>TECH_NAME</t>
  </si>
  <si>
    <t>BREIF_DESC</t>
  </si>
  <si>
    <t>BENEFITS</t>
  </si>
  <si>
    <t xml:space="preserve">ELSI </t>
  </si>
  <si>
    <t>SOCIAL PROGRESS FLAG</t>
  </si>
  <si>
    <t>ECONOMIC DEVELOPMENT FLAG</t>
  </si>
  <si>
    <t>MORALITY FLAG</t>
  </si>
  <si>
    <t>SCIENTIFIC UNCERTAINTY FLAG</t>
  </si>
  <si>
    <t>PANDORA'S BOX FLAG</t>
  </si>
  <si>
    <t>GOVERNANCE FLAG</t>
  </si>
  <si>
    <t>MIDDLE WAY FLAG</t>
  </si>
  <si>
    <t>CONFLICT AND STRATEGY FLAG</t>
  </si>
  <si>
    <t>Frame 3 Count</t>
  </si>
  <si>
    <t>Frame 3 Flag</t>
  </si>
  <si>
    <t>A68</t>
  </si>
  <si>
    <t>Desert Medical Imaging, Open System Imaging, MD Imaging &amp; Chico Breast Care Center Join Forces with HALO Diagnostics (HALO Dx)</t>
  </si>
  <si>
    <t xml:space="preserve">PR NEWSWIRE </t>
  </si>
  <si>
    <t>NEWSPAPER</t>
  </si>
  <si>
    <t>MULTIPLE</t>
  </si>
  <si>
    <t>COMMERCIAL</t>
  </si>
  <si>
    <t>HALO Dx</t>
  </si>
  <si>
    <t>NOT MENTIONED</t>
  </si>
  <si>
    <t>AI-BASED IMAGING PROGRAM</t>
  </si>
  <si>
    <t>A143</t>
  </si>
  <si>
    <t>MIL-OSI Global: Medical AI can now predict survival rates – but it’s not ready to unleash on patients</t>
  </si>
  <si>
    <t>THE CONVERSATION</t>
  </si>
  <si>
    <t>ENGLAND</t>
  </si>
  <si>
    <t>CVD</t>
  </si>
  <si>
    <t>CVD/HEART-RELATED ISSUES</t>
  </si>
  <si>
    <t>GEISINGER</t>
  </si>
  <si>
    <t>GEISINGER ALGORITHM</t>
  </si>
  <si>
    <t>UNEXPLAINABLE AI LOOKS AT ECGs AND CAN DETERMINE WITH SOME ACCURACY WHETHER A PATIENT WILL DIE OR SURVIVE</t>
  </si>
  <si>
    <t>A22</t>
  </si>
  <si>
    <t xml:space="preserve">ARTIFICIAL INTELLIGENCE (A SPECIAL REPORT) --- PAGING DOCTOR AI: ARTIFICIAL INTELLIGENCE PROMISES ALL SORTS OF ADVANCEMENTS FOR MEDICINE. AND ALL SORTS OF CONCERNS </t>
  </si>
  <si>
    <t>WALL STREET JOURNAL</t>
  </si>
  <si>
    <t>USA</t>
  </si>
  <si>
    <t>NEITHER</t>
  </si>
  <si>
    <t>N/A</t>
  </si>
  <si>
    <t>A93</t>
  </si>
  <si>
    <t>Genetic Testing Companies Take DNA Tests To A Whole New Level</t>
  </si>
  <si>
    <t>INVESTOR'S BUSINESS DAILY</t>
  </si>
  <si>
    <t>DNA TEST USES AI TO DETERMINE PEOPLE'S RISK OF VARIOUS GENETIC DISEASES VIA BLOOD BIOMARKERS</t>
  </si>
  <si>
    <t>A91</t>
  </si>
  <si>
    <t>From suicide prevention to genetic testing, there's a widening disconnect between Silicon Valley health-tech and outside experts who see red flags</t>
  </si>
  <si>
    <t>BUSINESS INSIDER</t>
  </si>
  <si>
    <t>SUICIDE</t>
  </si>
  <si>
    <t>MENTAL HEALTH/NEURODEGENERATIVE</t>
  </si>
  <si>
    <t>FACEBOOK</t>
  </si>
  <si>
    <t>FACEBOOK USES AI TO ANALYSE USERS' POSTS AND DETERMINE IF THEY'RE AT RISK OF SUICIDE</t>
  </si>
  <si>
    <t>A3</t>
  </si>
  <si>
    <t>THE AI GOVERNANCE CHALLENGE</t>
  </si>
  <si>
    <t xml:space="preserve">THE FINANCIAL EXPRESS </t>
  </si>
  <si>
    <t>BANGLADESH</t>
  </si>
  <si>
    <t>A113</t>
  </si>
  <si>
    <t>How A.I. Can Save Your Life</t>
  </si>
  <si>
    <t>THE NEW YORK TIMES</t>
  </si>
  <si>
    <t>MENTAL HEALTH</t>
  </si>
  <si>
    <t>MANY TECHNOLOGIES BEING USED TO DIAGNOSE MENTAL HEALTH ISSUES USING AI</t>
  </si>
  <si>
    <t>A77</t>
  </si>
  <si>
    <t>Establishing a research culture: Are we making progress?</t>
  </si>
  <si>
    <t xml:space="preserve">EXPRESS HEALTHCARE </t>
  </si>
  <si>
    <t>DISCUSSION OF WHY AI USE IN INDIA IS FURTHER BEHIND THAN WESTERN NATIONS. DISCUSSION OF THE IMPORTANCE OF AI TO INDIA</t>
  </si>
  <si>
    <t>A159</t>
  </si>
  <si>
    <t>NIH/National Eye Institute; AI may help spot newborns at risk for most severe form of blinding disease</t>
  </si>
  <si>
    <t>DISEASE PREVENTION WEEK</t>
  </si>
  <si>
    <t>AGGRESSIVE POSTERIOR RETINOPATHY OF PREMATURITY (AP-ROP)</t>
  </si>
  <si>
    <t>OTHER</t>
  </si>
  <si>
    <t>PUBLIC</t>
  </si>
  <si>
    <t>NEI</t>
  </si>
  <si>
    <t>I-ROP DL</t>
  </si>
  <si>
    <t>NEW ML TOOL DETERMINES THE COMORBIDITIES ASSOCIATION WITH AP-ROP IN UNBORN INFANTS AND DIAGNOSE IT</t>
  </si>
  <si>
    <t>A117</t>
  </si>
  <si>
    <t>How tech giants like Google are targeting the seismic NHS data goldmine</t>
  </si>
  <si>
    <t>THE TELEGRAPH ONLINE</t>
  </si>
  <si>
    <t>VARIOUS LARGE COMPANIES DEVELOPING TOOLS FOR PREDICTING DISEASE</t>
  </si>
  <si>
    <t>A8</t>
  </si>
  <si>
    <t xml:space="preserve">ADDRESSING CYBER SECURITY HEALTHCARE AND DATA INTEGRITY </t>
  </si>
  <si>
    <t>WATANI</t>
  </si>
  <si>
    <t>MaxQ AI</t>
  </si>
  <si>
    <t>AI DATA SECURITY COMPANY REINFORCING THE IMPORTANCE OF CYBERSECURITY WHEN USING AI IN HEALTHCARE</t>
  </si>
  <si>
    <t>A260</t>
  </si>
  <si>
    <t>Vietnam: AI for early warning about liver cancer</t>
  </si>
  <si>
    <t>VIETNAM NEWS SUMMARY</t>
  </si>
  <si>
    <t>VIETNAM</t>
  </si>
  <si>
    <t>LIVER CANCER</t>
  </si>
  <si>
    <t>CANCER</t>
  </si>
  <si>
    <t>RESEARCH</t>
  </si>
  <si>
    <t>DEVELOPING TOOL TO SCREEN FOR LIVER CANCER USING ULTRASOUND IMAGES</t>
  </si>
  <si>
    <t>A73</t>
  </si>
  <si>
    <t>Efficient Assistance, YITU AI assists with Epidemic Prevention and Control of COVID-19 Outbreak</t>
  </si>
  <si>
    <t>PR NEWSWIRE EUROPE</t>
  </si>
  <si>
    <t>CHINA</t>
  </si>
  <si>
    <t>COVID-19</t>
  </si>
  <si>
    <t>YITU</t>
  </si>
  <si>
    <t>AI- ASSISTED CHEST CT SCAN HELPS MAP LUNG LESIONS AND DETERMINE FEATURES OF PNEUMONIA</t>
  </si>
  <si>
    <t>A259</t>
  </si>
  <si>
    <t>VIDA Joins Nuance AI Marketplace for Diagnostic Imaging To Deliver Lung Analytics Solutions to Radiologists and Care Teams</t>
  </si>
  <si>
    <t>PR NEWSWIRE</t>
  </si>
  <si>
    <t>PRESS RELEASE</t>
  </si>
  <si>
    <t xml:space="preserve">LUNG DISEASE/EMPHYSYMA </t>
  </si>
  <si>
    <t>VIDA</t>
  </si>
  <si>
    <t>LUNGPRINT DISCOVERY</t>
  </si>
  <si>
    <t>AI ANALYSIS OF CT SCAN FLAGS LUNG DENSITY ABNORMALITIES CHARACTERISTIC OF VARIOUS LUNG DISEASES</t>
  </si>
  <si>
    <t>A258</t>
  </si>
  <si>
    <t>Veracyte Inc.; Veracyte Announces Next-Generation Percepta Genomic Sequencing Classifier Now Available to Physicians for Improved Lung Cancer Diagnosis</t>
  </si>
  <si>
    <t>CLINICAL ONCOLOGY WEEK</t>
  </si>
  <si>
    <t>LUNG CANCER</t>
  </si>
  <si>
    <t>VERACYTE</t>
  </si>
  <si>
    <t>PRECEPTA GSC</t>
  </si>
  <si>
    <t>CLASSIFIES RISK GROUPS OF PEOPLE BASED ON BRONCHOSCOPY</t>
  </si>
  <si>
    <t>A35</t>
  </si>
  <si>
    <t>AstraZeneca Taps Gatehouse Bio to Identify Potential Drug Targets</t>
  </si>
  <si>
    <t>XCONOMY</t>
  </si>
  <si>
    <t>BLOG</t>
  </si>
  <si>
    <t>GATEHOUSE BIO</t>
  </si>
  <si>
    <t>sRNAlytics</t>
  </si>
  <si>
    <t>PLATFORM USES RNA FEATURES TO FIND RNA SIGNATURES WHICH HELP DISANOSE AND SUBTYPE DISEASES</t>
  </si>
  <si>
    <t>A148</t>
  </si>
  <si>
    <t>NanoHealth &amp; Vihati Techno Health come out with promising technological innovations in early detection of NCDs</t>
  </si>
  <si>
    <t>PHARMABIZ</t>
  </si>
  <si>
    <t>VIHATI TECHNO</t>
  </si>
  <si>
    <t>PINOTY</t>
  </si>
  <si>
    <t xml:space="preserve">WEARABLE GESTURE-BASED HEART MONITOR INDICATES HEART ISSUES </t>
  </si>
  <si>
    <t>A196</t>
  </si>
  <si>
    <t>RDIF to invest up to 300 mln rbl in AI high-tech healthcare firms</t>
  </si>
  <si>
    <t>PRIME NEWS</t>
  </si>
  <si>
    <t>RUSSIA</t>
  </si>
  <si>
    <t>CANCERS</t>
  </si>
  <si>
    <t>RUSSIA INVESTING MONEY INTO CANCER DIAGNOSIS AI TECHNOLOGIES</t>
  </si>
  <si>
    <t>A247</t>
  </si>
  <si>
    <t>University of Leeds: Boost for Cancer Diagnosis Health Tech</t>
  </si>
  <si>
    <t>TARGETED NEWS SERVICE</t>
  </si>
  <si>
    <t>BOTH</t>
  </si>
  <si>
    <t>PINPOINT DATA SCIENCE</t>
  </si>
  <si>
    <t>TEST TELLS PATIENTS WHEN THEY DON'T HAVE CANCER SO THAT THEY CAN BE TREATED FOR THEIR SYMPTOMS QUICKLY</t>
  </si>
  <si>
    <t>A64</t>
  </si>
  <si>
    <t>CPT codes for home OCT established</t>
  </si>
  <si>
    <t>GLOBE NEWSWIRE</t>
  </si>
  <si>
    <t>EYE CONDITIONS</t>
  </si>
  <si>
    <t>NOTAL VISION</t>
  </si>
  <si>
    <t>HOME-BASED TECHNOLOGY CAN PERFORM EYE SCANS TO DIAGNOSE EYE CONDITIONS</t>
  </si>
  <si>
    <t>A17</t>
  </si>
  <si>
    <t>ALTOIDA RAISES $6.3M SERIES A TO PREDICT ALZHEIMER'S DISEASE RISK USING ARTIFICIAL INTELLIGENCE, MACHINE LEARNING, AND AUGMENTED REAILTY</t>
  </si>
  <si>
    <t>ALTOIDA</t>
  </si>
  <si>
    <t>ALZHEIMER'S</t>
  </si>
  <si>
    <t>SOFTWARE SEARCHES FOR EARLY BIOMARKERS ("MICRO ERRORS") OF ALZHEIMERS BY MAKING USERS MOVE OBJECTS AROUND IN A SPACE (AUGMENTED REALITY)</t>
  </si>
  <si>
    <t>A18</t>
  </si>
  <si>
    <t>ALTOIDA RAISES $6.3M TO PROVIDE DIGITAL ALZHEIMER'S BIOMARKERS IN AUGMENTED REALITY</t>
  </si>
  <si>
    <t>FIERCEBIOTECH MEDICAL DEVICES</t>
  </si>
  <si>
    <t>A62</t>
  </si>
  <si>
    <t>Cough diagnostic app earns approval for use in Europe</t>
  </si>
  <si>
    <t>THE WEST AUSTRALIAN</t>
  </si>
  <si>
    <t>AUSTRALIA</t>
  </si>
  <si>
    <t>PEDIATRIC RESPIRATORY DISEASE</t>
  </si>
  <si>
    <t>RESAPP</t>
  </si>
  <si>
    <t>SMARTPHONE APP CAN DIAGNOSE VARIOUS RESPIRATORY TRACT DISEASES IN INFANTS AND CHILDREN</t>
  </si>
  <si>
    <t>A95</t>
  </si>
  <si>
    <t>GNW: Philips and Paige team up to bring Artificial Intelligence (AI) to</t>
  </si>
  <si>
    <t>GLOBAL PHILIPS</t>
  </si>
  <si>
    <t xml:space="preserve">NETHERLANDS </t>
  </si>
  <si>
    <t>PROSTATE CANCER</t>
  </si>
  <si>
    <t>PAIGE PROSTATE</t>
  </si>
  <si>
    <t>SOFTWARE IS APPLIED TO NEW DIGITAL IMAGING TO DETECT AND LOCALISE PROSTATE CANCER</t>
  </si>
  <si>
    <t>A98</t>
  </si>
  <si>
    <t>GRAIL Announces Positive New Data with Multi-Cancer Early Detection Blood Test from CCGA Study</t>
  </si>
  <si>
    <t>GRAIL</t>
  </si>
  <si>
    <t>ML POWERED BLOOD TEST TECHNOLOGY DETECTS SIGNALS FOR 12 CANCER TYPES</t>
  </si>
  <si>
    <t>A182</t>
  </si>
  <si>
    <t>Philips and Paige Team Up to Bring Artificial Intelligence (AI) to Clinical Pathology Diagnostics</t>
  </si>
  <si>
    <t>ROYAL PHILLIPS</t>
  </si>
  <si>
    <t>AI APPLICATION HELPS DOCTORS MAKE PRECISE PROSTATE CANCER DIAGNOSIS</t>
  </si>
  <si>
    <t>A243</t>
  </si>
  <si>
    <t>University of Bristol: Health pioneers celebrated at awards for life-changing chemistry innovations</t>
  </si>
  <si>
    <t>ENP NEWSWIRE</t>
  </si>
  <si>
    <t>MULTIPLE TECHNOLOGIES; CAPABILITY TO DIAGNOSE VARIOUS DISEASES</t>
  </si>
  <si>
    <t>A92</t>
  </si>
  <si>
    <t>GE Healthcare secures FDA approval of DLIR engine for Revolution Apex CT device</t>
  </si>
  <si>
    <t>SYRIAN ARAB NEWS AGENCY</t>
  </si>
  <si>
    <t>SYRIA</t>
  </si>
  <si>
    <t>GE HEALTHCARE</t>
  </si>
  <si>
    <t>DEEP LEARNING IMAGE RECONSTRUCTION PRODUCES HIGH FIDELITY CT IMAGES OF THE BODY FOR THE DIAGNOSIS OF VARIOUS CONDITIONS</t>
  </si>
  <si>
    <t>A2</t>
  </si>
  <si>
    <t>KIDNEY DIAGNOSTICS RECEIVE FDA BREAKTHROUGH TAG</t>
  </si>
  <si>
    <t xml:space="preserve">SCIENCE AND ENTERPRISE </t>
  </si>
  <si>
    <t>KIDNEY DISEASE</t>
  </si>
  <si>
    <t>RENALYTIX</t>
  </si>
  <si>
    <t>KIDNEYINTELX</t>
  </si>
  <si>
    <t>EARLY DETECTION TECHNOLOGY. BLOOD-BASED BIOMARKER TEST. ALSO COMBS THROUGH E-HEALTH RECORDS. RANDOM FOREST ALGORITHM.</t>
  </si>
  <si>
    <t>A198</t>
  </si>
  <si>
    <t>Renalytix AI PLC FractalDx Positive Results Published in JASN</t>
  </si>
  <si>
    <t>REGULATORY NEWS SERVICE</t>
  </si>
  <si>
    <t>KIDNEY TRANSPLANT REJECTION</t>
  </si>
  <si>
    <t>FRACTALDX</t>
  </si>
  <si>
    <t>TOOL USES BLOOD BIOMARKERS TO DETERMINE WHETHER KIDNEY TRANSPLANT WILL BE REJECTED</t>
  </si>
  <si>
    <t>A178</t>
  </si>
  <si>
    <t>Paige Announces World’s First Clinical-Grade Artificial Intelligence in Pathology</t>
  </si>
  <si>
    <t>DIGITAL PATHOLOGY BLOG</t>
  </si>
  <si>
    <t>PAIGE</t>
  </si>
  <si>
    <t>AI TOOL SUPPORTS PATHOLOGISTS IN DIAGNOSING CANCERS</t>
  </si>
  <si>
    <t>A141</t>
  </si>
  <si>
    <t>MaxQ AI to Offer Intracranial Hemorrhage (ICH) AI Software Applications on Blackford Platform</t>
  </si>
  <si>
    <t>ICT MONITOR WORLDWIDE</t>
  </si>
  <si>
    <t>JORDAN</t>
  </si>
  <si>
    <t>INTRACRANIAL HEMORRHAGE</t>
  </si>
  <si>
    <t>MAXQ AI</t>
  </si>
  <si>
    <t>ACCIPIO Ix</t>
  </si>
  <si>
    <t>ML IMAGING TECHNOLOGY DETECTS ICH</t>
  </si>
  <si>
    <t>A163</t>
  </si>
  <si>
    <t>Novigenix-Led Consortium Secures Eurostars Funding to Develop Multi-Omics Test for Colon Cancer Detection and Monitoring</t>
  </si>
  <si>
    <t>BUSINESS WIRE</t>
  </si>
  <si>
    <t>COLORECTAL CANCER</t>
  </si>
  <si>
    <t>NOVIGENIX</t>
  </si>
  <si>
    <t>FUNDING PROVIDED FOR A BLOOD TEST DETECTION OF COLORECTAL CANCER.</t>
  </si>
  <si>
    <t>A53</t>
  </si>
  <si>
    <t>Ceylinco Healthcare Services Ltd. (CHSL) has announced the introduction of a digital posture, balance and movement screening service to help identify and remedy common, but poorly managed, movement-related disorders, which affect one in every three people because of musculoskeletal, neurological or age-related problems. The software developed by Swedish technology company Qinematic, uses accurate and fast 3D marker-less motion capture for human movement analysis. CHSL is first in Sri Lanka to offer the scans in order to provide an objective assessment of posture, movement patterns and balance of patients, and assist physiotherapists in making better decisions and optimal interventions for preventing and improving problems connected to poor static and dynamic posture.</t>
  </si>
  <si>
    <t>DAILY FT</t>
  </si>
  <si>
    <t>MOVEMENT DISORDERS</t>
  </si>
  <si>
    <t>QINEMATIC</t>
  </si>
  <si>
    <t>QINEMATIC POSTURE SCAN</t>
  </si>
  <si>
    <t xml:space="preserve">3D CAMERA RECORDS HUMAN MOVEMENT AND 'ADVANCED COMPUTER SOFTWARE'  CAPTURES ELEMENTS OF THE MOVEMENT FOR ANALYSIS </t>
  </si>
  <si>
    <t>A83</t>
  </si>
  <si>
    <t>FDA Grants Breakthrough Device Designation to KidneyIntelX</t>
  </si>
  <si>
    <t>MOUNT SINAI HEALTH SYSTEM</t>
  </si>
  <si>
    <t>KIDNEYINTELXTM</t>
  </si>
  <si>
    <t>TOOL USES ML TO ASSESS BLOOD BIOMARKERS FOR KIDNEY DISEASE AND ANALYSES THIS WITH EHRS</t>
  </si>
  <si>
    <t>A81</t>
  </si>
  <si>
    <t>FDA clears AI algorithms for detecting AFib, heart murmurs</t>
  </si>
  <si>
    <t>HEALTH DATA MANAGEMENT ONLINE</t>
  </si>
  <si>
    <t>EKO</t>
  </si>
  <si>
    <t>EKO DUO STETHOSCOPE</t>
  </si>
  <si>
    <t>DIGITALLY AUGMENTED STETHOSCOPE CAN RECORD AND ANALYSE PATIENTS' HEARTBEAT AND DETERMINE AFIB AND HEART MURMURS WITH RELATIVE ACCURACY</t>
  </si>
  <si>
    <t>A121</t>
  </si>
  <si>
    <t>InterVenn BioSciences Enrolls First Patients in VOCAL Trial</t>
  </si>
  <si>
    <t>INTERVENN</t>
  </si>
  <si>
    <t>OVARIAN CANCER</t>
  </si>
  <si>
    <t>VOCAL TEST</t>
  </si>
  <si>
    <t>BLOOD BIOPSY TEST DETECTS OVARIAN CANCER MUCH MORE QUICKLY THAN DOCTORS CAN</t>
  </si>
  <si>
    <t>A11</t>
  </si>
  <si>
    <t>AI CHANGING HEALTHCARE LANDSCAPE</t>
  </si>
  <si>
    <t>EXPRESS COMPUTER</t>
  </si>
  <si>
    <t xml:space="preserve">HOW AI CAN BE USED TO BENEFIT DOCTORS, AND INSURANCE COMPANIES WHILE MANAGING GOVERNANCE </t>
  </si>
  <si>
    <t>A119</t>
  </si>
  <si>
    <t>iCAD Showcases Technology for Cancer Discovery to Recovery including ProFound AI Platform and Xoft System at Arab Health 2020 in Dubai</t>
  </si>
  <si>
    <t>SUDAN TRIBUNE</t>
  </si>
  <si>
    <t>SUDAN</t>
  </si>
  <si>
    <t>BREAST CANCER</t>
  </si>
  <si>
    <t>ICAD INC</t>
  </si>
  <si>
    <t>PROFOUND AI</t>
  </si>
  <si>
    <t>TECHNOLOGY ANALYSES 2D MAMMOGRAPHY IMAGES TO DIAGNOSE BREAST CANCER</t>
  </si>
  <si>
    <t>A223</t>
  </si>
  <si>
    <t>Technology adoption is an excellent enabler for growth of Ayurveda: Ramanath Padmanabhan</t>
  </si>
  <si>
    <t>MAGAZINE</t>
  </si>
  <si>
    <t>INDIA</t>
  </si>
  <si>
    <t>GENERAL WELLNESS</t>
  </si>
  <si>
    <t>AYURHYTM</t>
  </si>
  <si>
    <t>SMARTPHONE APP USES AI TO RECOMMEND DIET, YOGA, AND TREATMENT</t>
  </si>
  <si>
    <t>A189</t>
  </si>
  <si>
    <t>Press Release: Large-Scale Study Shows Guardant360 Effectively Guides Precision Oncology Treatment in Metastatic Breast Cancer Patients</t>
  </si>
  <si>
    <t>DOW JONES INSTITUTIONAL NEWS</t>
  </si>
  <si>
    <t>GUARDANT HEALTH</t>
  </si>
  <si>
    <t>GUARDANT360</t>
  </si>
  <si>
    <t>CLINICAL TRIAL SHOWS GUARDANT360 IS EFFECTIVE FOR BREAST CANCER DETECTION</t>
  </si>
  <si>
    <t>A126</t>
  </si>
  <si>
    <t>Large-Scale Study Shows Guardant360 Effectively Guides Precision Oncology Treatment in Metastatic Breast Cancer Patients</t>
  </si>
  <si>
    <t>CONTIFY LIFE SCIENCE NEWS</t>
  </si>
  <si>
    <t>LIQUID BIOPSY TEST FOR BREAST CANCER MUTATIONS</t>
  </si>
  <si>
    <t>A118</t>
  </si>
  <si>
    <t>Ibex Medical Analytics; Ibex Obtains CE-IVD Mark for AI-powered Cancer Detection</t>
  </si>
  <si>
    <t>MEDICAL DEVICES &amp; SURGICAL TECHNOLOGY WEEK</t>
  </si>
  <si>
    <t>IBEX MEDCIAL ANALYTICS</t>
  </si>
  <si>
    <t>GALEN PROSTATE SOLUTION</t>
  </si>
  <si>
    <t>AI POWERED TOOL DIAGNOSES PROSTATE CANCER IN NEEDLE BIOPSIES</t>
  </si>
  <si>
    <t>A215</t>
  </si>
  <si>
    <t>Speech recognition can detect warning signals for schizophrenia or Alzheimer's dementia</t>
  </si>
  <si>
    <t>BEOHRINGER INGELHEIM</t>
  </si>
  <si>
    <t xml:space="preserve">COMPANY INVESTIGATING WAYS TO DIAGNOSE MENTAL HEALTH PROBLEMS IN PRODROMAL PHASE </t>
  </si>
  <si>
    <t>A76</t>
  </si>
  <si>
    <t>Epic Sciences to Present New Data Showing Feasibility of its Liquid Biopsy Test in Breast Cancer: Distinct CTC phenotypes can be characterized and are associated with specific subtypes of metastatic breast cancer</t>
  </si>
  <si>
    <t>EPIC SCIENCES</t>
  </si>
  <si>
    <t>BLOOD BIOPSY TEST USING COMPUTER VISION DETECTS CIRCULATING TUMOUR CELLS</t>
  </si>
  <si>
    <t>A242</t>
  </si>
  <si>
    <t>University of Bristol spin-out raises GBP760,000 to commercialise biosensing technology</t>
  </si>
  <si>
    <t>ROSA BIOTECH</t>
  </si>
  <si>
    <t>MACHINE LEARNING ANALYSES DATA FROM BODY FLUIDS TO PREDICT PRESENCE OF VARIOUS ILLNESSES</t>
  </si>
  <si>
    <t>A70</t>
  </si>
  <si>
    <t>DIAGNOS AI based clinical Eye Test for Diabetic Retinopathy Demonstrates Exceptional Performance at the CHUM, expands for an Additional Six Months</t>
  </si>
  <si>
    <t>DIABETIC RETINOPATHY</t>
  </si>
  <si>
    <t>DIABETES-RELATED</t>
  </si>
  <si>
    <t>DIAGNOS</t>
  </si>
  <si>
    <t>CARA</t>
  </si>
  <si>
    <t>AI-ASSISTED RETINA IMAGING SCREENS DIABETIC PATIENTS FOR DIABETIC RETINOPATHY</t>
  </si>
  <si>
    <t>A58</t>
  </si>
  <si>
    <t>Cognoa Appoints Dr. Colleen Kraft Senior Medical Director of Clinical Adoption</t>
  </si>
  <si>
    <t>EXECUTIVE APPOINTMENTS MONITOR WORLDWIDE</t>
  </si>
  <si>
    <t>AUTISM</t>
  </si>
  <si>
    <t>COGNOA</t>
  </si>
  <si>
    <t>AI HELPS DIAGNOSE AUTISM WITHOUT SEEING A SPECIALIST</t>
  </si>
  <si>
    <t>A124</t>
  </si>
  <si>
    <t>Kidney Diagnostics Receive FDA Breakthrough Tag</t>
  </si>
  <si>
    <t>RANDOM FOREST ALGORITHM USES EHRs TO PREDICT KIDNEY DECLINE IN THE FUTURE</t>
  </si>
  <si>
    <t>A54</t>
  </si>
  <si>
    <t>Child Health Imprints (CHIL) raises $2.3 million in pre-series A funding</t>
  </si>
  <si>
    <t>NEONATAL CONDITIONS</t>
  </si>
  <si>
    <t>CHILD HEALTH IMPRINTS (CHIL)</t>
  </si>
  <si>
    <t>CLINICAL DECISION SUPPORT SYSTEM COLLECTS RELIABLE DATA ABOUT NEONATAL CARE SO THAT BETTER DECISIONS CAN BE MADE ABOUT INFANTS' HEALTH</t>
  </si>
  <si>
    <t>A231</t>
  </si>
  <si>
    <t>Three NUS deep-tech start-ups to look out for</t>
  </si>
  <si>
    <t>THE STRAITS TIMES</t>
  </si>
  <si>
    <t>BREATHONIX</t>
  </si>
  <si>
    <t>TECHNOLOGY DIAGNOSES LUNG CANCER USING ONLY A PERSON'S BREATH</t>
  </si>
  <si>
    <t>A166</t>
  </si>
  <si>
    <t>Oncimmune Holdings PLC Oncimmune and Biodesix seal deal</t>
  </si>
  <si>
    <t>ONCIMMUNE HOLDINGS</t>
  </si>
  <si>
    <t>EARLYCDT</t>
  </si>
  <si>
    <t>ML ALGORITHM DIAGNOSES LUNG CANCER</t>
  </si>
  <si>
    <t>A88</t>
  </si>
  <si>
    <t>Florida Atlantic University; Artificial intelligence could be 'game changer' in detecting, managing Alzheimer's disease</t>
  </si>
  <si>
    <t>MENTAL HEALTH WEEKLY DIGEST</t>
  </si>
  <si>
    <t>MEMTRAX</t>
  </si>
  <si>
    <t>AI STUDIES ONLINE TEST RESULTS AND USES ML TO UNDERSTAND COMPLEX RELATIONSHIPS BETWEEN THE TEST AN DEMENTIA DIAGNOSES</t>
  </si>
  <si>
    <t>A160</t>
  </si>
  <si>
    <t>Novigenix and BioLizard Sign Collaboration Agreement for Development of NGS Based Diagnostic Algorithm</t>
  </si>
  <si>
    <t>LITOSEEK</t>
  </si>
  <si>
    <t>CLINICAL DIAGNOSTIC ALGORITHM FOR COLON CANCER</t>
  </si>
  <si>
    <t>A74</t>
  </si>
  <si>
    <t>Element Science; Element Science Raises $145.6 million Series C Financing to Advance Next-Generation Digital Wearable Platform - ProQuest</t>
  </si>
  <si>
    <t>ELEMENT SCIENCE</t>
  </si>
  <si>
    <t>JEWEL PLATFORM</t>
  </si>
  <si>
    <t>WEARABLE DEFIBRILATOR DETECTS PROBLEMS IN RECENTLY DISCHARGED HEART DISEASE PATIENTS</t>
  </si>
  <si>
    <t>A236</t>
  </si>
  <si>
    <t>Todos Medical Receives Notice of Allowance from European Patent Office Covering Diagnosis of Solid Tumors Using AI to Analyze Blood</t>
  </si>
  <si>
    <t>NASDAQ OMX'S NEWS RELEASE DISTRIBUTION CHANNEL</t>
  </si>
  <si>
    <t>TODOS</t>
  </si>
  <si>
    <t>TM-B1</t>
  </si>
  <si>
    <t>BLOOD TEST FOR CANCER USES AI INFARED TO FIND TUMOURS</t>
  </si>
  <si>
    <t>A161</t>
  </si>
  <si>
    <t>Novigenix and RadioMedix to Develop Neuroendocrine Cancer Precision Diagnostic Test</t>
  </si>
  <si>
    <t>NEUROENDOCRINE CANCERS</t>
  </si>
  <si>
    <t>DEVELOPING A TEST FOR THESE MALIGNANT TUMOURS IN THEIR CURRENT PLATFORM</t>
  </si>
  <si>
    <t>A162</t>
  </si>
  <si>
    <t>Novigenix Receives Reimbursement Coverage for Colox® in Switzerland</t>
  </si>
  <si>
    <t>COLOX</t>
  </si>
  <si>
    <t>NON-INVASIVE COLORECTAL CANCER SCREENING METHOD. BLOOD TEST.</t>
  </si>
  <si>
    <t>A40</t>
  </si>
  <si>
    <t>Baystate Health’s Innovation Arm, Life Image Partner on AI Initiative for Cancer Research &amp; Treatment</t>
  </si>
  <si>
    <t>HIT CONSULTANT</t>
  </si>
  <si>
    <t>BAYSTATE HEALTH/LIFE IMAGE</t>
  </si>
  <si>
    <t>VARIOUS TECHNOLOGIES PROPOSED FOR DEVELOPMENT</t>
  </si>
  <si>
    <t>A140</t>
  </si>
  <si>
    <t>MaxQ AI Partners with Arterys to Further Expand Global Access to the Company's Innovative Intracranial Hemorrhage (ICH) Detection Solutions</t>
  </si>
  <si>
    <t>A137</t>
  </si>
  <si>
    <t>Marshall startup in $1m biomed deal</t>
  </si>
  <si>
    <t>BUSINESS NEWS</t>
  </si>
  <si>
    <t>IBS</t>
  </si>
  <si>
    <t>NOISY GUTS</t>
  </si>
  <si>
    <t>BELT' DEVELOPED WITH AI TO DIAGNOSE GUT DISORDERS INCLUDING IBS</t>
  </si>
  <si>
    <t>A187</t>
  </si>
  <si>
    <t>Press Release: FDA Grants Breakthrough Device Designation to KidneyIntelX(TM)</t>
  </si>
  <si>
    <t>DIAGNOSES FAST-PROGRESSING KINDNET DISEASE WITH BLOOD BIOMARKERS AND EHR INFORMATIION</t>
  </si>
  <si>
    <t>A237</t>
  </si>
  <si>
    <t>Tyto Care Expands Availability of TytoHome to Best Buy Stores in California, Ohio, North Dakota and South Dakota</t>
  </si>
  <si>
    <t>CONTIFY RETAIL NEWS</t>
  </si>
  <si>
    <t>TYTO CARE</t>
  </si>
  <si>
    <t>TYTOHOME</t>
  </si>
  <si>
    <t>TOOL IN YOUR HOME EXAMINES YOUR HEALTH AND SENDS THE INFORMATION TO A DOCTOR</t>
  </si>
  <si>
    <t>A82</t>
  </si>
  <si>
    <t>FDA Clears Eko's AFib and Heart Murmur Detection Algorithms, Making It the First AI-Powered Stethoscope to Screen for Serious Heart Conditions</t>
  </si>
  <si>
    <t>CLOUD-BASED SOFTWARE INTERPRETS ECG AND PCG DATA TO DIAGNOSE CARDIOVASCULAR CONDITIONS</t>
  </si>
  <si>
    <t>A239</t>
  </si>
  <si>
    <t>Tyto Care Launches TytoHome Nationwide at Best Buy Stores: TytoHome, the first comprehensive, at-home telehealth solution, is now available nationwide in Best Buy stores and on BestBuy.com</t>
  </si>
  <si>
    <t>A120</t>
  </si>
  <si>
    <t>Inspirata and Cirdan Announce New Technical Partnership at Digital Pathology Congress, London</t>
  </si>
  <si>
    <t>INSPIRATA</t>
  </si>
  <si>
    <t>DYNAMYX</t>
  </si>
  <si>
    <t>CREATES BETTER DIGITAL WORKFLOW FOR PATHOLOGISTS</t>
  </si>
  <si>
    <t>A90</t>
  </si>
  <si>
    <t>Freenome; Freenome Closes $160 Million Series B Financing to Advance Its Multiomics Blood Testing Platform for Early Cancer Detection</t>
  </si>
  <si>
    <t>HEALTH INSURANCE WEEK</t>
  </si>
  <si>
    <t>FREENOME</t>
  </si>
  <si>
    <t>CELL-FREE DNA TEST CAN FIND EARLY STAGES OF COLORECTAL CANCER WITHOUT RELYING ON TUMOUR-DERIVED MARKERS. ML TECHNIQUES USED TO DERIVE 'ADDITIVE SIGNATURES', IMPROVING ACCURACY</t>
  </si>
  <si>
    <t>A80</t>
  </si>
  <si>
    <t>Eyenuk's AI Eye Screening System For Diabetic Retinopathy Demonstrates Exceptional Performance In A Prospective, Multi-Center, Pivotal Clinical Trial</t>
  </si>
  <si>
    <t>EYENUK</t>
  </si>
  <si>
    <t>EYEART</t>
  </si>
  <si>
    <t>PHYSICIAL CAPTURES IMAGES OF THE PATIENT'S EYE AND SUBMITS TO THE SYSTEM. WITHIN 60 SECONDS THE AI DETERMINES WHETHER THE PATIENT HAS DIABETIC RETINOPATHY. MEANT TO BE MUCH FASTER THAN CLINICIANS CURRENTLY</t>
  </si>
  <si>
    <t>A89</t>
  </si>
  <si>
    <t>Former Chief Executive of AXA PPP healthcare Keith Gibbs joins advisory board at Cognetivity Neurosciences</t>
  </si>
  <si>
    <t>COGNETIVITY NEUROSCIENCES</t>
  </si>
  <si>
    <t>CANADA</t>
  </si>
  <si>
    <t>DEMENTIA</t>
  </si>
  <si>
    <t>COGNETIVITY NEUROSCIENCES LTD</t>
  </si>
  <si>
    <t>INTEGRATED COGNITIVE ASSESSMENT USES ML TECHNIQUES TO TEST PERFORMANCE OF AREAS OF THE BRAIN</t>
  </si>
  <si>
    <t>A9</t>
  </si>
  <si>
    <t>ADENOMAS - CYSTADENOMA; NEW CYSTADENOMA STUDY FINDINGS HAVE BEEN REPORTED…</t>
  </si>
  <si>
    <t>GASTROENTEROLOGY WEEK</t>
  </si>
  <si>
    <t xml:space="preserve">PANCREATIC SEROUS CYSTADENOMAS </t>
  </si>
  <si>
    <t>IMAGING DATA ANALYSED USING ML METHODS TO DETERMINE WHETHER TEXTURE WAS USEFUL FOR DIAGNOSING THE CONDITION</t>
  </si>
  <si>
    <t>A248</t>
  </si>
  <si>
    <t>University of Leeds: High-Performance Computing to Aid Scientific Discovery</t>
  </si>
  <si>
    <t>UNIVERSITY LOOKING TO DEVELOP TECHNOLOGY THAT USES AI TO DETECT CANCER</t>
  </si>
  <si>
    <t>A252</t>
  </si>
  <si>
    <t>University of Washington; First smartphone app that can hear ear infections in children</t>
  </si>
  <si>
    <t>NEWSRX HEALTH &amp; SCIENCE</t>
  </si>
  <si>
    <t>EAR INFECTION</t>
  </si>
  <si>
    <t>SMARTPHONE APP USES MICROPHONE AND A PIECE OF PAPER TO DIAGNOSE FLUID IN THE EAR</t>
  </si>
  <si>
    <t>A217</t>
  </si>
  <si>
    <t>Stand Up To Cancer; Pancreatic Cancer Collective funds two AI teams to identify high-risk populations</t>
  </si>
  <si>
    <t>CANCER WEEKLY</t>
  </si>
  <si>
    <t>PANCREATIC CANCER</t>
  </si>
  <si>
    <t>NFP FUNDING TWO COMPANIES TO LOOK INTO AI DIAGNOSIS OF PANCREATING CANCER</t>
  </si>
  <si>
    <t>A115</t>
  </si>
  <si>
    <t>How artificial intelligence can transform psychiatry</t>
  </si>
  <si>
    <t>IRAN DAILY</t>
  </si>
  <si>
    <t>IRAN</t>
  </si>
  <si>
    <t>LANGUAGE PROCESSING TOOL NOTICES CHANGES IN SPEECH TO DIAGNOSE MENTAL HEALTH PROBLEMS</t>
  </si>
  <si>
    <t>A42</t>
  </si>
  <si>
    <t>Bio Event - Indo-Swiss HealthTech Conclave 2019: Showcases Cutting-Edge Technologies and Innovations in Healthcare</t>
  </si>
  <si>
    <t>BIOSPECTRUM</t>
  </si>
  <si>
    <t>A244</t>
  </si>
  <si>
    <t>University of California - Los Angeles Health Sciences; Artificial intelligence could yield more accurate breast cancer diagnoses</t>
  </si>
  <si>
    <t>AI CAN MORE ACCURATELY DETERMINE THE TYPE OF BREAST CANCER IN A BIOPSY</t>
  </si>
  <si>
    <t>A218</t>
  </si>
  <si>
    <t>Stanford University; AI tool helps radiologists detect brain aneurysms</t>
  </si>
  <si>
    <t>BRAIN ANEURYSMS</t>
  </si>
  <si>
    <t>HEADXNET</t>
  </si>
  <si>
    <t>ALGORITHM HELPS DOCTORS DIAGNOSE ANEURISMS</t>
  </si>
  <si>
    <t>A103</t>
  </si>
  <si>
    <t>HCA Healthcare; HCA Healthcare Using Algorithm Driven Technology to Detect Sepsis Early and Help Save 8,000 Lives</t>
  </si>
  <si>
    <t>SEPSIS</t>
  </si>
  <si>
    <t>HCA HEALTHCARE</t>
  </si>
  <si>
    <t>SPOT</t>
  </si>
  <si>
    <t>ALGORITHM RECOGNISES POINTS IN PATIENT'S EHRs AND ALERTS CARE TEAMS TO CHANGES IN CONDITION SO SEPTIC SHOCK CAN BE BETTER TREATED</t>
  </si>
  <si>
    <t>A51</t>
  </si>
  <si>
    <t>Case Western Reserve University: Using artificial intelligence to determine whether immunotherapy is working</t>
  </si>
  <si>
    <t>NEWS BITS - PRIVATE COMPANIES</t>
  </si>
  <si>
    <t>AI PREDICTS WHETHER LUNG CANCER PATIENTS WILL BENEFIT FROM EXPENSIVE IMMUNOTHERAPY</t>
  </si>
  <si>
    <t>A99</t>
  </si>
  <si>
    <t>GRAIL Inc.; CORRECTING and REPLACING GRAIL Announces Positive Validation Data for Its Multi-Cancer Early Detection Test</t>
  </si>
  <si>
    <t>GENOMICS &amp; GENETICS WEEKLY</t>
  </si>
  <si>
    <t>A185</t>
  </si>
  <si>
    <t>Prescient Metabiomics' LifeKit Prevent test to detect colon polyps &amp; colon cancer gets US FDA breakthrough device design...</t>
  </si>
  <si>
    <t>PRESCIENT METABIOMICS</t>
  </si>
  <si>
    <t>LIFEKIT PREVENT COLORECTAL NEOPLASIA TEST</t>
  </si>
  <si>
    <t>NON INVASIVE TEST DETECTS PRECANCEROUS ADENOMAS</t>
  </si>
  <si>
    <t>A184</t>
  </si>
  <si>
    <t>Prescient Medicine; FDA Grants Breakthrough Device Designation to the Prescient Metabiomics LifeKit® Prevent Test for the Early Detection of Colon Polyps and Colon Cancer</t>
  </si>
  <si>
    <t>MEDICAL LETTER ON THE CDC &amp; FDA</t>
  </si>
  <si>
    <t>A249</t>
  </si>
  <si>
    <t>University of New South Wales: Non-Invasive Detection of Cancer in the Eye</t>
  </si>
  <si>
    <t>EYE SURFACE CANCER</t>
  </si>
  <si>
    <t>CENTRE FOR EXCELLENCE DEVELOPED AI TOOL TO DIAGNOSE EYE SURFACE CANCER</t>
  </si>
  <si>
    <t>A45</t>
  </si>
  <si>
    <t>Boston Children's Hospital; Pupil dilation and heart rate, analyzed by AI, may help spot autism early</t>
  </si>
  <si>
    <t>BIOTECH WEEK</t>
  </si>
  <si>
    <t>RETT SYNDROME</t>
  </si>
  <si>
    <t>MACHINE LEARNING ALGORITHM SPOTS ABNORMALITIES IN PUPIL DILATION AND HEART RATE</t>
  </si>
  <si>
    <t>A122</t>
  </si>
  <si>
    <t>Kaiser Permanente physician-scientist wins suicide prevention award: Dr. Greg Simon will receive American Foundation for Suicide Prevention's Lifesavers Research Award</t>
  </si>
  <si>
    <t>AMERICAN FOUNDATION FOR SUICIDE PREVENTION</t>
  </si>
  <si>
    <t>NOT-FOR-PROFIT</t>
  </si>
  <si>
    <t>ML MODEL ANALYSES SUICIDE RISK FROM EHRs AND MENTAL HEALTH QUESTIONNAIRE RESPONSES</t>
  </si>
  <si>
    <t>A47</t>
  </si>
  <si>
    <t>Can Artifical Intelligence Solve The Chronic Kidney Disease Epidemic?</t>
  </si>
  <si>
    <t>MACHINE LEARNING COULD BE USED IN PRECISION DIAGNOSIS OF KIDNEY DISEASE TO HELP TRIAGE PATIENTS</t>
  </si>
  <si>
    <t>A100</t>
  </si>
  <si>
    <t>GRAIL Inc.; GRAIL Announces Significant Progress with Multi-Cancer Early Detection Test Including FDA Breakthrough Device Designation</t>
  </si>
  <si>
    <t>A105</t>
  </si>
  <si>
    <t>Health Care Global Enterprise first hospital to completely digitise histopathology diagnosis</t>
  </si>
  <si>
    <t>HEALTH CARE GLOBAL ENTERPRISE</t>
  </si>
  <si>
    <t>HISTOPATHOLOGY RESULTS ARE NOW DIGITISED MAKING IT QUICKER AND EASIER TO DIAGNOSE CANCER</t>
  </si>
  <si>
    <t>A24</t>
  </si>
  <si>
    <t>ARTIFICIAL INTELLIGENCE COULD HELP SOLVE AMERICA'S IMPENDING MENTAL HEALTH CRISIS</t>
  </si>
  <si>
    <t>YEREPUNI DAILY NEWS</t>
  </si>
  <si>
    <t>ARMENIA</t>
  </si>
  <si>
    <t>A26</t>
  </si>
  <si>
    <t>ARTIFICIAL INTELLIGENCE TO BE USED IN DIAGNOSIS OF LUNG DISEASE</t>
  </si>
  <si>
    <t>THE NATION</t>
  </si>
  <si>
    <t>THAILAND</t>
  </si>
  <si>
    <t>PERECPTRA</t>
  </si>
  <si>
    <t>INSPECTRA</t>
  </si>
  <si>
    <t>NUMEROUS AI SYSTEMS WORKING TOGETHER: DEFECTIVE IMAGE SCREENING, MEDICAL REPORT ANALYSIS, PRE-PROCESSING IMAGING AND DIAGNOSIS. SCREENS FOR 14 SYMPTOMS</t>
  </si>
  <si>
    <t>A232</t>
  </si>
  <si>
    <t>Thrive Launches with $110 Million Series A Financing to Integrate Earlier Detection of Multiple Cancer Types into Routine Medical Care</t>
  </si>
  <si>
    <t>THRIVE</t>
  </si>
  <si>
    <t>CANCERSEEK</t>
  </si>
  <si>
    <t>BLOOD BASED BIOMARKER TEST FOR CANCER SCREENING</t>
  </si>
  <si>
    <t>A125</t>
  </si>
  <si>
    <t>King's College London; Digital heart model will help predict future heart health, new study finds</t>
  </si>
  <si>
    <t>HEART HEALTH</t>
  </si>
  <si>
    <t>ML USES BIOMARKERS FROM EHRs TO MAKE A DIGITAL MODEL OF PEOPLE'S HEARTS</t>
  </si>
  <si>
    <t>A216</t>
  </si>
  <si>
    <t>St. Luke‘s radiologists using AI to detect collapsed lungs</t>
  </si>
  <si>
    <t>LEHUGH VALLEY BUSINESS</t>
  </si>
  <si>
    <t>COLLAPSED LUNG</t>
  </si>
  <si>
    <t>OPTIMA XR240</t>
  </si>
  <si>
    <t>IMAGING SOFTWARE DETECTS COLLAPSED LUNGS</t>
  </si>
  <si>
    <t>A209</t>
  </si>
  <si>
    <t>Sh13.5bn project to boost cancer check in children</t>
  </si>
  <si>
    <t>THE CITIZEN</t>
  </si>
  <si>
    <t>STUDY LAUNCHED INTO TECHNOLOGY TO DIAGNOSE CANCER IN CHILDREN</t>
  </si>
  <si>
    <t>A136</t>
  </si>
  <si>
    <t>Made in India technology, Dozee conducts world's first on-spot screening for heart failure on World Heart Day</t>
  </si>
  <si>
    <t>INDIA BLOOMS NEWS SERVICE</t>
  </si>
  <si>
    <t>DOZEE</t>
  </si>
  <si>
    <t>NEW TECHNOLOGY ASSESSES HEART BEAT TO DETERMINE ABNORMALITIES</t>
  </si>
  <si>
    <t>A227</t>
  </si>
  <si>
    <t>Tencent Holdings Limited; Tencent Miying Launches AI-supported Auxiliary Diagnostic System</t>
  </si>
  <si>
    <t>INTERNET BUSINESS NEWSWEEKLY</t>
  </si>
  <si>
    <t>CERVICAL CANCER</t>
  </si>
  <si>
    <t>TENCENT</t>
  </si>
  <si>
    <t>TENCENT MIYING</t>
  </si>
  <si>
    <t>AI HELPS DOCTORS SCREEN FOR CERVICAL CANCER</t>
  </si>
  <si>
    <t>A208</t>
  </si>
  <si>
    <t>Sema4; Sema4 and VieCure Announce Strategic Collaboration to Accelerate Precision Oncology Care</t>
  </si>
  <si>
    <t>TELEMEDICINE WEEK</t>
  </si>
  <si>
    <t>VIECURE</t>
  </si>
  <si>
    <t>VCUREPRECISION</t>
  </si>
  <si>
    <t>DETECTS CANCER</t>
  </si>
  <si>
    <t>A36</t>
  </si>
  <si>
    <t>AT THE FOREFRONT OF TECHNOLOGY IN VISUAL HEALTH CARE</t>
  </si>
  <si>
    <t>CE NOICAS FINANCIERAS, ENGLISH ED</t>
  </si>
  <si>
    <t>SOPHIA LABORATORIES</t>
  </si>
  <si>
    <t>MUCHOQUEVER.ORG</t>
  </si>
  <si>
    <t>WEBSITE THAT MATCHES PEOPLE WITH EYECARE SPECIALISTS PART OF A NETWORK THAT VALUES AI</t>
  </si>
  <si>
    <t>A14</t>
  </si>
  <si>
    <t>ALADDIN HEALTHCARE TECHNOLOGIES SE DIAGNOSIS OF ALZHEIMER'S DISEASE</t>
  </si>
  <si>
    <t>ALADDIN HEALTHCARE TECHNOLOGIES</t>
  </si>
  <si>
    <t>GERMANY</t>
  </si>
  <si>
    <t>ALADDIN</t>
  </si>
  <si>
    <t xml:space="preserve">ONLINE RAPID ANALYSIS FOR BLOOD BIOMARKERS FOR ALZHEIMERS </t>
  </si>
  <si>
    <t>A12</t>
  </si>
  <si>
    <t>AI COULD BE A BOON FOR ALZHEIMER'S PATIENTS: STUDY</t>
  </si>
  <si>
    <t>OMAN DAILY OBSERVER</t>
  </si>
  <si>
    <t>OMAN</t>
  </si>
  <si>
    <t>MemTrax</t>
  </si>
  <si>
    <t>ONLINE MEMORY TEST USING IMAGE RECOGNITION. USED AS A MEMORY FUNCTION SCREENING TOOL</t>
  </si>
  <si>
    <t>A13</t>
  </si>
  <si>
    <t xml:space="preserve">AI-BASED NIRAMAI BREAST HEALTH TEST AT ALL BBMP HOSPITALS </t>
  </si>
  <si>
    <t>NIRAMAI</t>
  </si>
  <si>
    <t>THERMALYTIX</t>
  </si>
  <si>
    <t>DEVICE FOR ANALYSING THERMAL MAMMOGRAPHIES. DETECTS TUMORS FIVE TIMES SMALLER THAN A CLINICIAN CAN</t>
  </si>
  <si>
    <t>A165</t>
  </si>
  <si>
    <t>Okayama University Research: Early Gastric Cancer Endoscopic Diagnosis System Using Artificial Intelligence</t>
  </si>
  <si>
    <t>PR NEWSWIRE EUROPE INCLUDING UK DISCLOSE</t>
  </si>
  <si>
    <t>GASTRIC CANCER</t>
  </si>
  <si>
    <t xml:space="preserve">ML ALGORITHM CAN DETERMINE THE TYPE OF GASTRIC CANCER A PATIENT HAS, INFLUENCING WHETHER THEY NEED SURGERY </t>
  </si>
  <si>
    <t>A211</t>
  </si>
  <si>
    <t>Smartphone, AI may help detect DR</t>
  </si>
  <si>
    <t>HI INDIA</t>
  </si>
  <si>
    <t>SMARTPHONE APP CAN DETERMINE WHETHER SOMEONE HAS DR</t>
  </si>
  <si>
    <t>A96</t>
  </si>
  <si>
    <t>Google is awarding five Colombian projects</t>
  </si>
  <si>
    <t>CE NOTICIASFINANCIERAS</t>
  </si>
  <si>
    <t>DEVICE CONDUCTS EYE EXAMS AND LEARNS FROM RESULTS. MAY BE ABLE TO ACCOUNT FOR FEW SPECIALISTS IN COLOMBIA WHERE IT WAS DEVELOPED</t>
  </si>
  <si>
    <t>A145</t>
  </si>
  <si>
    <t>MIL-OSI United Kingdom: Press release: Space tech to fight bowel cancer and exposure to air pollution</t>
  </si>
  <si>
    <t>FOREIGNAFFAIRS.CO.NZ</t>
  </si>
  <si>
    <t>NEW ZEALAND</t>
  </si>
  <si>
    <t>BOWEL CANCER</t>
  </si>
  <si>
    <t>ODIN VISION</t>
  </si>
  <si>
    <t>EARTH SCAN</t>
  </si>
  <si>
    <t>AI DETECTS CANCER POLYPS FROM LIVE COLONOSCOPY VIDEO</t>
  </si>
  <si>
    <t>A220</t>
  </si>
  <si>
    <t>Study: AI can detect PTSD from voices</t>
  </si>
  <si>
    <t>BISMARCK TRIBUNE</t>
  </si>
  <si>
    <t>PTSD</t>
  </si>
  <si>
    <t>AI TOOL ANALYSES SPEECH TO FIND FEATURES AND DETERMINE IF PEOPLE HAVE PTSD</t>
  </si>
  <si>
    <t>A250</t>
  </si>
  <si>
    <t>University of Pennsylvania School of Medicine; Twitter image colors and content could help identify users with depression, anxiety</t>
  </si>
  <si>
    <t>INVESTIGATING USE OF AI TO PREDICT MENTAL HEALTH PROBLEMS FROM COLOUR VALUES IN TWITTER POSTS</t>
  </si>
  <si>
    <t>A254</t>
  </si>
  <si>
    <t>UO and OHSU partner to fight cancer with data</t>
  </si>
  <si>
    <t>UNIVERSITY WIRE</t>
  </si>
  <si>
    <t>TALKING ABOUT DEVELOPING AN AI TEST FOR CANCER</t>
  </si>
  <si>
    <t>A179</t>
  </si>
  <si>
    <t>Path-breaking Study Reports High Sensitivity in Diabetic Retinopathy Screening Using Smartphones and Automated-AI in Primary-Care: Remidio Innovative Solutions</t>
  </si>
  <si>
    <t>PR NEWSWIRE ASIA</t>
  </si>
  <si>
    <t>SMARTPHHONE AI CAN PROVIDE DIAGNOSIS OF DIABETIC RETINOPATHY</t>
  </si>
  <si>
    <t>A183</t>
  </si>
  <si>
    <t>Ping An Insurance Group Ltd. Ping An Launches COVID-19 Smart Image-Reading System to Help Control the Epidemic</t>
  </si>
  <si>
    <t>INSURANCE WEEKLY NEWS</t>
  </si>
  <si>
    <t>PING AN</t>
  </si>
  <si>
    <t>PING AN SMART HEALTHCARE'S COVID-19 SMART IMAGE-READING SYSTEM</t>
  </si>
  <si>
    <t>AI APPLICATION DIAGNOSIS COVID-19</t>
  </si>
  <si>
    <t>A5</t>
  </si>
  <si>
    <t>HARNESSING ALGORITHMS FOR HEALTHIER HEARTS: THE BOOZ ALLEN/KAGGLE DATA SCIENCE BOWL</t>
  </si>
  <si>
    <t>NEWSTEX GLOBAL BUSINESS BLOGS</t>
  </si>
  <si>
    <t>ALGORITHM READS MRI IMAGE DATA OF THE HEART FASTER THAN PHYSICIAN</t>
  </si>
  <si>
    <t>A67</t>
  </si>
  <si>
    <t>Darwin meets artificial intelligence as Scottish study takes on superbugs</t>
  </si>
  <si>
    <t>THE SUNDAY TIMES</t>
  </si>
  <si>
    <t>SCOTLAND</t>
  </si>
  <si>
    <t>ANTIBIOTIC RESISTANCE</t>
  </si>
  <si>
    <t>ARTIFICIAL INTELLIGENCE TESTS BEST WAY TO PRESCRIBE ANTIBIOTICS TO KILL BUGS WITHOUT DEVELOPING RESISTANCE</t>
  </si>
  <si>
    <t>A110</t>
  </si>
  <si>
    <t>HeartFlow Inc.; Use of HeartFlow Planner Leads to Change in Treatment Strategy in Nearly Half of Patients with Coronary Heart Disease</t>
  </si>
  <si>
    <t>ROBOTICS AND MACHINE LEARNING</t>
  </si>
  <si>
    <t>CORONARY ARTERY DISEASE</t>
  </si>
  <si>
    <t>HEARTFLOW</t>
  </si>
  <si>
    <t>HEARTFLOW PLANNER</t>
  </si>
  <si>
    <t>TOOL ENABLES DOCTORS TO MODIFY VESSELS VIRTUALLY TO DETERMINE THE MOST OPTIMAL TREATMENT OUTCOMES</t>
  </si>
  <si>
    <t>A21</t>
  </si>
  <si>
    <t>ARIZONA STATE UNIVERSITY; DARPA GRANTS ASU $38.8 MILLION TO CREATE EPIGENIC TOOL FOR FIGHT AGAINST WMD</t>
  </si>
  <si>
    <t>DEFENSE AND AEROSPACE WEEK</t>
  </si>
  <si>
    <t>EXPOSURE TO TOXIC AGENTS</t>
  </si>
  <si>
    <t xml:space="preserve">PROGRAM IDENTIFIES EPIGENETIC BIOMARKERS WHICH INDICATE EXPOSURE TO CHEMICAL WEAPONS </t>
  </si>
  <si>
    <t>A7</t>
  </si>
  <si>
    <t xml:space="preserve">A BREAKTHROUGH IN ARTIFICIAL INTELLIGENCE TECHNOLOGY IN TRIAL FOR DETECTING POLYPS </t>
  </si>
  <si>
    <t xml:space="preserve">AVESHA </t>
  </si>
  <si>
    <t xml:space="preserve">MULTI-MODEL INFERENCING TRAINED WITH OVER 100 000 IMAGES TO DETECT POLYPS AND COLON FEATURES IN COLONOSCOPY </t>
  </si>
  <si>
    <t>A4</t>
  </si>
  <si>
    <t>ALZHEIMERS DISEASE: WHY ONE COMPANY REFUSES TO GIVE UP THE SEARCH FOR A CURE</t>
  </si>
  <si>
    <t>WINTERLIGHT LABS</t>
  </si>
  <si>
    <t>COMPUTER-BASED TEST TO DETECT ALZHEIMERS EARLY BASED ON THE WAY PATIENTS SPEAK</t>
  </si>
  <si>
    <t>A138</t>
  </si>
  <si>
    <t>Massachusetts General Hospital; Chest X-rays contain information that can be harvested with AI</t>
  </si>
  <si>
    <t>TECHNOLOGY PREDICTED WHETHER SOMEONE WOULD DIE IN 12 YEARS WITH 50% ACCURACY</t>
  </si>
  <si>
    <t>A265</t>
  </si>
  <si>
    <t>Women’s Day | AI Startup NIRAMAI Breaks Inhibitions Surrounding Breast Cancer</t>
  </si>
  <si>
    <t>NIRIMAI</t>
  </si>
  <si>
    <t>BREAST SCREENING TOOL PROVIDES LESS INVASIVE SCREENING FOR BREAST CANCER</t>
  </si>
  <si>
    <t>A245</t>
  </si>
  <si>
    <t>University of Copenhagen The Faculty of Health and Medical Sciences; Researchers establish global microbial signatures for colorectal cancer</t>
  </si>
  <si>
    <t>MACHINE LEARNING ANALYSIS ASSISTED WITH STUDY LOOKING AT MICROBIAL SIGNATURES FOR COLORECTAL CANCER</t>
  </si>
  <si>
    <t>A27</t>
  </si>
  <si>
    <t>ARTIFICIAL INTELLIGENCE TO MONITOR PATIENTS MENTAL HEALTH</t>
  </si>
  <si>
    <t>THE HANS</t>
  </si>
  <si>
    <t xml:space="preserve">APP USES AI SPEECH RECOGNITION AND MOTOR SKILLS TESTS TO DETERMINE WHETHER A PATIENT MIGHT BE EXPERIENCING POOR MENTAL HEALTH. DATA IS COMPARED AGAINST THE SAME PERSON'S PREVIOUS SCORES AND OTHERS USING THE APP TO DEVELOP A MENTAL HEALTH SCORE </t>
  </si>
  <si>
    <t>A253</t>
  </si>
  <si>
    <t>University of Washington: New Weill Neurohub will unite UCSF, UC Berkeley, UW in race to find new treatments for brain diseases</t>
  </si>
  <si>
    <t>NEWS BITES - PRIVATE COMPANIES</t>
  </si>
  <si>
    <t>BRAIN INJURY AND NEURODEGENERATIVE DISEASE</t>
  </si>
  <si>
    <t>DEVELOPING AI TOOLS TO DETECT NEUROLOGICAL DISEASE</t>
  </si>
  <si>
    <t>A104</t>
  </si>
  <si>
    <t>HCG Bengaluru completely digitises histopathology diagnosis</t>
  </si>
  <si>
    <t>A46</t>
  </si>
  <si>
    <t>British experts to use space technology to fight cancers</t>
  </si>
  <si>
    <t>XINHUA NEWS AGENCY</t>
  </si>
  <si>
    <t>CLOUD BASED AI SYSTEM HELPS DOCTORS DIAGNOSE CANCERS</t>
  </si>
  <si>
    <t>A25</t>
  </si>
  <si>
    <t>ARTIFICIAL INTELLIGENCE IS NOT GOING TO REPLACE PHYSICIANS BUT IT WILL REDEFINE THEIR ROLE</t>
  </si>
  <si>
    <t>PULSE INTERNATIONAL</t>
  </si>
  <si>
    <t>A251</t>
  </si>
  <si>
    <t>University of Virginia School of Engineering and Applied Science; UVA scientists use machine learning to improve gut disease diagnosis</t>
  </si>
  <si>
    <t>PEDIATRICS WEEK</t>
  </si>
  <si>
    <t>GUT DISEASE</t>
  </si>
  <si>
    <t>USING CONVOLUTIONAL NEURAL NETWORKS TO CLASSIFY GUT BIOPSIES</t>
  </si>
  <si>
    <t>A127</t>
  </si>
  <si>
    <t>Leading Medical Retina Center in Italy Adopts Eyenuk's EyeArt AI Eye Screening System</t>
  </si>
  <si>
    <t>IMAGING AI DETECTS DIABETIC RETINOPATHY</t>
  </si>
  <si>
    <t>A219</t>
  </si>
  <si>
    <t>Students Invent Ai Robot for Heart Disease Treatment</t>
  </si>
  <si>
    <t>ALLAFRICA</t>
  </si>
  <si>
    <t>STUDENTS DEVELOPED AI TO PREDICT CVD FROM IMAGING AND HEALTH RECORDS</t>
  </si>
  <si>
    <t>A262</t>
  </si>
  <si>
    <t>What AI analysis of placentas can teach us about childbirth and health</t>
  </si>
  <si>
    <t>THENEXTWEB.COM</t>
  </si>
  <si>
    <t>AI USED TO CREATE IMAGES OF PLACENTAS AFTER BIRTH AND DETERMINE WHETHER THEY'RE INDICATIVE OF ANY ISSUES LIKE OXYGEN DEPRIVATION</t>
  </si>
  <si>
    <t>A10</t>
  </si>
  <si>
    <t xml:space="preserve">AI APP MAY HELP DIAGNOSE PHYCHIATRIC ILLNESS BY LISTENING TO USERS </t>
  </si>
  <si>
    <t>PRESS TRUST OF INDIA</t>
  </si>
  <si>
    <t>A195</t>
  </si>
  <si>
    <t>Proscia Inc.; Proscia® and UCSF Partner to Deliver Artificial Intelligence Applications That Improve the Accuracy and Speed of Cancer Diagnosis</t>
  </si>
  <si>
    <t>CANCERWEEKLY PLUS</t>
  </si>
  <si>
    <t>PROSCIA</t>
  </si>
  <si>
    <t>UNIVERSITY WORKING WITH COMPANY TO DEVELOP PROSTATE CANCER DIAGNOSIS TOOL USING AI</t>
  </si>
  <si>
    <t>A256</t>
  </si>
  <si>
    <t>Ventripoint Achieves Major Milestone by Passing External Safety Testing for Next-Generation VMS+ 3.0</t>
  </si>
  <si>
    <t>VENTRIPOINT</t>
  </si>
  <si>
    <t>VMS+ 3.0</t>
  </si>
  <si>
    <t>AI TOOL CREATES 3D MEASUREMENTS OF THE HEART FROM 2D ECHO</t>
  </si>
  <si>
    <t>A225</t>
  </si>
  <si>
    <t>Technology created in Porto helps doctors identify pulmonary nodules</t>
  </si>
  <si>
    <t>LNDETECTOR</t>
  </si>
  <si>
    <t>IMAGING AI HELPS DOCTORS DIAGNOSE LUNG CANCER AS A SECOND OPINION</t>
  </si>
  <si>
    <t>A101</t>
  </si>
  <si>
    <t>GRAIL Initiates First Interventional Study Using its Multi-Cancer Early Detection Test to Guide Clinical Care</t>
  </si>
  <si>
    <t>SUDAN NEWS AGENCY</t>
  </si>
  <si>
    <t>A102</t>
  </si>
  <si>
    <t>GrailTouts Positive New Data with Multi-Cancer Early Detection Blood Test from CCGA Study</t>
  </si>
  <si>
    <t>M2 PHARMA</t>
  </si>
  <si>
    <t>A94</t>
  </si>
  <si>
    <t>Glasgow health board embracing developments in new technology</t>
  </si>
  <si>
    <t>THE EXTRA</t>
  </si>
  <si>
    <t>PUBLIC HEALTH SERVICE WORKING ON IMPLEMENTING AI TO ASSESS PATHOLOGY IMAGING</t>
  </si>
  <si>
    <t>A226</t>
  </si>
  <si>
    <t>Telemedicine provides remote help for patients</t>
  </si>
  <si>
    <t>CHINA DAILY</t>
  </si>
  <si>
    <t>HONG KONG</t>
  </si>
  <si>
    <t>IFLYTEK</t>
  </si>
  <si>
    <t>AI MAKES AUXILLARY DIAGNOSIS TO DOCTOR FROM IMAGES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</si>
</sst>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1" x14ac:knownFonts="1">
    <font>
      <sz val="11"/>
      <color theme="1"/>
      <name val="Calibri"/>
      <family val="2"/>
      <scheme val="minor"/>
    </font>
  </fonts>
  <fills count="2">
    <fill>
      <patternFill patternType="none"/>
    </fill>
    <fill>
      <patternFill patternType="gray125"/>
    </fill>
  </fills>
  <borders count="3">
    <border>
      <left/>
      <right/>
      <top/>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bottom/>
      <diagonal/>
    </border>
  </borders>
  <cellStyleXfs count="1">
    <xf numFmtId="0" fontId="0" fillId="0" borderId="0"/>
  </cellStyleXfs>
  <cellXfs count="7">
    <xf numFmtId="0" fontId="0" fillId="0" borderId="0" xfId="0"/>
    <xf numFmtId="0" fontId="0" fillId="0" borderId="1" xfId="0" applyBorder="1"/>
    <xf numFmtId="164" fontId="0" fillId="0" borderId="1" xfId="0" applyNumberFormat="1" applyBorder="1"/>
    <xf numFmtId="0" fontId="0" fillId="0" borderId="2" xfId="0" applyBorder="1"/>
    <xf numFmtId="164" fontId="0" fillId="0" borderId="0" xfId="0" applyNumberFormat="1"/>
    <xf numFmtId="0" fontId="0" fillId="0" borderId="0" xfId="0" quotePrefix="1"/>
    <xf numFmtId="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5EE97-9827-4B00-8DD2-6B4C02F145AF}">
  <dimension ref="A1:Z261"/>
  <sheetViews>
    <sheetView tabSelected="1" zoomScale="50" workbookViewId="0">
      <selection activeCell="Q1" sqref="Q1:R1048576"/>
    </sheetView>
  </sheetViews>
  <sheetFormatPr defaultRowHeight="14.4" x14ac:dyDescent="0.3"/>
  <cols>
    <col min="2" max="2" width="255.77734375" bestFit="1" customWidth="1"/>
    <col min="7" max="7" width="27.6640625" bestFit="1" customWidth="1"/>
  </cols>
  <sheetData>
    <row r="1" spans="1:26" x14ac:dyDescent="0.3">
      <c r="A1" s="1" t="s">
        <v>0</v>
      </c>
      <c r="B1" s="1" t="s">
        <v>1</v>
      </c>
      <c r="C1" s="1" t="s">
        <v>2</v>
      </c>
      <c r="D1" s="1" t="s">
        <v>3</v>
      </c>
      <c r="E1" s="1" t="s">
        <v>4</v>
      </c>
      <c r="F1" s="1" t="s">
        <v>5</v>
      </c>
      <c r="G1" s="2" t="s">
        <v>6</v>
      </c>
      <c r="H1" s="2" t="s">
        <v>7</v>
      </c>
      <c r="I1" s="1" t="s">
        <v>8</v>
      </c>
      <c r="J1" s="1" t="s">
        <v>9</v>
      </c>
      <c r="K1" s="1" t="s">
        <v>10</v>
      </c>
      <c r="L1" s="1" t="s">
        <v>11</v>
      </c>
      <c r="M1" s="1" t="s">
        <v>12</v>
      </c>
      <c r="N1" s="1" t="s">
        <v>13</v>
      </c>
      <c r="O1" s="1" t="s">
        <v>14</v>
      </c>
      <c r="P1" s="1" t="s">
        <v>15</v>
      </c>
      <c r="Q1" s="3" t="s">
        <v>16</v>
      </c>
      <c r="R1" s="3" t="s">
        <v>17</v>
      </c>
      <c r="S1" s="3" t="s">
        <v>18</v>
      </c>
      <c r="T1" s="3" t="s">
        <v>19</v>
      </c>
      <c r="U1" s="3" t="s">
        <v>20</v>
      </c>
      <c r="V1" s="3" t="s">
        <v>21</v>
      </c>
      <c r="W1" s="3" t="s">
        <v>22</v>
      </c>
      <c r="X1" s="3" t="s">
        <v>23</v>
      </c>
      <c r="Y1" s="3" t="s">
        <v>24</v>
      </c>
      <c r="Z1" s="3" t="s">
        <v>25</v>
      </c>
    </row>
    <row r="2" spans="1:26" x14ac:dyDescent="0.3">
      <c r="A2" t="s">
        <v>618</v>
      </c>
      <c r="B2" t="s">
        <v>619</v>
      </c>
      <c r="C2" t="s">
        <v>28</v>
      </c>
      <c r="D2" t="s">
        <v>29</v>
      </c>
      <c r="E2" t="s">
        <v>47</v>
      </c>
      <c r="G2" s="4">
        <v>43808</v>
      </c>
      <c r="H2" s="4" t="str">
        <f>TEXT(G2,"dddd")</f>
        <v>Monday</v>
      </c>
      <c r="I2" t="s">
        <v>222</v>
      </c>
      <c r="J2" t="s">
        <v>97</v>
      </c>
      <c r="K2" t="s">
        <v>31</v>
      </c>
      <c r="L2" t="s">
        <v>620</v>
      </c>
      <c r="M2" t="s">
        <v>33</v>
      </c>
      <c r="N2" t="s">
        <v>621</v>
      </c>
      <c r="O2">
        <v>1</v>
      </c>
      <c r="P2">
        <v>0</v>
      </c>
      <c r="Q2" s="6">
        <v>1</v>
      </c>
      <c r="R2" s="6">
        <v>0</v>
      </c>
      <c r="S2" s="6">
        <v>0</v>
      </c>
      <c r="T2" s="6">
        <v>0</v>
      </c>
      <c r="U2" s="6">
        <v>0</v>
      </c>
      <c r="V2" s="6">
        <v>0</v>
      </c>
      <c r="W2" s="6">
        <v>0</v>
      </c>
      <c r="X2" s="6">
        <v>0</v>
      </c>
      <c r="Y2">
        <f>W2+V2+U2+T2+S2</f>
        <v>0</v>
      </c>
      <c r="Z2" t="str">
        <f>IF(Y2&gt;0,"1","0")</f>
        <v>0</v>
      </c>
    </row>
    <row r="3" spans="1:26" x14ac:dyDescent="0.3">
      <c r="A3" t="s">
        <v>87</v>
      </c>
      <c r="B3" t="s">
        <v>88</v>
      </c>
      <c r="C3" t="s">
        <v>89</v>
      </c>
      <c r="D3" t="s">
        <v>29</v>
      </c>
      <c r="G3" s="4">
        <v>43747</v>
      </c>
      <c r="H3" s="4" t="str">
        <f>TEXT(G3,"dddd")</f>
        <v>Wednesday</v>
      </c>
      <c r="I3" t="s">
        <v>49</v>
      </c>
      <c r="J3" t="s">
        <v>49</v>
      </c>
      <c r="K3" t="s">
        <v>31</v>
      </c>
      <c r="L3" t="s">
        <v>90</v>
      </c>
      <c r="M3" t="s">
        <v>33</v>
      </c>
      <c r="N3" t="s">
        <v>91</v>
      </c>
      <c r="O3">
        <v>1</v>
      </c>
      <c r="P3">
        <v>1</v>
      </c>
      <c r="Q3" s="6">
        <v>0</v>
      </c>
      <c r="R3" s="6">
        <v>0</v>
      </c>
      <c r="S3" s="6">
        <v>0</v>
      </c>
      <c r="T3" s="6">
        <v>0</v>
      </c>
      <c r="U3" s="6">
        <v>1</v>
      </c>
      <c r="V3" s="6">
        <v>0</v>
      </c>
      <c r="W3" s="6">
        <v>0</v>
      </c>
      <c r="X3" s="6">
        <v>0</v>
      </c>
      <c r="Y3">
        <f>W3+V3+U3+T3+S3</f>
        <v>1</v>
      </c>
      <c r="Z3" t="str">
        <f>IF(Y3&gt;0,"1","0")</f>
        <v>1</v>
      </c>
    </row>
    <row r="4" spans="1:26" x14ac:dyDescent="0.3">
      <c r="A4" t="s">
        <v>404</v>
      </c>
      <c r="B4" t="s">
        <v>405</v>
      </c>
      <c r="C4" t="s">
        <v>406</v>
      </c>
      <c r="D4" t="s">
        <v>29</v>
      </c>
      <c r="E4" t="s">
        <v>47</v>
      </c>
      <c r="G4" s="4">
        <v>43654</v>
      </c>
      <c r="H4" s="4" t="str">
        <f>TEXT(G4,"dddd")</f>
        <v>Monday</v>
      </c>
      <c r="I4" t="s">
        <v>407</v>
      </c>
      <c r="J4" t="s">
        <v>97</v>
      </c>
      <c r="K4" t="s">
        <v>98</v>
      </c>
      <c r="L4" t="s">
        <v>49</v>
      </c>
      <c r="M4" t="s">
        <v>49</v>
      </c>
      <c r="N4" t="s">
        <v>408</v>
      </c>
      <c r="O4">
        <v>1</v>
      </c>
      <c r="P4">
        <v>0</v>
      </c>
      <c r="Q4" s="6">
        <v>0</v>
      </c>
      <c r="R4" s="6">
        <v>0</v>
      </c>
      <c r="S4" s="6">
        <v>0</v>
      </c>
      <c r="T4" s="6">
        <v>0</v>
      </c>
      <c r="U4" s="6">
        <v>0</v>
      </c>
      <c r="V4" s="6">
        <v>0</v>
      </c>
      <c r="W4" s="6">
        <v>0</v>
      </c>
      <c r="X4" s="6">
        <v>0</v>
      </c>
      <c r="Y4">
        <f>W4+V4+U4+T4+S4</f>
        <v>0</v>
      </c>
      <c r="Z4" t="str">
        <f>IF(Y4&gt;0,"1","0")</f>
        <v>0</v>
      </c>
    </row>
    <row r="5" spans="1:26" x14ac:dyDescent="0.3">
      <c r="A5" t="s">
        <v>670</v>
      </c>
      <c r="B5" t="s">
        <v>671</v>
      </c>
      <c r="C5" t="s">
        <v>672</v>
      </c>
      <c r="D5" t="s">
        <v>29</v>
      </c>
      <c r="E5" t="s">
        <v>264</v>
      </c>
      <c r="G5" s="4">
        <v>43782</v>
      </c>
      <c r="H5" s="4" t="str">
        <f>TEXT(G5,"dddd")</f>
        <v>Wednesday</v>
      </c>
      <c r="I5" t="s">
        <v>68</v>
      </c>
      <c r="J5" t="s">
        <v>58</v>
      </c>
      <c r="K5" t="s">
        <v>98</v>
      </c>
      <c r="L5" t="s">
        <v>49</v>
      </c>
      <c r="M5" t="s">
        <v>49</v>
      </c>
      <c r="N5" t="s">
        <v>639</v>
      </c>
      <c r="O5">
        <v>1</v>
      </c>
      <c r="P5">
        <v>0</v>
      </c>
      <c r="Q5" s="6">
        <v>1</v>
      </c>
      <c r="R5" s="6">
        <v>0</v>
      </c>
      <c r="S5" s="6">
        <v>0</v>
      </c>
      <c r="T5" s="6">
        <v>0</v>
      </c>
      <c r="U5" s="6">
        <v>0</v>
      </c>
      <c r="V5" s="6">
        <v>0</v>
      </c>
      <c r="W5" s="6">
        <v>0</v>
      </c>
      <c r="X5" s="6">
        <v>0</v>
      </c>
      <c r="Y5">
        <f>W5+V5+U5+T5+S5</f>
        <v>0</v>
      </c>
      <c r="Z5" t="str">
        <f>IF(Y5&gt;0,"1","0")</f>
        <v>0</v>
      </c>
    </row>
    <row r="6" spans="1:26" x14ac:dyDescent="0.3">
      <c r="A6" t="s">
        <v>249</v>
      </c>
      <c r="B6" t="s">
        <v>250</v>
      </c>
      <c r="C6" t="s">
        <v>251</v>
      </c>
      <c r="D6" t="s">
        <v>29</v>
      </c>
      <c r="G6" s="4">
        <v>43589</v>
      </c>
      <c r="H6" s="4" t="str">
        <f>TEXT(G6,"dddd")</f>
        <v>Saturday</v>
      </c>
      <c r="I6" t="s">
        <v>49</v>
      </c>
      <c r="J6" t="s">
        <v>49</v>
      </c>
      <c r="K6" t="s">
        <v>48</v>
      </c>
      <c r="L6" t="s">
        <v>49</v>
      </c>
      <c r="M6" t="s">
        <v>49</v>
      </c>
      <c r="N6" t="s">
        <v>252</v>
      </c>
      <c r="O6">
        <v>1</v>
      </c>
      <c r="P6">
        <v>0</v>
      </c>
      <c r="Q6" s="6">
        <v>1</v>
      </c>
      <c r="R6" s="6">
        <v>1</v>
      </c>
      <c r="S6" s="6">
        <v>0</v>
      </c>
      <c r="T6" s="6">
        <v>0</v>
      </c>
      <c r="U6" s="6">
        <v>0</v>
      </c>
      <c r="V6" s="6">
        <v>0</v>
      </c>
      <c r="W6" s="6">
        <v>0</v>
      </c>
      <c r="X6" s="6">
        <v>0</v>
      </c>
      <c r="Y6">
        <f>W6+V6+U6+T6+S6</f>
        <v>0</v>
      </c>
      <c r="Z6" t="str">
        <f>IF(Y6&gt;0,"1","0")</f>
        <v>0</v>
      </c>
    </row>
    <row r="7" spans="1:26" x14ac:dyDescent="0.3">
      <c r="A7" t="s">
        <v>542</v>
      </c>
      <c r="B7" t="s">
        <v>543</v>
      </c>
      <c r="C7" t="s">
        <v>544</v>
      </c>
      <c r="D7" t="s">
        <v>29</v>
      </c>
      <c r="E7" t="s">
        <v>545</v>
      </c>
      <c r="G7" s="4">
        <v>43646</v>
      </c>
      <c r="H7" s="4" t="str">
        <f>TEXT(G7,"dddd")</f>
        <v>Sunday</v>
      </c>
      <c r="I7" t="s">
        <v>156</v>
      </c>
      <c r="J7" t="s">
        <v>58</v>
      </c>
      <c r="K7" t="s">
        <v>98</v>
      </c>
      <c r="L7" t="s">
        <v>33</v>
      </c>
      <c r="M7" t="s">
        <v>546</v>
      </c>
      <c r="N7" t="s">
        <v>547</v>
      </c>
      <c r="O7">
        <v>1</v>
      </c>
      <c r="P7">
        <v>0</v>
      </c>
      <c r="Q7" s="6">
        <v>1</v>
      </c>
      <c r="R7" s="6">
        <v>0</v>
      </c>
      <c r="S7" s="6">
        <v>0</v>
      </c>
      <c r="T7" s="6">
        <v>0</v>
      </c>
      <c r="U7" s="6">
        <v>0</v>
      </c>
      <c r="V7" s="6">
        <v>0</v>
      </c>
      <c r="W7" s="6">
        <v>0</v>
      </c>
      <c r="X7" s="6">
        <v>0</v>
      </c>
      <c r="Y7">
        <f>W7+V7+U7+T7+S7</f>
        <v>0</v>
      </c>
      <c r="Z7" t="str">
        <f>IF(Y7&gt;0,"1","0")</f>
        <v>0</v>
      </c>
    </row>
    <row r="8" spans="1:26" x14ac:dyDescent="0.3">
      <c r="A8" t="s">
        <v>548</v>
      </c>
      <c r="B8" t="s">
        <v>549</v>
      </c>
      <c r="C8" t="s">
        <v>131</v>
      </c>
      <c r="D8" t="s">
        <v>29</v>
      </c>
      <c r="G8" s="4">
        <v>43654</v>
      </c>
      <c r="H8" s="4" t="str">
        <f>TEXT(G8,"dddd")</f>
        <v>Monday</v>
      </c>
      <c r="I8" t="s">
        <v>257</v>
      </c>
      <c r="J8" t="s">
        <v>97</v>
      </c>
      <c r="K8" t="s">
        <v>31</v>
      </c>
      <c r="L8" t="s">
        <v>550</v>
      </c>
      <c r="M8" t="s">
        <v>551</v>
      </c>
      <c r="N8" t="s">
        <v>552</v>
      </c>
      <c r="O8">
        <v>1</v>
      </c>
      <c r="P8">
        <v>0</v>
      </c>
      <c r="Q8" s="6">
        <v>1</v>
      </c>
      <c r="R8" s="6">
        <v>0</v>
      </c>
      <c r="S8" s="6">
        <v>0</v>
      </c>
      <c r="T8" s="6">
        <v>0</v>
      </c>
      <c r="U8" s="6">
        <v>0</v>
      </c>
      <c r="V8" s="6">
        <v>0</v>
      </c>
      <c r="W8" s="6">
        <v>0</v>
      </c>
      <c r="X8" s="6">
        <v>0</v>
      </c>
      <c r="Y8">
        <f>W8+V8+U8+T8+S8</f>
        <v>0</v>
      </c>
      <c r="Z8" t="str">
        <f>IF(Y8&gt;0,"1","0")</f>
        <v>0</v>
      </c>
    </row>
    <row r="9" spans="1:26" x14ac:dyDescent="0.3">
      <c r="A9" t="s">
        <v>536</v>
      </c>
      <c r="B9" t="s">
        <v>537</v>
      </c>
      <c r="C9" t="s">
        <v>538</v>
      </c>
      <c r="D9" t="s">
        <v>110</v>
      </c>
      <c r="E9" t="s">
        <v>539</v>
      </c>
      <c r="G9" s="4">
        <v>43838</v>
      </c>
      <c r="H9" s="4" t="str">
        <f>TEXT(G9,"dddd")</f>
        <v>Wednesday</v>
      </c>
      <c r="I9" t="s">
        <v>156</v>
      </c>
      <c r="J9" t="s">
        <v>58</v>
      </c>
      <c r="K9" t="s">
        <v>31</v>
      </c>
      <c r="L9" t="s">
        <v>540</v>
      </c>
      <c r="M9" t="s">
        <v>33</v>
      </c>
      <c r="N9" t="s">
        <v>541</v>
      </c>
      <c r="O9">
        <v>1</v>
      </c>
      <c r="P9">
        <v>0</v>
      </c>
      <c r="Q9" s="6">
        <v>1</v>
      </c>
      <c r="R9" s="6">
        <v>0</v>
      </c>
      <c r="S9" s="6">
        <v>0</v>
      </c>
      <c r="T9" s="6">
        <v>0</v>
      </c>
      <c r="U9" s="6">
        <v>0</v>
      </c>
      <c r="V9" s="6">
        <v>0</v>
      </c>
      <c r="W9" s="6">
        <v>0</v>
      </c>
      <c r="X9" s="6">
        <v>0</v>
      </c>
      <c r="Y9">
        <f>W9+V9+U9+T9+S9</f>
        <v>0</v>
      </c>
      <c r="Z9" t="str">
        <f>IF(Y9&gt;0,"1","0")</f>
        <v>0</v>
      </c>
    </row>
    <row r="10" spans="1:26" x14ac:dyDescent="0.3">
      <c r="A10" t="s">
        <v>153</v>
      </c>
      <c r="B10" t="s">
        <v>154</v>
      </c>
      <c r="C10" t="s">
        <v>155</v>
      </c>
      <c r="D10" t="s">
        <v>110</v>
      </c>
      <c r="E10" t="s">
        <v>47</v>
      </c>
      <c r="G10" s="4">
        <v>43615</v>
      </c>
      <c r="H10" s="4" t="str">
        <f>TEXT(G10,"dddd")</f>
        <v>Thursday</v>
      </c>
      <c r="I10" t="s">
        <v>156</v>
      </c>
      <c r="J10" t="s">
        <v>58</v>
      </c>
      <c r="K10" t="s">
        <v>31</v>
      </c>
      <c r="L10" t="s">
        <v>155</v>
      </c>
      <c r="M10" t="s">
        <v>33</v>
      </c>
      <c r="N10" t="s">
        <v>157</v>
      </c>
      <c r="O10">
        <v>1</v>
      </c>
      <c r="P10">
        <v>0</v>
      </c>
      <c r="Q10" s="6">
        <v>1</v>
      </c>
      <c r="R10" s="6">
        <v>1</v>
      </c>
      <c r="S10" s="6">
        <v>0</v>
      </c>
      <c r="T10" s="6">
        <v>0</v>
      </c>
      <c r="U10" s="6">
        <v>0</v>
      </c>
      <c r="V10" s="6">
        <v>0</v>
      </c>
      <c r="W10" s="6">
        <v>0</v>
      </c>
      <c r="X10" s="6">
        <v>0</v>
      </c>
      <c r="Y10">
        <f>W10+V10+U10+T10+S10</f>
        <v>0</v>
      </c>
      <c r="Z10" t="str">
        <f>IF(Y10&gt;0,"1","0")</f>
        <v>0</v>
      </c>
    </row>
    <row r="11" spans="1:26" x14ac:dyDescent="0.3">
      <c r="A11" t="s">
        <v>158</v>
      </c>
      <c r="B11" t="s">
        <v>159</v>
      </c>
      <c r="C11" t="s">
        <v>160</v>
      </c>
      <c r="D11" t="s">
        <v>29</v>
      </c>
      <c r="G11" s="4">
        <v>43616</v>
      </c>
      <c r="H11" s="4" t="str">
        <f>TEXT(G11,"dddd")</f>
        <v>Friday</v>
      </c>
      <c r="I11" t="s">
        <v>156</v>
      </c>
      <c r="J11" t="s">
        <v>58</v>
      </c>
      <c r="K11" t="s">
        <v>31</v>
      </c>
      <c r="L11" t="s">
        <v>155</v>
      </c>
      <c r="M11" t="s">
        <v>33</v>
      </c>
      <c r="N11" t="s">
        <v>157</v>
      </c>
      <c r="O11">
        <v>1</v>
      </c>
      <c r="P11">
        <v>0</v>
      </c>
      <c r="Q11" s="6">
        <v>1</v>
      </c>
      <c r="R11" s="6">
        <v>1</v>
      </c>
      <c r="S11" s="6">
        <v>0</v>
      </c>
      <c r="T11" s="6">
        <v>0</v>
      </c>
      <c r="U11" s="6">
        <v>0</v>
      </c>
      <c r="V11" s="6">
        <v>0</v>
      </c>
      <c r="W11" s="6">
        <v>0</v>
      </c>
      <c r="X11" s="6">
        <v>0</v>
      </c>
      <c r="Y11">
        <f>W11+V11+U11+T11+S11</f>
        <v>0</v>
      </c>
      <c r="Z11" t="str">
        <f>IF(Y11&gt;0,"1","0")</f>
        <v>0</v>
      </c>
    </row>
    <row r="12" spans="1:26" x14ac:dyDescent="0.3">
      <c r="A12" t="s">
        <v>622</v>
      </c>
      <c r="B12" t="s">
        <v>623</v>
      </c>
      <c r="C12" t="s">
        <v>598</v>
      </c>
      <c r="D12" t="s">
        <v>125</v>
      </c>
      <c r="E12" t="s">
        <v>47</v>
      </c>
      <c r="G12" s="4">
        <v>43858</v>
      </c>
      <c r="H12" s="4" t="str">
        <f>TEXT(G12,"dddd")</f>
        <v>Tuesday</v>
      </c>
      <c r="I12" t="s">
        <v>156</v>
      </c>
      <c r="J12" t="s">
        <v>58</v>
      </c>
      <c r="K12" t="s">
        <v>31</v>
      </c>
      <c r="L12" t="s">
        <v>624</v>
      </c>
      <c r="M12" t="s">
        <v>33</v>
      </c>
      <c r="N12" t="s">
        <v>625</v>
      </c>
      <c r="O12">
        <v>1</v>
      </c>
      <c r="P12">
        <v>0</v>
      </c>
      <c r="Q12" s="6">
        <v>1</v>
      </c>
      <c r="R12" s="6">
        <v>0</v>
      </c>
      <c r="S12" s="6">
        <v>0</v>
      </c>
      <c r="T12" s="6">
        <v>0</v>
      </c>
      <c r="U12" s="6">
        <v>0</v>
      </c>
      <c r="V12" s="6">
        <v>0</v>
      </c>
      <c r="W12" s="6">
        <v>0</v>
      </c>
      <c r="X12" s="6">
        <v>0</v>
      </c>
      <c r="Y12">
        <f>W12+V12+U12+T12+S12</f>
        <v>0</v>
      </c>
      <c r="Z12" t="str">
        <f>IF(Y12&gt;0,"1","0")</f>
        <v>0</v>
      </c>
    </row>
    <row r="13" spans="1:26" x14ac:dyDescent="0.3">
      <c r="A13" t="s">
        <v>613</v>
      </c>
      <c r="B13" t="s">
        <v>614</v>
      </c>
      <c r="C13" t="s">
        <v>615</v>
      </c>
      <c r="D13" t="s">
        <v>29</v>
      </c>
      <c r="E13" t="s">
        <v>47</v>
      </c>
      <c r="G13" s="4">
        <v>43684</v>
      </c>
      <c r="H13" s="4" t="str">
        <f>TEXT(G13,"dddd")</f>
        <v>Wednesday</v>
      </c>
      <c r="I13" t="s">
        <v>616</v>
      </c>
      <c r="J13" t="s">
        <v>78</v>
      </c>
      <c r="K13" t="s">
        <v>98</v>
      </c>
      <c r="L13" t="s">
        <v>49</v>
      </c>
      <c r="M13" t="s">
        <v>49</v>
      </c>
      <c r="N13" t="s">
        <v>617</v>
      </c>
      <c r="O13">
        <v>1</v>
      </c>
      <c r="P13">
        <v>0</v>
      </c>
      <c r="Q13" s="6">
        <v>1</v>
      </c>
      <c r="R13" s="6">
        <v>0</v>
      </c>
      <c r="S13" s="6">
        <v>0</v>
      </c>
      <c r="T13" s="6">
        <v>0</v>
      </c>
      <c r="U13" s="6">
        <v>0</v>
      </c>
      <c r="V13" s="6">
        <v>0</v>
      </c>
      <c r="W13" s="6">
        <v>0</v>
      </c>
      <c r="X13" s="6">
        <v>0</v>
      </c>
      <c r="Y13">
        <f>W13+V13+U13+T13+S13</f>
        <v>0</v>
      </c>
      <c r="Z13" t="str">
        <f>IF(Y13&gt;0,"1","0")</f>
        <v>0</v>
      </c>
    </row>
    <row r="14" spans="1:26" x14ac:dyDescent="0.3">
      <c r="A14" t="s">
        <v>44</v>
      </c>
      <c r="B14" t="s">
        <v>45</v>
      </c>
      <c r="C14" t="s">
        <v>46</v>
      </c>
      <c r="D14" t="s">
        <v>29</v>
      </c>
      <c r="E14" t="s">
        <v>47</v>
      </c>
      <c r="G14" s="4">
        <v>43752</v>
      </c>
      <c r="H14" s="4" t="str">
        <f>TEXT(G14,"dddd")</f>
        <v>Monday</v>
      </c>
      <c r="I14" t="s">
        <v>30</v>
      </c>
      <c r="J14" t="s">
        <v>30</v>
      </c>
      <c r="K14" t="s">
        <v>48</v>
      </c>
      <c r="L14" t="s">
        <v>49</v>
      </c>
      <c r="M14" t="s">
        <v>49</v>
      </c>
      <c r="O14">
        <v>1</v>
      </c>
      <c r="P14">
        <v>1</v>
      </c>
      <c r="Q14" s="6">
        <v>0</v>
      </c>
      <c r="R14" s="6">
        <v>0</v>
      </c>
      <c r="S14" s="6">
        <v>1</v>
      </c>
      <c r="T14" s="6">
        <v>1</v>
      </c>
      <c r="U14" s="6">
        <v>1</v>
      </c>
      <c r="V14" s="6">
        <v>0</v>
      </c>
      <c r="W14" s="6">
        <v>1</v>
      </c>
      <c r="X14" s="6">
        <v>0</v>
      </c>
      <c r="Y14">
        <f>W14+V14+U14+T14+S14</f>
        <v>4</v>
      </c>
      <c r="Z14" t="str">
        <f>IF(Y14&gt;0,"1","0")</f>
        <v>1</v>
      </c>
    </row>
    <row r="15" spans="1:26" x14ac:dyDescent="0.3">
      <c r="A15" t="s">
        <v>482</v>
      </c>
      <c r="B15" t="s">
        <v>483</v>
      </c>
      <c r="C15" t="s">
        <v>484</v>
      </c>
      <c r="D15" t="s">
        <v>29</v>
      </c>
      <c r="E15" t="s">
        <v>485</v>
      </c>
      <c r="G15" s="4">
        <v>43790</v>
      </c>
      <c r="H15" s="4" t="str">
        <f>TEXT(G15,"dddd")</f>
        <v>Thursday</v>
      </c>
      <c r="I15" t="s">
        <v>68</v>
      </c>
      <c r="J15" t="s">
        <v>58</v>
      </c>
      <c r="K15" t="s">
        <v>48</v>
      </c>
      <c r="L15" t="s">
        <v>49</v>
      </c>
      <c r="M15" t="s">
        <v>49</v>
      </c>
      <c r="N15" t="s">
        <v>49</v>
      </c>
      <c r="O15">
        <v>1</v>
      </c>
      <c r="P15">
        <v>0</v>
      </c>
      <c r="Q15" s="6">
        <v>1</v>
      </c>
      <c r="R15" s="6">
        <v>0</v>
      </c>
      <c r="S15" s="6">
        <v>0</v>
      </c>
      <c r="T15" s="6">
        <v>0</v>
      </c>
      <c r="U15" s="6">
        <v>0</v>
      </c>
      <c r="V15" s="6">
        <v>0</v>
      </c>
      <c r="W15" s="6">
        <v>0</v>
      </c>
      <c r="X15" s="6">
        <v>0</v>
      </c>
      <c r="Y15">
        <f>W15+V15+U15+T15+S15</f>
        <v>0</v>
      </c>
      <c r="Z15" t="str">
        <f>IF(Y15&gt;0,"1","0")</f>
        <v>0</v>
      </c>
    </row>
    <row r="16" spans="1:26" x14ac:dyDescent="0.3">
      <c r="A16" t="s">
        <v>651</v>
      </c>
      <c r="B16" t="s">
        <v>652</v>
      </c>
      <c r="C16" t="s">
        <v>653</v>
      </c>
      <c r="D16" t="s">
        <v>29</v>
      </c>
      <c r="G16" s="4">
        <v>43616</v>
      </c>
      <c r="H16" s="4" t="str">
        <f>TEXT(G16,"dddd")</f>
        <v>Friday</v>
      </c>
      <c r="I16" t="s">
        <v>49</v>
      </c>
      <c r="J16" t="s">
        <v>49</v>
      </c>
      <c r="K16" t="s">
        <v>48</v>
      </c>
      <c r="L16" t="s">
        <v>49</v>
      </c>
      <c r="M16" t="s">
        <v>49</v>
      </c>
      <c r="N16" t="s">
        <v>49</v>
      </c>
      <c r="O16">
        <v>1</v>
      </c>
      <c r="P16">
        <v>0</v>
      </c>
      <c r="Q16" s="6">
        <v>1</v>
      </c>
      <c r="R16" s="6">
        <v>0</v>
      </c>
      <c r="S16" s="6">
        <v>0</v>
      </c>
      <c r="T16" s="6">
        <v>0</v>
      </c>
      <c r="U16" s="6">
        <v>0</v>
      </c>
      <c r="V16" s="6">
        <v>0</v>
      </c>
      <c r="W16" s="6">
        <v>0</v>
      </c>
      <c r="X16" s="6">
        <v>0</v>
      </c>
      <c r="Y16">
        <f>W16+V16+U16+T16+S16</f>
        <v>0</v>
      </c>
      <c r="Z16" t="str">
        <f>IF(Y16&gt;0,"1","0")</f>
        <v>0</v>
      </c>
    </row>
    <row r="17" spans="1:26" x14ac:dyDescent="0.3">
      <c r="A17" t="s">
        <v>486</v>
      </c>
      <c r="B17" t="s">
        <v>487</v>
      </c>
      <c r="C17" t="s">
        <v>488</v>
      </c>
      <c r="D17" t="s">
        <v>29</v>
      </c>
      <c r="E17" t="s">
        <v>489</v>
      </c>
      <c r="G17" s="4">
        <v>43782</v>
      </c>
      <c r="H17" s="4" t="str">
        <f>TEXT(G17,"dddd")</f>
        <v>Wednesday</v>
      </c>
      <c r="I17" t="s">
        <v>118</v>
      </c>
      <c r="J17" t="s">
        <v>97</v>
      </c>
      <c r="K17" t="s">
        <v>31</v>
      </c>
      <c r="L17" t="s">
        <v>490</v>
      </c>
      <c r="M17" t="s">
        <v>491</v>
      </c>
      <c r="N17" t="s">
        <v>492</v>
      </c>
      <c r="O17">
        <v>1</v>
      </c>
      <c r="P17">
        <v>0</v>
      </c>
      <c r="Q17" s="6">
        <v>1</v>
      </c>
      <c r="R17" s="6">
        <v>0</v>
      </c>
      <c r="S17" s="6">
        <v>0</v>
      </c>
      <c r="T17" s="6">
        <v>0</v>
      </c>
      <c r="U17" s="6">
        <v>0</v>
      </c>
      <c r="V17" s="6">
        <v>0</v>
      </c>
      <c r="W17" s="6">
        <v>0</v>
      </c>
      <c r="X17" s="6">
        <v>0</v>
      </c>
      <c r="Y17">
        <f>W17+V17+U17+T17+S17</f>
        <v>0</v>
      </c>
      <c r="Z17" t="str">
        <f>IF(Y17&gt;0,"1","0")</f>
        <v>0</v>
      </c>
    </row>
    <row r="18" spans="1:26" x14ac:dyDescent="0.3">
      <c r="A18" t="s">
        <v>636</v>
      </c>
      <c r="B18" t="s">
        <v>637</v>
      </c>
      <c r="C18" t="s">
        <v>638</v>
      </c>
      <c r="D18" t="s">
        <v>29</v>
      </c>
      <c r="E18" t="s">
        <v>264</v>
      </c>
      <c r="G18" s="4">
        <v>43782</v>
      </c>
      <c r="H18" s="4" t="str">
        <f>TEXT(G18,"dddd")</f>
        <v>Wednesday</v>
      </c>
      <c r="I18" t="s">
        <v>68</v>
      </c>
      <c r="J18" t="s">
        <v>58</v>
      </c>
      <c r="K18" t="s">
        <v>98</v>
      </c>
      <c r="L18" t="s">
        <v>49</v>
      </c>
      <c r="M18" t="s">
        <v>49</v>
      </c>
      <c r="N18" t="s">
        <v>639</v>
      </c>
      <c r="O18">
        <v>1</v>
      </c>
      <c r="P18">
        <v>0</v>
      </c>
      <c r="Q18" s="6">
        <v>1</v>
      </c>
      <c r="R18" s="6">
        <v>0</v>
      </c>
      <c r="S18" s="6">
        <v>0</v>
      </c>
      <c r="T18" s="6">
        <v>0</v>
      </c>
      <c r="U18" s="6">
        <v>0</v>
      </c>
      <c r="V18" s="6">
        <v>0</v>
      </c>
      <c r="W18" s="6">
        <v>0</v>
      </c>
      <c r="X18" s="6">
        <v>0</v>
      </c>
      <c r="Y18">
        <f>W18+V18+U18+T18+S18</f>
        <v>0</v>
      </c>
      <c r="Z18" t="str">
        <f>IF(Y18&gt;0,"1","0")</f>
        <v>0</v>
      </c>
    </row>
    <row r="19" spans="1:26" x14ac:dyDescent="0.3">
      <c r="A19" t="s">
        <v>122</v>
      </c>
      <c r="B19" t="s">
        <v>123</v>
      </c>
      <c r="C19" t="s">
        <v>124</v>
      </c>
      <c r="D19" t="s">
        <v>125</v>
      </c>
      <c r="G19" s="4">
        <v>43808</v>
      </c>
      <c r="H19" s="4" t="str">
        <f>TEXT(G19,"dddd")</f>
        <v>Monday</v>
      </c>
      <c r="I19" t="s">
        <v>30</v>
      </c>
      <c r="J19" t="s">
        <v>30</v>
      </c>
      <c r="K19" t="s">
        <v>31</v>
      </c>
      <c r="L19" t="s">
        <v>126</v>
      </c>
      <c r="M19" t="s">
        <v>127</v>
      </c>
      <c r="N19" t="s">
        <v>128</v>
      </c>
      <c r="O19">
        <v>1</v>
      </c>
      <c r="P19">
        <v>0</v>
      </c>
      <c r="Q19" s="6">
        <v>1</v>
      </c>
      <c r="R19" s="6">
        <v>1</v>
      </c>
      <c r="S19" s="6">
        <v>0</v>
      </c>
      <c r="T19" s="6">
        <v>0</v>
      </c>
      <c r="U19" s="6">
        <v>0</v>
      </c>
      <c r="V19" s="6">
        <v>0</v>
      </c>
      <c r="W19" s="6">
        <v>0</v>
      </c>
      <c r="X19" s="6">
        <v>0</v>
      </c>
      <c r="Y19">
        <f>W19+V19+U19+T19+S19</f>
        <v>0</v>
      </c>
      <c r="Z19" t="str">
        <f>IF(Y19&gt;0,"1","0")</f>
        <v>0</v>
      </c>
    </row>
    <row r="20" spans="1:26" x14ac:dyDescent="0.3">
      <c r="A20" t="s">
        <v>530</v>
      </c>
      <c r="B20" t="s">
        <v>531</v>
      </c>
      <c r="C20" t="s">
        <v>532</v>
      </c>
      <c r="D20" t="s">
        <v>29</v>
      </c>
      <c r="E20" t="s">
        <v>47</v>
      </c>
      <c r="G20" s="4">
        <v>43752</v>
      </c>
      <c r="H20" s="4" t="str">
        <f>TEXT(G20,"dddd")</f>
        <v>Monday</v>
      </c>
      <c r="I20" t="s">
        <v>150</v>
      </c>
      <c r="J20" t="s">
        <v>78</v>
      </c>
      <c r="K20" t="s">
        <v>31</v>
      </c>
      <c r="L20" t="s">
        <v>533</v>
      </c>
      <c r="M20" t="s">
        <v>534</v>
      </c>
      <c r="N20" t="s">
        <v>535</v>
      </c>
      <c r="O20">
        <v>1</v>
      </c>
      <c r="P20">
        <v>0</v>
      </c>
      <c r="Q20" s="6">
        <v>1</v>
      </c>
      <c r="R20" s="6">
        <v>0</v>
      </c>
      <c r="S20" s="6">
        <v>0</v>
      </c>
      <c r="T20" s="6">
        <v>0</v>
      </c>
      <c r="U20" s="6">
        <v>0</v>
      </c>
      <c r="V20" s="6">
        <v>0</v>
      </c>
      <c r="W20" s="6">
        <v>0</v>
      </c>
      <c r="X20" s="6">
        <v>0</v>
      </c>
      <c r="Y20">
        <f>W20+V20+U20+T20+S20</f>
        <v>0</v>
      </c>
      <c r="Z20" t="str">
        <f>IF(Y20&gt;0,"1","0")</f>
        <v>0</v>
      </c>
    </row>
    <row r="21" spans="1:26" x14ac:dyDescent="0.3">
      <c r="A21" t="s">
        <v>355</v>
      </c>
      <c r="B21" t="s">
        <v>356</v>
      </c>
      <c r="C21" t="s">
        <v>357</v>
      </c>
      <c r="D21" t="s">
        <v>125</v>
      </c>
      <c r="E21" t="s">
        <v>47</v>
      </c>
      <c r="G21" s="4">
        <v>43782</v>
      </c>
      <c r="H21" s="4" t="str">
        <f>TEXT(G21,"dddd")</f>
        <v>Wednesday</v>
      </c>
      <c r="I21" t="s">
        <v>30</v>
      </c>
      <c r="J21" t="s">
        <v>30</v>
      </c>
      <c r="K21" t="s">
        <v>31</v>
      </c>
      <c r="L21" t="s">
        <v>358</v>
      </c>
      <c r="M21" t="s">
        <v>33</v>
      </c>
      <c r="N21" t="s">
        <v>359</v>
      </c>
      <c r="O21">
        <v>1</v>
      </c>
      <c r="P21">
        <v>0</v>
      </c>
      <c r="Q21" s="6">
        <v>1</v>
      </c>
      <c r="R21" s="6">
        <v>1</v>
      </c>
      <c r="S21" s="6">
        <v>0</v>
      </c>
      <c r="T21" s="6">
        <v>0</v>
      </c>
      <c r="U21" s="6">
        <v>0</v>
      </c>
      <c r="V21" s="6">
        <v>0</v>
      </c>
      <c r="W21" s="6">
        <v>0</v>
      </c>
      <c r="X21" s="6">
        <v>0</v>
      </c>
      <c r="Y21">
        <f>W21+V21+U21+T21+S21</f>
        <v>0</v>
      </c>
      <c r="Z21" t="str">
        <f>IF(Y21&gt;0,"1","0")</f>
        <v>0</v>
      </c>
    </row>
    <row r="22" spans="1:26" x14ac:dyDescent="0.3">
      <c r="A22" t="s">
        <v>427</v>
      </c>
      <c r="B22" t="s">
        <v>428</v>
      </c>
      <c r="C22" t="s">
        <v>429</v>
      </c>
      <c r="D22" t="s">
        <v>263</v>
      </c>
      <c r="E22" t="s">
        <v>264</v>
      </c>
      <c r="G22" s="4">
        <v>43616</v>
      </c>
      <c r="H22" s="4" t="str">
        <f>TEXT(G22,"dddd")</f>
        <v>Friday</v>
      </c>
      <c r="I22" t="s">
        <v>30</v>
      </c>
      <c r="J22" t="s">
        <v>30</v>
      </c>
      <c r="K22" t="s">
        <v>144</v>
      </c>
      <c r="L22" t="s">
        <v>30</v>
      </c>
      <c r="M22" t="s">
        <v>30</v>
      </c>
      <c r="N22" t="s">
        <v>30</v>
      </c>
      <c r="O22">
        <v>1</v>
      </c>
      <c r="P22">
        <v>0</v>
      </c>
      <c r="Q22" s="6">
        <v>1</v>
      </c>
      <c r="R22" s="6">
        <v>0</v>
      </c>
      <c r="S22" s="6">
        <v>0</v>
      </c>
      <c r="T22" s="6">
        <v>0</v>
      </c>
      <c r="U22" s="6">
        <v>0</v>
      </c>
      <c r="V22" s="6">
        <v>0</v>
      </c>
      <c r="W22" s="6">
        <v>0</v>
      </c>
      <c r="X22" s="6">
        <v>0</v>
      </c>
      <c r="Y22">
        <f>W22+V22+U22+T22+S22</f>
        <v>0</v>
      </c>
      <c r="Z22" t="str">
        <f>IF(Y22&gt;0,"1","0")</f>
        <v>0</v>
      </c>
    </row>
    <row r="23" spans="1:26" x14ac:dyDescent="0.3">
      <c r="A23" t="s">
        <v>463</v>
      </c>
      <c r="B23" t="s">
        <v>464</v>
      </c>
      <c r="C23" t="s">
        <v>465</v>
      </c>
      <c r="D23" t="s">
        <v>29</v>
      </c>
      <c r="G23" s="4">
        <v>43684</v>
      </c>
      <c r="H23" s="4" t="str">
        <f>TEXT(G23,"dddd")</f>
        <v>Wednesday</v>
      </c>
      <c r="I23" t="s">
        <v>466</v>
      </c>
      <c r="J23" t="s">
        <v>78</v>
      </c>
      <c r="K23" t="s">
        <v>98</v>
      </c>
      <c r="L23" t="s">
        <v>49</v>
      </c>
      <c r="M23" t="s">
        <v>49</v>
      </c>
      <c r="N23" t="s">
        <v>467</v>
      </c>
      <c r="O23">
        <v>1</v>
      </c>
      <c r="P23">
        <v>0</v>
      </c>
      <c r="Q23" s="6">
        <v>1</v>
      </c>
      <c r="R23" s="6">
        <v>0</v>
      </c>
      <c r="S23" s="6">
        <v>0</v>
      </c>
      <c r="T23" s="6">
        <v>0</v>
      </c>
      <c r="U23" s="6">
        <v>0</v>
      </c>
      <c r="V23" s="6">
        <v>0</v>
      </c>
      <c r="W23" s="6">
        <v>0</v>
      </c>
      <c r="X23" s="6">
        <v>0</v>
      </c>
      <c r="Y23">
        <f>W23+V23+U23+T23+S23</f>
        <v>0</v>
      </c>
      <c r="Z23" t="str">
        <f>IF(Y23&gt;0,"1","0")</f>
        <v>0</v>
      </c>
    </row>
    <row r="24" spans="1:26" x14ac:dyDescent="0.3">
      <c r="A24" t="s">
        <v>647</v>
      </c>
      <c r="B24" t="s">
        <v>648</v>
      </c>
      <c r="C24" t="s">
        <v>649</v>
      </c>
      <c r="D24" t="s">
        <v>29</v>
      </c>
      <c r="E24" t="s">
        <v>38</v>
      </c>
      <c r="G24" s="4">
        <v>43584</v>
      </c>
      <c r="H24" s="4" t="str">
        <f>TEXT(G24,"dddd")</f>
        <v>Monday</v>
      </c>
      <c r="I24" t="s">
        <v>570</v>
      </c>
      <c r="J24" t="s">
        <v>97</v>
      </c>
      <c r="K24" t="s">
        <v>31</v>
      </c>
      <c r="L24" t="s">
        <v>571</v>
      </c>
      <c r="M24" t="s">
        <v>33</v>
      </c>
      <c r="N24" t="s">
        <v>650</v>
      </c>
      <c r="O24">
        <v>1</v>
      </c>
      <c r="P24">
        <v>0</v>
      </c>
      <c r="Q24" s="6">
        <v>1</v>
      </c>
      <c r="R24" s="6">
        <v>0</v>
      </c>
      <c r="S24" s="6">
        <v>0</v>
      </c>
      <c r="T24" s="6">
        <v>0</v>
      </c>
      <c r="U24" s="6">
        <v>0</v>
      </c>
      <c r="V24" s="6">
        <v>0</v>
      </c>
      <c r="W24" s="6">
        <v>0</v>
      </c>
      <c r="X24" s="6">
        <v>0</v>
      </c>
      <c r="Y24">
        <f>W24+V24+U24+T24+S24</f>
        <v>0</v>
      </c>
      <c r="Z24" t="str">
        <f>IF(Y24&gt;0,"1","0")</f>
        <v>0</v>
      </c>
    </row>
    <row r="25" spans="1:26" x14ac:dyDescent="0.3">
      <c r="A25" t="s">
        <v>473</v>
      </c>
      <c r="B25" t="s">
        <v>474</v>
      </c>
      <c r="C25" t="s">
        <v>357</v>
      </c>
      <c r="D25" t="s">
        <v>125</v>
      </c>
      <c r="E25" t="s">
        <v>47</v>
      </c>
      <c r="G25" s="4">
        <v>43641</v>
      </c>
      <c r="H25" s="4" t="str">
        <f>TEXT(G25,"dddd")</f>
        <v>Tuesday</v>
      </c>
      <c r="I25" t="s">
        <v>196</v>
      </c>
      <c r="J25" t="s">
        <v>78</v>
      </c>
      <c r="K25" t="s">
        <v>48</v>
      </c>
      <c r="L25" t="s">
        <v>49</v>
      </c>
      <c r="M25" t="s">
        <v>49</v>
      </c>
      <c r="N25" t="s">
        <v>475</v>
      </c>
      <c r="O25">
        <v>1</v>
      </c>
      <c r="P25">
        <v>0</v>
      </c>
      <c r="Q25" s="6">
        <v>1</v>
      </c>
      <c r="R25" s="6">
        <v>0</v>
      </c>
      <c r="S25" s="6">
        <v>0</v>
      </c>
      <c r="T25" s="6">
        <v>0</v>
      </c>
      <c r="U25" s="6">
        <v>0</v>
      </c>
      <c r="V25" s="6">
        <v>0</v>
      </c>
      <c r="W25" s="6">
        <v>0</v>
      </c>
      <c r="X25" s="6">
        <v>0</v>
      </c>
      <c r="Y25">
        <f>W25+V25+U25+T25+S25</f>
        <v>0</v>
      </c>
      <c r="Z25" t="str">
        <f>IF(Y25&gt;0,"1","0")</f>
        <v>0</v>
      </c>
    </row>
    <row r="26" spans="1:26" x14ac:dyDescent="0.3">
      <c r="A26" t="s">
        <v>444</v>
      </c>
      <c r="B26" t="s">
        <v>445</v>
      </c>
      <c r="C26" t="s">
        <v>446</v>
      </c>
      <c r="D26" t="s">
        <v>29</v>
      </c>
      <c r="E26" t="s">
        <v>164</v>
      </c>
      <c r="G26" s="4">
        <v>43804</v>
      </c>
      <c r="H26" s="4" t="str">
        <f>TEXT(G26,"dddd")</f>
        <v>Thursday</v>
      </c>
      <c r="I26" t="s">
        <v>118</v>
      </c>
      <c r="J26" t="s">
        <v>97</v>
      </c>
      <c r="K26" t="s">
        <v>98</v>
      </c>
      <c r="L26" t="s">
        <v>49</v>
      </c>
      <c r="M26" t="s">
        <v>49</v>
      </c>
      <c r="N26" t="s">
        <v>447</v>
      </c>
      <c r="O26">
        <v>1</v>
      </c>
      <c r="P26">
        <v>0</v>
      </c>
      <c r="Q26" s="6">
        <v>1</v>
      </c>
      <c r="R26" s="6">
        <v>0</v>
      </c>
      <c r="S26" s="6">
        <v>0</v>
      </c>
      <c r="T26" s="6">
        <v>0</v>
      </c>
      <c r="U26" s="6">
        <v>0</v>
      </c>
      <c r="V26" s="6">
        <v>0</v>
      </c>
      <c r="W26" s="6">
        <v>0</v>
      </c>
      <c r="X26" s="6">
        <v>0</v>
      </c>
      <c r="Y26">
        <f>W26+V26+U26+T26+S26</f>
        <v>0</v>
      </c>
      <c r="Z26" t="str">
        <f>IF(Y26&gt;0,"1","0")</f>
        <v>0</v>
      </c>
    </row>
    <row r="27" spans="1:26" x14ac:dyDescent="0.3">
      <c r="A27" t="s">
        <v>225</v>
      </c>
      <c r="B27" t="s">
        <v>226</v>
      </c>
      <c r="C27" t="s">
        <v>227</v>
      </c>
      <c r="D27" t="s">
        <v>29</v>
      </c>
      <c r="G27" s="4">
        <v>43838</v>
      </c>
      <c r="H27" s="4" t="str">
        <f>TEXT(G27,"dddd")</f>
        <v>Wednesday</v>
      </c>
      <c r="I27" t="s">
        <v>228</v>
      </c>
      <c r="J27" t="s">
        <v>78</v>
      </c>
      <c r="K27" t="s">
        <v>31</v>
      </c>
      <c r="L27" t="s">
        <v>229</v>
      </c>
      <c r="M27" t="s">
        <v>230</v>
      </c>
      <c r="N27" t="s">
        <v>231</v>
      </c>
      <c r="O27">
        <v>1</v>
      </c>
      <c r="P27">
        <v>0</v>
      </c>
      <c r="Q27" s="6">
        <v>1</v>
      </c>
      <c r="R27" s="6">
        <v>1</v>
      </c>
      <c r="S27" s="6">
        <v>0</v>
      </c>
      <c r="T27" s="6">
        <v>0</v>
      </c>
      <c r="U27" s="6">
        <v>0</v>
      </c>
      <c r="V27" s="6">
        <v>0</v>
      </c>
      <c r="W27" s="6">
        <v>0</v>
      </c>
      <c r="X27" s="6">
        <v>0</v>
      </c>
      <c r="Y27">
        <f>W27+V27+U27+T27+S27</f>
        <v>0</v>
      </c>
      <c r="Z27" t="str">
        <f>IF(Y27&gt;0,"1","0")</f>
        <v>0</v>
      </c>
    </row>
    <row r="28" spans="1:26" x14ac:dyDescent="0.3">
      <c r="A28" t="s">
        <v>312</v>
      </c>
      <c r="B28" t="s">
        <v>313</v>
      </c>
      <c r="C28" t="s">
        <v>72</v>
      </c>
      <c r="D28" t="s">
        <v>29</v>
      </c>
      <c r="G28" s="4">
        <v>43770</v>
      </c>
      <c r="H28" s="4" t="str">
        <f>TEXT(G28,"dddd")</f>
        <v>Friday</v>
      </c>
      <c r="I28" t="s">
        <v>314</v>
      </c>
      <c r="J28" t="s">
        <v>78</v>
      </c>
      <c r="K28" t="s">
        <v>31</v>
      </c>
      <c r="L28" t="s">
        <v>315</v>
      </c>
      <c r="N28" t="s">
        <v>316</v>
      </c>
      <c r="O28">
        <v>1</v>
      </c>
      <c r="P28">
        <v>0</v>
      </c>
      <c r="Q28" s="6">
        <v>1</v>
      </c>
      <c r="R28" s="6">
        <v>1</v>
      </c>
      <c r="S28" s="6">
        <v>0</v>
      </c>
      <c r="T28" s="6">
        <v>0</v>
      </c>
      <c r="U28" s="6">
        <v>0</v>
      </c>
      <c r="V28" s="6">
        <v>0</v>
      </c>
      <c r="W28" s="6">
        <v>0</v>
      </c>
      <c r="X28" s="6">
        <v>0</v>
      </c>
      <c r="Y28">
        <f>W28+V28+U28+T28+S28</f>
        <v>0</v>
      </c>
      <c r="Z28" t="str">
        <f>IF(Y28&gt;0,"1","0")</f>
        <v>0</v>
      </c>
    </row>
    <row r="29" spans="1:26" x14ac:dyDescent="0.3">
      <c r="A29" t="s">
        <v>303</v>
      </c>
      <c r="B29" t="s">
        <v>304</v>
      </c>
      <c r="C29" t="s">
        <v>305</v>
      </c>
      <c r="D29" t="s">
        <v>29</v>
      </c>
      <c r="E29" t="s">
        <v>214</v>
      </c>
      <c r="G29" s="4">
        <v>43896</v>
      </c>
      <c r="H29" s="4" t="str">
        <f>TEXT(G29,"dddd")</f>
        <v>Friday</v>
      </c>
      <c r="I29" t="s">
        <v>306</v>
      </c>
      <c r="J29" t="s">
        <v>78</v>
      </c>
      <c r="K29" t="s">
        <v>31</v>
      </c>
      <c r="L29" t="s">
        <v>307</v>
      </c>
      <c r="M29" t="s">
        <v>33</v>
      </c>
      <c r="N29" t="s">
        <v>308</v>
      </c>
      <c r="O29">
        <v>1</v>
      </c>
      <c r="P29">
        <v>0</v>
      </c>
      <c r="Q29" s="6">
        <v>1</v>
      </c>
      <c r="R29" s="6">
        <v>1</v>
      </c>
      <c r="S29" s="6">
        <v>0</v>
      </c>
      <c r="T29" s="6">
        <v>0</v>
      </c>
      <c r="U29" s="6">
        <v>0</v>
      </c>
      <c r="V29" s="6">
        <v>0</v>
      </c>
      <c r="W29" s="6">
        <v>0</v>
      </c>
      <c r="X29" s="6">
        <v>0</v>
      </c>
      <c r="Y29">
        <f>W29+V29+U29+T29+S29</f>
        <v>0</v>
      </c>
      <c r="Z29" t="str">
        <f>IF(Y29&gt;0,"1","0")</f>
        <v>0</v>
      </c>
    </row>
    <row r="30" spans="1:26" x14ac:dyDescent="0.3">
      <c r="A30" t="s">
        <v>161</v>
      </c>
      <c r="B30" t="s">
        <v>162</v>
      </c>
      <c r="C30" t="s">
        <v>163</v>
      </c>
      <c r="D30" t="s">
        <v>29</v>
      </c>
      <c r="E30" t="s">
        <v>164</v>
      </c>
      <c r="G30" s="4">
        <v>43701</v>
      </c>
      <c r="H30" s="4" t="str">
        <f>TEXT(G30,"dddd")</f>
        <v>Saturday</v>
      </c>
      <c r="I30" t="s">
        <v>165</v>
      </c>
      <c r="J30" t="s">
        <v>78</v>
      </c>
      <c r="K30" t="s">
        <v>31</v>
      </c>
      <c r="L30" t="s">
        <v>166</v>
      </c>
      <c r="M30" t="s">
        <v>166</v>
      </c>
      <c r="N30" t="s">
        <v>167</v>
      </c>
      <c r="O30">
        <v>1</v>
      </c>
      <c r="P30">
        <v>0</v>
      </c>
      <c r="Q30" s="6">
        <v>1</v>
      </c>
      <c r="R30" s="6">
        <v>1</v>
      </c>
      <c r="S30" s="6">
        <v>0</v>
      </c>
      <c r="T30" s="6">
        <v>0</v>
      </c>
      <c r="U30" s="6">
        <v>0</v>
      </c>
      <c r="V30" s="6">
        <v>0</v>
      </c>
      <c r="W30" s="6">
        <v>0</v>
      </c>
      <c r="X30" s="6">
        <v>0</v>
      </c>
      <c r="Y30">
        <f>W30+V30+U30+T30+S30</f>
        <v>0</v>
      </c>
      <c r="Z30" t="str">
        <f>IF(Y30&gt;0,"1","0")</f>
        <v>0</v>
      </c>
    </row>
    <row r="31" spans="1:26" x14ac:dyDescent="0.3">
      <c r="A31" t="s">
        <v>147</v>
      </c>
      <c r="B31" t="s">
        <v>148</v>
      </c>
      <c r="C31" t="s">
        <v>149</v>
      </c>
      <c r="D31" t="s">
        <v>29</v>
      </c>
      <c r="E31" t="s">
        <v>47</v>
      </c>
      <c r="G31" s="4">
        <v>43838</v>
      </c>
      <c r="H31" s="4" t="str">
        <f>TEXT(G31,"dddd")</f>
        <v>Wednesday</v>
      </c>
      <c r="I31" t="s">
        <v>150</v>
      </c>
      <c r="J31" t="s">
        <v>78</v>
      </c>
      <c r="K31" t="s">
        <v>31</v>
      </c>
      <c r="L31" t="s">
        <v>151</v>
      </c>
      <c r="M31" t="s">
        <v>33</v>
      </c>
      <c r="N31" t="s">
        <v>152</v>
      </c>
      <c r="O31">
        <v>1</v>
      </c>
      <c r="P31">
        <v>0</v>
      </c>
      <c r="Q31" s="6">
        <v>1</v>
      </c>
      <c r="R31" s="6">
        <v>1</v>
      </c>
      <c r="S31" s="6">
        <v>0</v>
      </c>
      <c r="T31" s="6">
        <v>0</v>
      </c>
      <c r="U31" s="6">
        <v>0</v>
      </c>
      <c r="V31" s="6">
        <v>0</v>
      </c>
      <c r="W31" s="6">
        <v>0</v>
      </c>
      <c r="X31" s="6">
        <v>0</v>
      </c>
      <c r="Y31">
        <f>W31+V31+U31+T31+S31</f>
        <v>0</v>
      </c>
      <c r="Z31" t="str">
        <f>IF(Y31&gt;0,"1","0")</f>
        <v>0</v>
      </c>
    </row>
    <row r="32" spans="1:26" x14ac:dyDescent="0.3">
      <c r="A32" t="s">
        <v>600</v>
      </c>
      <c r="B32" t="s">
        <v>601</v>
      </c>
      <c r="C32" t="s">
        <v>602</v>
      </c>
      <c r="D32" t="s">
        <v>29</v>
      </c>
      <c r="E32" t="s">
        <v>603</v>
      </c>
      <c r="G32" s="4">
        <v>43863</v>
      </c>
      <c r="H32" s="4" t="str">
        <f>TEXT(G32,"dddd")</f>
        <v>Sunday</v>
      </c>
      <c r="I32" t="s">
        <v>604</v>
      </c>
      <c r="J32" t="s">
        <v>78</v>
      </c>
      <c r="K32" t="s">
        <v>98</v>
      </c>
      <c r="L32" t="s">
        <v>49</v>
      </c>
      <c r="M32" t="s">
        <v>49</v>
      </c>
      <c r="N32" t="s">
        <v>605</v>
      </c>
      <c r="O32">
        <v>1</v>
      </c>
      <c r="P32">
        <v>0</v>
      </c>
      <c r="Q32" s="6">
        <v>1</v>
      </c>
      <c r="R32" s="6">
        <v>0</v>
      </c>
      <c r="S32" s="6">
        <v>0</v>
      </c>
      <c r="T32" s="6">
        <v>0</v>
      </c>
      <c r="U32" s="6">
        <v>0</v>
      </c>
      <c r="V32" s="6">
        <v>0</v>
      </c>
      <c r="W32" s="6">
        <v>0</v>
      </c>
      <c r="X32" s="6">
        <v>0</v>
      </c>
      <c r="Y32">
        <f>W32+V32+U32+T32+S32</f>
        <v>0</v>
      </c>
      <c r="Z32" t="str">
        <f>IF(Y32&gt;0,"1","0")</f>
        <v>0</v>
      </c>
    </row>
    <row r="33" spans="1:26" x14ac:dyDescent="0.3">
      <c r="A33" t="s">
        <v>26</v>
      </c>
      <c r="B33" t="s">
        <v>27</v>
      </c>
      <c r="C33" t="s">
        <v>28</v>
      </c>
      <c r="D33" t="s">
        <v>29</v>
      </c>
      <c r="G33" s="4">
        <v>43858</v>
      </c>
      <c r="H33" s="4" t="str">
        <f>TEXT(G33,"dddd")</f>
        <v>Tuesday</v>
      </c>
      <c r="I33" t="s">
        <v>30</v>
      </c>
      <c r="J33" t="s">
        <v>30</v>
      </c>
      <c r="K33" t="s">
        <v>31</v>
      </c>
      <c r="L33" t="s">
        <v>32</v>
      </c>
      <c r="M33" t="s">
        <v>33</v>
      </c>
      <c r="N33" t="s">
        <v>34</v>
      </c>
      <c r="O33">
        <v>1</v>
      </c>
      <c r="P33">
        <v>0</v>
      </c>
      <c r="Q33" s="6">
        <v>1</v>
      </c>
      <c r="R33" s="6">
        <v>1</v>
      </c>
      <c r="S33" s="6">
        <v>0</v>
      </c>
      <c r="T33" s="6">
        <v>0</v>
      </c>
      <c r="U33" s="6">
        <v>0</v>
      </c>
      <c r="V33" s="6">
        <v>0</v>
      </c>
      <c r="W33" s="6">
        <v>0</v>
      </c>
      <c r="X33" s="6">
        <v>1</v>
      </c>
      <c r="Y33">
        <f>W33+V33+U33+T33+S33</f>
        <v>0</v>
      </c>
      <c r="Z33" t="str">
        <f>IF(Y33&gt;0,"1","0")</f>
        <v>0</v>
      </c>
    </row>
    <row r="34" spans="1:26" x14ac:dyDescent="0.3">
      <c r="A34" t="s">
        <v>296</v>
      </c>
      <c r="B34" t="s">
        <v>297</v>
      </c>
      <c r="C34" t="s">
        <v>185</v>
      </c>
      <c r="D34" t="s">
        <v>29</v>
      </c>
      <c r="G34" s="4">
        <v>43838</v>
      </c>
      <c r="H34" s="4" t="str">
        <f>TEXT(G34,"dddd")</f>
        <v>Wednesday</v>
      </c>
      <c r="I34" t="s">
        <v>298</v>
      </c>
      <c r="J34" t="s">
        <v>299</v>
      </c>
      <c r="K34" t="s">
        <v>31</v>
      </c>
      <c r="L34" t="s">
        <v>300</v>
      </c>
      <c r="M34" t="s">
        <v>301</v>
      </c>
      <c r="N34" t="s">
        <v>302</v>
      </c>
      <c r="O34">
        <v>1</v>
      </c>
      <c r="P34">
        <v>0</v>
      </c>
      <c r="Q34" s="6">
        <v>1</v>
      </c>
      <c r="R34" s="6">
        <v>1</v>
      </c>
      <c r="S34" s="6">
        <v>0</v>
      </c>
      <c r="T34" s="6">
        <v>0</v>
      </c>
      <c r="U34" s="6">
        <v>0</v>
      </c>
      <c r="V34" s="6">
        <v>0</v>
      </c>
      <c r="W34" s="6">
        <v>0</v>
      </c>
      <c r="X34" s="6">
        <v>0</v>
      </c>
      <c r="Y34">
        <f>W34+V34+U34+T34+S34</f>
        <v>0</v>
      </c>
      <c r="Z34" t="str">
        <f>IF(Y34&gt;0,"1","0")</f>
        <v>0</v>
      </c>
    </row>
    <row r="35" spans="1:26" x14ac:dyDescent="0.3">
      <c r="A35" t="s">
        <v>100</v>
      </c>
      <c r="B35" t="s">
        <v>101</v>
      </c>
      <c r="C35" t="s">
        <v>102</v>
      </c>
      <c r="D35" t="s">
        <v>29</v>
      </c>
      <c r="E35" t="s">
        <v>103</v>
      </c>
      <c r="G35" s="4">
        <v>43907</v>
      </c>
      <c r="H35" s="4" t="str">
        <f>TEXT(G35,"dddd")</f>
        <v>Tuesday</v>
      </c>
      <c r="I35" t="s">
        <v>104</v>
      </c>
      <c r="J35" t="s">
        <v>78</v>
      </c>
      <c r="K35" t="s">
        <v>31</v>
      </c>
      <c r="L35" t="s">
        <v>105</v>
      </c>
      <c r="M35" t="s">
        <v>33</v>
      </c>
      <c r="N35" t="s">
        <v>106</v>
      </c>
      <c r="O35">
        <v>1</v>
      </c>
      <c r="P35">
        <v>0</v>
      </c>
      <c r="Q35" s="6">
        <v>1</v>
      </c>
      <c r="R35" s="6">
        <v>1</v>
      </c>
      <c r="S35" s="6">
        <v>0</v>
      </c>
      <c r="T35" s="6">
        <v>0</v>
      </c>
      <c r="U35" s="6">
        <v>0</v>
      </c>
      <c r="V35" s="6">
        <v>0</v>
      </c>
      <c r="W35" s="6">
        <v>0</v>
      </c>
      <c r="X35" s="6">
        <v>0</v>
      </c>
      <c r="Y35">
        <f>W35+V35+U35+T35+S35</f>
        <v>0</v>
      </c>
      <c r="Z35" t="str">
        <f>IF(Y35&gt;0,"1","0")</f>
        <v>0</v>
      </c>
    </row>
    <row r="36" spans="1:26" x14ac:dyDescent="0.3">
      <c r="A36" t="s">
        <v>336</v>
      </c>
      <c r="B36" t="s">
        <v>337</v>
      </c>
      <c r="C36" t="s">
        <v>221</v>
      </c>
      <c r="D36" t="s">
        <v>29</v>
      </c>
      <c r="E36" t="s">
        <v>47</v>
      </c>
      <c r="G36" s="4">
        <v>43893</v>
      </c>
      <c r="H36" s="4" t="str">
        <f>TEXT(G36,"dddd")</f>
        <v>Tuesday</v>
      </c>
      <c r="I36" t="s">
        <v>39</v>
      </c>
      <c r="J36" t="s">
        <v>40</v>
      </c>
      <c r="K36" t="s">
        <v>31</v>
      </c>
      <c r="L36" t="s">
        <v>338</v>
      </c>
      <c r="M36" t="s">
        <v>339</v>
      </c>
      <c r="N36" t="s">
        <v>340</v>
      </c>
      <c r="O36">
        <v>1</v>
      </c>
      <c r="P36">
        <v>0</v>
      </c>
      <c r="Q36" s="6">
        <v>1</v>
      </c>
      <c r="R36" s="6">
        <v>1</v>
      </c>
      <c r="S36" s="6">
        <v>0</v>
      </c>
      <c r="T36" s="6">
        <v>0</v>
      </c>
      <c r="U36" s="6">
        <v>0</v>
      </c>
      <c r="V36" s="6">
        <v>0</v>
      </c>
      <c r="W36" s="6">
        <v>0</v>
      </c>
      <c r="X36" s="6">
        <v>0</v>
      </c>
      <c r="Y36">
        <f>W36+V36+U36+T36+S36</f>
        <v>0</v>
      </c>
      <c r="Z36" t="str">
        <f>IF(Y36&gt;0,"1","0")</f>
        <v>0</v>
      </c>
    </row>
    <row r="37" spans="1:26" x14ac:dyDescent="0.3">
      <c r="A37" t="s">
        <v>288</v>
      </c>
      <c r="B37" t="s">
        <v>289</v>
      </c>
      <c r="C37" t="s">
        <v>290</v>
      </c>
      <c r="D37" t="s">
        <v>110</v>
      </c>
      <c r="E37" t="s">
        <v>47</v>
      </c>
      <c r="G37" s="4">
        <v>43804</v>
      </c>
      <c r="H37" s="4" t="str">
        <f>TEXT(G37,"dddd")</f>
        <v>Thursday</v>
      </c>
      <c r="I37" t="s">
        <v>257</v>
      </c>
      <c r="J37" t="s">
        <v>97</v>
      </c>
      <c r="K37" t="s">
        <v>31</v>
      </c>
      <c r="L37" t="s">
        <v>290</v>
      </c>
      <c r="M37" t="s">
        <v>33</v>
      </c>
      <c r="N37" t="s">
        <v>291</v>
      </c>
      <c r="O37">
        <v>1</v>
      </c>
      <c r="P37">
        <v>0</v>
      </c>
      <c r="Q37" s="6">
        <v>1</v>
      </c>
      <c r="R37" s="6">
        <v>1</v>
      </c>
      <c r="S37" s="6">
        <v>0</v>
      </c>
      <c r="T37" s="6">
        <v>0</v>
      </c>
      <c r="U37" s="6">
        <v>0</v>
      </c>
      <c r="V37" s="6">
        <v>0</v>
      </c>
      <c r="W37" s="6">
        <v>0</v>
      </c>
      <c r="X37" s="6">
        <v>0</v>
      </c>
      <c r="Y37">
        <f>W37+V37+U37+T37+S37</f>
        <v>0</v>
      </c>
      <c r="Z37" t="str">
        <f>IF(Y37&gt;0,"1","0")</f>
        <v>0</v>
      </c>
    </row>
    <row r="38" spans="1:26" x14ac:dyDescent="0.3">
      <c r="A38" t="s">
        <v>70</v>
      </c>
      <c r="B38" t="s">
        <v>71</v>
      </c>
      <c r="C38" t="s">
        <v>72</v>
      </c>
      <c r="D38" t="s">
        <v>29</v>
      </c>
      <c r="G38" s="4">
        <v>43851</v>
      </c>
      <c r="H38" s="4" t="str">
        <f>TEXT(G38,"dddd")</f>
        <v>Tuesday</v>
      </c>
      <c r="I38" t="s">
        <v>30</v>
      </c>
      <c r="J38" t="s">
        <v>30</v>
      </c>
      <c r="K38" t="s">
        <v>48</v>
      </c>
      <c r="L38" t="s">
        <v>49</v>
      </c>
      <c r="M38" t="s">
        <v>49</v>
      </c>
      <c r="N38" t="s">
        <v>73</v>
      </c>
      <c r="O38">
        <v>1</v>
      </c>
      <c r="P38">
        <v>0</v>
      </c>
      <c r="Q38" s="6">
        <v>1</v>
      </c>
      <c r="R38" s="6">
        <v>0</v>
      </c>
      <c r="S38">
        <v>0</v>
      </c>
      <c r="T38" s="6">
        <v>0</v>
      </c>
      <c r="U38" s="6">
        <v>0</v>
      </c>
      <c r="V38" s="6">
        <v>0</v>
      </c>
      <c r="W38" s="6">
        <v>0</v>
      </c>
      <c r="X38" s="6">
        <v>0</v>
      </c>
      <c r="Y38">
        <f>W38+V38+U38+T38+S38</f>
        <v>0</v>
      </c>
      <c r="Z38" t="str">
        <f>IF(Y38&gt;0,"1","0")</f>
        <v>0</v>
      </c>
    </row>
    <row r="39" spans="1:26" x14ac:dyDescent="0.3">
      <c r="A39" t="s">
        <v>392</v>
      </c>
      <c r="B39" t="s">
        <v>393</v>
      </c>
      <c r="C39" t="s">
        <v>221</v>
      </c>
      <c r="D39" t="s">
        <v>29</v>
      </c>
      <c r="E39" t="s">
        <v>47</v>
      </c>
      <c r="G39" s="4">
        <v>43585</v>
      </c>
      <c r="H39" s="4" t="str">
        <f>TEXT(G39,"dddd")</f>
        <v>Tuesday</v>
      </c>
      <c r="I39" t="s">
        <v>298</v>
      </c>
      <c r="J39" t="s">
        <v>299</v>
      </c>
      <c r="K39" t="s">
        <v>144</v>
      </c>
      <c r="L39" t="s">
        <v>394</v>
      </c>
      <c r="M39" t="s">
        <v>395</v>
      </c>
      <c r="N39" t="s">
        <v>396</v>
      </c>
      <c r="O39">
        <v>1</v>
      </c>
      <c r="P39">
        <v>0</v>
      </c>
      <c r="Q39" s="6">
        <v>1</v>
      </c>
      <c r="R39" s="6">
        <v>1</v>
      </c>
      <c r="S39" s="6">
        <v>0</v>
      </c>
      <c r="T39" s="6">
        <v>0</v>
      </c>
      <c r="U39" s="6">
        <v>0</v>
      </c>
      <c r="V39" s="6">
        <v>0</v>
      </c>
      <c r="W39" s="6">
        <v>0</v>
      </c>
      <c r="X39" s="6">
        <v>0</v>
      </c>
      <c r="Y39">
        <f>W39+V39+U39+T39+S39</f>
        <v>0</v>
      </c>
      <c r="Z39" t="str">
        <f>IF(Y39&gt;0,"1","0")</f>
        <v>0</v>
      </c>
    </row>
    <row r="40" spans="1:26" x14ac:dyDescent="0.3">
      <c r="A40" t="s">
        <v>237</v>
      </c>
      <c r="B40" t="s">
        <v>238</v>
      </c>
      <c r="C40" t="s">
        <v>239</v>
      </c>
      <c r="D40" t="s">
        <v>29</v>
      </c>
      <c r="G40" s="4">
        <v>43863</v>
      </c>
      <c r="H40" s="4" t="str">
        <f>TEXT(G40,"dddd")</f>
        <v>Sunday</v>
      </c>
      <c r="I40" t="s">
        <v>39</v>
      </c>
      <c r="J40" t="s">
        <v>40</v>
      </c>
      <c r="K40" t="s">
        <v>31</v>
      </c>
      <c r="L40" t="s">
        <v>240</v>
      </c>
      <c r="M40" t="s">
        <v>241</v>
      </c>
      <c r="N40" t="s">
        <v>242</v>
      </c>
      <c r="O40">
        <v>1</v>
      </c>
      <c r="P40">
        <v>0</v>
      </c>
      <c r="Q40" s="6">
        <v>1</v>
      </c>
      <c r="R40" s="6">
        <v>1</v>
      </c>
      <c r="S40" s="6">
        <v>0</v>
      </c>
      <c r="T40" s="6">
        <v>0</v>
      </c>
      <c r="U40" s="6">
        <v>0</v>
      </c>
      <c r="V40" s="6">
        <v>0</v>
      </c>
      <c r="W40" s="6">
        <v>0</v>
      </c>
      <c r="X40" s="6">
        <v>0</v>
      </c>
      <c r="Y40">
        <f>W40+V40+U40+T40+S40</f>
        <v>0</v>
      </c>
      <c r="Z40" t="str">
        <f>IF(Y40&gt;0,"1","0")</f>
        <v>0</v>
      </c>
    </row>
    <row r="41" spans="1:26" x14ac:dyDescent="0.3">
      <c r="A41" t="s">
        <v>377</v>
      </c>
      <c r="B41" t="s">
        <v>378</v>
      </c>
      <c r="C41" t="s">
        <v>221</v>
      </c>
      <c r="D41" t="s">
        <v>29</v>
      </c>
      <c r="E41" t="s">
        <v>47</v>
      </c>
      <c r="G41" s="4">
        <v>43858</v>
      </c>
      <c r="H41" s="4" t="str">
        <f>TEXT(G41,"dddd")</f>
        <v>Tuesday</v>
      </c>
      <c r="I41" t="s">
        <v>39</v>
      </c>
      <c r="J41" t="s">
        <v>40</v>
      </c>
      <c r="K41" t="s">
        <v>31</v>
      </c>
      <c r="L41" t="s">
        <v>240</v>
      </c>
      <c r="M41" t="s">
        <v>241</v>
      </c>
      <c r="N41" t="s">
        <v>379</v>
      </c>
      <c r="O41">
        <v>1</v>
      </c>
      <c r="P41">
        <v>0</v>
      </c>
      <c r="Q41" s="6">
        <v>1</v>
      </c>
      <c r="R41" s="6">
        <v>1</v>
      </c>
      <c r="S41" s="6">
        <v>0</v>
      </c>
      <c r="T41" s="6">
        <v>0</v>
      </c>
      <c r="U41" s="6">
        <v>0</v>
      </c>
      <c r="V41" s="6">
        <v>0</v>
      </c>
      <c r="W41" s="6">
        <v>0</v>
      </c>
      <c r="X41" s="6">
        <v>0</v>
      </c>
      <c r="Y41">
        <f>W41+V41+U41+T41+S41</f>
        <v>0</v>
      </c>
      <c r="Z41" t="str">
        <f>IF(Y41&gt;0,"1","0")</f>
        <v>0</v>
      </c>
    </row>
    <row r="42" spans="1:26" x14ac:dyDescent="0.3">
      <c r="A42" t="s">
        <v>232</v>
      </c>
      <c r="B42" t="s">
        <v>233</v>
      </c>
      <c r="C42" t="s">
        <v>234</v>
      </c>
      <c r="D42" t="s">
        <v>110</v>
      </c>
      <c r="E42" t="s">
        <v>47</v>
      </c>
      <c r="G42" s="4">
        <v>43587</v>
      </c>
      <c r="H42" s="4" t="str">
        <f>TEXT(G42,"dddd")</f>
        <v>Thursday</v>
      </c>
      <c r="I42" t="s">
        <v>196</v>
      </c>
      <c r="J42" t="s">
        <v>78</v>
      </c>
      <c r="K42" t="s">
        <v>31</v>
      </c>
      <c r="L42" t="s">
        <v>197</v>
      </c>
      <c r="M42" t="s">
        <v>235</v>
      </c>
      <c r="N42" t="s">
        <v>236</v>
      </c>
      <c r="O42">
        <v>1</v>
      </c>
      <c r="P42">
        <v>0</v>
      </c>
      <c r="Q42" s="6">
        <v>1</v>
      </c>
      <c r="R42" s="6">
        <v>1</v>
      </c>
      <c r="S42" s="6">
        <v>0</v>
      </c>
      <c r="T42" s="6">
        <v>0</v>
      </c>
      <c r="U42" s="6">
        <v>0</v>
      </c>
      <c r="V42" s="6">
        <v>0</v>
      </c>
      <c r="W42" s="6">
        <v>0</v>
      </c>
      <c r="X42" s="6">
        <v>0</v>
      </c>
      <c r="Y42">
        <f>W42+V42+U42+T42+S42</f>
        <v>0</v>
      </c>
      <c r="Z42" t="str">
        <f>IF(Y42&gt;0,"1","0")</f>
        <v>0</v>
      </c>
    </row>
    <row r="43" spans="1:26" x14ac:dyDescent="0.3">
      <c r="A43" t="s">
        <v>327</v>
      </c>
      <c r="B43" t="s">
        <v>328</v>
      </c>
      <c r="C43" t="s">
        <v>329</v>
      </c>
      <c r="D43" t="s">
        <v>29</v>
      </c>
      <c r="E43" t="s">
        <v>47</v>
      </c>
      <c r="G43" s="4">
        <v>43654</v>
      </c>
      <c r="H43" s="4" t="str">
        <f>TEXT(G43,"dddd")</f>
        <v>Monday</v>
      </c>
      <c r="I43" t="s">
        <v>156</v>
      </c>
      <c r="J43" t="s">
        <v>58</v>
      </c>
      <c r="K43" t="s">
        <v>31</v>
      </c>
      <c r="L43" t="s">
        <v>330</v>
      </c>
      <c r="M43" t="s">
        <v>330</v>
      </c>
      <c r="N43" t="s">
        <v>331</v>
      </c>
      <c r="O43">
        <v>1</v>
      </c>
      <c r="P43">
        <v>0</v>
      </c>
      <c r="Q43" s="6">
        <v>1</v>
      </c>
      <c r="R43" s="6">
        <v>1</v>
      </c>
      <c r="S43" s="6">
        <v>0</v>
      </c>
      <c r="T43" s="6">
        <v>0</v>
      </c>
      <c r="U43" s="6">
        <v>0</v>
      </c>
      <c r="V43" s="6">
        <v>0</v>
      </c>
      <c r="W43" s="6">
        <v>0</v>
      </c>
      <c r="X43" s="6">
        <v>0</v>
      </c>
      <c r="Y43">
        <f>W43+V43+U43+T43+S43</f>
        <v>0</v>
      </c>
      <c r="Z43" t="str">
        <f>IF(Y43&gt;0,"1","0")</f>
        <v>0</v>
      </c>
    </row>
    <row r="44" spans="1:26" x14ac:dyDescent="0.3">
      <c r="A44" t="s">
        <v>397</v>
      </c>
      <c r="B44" t="s">
        <v>398</v>
      </c>
      <c r="C44" t="s">
        <v>399</v>
      </c>
      <c r="D44" t="s">
        <v>110</v>
      </c>
      <c r="E44" t="s">
        <v>400</v>
      </c>
      <c r="G44" s="4">
        <v>43782</v>
      </c>
      <c r="H44" s="4" t="str">
        <f>TEXT(G44,"dddd")</f>
        <v>Wednesday</v>
      </c>
      <c r="I44" t="s">
        <v>401</v>
      </c>
      <c r="J44" t="s">
        <v>58</v>
      </c>
      <c r="K44" t="s">
        <v>31</v>
      </c>
      <c r="L44" t="s">
        <v>402</v>
      </c>
      <c r="N44" t="s">
        <v>403</v>
      </c>
      <c r="O44">
        <v>1</v>
      </c>
      <c r="P44">
        <v>0</v>
      </c>
      <c r="Q44" s="6">
        <v>1</v>
      </c>
      <c r="R44" s="6">
        <v>1</v>
      </c>
      <c r="S44" s="6">
        <v>0</v>
      </c>
      <c r="T44" s="6">
        <v>0</v>
      </c>
      <c r="U44" s="6">
        <v>0</v>
      </c>
      <c r="V44" s="6">
        <v>0</v>
      </c>
      <c r="W44" s="6">
        <v>0</v>
      </c>
      <c r="X44" s="6">
        <v>0</v>
      </c>
      <c r="Y44">
        <f>W44+V44+U44+T44+S44</f>
        <v>0</v>
      </c>
      <c r="Z44" t="str">
        <f>IF(Y44&gt;0,"1","0")</f>
        <v>0</v>
      </c>
    </row>
    <row r="45" spans="1:26" x14ac:dyDescent="0.3">
      <c r="A45" t="s">
        <v>387</v>
      </c>
      <c r="B45" t="s">
        <v>388</v>
      </c>
      <c r="C45" t="s">
        <v>389</v>
      </c>
      <c r="D45" t="s">
        <v>29</v>
      </c>
      <c r="E45" t="s">
        <v>47</v>
      </c>
      <c r="G45" s="4">
        <v>43688</v>
      </c>
      <c r="H45" s="4" t="str">
        <f>TEXT(G45,"dddd")</f>
        <v>Sunday</v>
      </c>
      <c r="I45" t="s">
        <v>222</v>
      </c>
      <c r="J45" t="s">
        <v>97</v>
      </c>
      <c r="K45" t="s">
        <v>31</v>
      </c>
      <c r="L45" t="s">
        <v>390</v>
      </c>
      <c r="M45" t="s">
        <v>33</v>
      </c>
      <c r="N45" t="s">
        <v>391</v>
      </c>
      <c r="O45">
        <v>1</v>
      </c>
      <c r="P45">
        <v>0</v>
      </c>
      <c r="Q45" s="6">
        <v>1</v>
      </c>
      <c r="R45" s="6">
        <v>1</v>
      </c>
      <c r="S45" s="6">
        <v>0</v>
      </c>
      <c r="T45" s="6">
        <v>0</v>
      </c>
      <c r="U45" s="6">
        <v>0</v>
      </c>
      <c r="V45" s="6">
        <v>0</v>
      </c>
      <c r="W45" s="6">
        <v>0</v>
      </c>
      <c r="X45" s="6">
        <v>0</v>
      </c>
      <c r="Y45">
        <f>W45+V45+U45+T45+S45</f>
        <v>0</v>
      </c>
      <c r="Z45" t="str">
        <f>IF(Y45&gt;0,"1","0")</f>
        <v>0</v>
      </c>
    </row>
    <row r="46" spans="1:26" x14ac:dyDescent="0.3">
      <c r="A46" t="s">
        <v>54</v>
      </c>
      <c r="B46" t="s">
        <v>55</v>
      </c>
      <c r="C46" t="s">
        <v>56</v>
      </c>
      <c r="D46" t="s">
        <v>29</v>
      </c>
      <c r="G46" s="4">
        <v>43588</v>
      </c>
      <c r="H46" s="4" t="str">
        <f>TEXT(G46,"dddd")</f>
        <v>Friday</v>
      </c>
      <c r="I46" t="s">
        <v>57</v>
      </c>
      <c r="J46" t="s">
        <v>58</v>
      </c>
      <c r="K46" t="s">
        <v>31</v>
      </c>
      <c r="L46" t="s">
        <v>59</v>
      </c>
      <c r="M46" t="s">
        <v>33</v>
      </c>
      <c r="N46" t="s">
        <v>60</v>
      </c>
      <c r="O46">
        <v>0</v>
      </c>
      <c r="P46">
        <v>1</v>
      </c>
      <c r="Q46" s="6">
        <v>0</v>
      </c>
      <c r="R46" s="6">
        <v>0</v>
      </c>
      <c r="S46" s="6">
        <v>1</v>
      </c>
      <c r="T46" s="6">
        <v>1</v>
      </c>
      <c r="U46" s="6">
        <v>1</v>
      </c>
      <c r="V46" s="6">
        <v>0</v>
      </c>
      <c r="W46" s="6">
        <v>0</v>
      </c>
      <c r="X46" s="6">
        <v>0</v>
      </c>
      <c r="Y46">
        <f>W46+V46+U46+T46+S46</f>
        <v>3</v>
      </c>
      <c r="Z46" t="str">
        <f>IF(Y46&gt;0,"1","0")</f>
        <v>1</v>
      </c>
    </row>
    <row r="47" spans="1:26" x14ac:dyDescent="0.3">
      <c r="A47" t="s">
        <v>187</v>
      </c>
      <c r="B47" t="s">
        <v>188</v>
      </c>
      <c r="C47" t="s">
        <v>189</v>
      </c>
      <c r="D47" t="s">
        <v>29</v>
      </c>
      <c r="E47" t="s">
        <v>190</v>
      </c>
      <c r="G47" s="4">
        <v>43790</v>
      </c>
      <c r="H47" s="4" t="str">
        <f>TEXT(G47,"dddd")</f>
        <v>Thursday</v>
      </c>
      <c r="I47" t="s">
        <v>30</v>
      </c>
      <c r="J47" t="s">
        <v>30</v>
      </c>
      <c r="K47" t="s">
        <v>31</v>
      </c>
      <c r="L47" t="s">
        <v>191</v>
      </c>
      <c r="M47" t="s">
        <v>33</v>
      </c>
      <c r="N47" t="s">
        <v>192</v>
      </c>
      <c r="O47">
        <v>1</v>
      </c>
      <c r="P47">
        <v>0</v>
      </c>
      <c r="Q47" s="6">
        <v>1</v>
      </c>
      <c r="R47" s="6">
        <v>1</v>
      </c>
      <c r="S47" s="6">
        <v>0</v>
      </c>
      <c r="T47" s="6">
        <v>0</v>
      </c>
      <c r="U47" s="6">
        <v>0</v>
      </c>
      <c r="V47" s="6">
        <v>0</v>
      </c>
      <c r="W47" s="6">
        <v>0</v>
      </c>
      <c r="X47" s="6">
        <v>0</v>
      </c>
      <c r="Y47">
        <f>W47+V47+U47+T47+S47</f>
        <v>0</v>
      </c>
      <c r="Z47" t="str">
        <f>IF(Y47&gt;0,"1","0")</f>
        <v>0</v>
      </c>
    </row>
    <row r="48" spans="1:26" x14ac:dyDescent="0.3">
      <c r="A48" t="s">
        <v>50</v>
      </c>
      <c r="B48" t="s">
        <v>51</v>
      </c>
      <c r="C48" t="s">
        <v>52</v>
      </c>
      <c r="D48" t="s">
        <v>29</v>
      </c>
      <c r="E48" t="s">
        <v>47</v>
      </c>
      <c r="G48" s="4">
        <v>43804</v>
      </c>
      <c r="H48" s="4" t="str">
        <f>TEXT(G48,"dddd")</f>
        <v>Thursday</v>
      </c>
      <c r="I48" t="s">
        <v>30</v>
      </c>
      <c r="J48" t="s">
        <v>30</v>
      </c>
      <c r="K48" t="s">
        <v>31</v>
      </c>
      <c r="L48" t="s">
        <v>30</v>
      </c>
      <c r="M48" t="s">
        <v>33</v>
      </c>
      <c r="N48" t="s">
        <v>53</v>
      </c>
      <c r="O48">
        <v>1</v>
      </c>
      <c r="P48">
        <v>1</v>
      </c>
      <c r="Q48" s="6">
        <v>1</v>
      </c>
      <c r="R48" s="6">
        <v>1</v>
      </c>
      <c r="S48" s="6">
        <v>1</v>
      </c>
      <c r="T48" s="6">
        <v>0</v>
      </c>
      <c r="U48" s="6">
        <v>0</v>
      </c>
      <c r="V48" s="6">
        <v>1</v>
      </c>
      <c r="W48" s="6">
        <v>1</v>
      </c>
      <c r="X48" s="6">
        <v>0</v>
      </c>
      <c r="Y48">
        <f>W48+V48+U48+T48+S48</f>
        <v>3</v>
      </c>
      <c r="Z48" t="str">
        <f>IF(Y48&gt;0,"1","0")</f>
        <v>1</v>
      </c>
    </row>
    <row r="49" spans="1:26" x14ac:dyDescent="0.3">
      <c r="A49" t="s">
        <v>693</v>
      </c>
      <c r="B49" t="s">
        <v>694</v>
      </c>
      <c r="C49" t="s">
        <v>695</v>
      </c>
      <c r="D49" t="s">
        <v>29</v>
      </c>
      <c r="E49" t="s">
        <v>603</v>
      </c>
      <c r="G49" s="4">
        <v>43661</v>
      </c>
      <c r="H49" s="4" t="str">
        <f>TEXT(G49,"dddd")</f>
        <v>Monday</v>
      </c>
      <c r="I49" t="s">
        <v>30</v>
      </c>
      <c r="J49" t="s">
        <v>30</v>
      </c>
      <c r="K49" t="s">
        <v>79</v>
      </c>
      <c r="L49" t="s">
        <v>49</v>
      </c>
      <c r="M49" t="s">
        <v>49</v>
      </c>
      <c r="N49" t="s">
        <v>696</v>
      </c>
      <c r="O49">
        <v>1</v>
      </c>
      <c r="P49">
        <v>0</v>
      </c>
      <c r="Q49" s="6">
        <v>1</v>
      </c>
      <c r="R49" s="6">
        <v>0</v>
      </c>
      <c r="S49" s="6">
        <v>0</v>
      </c>
      <c r="T49" s="6">
        <v>0</v>
      </c>
      <c r="U49" s="6">
        <v>0</v>
      </c>
      <c r="V49" s="6">
        <v>0</v>
      </c>
      <c r="W49" s="6">
        <v>0</v>
      </c>
      <c r="X49" s="6">
        <v>0</v>
      </c>
      <c r="Y49">
        <f>W49+V49+U49+T49+S49</f>
        <v>0</v>
      </c>
      <c r="Z49" t="str">
        <f>IF(Y49&gt;0,"1","0")</f>
        <v>0</v>
      </c>
    </row>
    <row r="50" spans="1:26" x14ac:dyDescent="0.3">
      <c r="A50" t="s">
        <v>168</v>
      </c>
      <c r="B50" t="s">
        <v>169</v>
      </c>
      <c r="C50" t="s">
        <v>170</v>
      </c>
      <c r="D50" t="s">
        <v>110</v>
      </c>
      <c r="E50" t="s">
        <v>171</v>
      </c>
      <c r="G50" s="4">
        <v>43804</v>
      </c>
      <c r="H50" s="4" t="str">
        <f>TEXT(G50,"dddd")</f>
        <v>Thursday</v>
      </c>
      <c r="I50" t="s">
        <v>172</v>
      </c>
      <c r="J50" t="s">
        <v>97</v>
      </c>
      <c r="K50" t="s">
        <v>31</v>
      </c>
      <c r="L50" t="s">
        <v>170</v>
      </c>
      <c r="M50" t="s">
        <v>173</v>
      </c>
      <c r="N50" t="s">
        <v>174</v>
      </c>
      <c r="O50">
        <v>1</v>
      </c>
      <c r="P50">
        <v>0</v>
      </c>
      <c r="Q50" s="6">
        <v>1</v>
      </c>
      <c r="R50" s="6">
        <v>1</v>
      </c>
      <c r="S50" s="6">
        <v>0</v>
      </c>
      <c r="T50" s="6">
        <v>0</v>
      </c>
      <c r="U50" s="6">
        <v>0</v>
      </c>
      <c r="V50" s="6">
        <v>0</v>
      </c>
      <c r="W50" s="6">
        <v>0</v>
      </c>
      <c r="X50" s="6">
        <v>0</v>
      </c>
      <c r="Y50">
        <f>W50+V50+U50+T50+S50</f>
        <v>0</v>
      </c>
      <c r="Z50" t="str">
        <f>IF(Y50&gt;0,"1","0")</f>
        <v>0</v>
      </c>
    </row>
    <row r="51" spans="1:26" x14ac:dyDescent="0.3">
      <c r="A51" t="s">
        <v>562</v>
      </c>
      <c r="B51" t="s">
        <v>563</v>
      </c>
      <c r="C51" t="s">
        <v>564</v>
      </c>
      <c r="D51" t="s">
        <v>29</v>
      </c>
      <c r="G51" s="4">
        <v>43790</v>
      </c>
      <c r="H51" s="4" t="str">
        <f>TEXT(G51,"dddd")</f>
        <v>Thursday</v>
      </c>
      <c r="I51" t="s">
        <v>150</v>
      </c>
      <c r="J51" t="s">
        <v>78</v>
      </c>
      <c r="K51" t="s">
        <v>98</v>
      </c>
      <c r="L51" t="s">
        <v>49</v>
      </c>
      <c r="M51" t="s">
        <v>49</v>
      </c>
      <c r="N51" t="s">
        <v>565</v>
      </c>
      <c r="O51">
        <v>1</v>
      </c>
      <c r="P51">
        <v>0</v>
      </c>
      <c r="Q51" s="6">
        <v>1</v>
      </c>
      <c r="R51" s="6">
        <v>0</v>
      </c>
      <c r="S51" s="6">
        <v>0</v>
      </c>
      <c r="T51" s="6">
        <v>0</v>
      </c>
      <c r="U51" s="6">
        <v>0</v>
      </c>
      <c r="V51" s="6">
        <v>0</v>
      </c>
      <c r="W51" s="6">
        <v>0</v>
      </c>
      <c r="X51" s="6">
        <v>0</v>
      </c>
      <c r="Y51">
        <f>W51+V51+U51+T51+S51</f>
        <v>0</v>
      </c>
      <c r="Z51" t="str">
        <f>IF(Y51&gt;0,"1","0")</f>
        <v>0</v>
      </c>
    </row>
    <row r="52" spans="1:26" x14ac:dyDescent="0.3">
      <c r="A52" t="s">
        <v>175</v>
      </c>
      <c r="B52" t="s">
        <v>176</v>
      </c>
      <c r="C52" t="s">
        <v>177</v>
      </c>
      <c r="D52" t="s">
        <v>110</v>
      </c>
      <c r="E52" t="s">
        <v>47</v>
      </c>
      <c r="G52" s="4">
        <v>43616</v>
      </c>
      <c r="H52" s="4" t="str">
        <f>TEXT(G52,"dddd")</f>
        <v>Friday</v>
      </c>
      <c r="I52" t="s">
        <v>139</v>
      </c>
      <c r="J52" t="s">
        <v>97</v>
      </c>
      <c r="K52" t="s">
        <v>31</v>
      </c>
      <c r="L52" t="s">
        <v>177</v>
      </c>
      <c r="M52" t="s">
        <v>33</v>
      </c>
      <c r="N52" t="s">
        <v>178</v>
      </c>
      <c r="O52">
        <v>1</v>
      </c>
      <c r="P52">
        <v>0</v>
      </c>
      <c r="Q52" s="6">
        <v>1</v>
      </c>
      <c r="R52" s="6">
        <v>1</v>
      </c>
      <c r="S52" s="6">
        <v>0</v>
      </c>
      <c r="T52" s="6">
        <v>0</v>
      </c>
      <c r="U52" s="6">
        <v>0</v>
      </c>
      <c r="V52" s="6">
        <v>0</v>
      </c>
      <c r="W52" s="6">
        <v>0</v>
      </c>
      <c r="X52" s="6">
        <v>0</v>
      </c>
      <c r="Y52">
        <f>W52+V52+U52+T52+S52</f>
        <v>0</v>
      </c>
      <c r="Z52" t="str">
        <f>IF(Y52&gt;0,"1","0")</f>
        <v>0</v>
      </c>
    </row>
    <row r="53" spans="1:26" x14ac:dyDescent="0.3">
      <c r="A53" t="s">
        <v>448</v>
      </c>
      <c r="B53" t="s">
        <v>449</v>
      </c>
      <c r="C53" t="s">
        <v>450</v>
      </c>
      <c r="D53" t="s">
        <v>29</v>
      </c>
      <c r="E53" t="s">
        <v>47</v>
      </c>
      <c r="G53" s="4">
        <v>43770</v>
      </c>
      <c r="H53" s="4" t="str">
        <f>TEXT(G53,"dddd")</f>
        <v>Friday</v>
      </c>
      <c r="I53" t="s">
        <v>139</v>
      </c>
      <c r="J53" t="s">
        <v>97</v>
      </c>
      <c r="K53" t="s">
        <v>31</v>
      </c>
      <c r="L53" t="s">
        <v>177</v>
      </c>
      <c r="M53" t="s">
        <v>33</v>
      </c>
      <c r="N53" t="s">
        <v>178</v>
      </c>
      <c r="O53">
        <v>1</v>
      </c>
      <c r="P53">
        <v>0</v>
      </c>
      <c r="Q53" s="6">
        <v>1</v>
      </c>
      <c r="R53" s="6">
        <v>0</v>
      </c>
      <c r="S53" s="6">
        <v>0</v>
      </c>
      <c r="T53" s="6">
        <v>0</v>
      </c>
      <c r="U53" s="6">
        <v>0</v>
      </c>
      <c r="V53" s="6">
        <v>0</v>
      </c>
      <c r="W53" s="6">
        <v>0</v>
      </c>
      <c r="X53" s="6">
        <v>0</v>
      </c>
      <c r="Y53">
        <f>W53+V53+U53+T53+S53</f>
        <v>0</v>
      </c>
      <c r="Z53" t="str">
        <f>IF(Y53&gt;0,"1","0")</f>
        <v>0</v>
      </c>
    </row>
    <row r="54" spans="1:26" x14ac:dyDescent="0.3">
      <c r="A54" t="s">
        <v>476</v>
      </c>
      <c r="B54" t="s">
        <v>477</v>
      </c>
      <c r="C54" t="s">
        <v>458</v>
      </c>
      <c r="D54" t="s">
        <v>29</v>
      </c>
      <c r="E54" t="s">
        <v>47</v>
      </c>
      <c r="G54" s="4">
        <v>43618</v>
      </c>
      <c r="H54" s="4" t="str">
        <f>TEXT(G54,"dddd")</f>
        <v>Sunday</v>
      </c>
      <c r="I54" t="s">
        <v>139</v>
      </c>
      <c r="J54" t="s">
        <v>97</v>
      </c>
      <c r="K54" t="s">
        <v>31</v>
      </c>
      <c r="L54" t="s">
        <v>177</v>
      </c>
      <c r="M54" t="s">
        <v>33</v>
      </c>
      <c r="N54" t="s">
        <v>178</v>
      </c>
      <c r="O54">
        <v>1</v>
      </c>
      <c r="P54">
        <v>0</v>
      </c>
      <c r="Q54" s="6">
        <v>1</v>
      </c>
      <c r="R54" s="6">
        <v>0</v>
      </c>
      <c r="S54" s="6">
        <v>0</v>
      </c>
      <c r="T54" s="6">
        <v>0</v>
      </c>
      <c r="U54" s="6">
        <v>0</v>
      </c>
      <c r="V54" s="6">
        <v>0</v>
      </c>
      <c r="W54" s="6">
        <v>0</v>
      </c>
      <c r="X54" s="6">
        <v>0</v>
      </c>
      <c r="Y54">
        <f>W54+V54+U54+T54+S54</f>
        <v>0</v>
      </c>
      <c r="Z54" t="str">
        <f>IF(Y54&gt;0,"1","0")</f>
        <v>0</v>
      </c>
    </row>
    <row r="55" spans="1:26" x14ac:dyDescent="0.3">
      <c r="A55" t="s">
        <v>687</v>
      </c>
      <c r="B55" t="s">
        <v>688</v>
      </c>
      <c r="C55" t="s">
        <v>689</v>
      </c>
      <c r="D55" t="s">
        <v>29</v>
      </c>
      <c r="E55" t="s">
        <v>256</v>
      </c>
      <c r="G55" s="4">
        <v>43880</v>
      </c>
      <c r="H55" s="4" t="str">
        <f>TEXT(G55,"dddd")</f>
        <v>Wednesday</v>
      </c>
      <c r="I55" t="s">
        <v>139</v>
      </c>
      <c r="J55" t="s">
        <v>97</v>
      </c>
      <c r="K55" t="s">
        <v>31</v>
      </c>
      <c r="L55" t="s">
        <v>177</v>
      </c>
      <c r="M55" t="s">
        <v>33</v>
      </c>
      <c r="N55" t="s">
        <v>178</v>
      </c>
      <c r="O55">
        <v>1</v>
      </c>
      <c r="P55">
        <v>0</v>
      </c>
      <c r="Q55" s="6">
        <v>1</v>
      </c>
      <c r="R55" s="6">
        <v>0</v>
      </c>
      <c r="S55" s="6">
        <v>0</v>
      </c>
      <c r="T55" s="6">
        <v>0</v>
      </c>
      <c r="U55" s="6">
        <v>0</v>
      </c>
      <c r="V55" s="6">
        <v>0</v>
      </c>
      <c r="W55" s="6">
        <v>0</v>
      </c>
      <c r="X55" s="6">
        <v>0</v>
      </c>
      <c r="Y55">
        <f>W55+V55+U55+T55+S55</f>
        <v>0</v>
      </c>
      <c r="Z55" t="str">
        <f>IF(Y55&gt;0,"1","0")</f>
        <v>0</v>
      </c>
    </row>
    <row r="56" spans="1:26" x14ac:dyDescent="0.3">
      <c r="A56" t="s">
        <v>690</v>
      </c>
      <c r="B56" t="s">
        <v>691</v>
      </c>
      <c r="C56" t="s">
        <v>692</v>
      </c>
      <c r="D56" t="s">
        <v>29</v>
      </c>
      <c r="E56" t="s">
        <v>38</v>
      </c>
      <c r="G56" s="4">
        <v>43616</v>
      </c>
      <c r="H56" s="4" t="str">
        <f>TEXT(G56,"dddd")</f>
        <v>Friday</v>
      </c>
      <c r="I56" t="s">
        <v>139</v>
      </c>
      <c r="J56" t="s">
        <v>97</v>
      </c>
      <c r="K56" t="s">
        <v>31</v>
      </c>
      <c r="L56" t="s">
        <v>177</v>
      </c>
      <c r="M56" t="s">
        <v>33</v>
      </c>
      <c r="N56" t="s">
        <v>178</v>
      </c>
      <c r="O56">
        <v>1</v>
      </c>
      <c r="P56">
        <v>0</v>
      </c>
      <c r="Q56" s="6">
        <v>1</v>
      </c>
      <c r="R56" s="6">
        <v>0</v>
      </c>
      <c r="S56" s="6">
        <v>0</v>
      </c>
      <c r="T56" s="6">
        <v>0</v>
      </c>
      <c r="U56" s="6">
        <v>0</v>
      </c>
      <c r="V56" s="6">
        <v>0</v>
      </c>
      <c r="W56" s="6">
        <v>0</v>
      </c>
      <c r="X56" s="6">
        <v>0</v>
      </c>
      <c r="Y56">
        <f>W56+V56+U56+T56+S56</f>
        <v>0</v>
      </c>
      <c r="Z56" t="str">
        <f>IF(Y56&gt;0,"1","0")</f>
        <v>0</v>
      </c>
    </row>
    <row r="57" spans="1:26" x14ac:dyDescent="0.3">
      <c r="A57" t="s">
        <v>596</v>
      </c>
      <c r="B57" t="s">
        <v>597</v>
      </c>
      <c r="C57" t="s">
        <v>598</v>
      </c>
      <c r="D57" t="s">
        <v>125</v>
      </c>
      <c r="E57" t="s">
        <v>47</v>
      </c>
      <c r="G57" s="4">
        <v>43851</v>
      </c>
      <c r="H57" s="4" t="str">
        <f>TEXT(G57,"dddd")</f>
        <v>Tuesday</v>
      </c>
      <c r="I57" t="s">
        <v>39</v>
      </c>
      <c r="J57" t="s">
        <v>40</v>
      </c>
      <c r="K57" t="s">
        <v>48</v>
      </c>
      <c r="L57" t="s">
        <v>49</v>
      </c>
      <c r="M57" t="s">
        <v>49</v>
      </c>
      <c r="N57" t="s">
        <v>599</v>
      </c>
      <c r="O57">
        <v>1</v>
      </c>
      <c r="P57">
        <v>0</v>
      </c>
      <c r="Q57" s="6">
        <v>1</v>
      </c>
      <c r="R57" s="6">
        <v>0</v>
      </c>
      <c r="S57" s="6">
        <v>0</v>
      </c>
      <c r="T57" s="6">
        <v>0</v>
      </c>
      <c r="U57" s="6">
        <v>0</v>
      </c>
      <c r="V57" s="6">
        <v>0</v>
      </c>
      <c r="W57" s="6">
        <v>0</v>
      </c>
      <c r="X57" s="6">
        <v>0</v>
      </c>
      <c r="Y57">
        <f>W57+V57+U57+T57+S57</f>
        <v>0</v>
      </c>
      <c r="Z57" t="str">
        <f>IF(Y57&gt;0,"1","0")</f>
        <v>0</v>
      </c>
    </row>
    <row r="58" spans="1:26" x14ac:dyDescent="0.3">
      <c r="A58" t="s">
        <v>438</v>
      </c>
      <c r="B58" t="s">
        <v>439</v>
      </c>
      <c r="C58" t="s">
        <v>389</v>
      </c>
      <c r="D58" t="s">
        <v>29</v>
      </c>
      <c r="E58" t="s">
        <v>47</v>
      </c>
      <c r="G58" s="4">
        <v>43618</v>
      </c>
      <c r="H58" s="4" t="str">
        <f>TEXT(G58,"dddd")</f>
        <v>Sunday</v>
      </c>
      <c r="I58" t="s">
        <v>440</v>
      </c>
      <c r="J58" t="s">
        <v>78</v>
      </c>
      <c r="K58" t="s">
        <v>31</v>
      </c>
      <c r="L58" t="s">
        <v>441</v>
      </c>
      <c r="M58" t="s">
        <v>442</v>
      </c>
      <c r="N58" t="s">
        <v>443</v>
      </c>
      <c r="O58">
        <v>1</v>
      </c>
      <c r="P58">
        <v>0</v>
      </c>
      <c r="Q58" s="6">
        <v>1</v>
      </c>
      <c r="R58" s="6">
        <v>0</v>
      </c>
      <c r="S58" s="6">
        <v>0</v>
      </c>
      <c r="T58" s="6">
        <v>0</v>
      </c>
      <c r="U58" s="6">
        <v>0</v>
      </c>
      <c r="V58" s="6">
        <v>0</v>
      </c>
      <c r="W58" s="6">
        <v>0</v>
      </c>
      <c r="X58" s="6">
        <v>0</v>
      </c>
      <c r="Y58">
        <f>W58+V58+U58+T58+S58</f>
        <v>0</v>
      </c>
      <c r="Z58" t="str">
        <f>IF(Y58&gt;0,"1","0")</f>
        <v>0</v>
      </c>
    </row>
    <row r="59" spans="1:26" x14ac:dyDescent="0.3">
      <c r="A59" t="s">
        <v>645</v>
      </c>
      <c r="B59" t="s">
        <v>646</v>
      </c>
      <c r="C59" t="s">
        <v>72</v>
      </c>
      <c r="D59" t="s">
        <v>29</v>
      </c>
      <c r="G59" s="4">
        <v>43812</v>
      </c>
      <c r="H59" s="4" t="str">
        <f>TEXT(G59,"dddd")</f>
        <v>Friday</v>
      </c>
      <c r="I59" t="s">
        <v>139</v>
      </c>
      <c r="J59" t="s">
        <v>97</v>
      </c>
      <c r="K59" t="s">
        <v>31</v>
      </c>
      <c r="L59" t="s">
        <v>480</v>
      </c>
      <c r="M59" t="s">
        <v>49</v>
      </c>
      <c r="N59" t="s">
        <v>481</v>
      </c>
      <c r="O59">
        <v>1</v>
      </c>
      <c r="P59">
        <v>0</v>
      </c>
      <c r="Q59" s="6">
        <v>1</v>
      </c>
      <c r="R59" s="6">
        <v>0</v>
      </c>
      <c r="S59" s="6">
        <v>0</v>
      </c>
      <c r="T59" s="6">
        <v>0</v>
      </c>
      <c r="U59" s="6">
        <v>0</v>
      </c>
      <c r="V59" s="6">
        <v>0</v>
      </c>
      <c r="W59" s="6">
        <v>0</v>
      </c>
      <c r="X59" s="6">
        <v>0</v>
      </c>
      <c r="Y59">
        <f>W59+V59+U59+T59+S59</f>
        <v>0</v>
      </c>
      <c r="Z59" t="str">
        <f>IF(Y59&gt;0,"1","0")</f>
        <v>0</v>
      </c>
    </row>
    <row r="60" spans="1:26" x14ac:dyDescent="0.3">
      <c r="A60" t="s">
        <v>478</v>
      </c>
      <c r="B60" t="s">
        <v>479</v>
      </c>
      <c r="C60" t="s">
        <v>131</v>
      </c>
      <c r="D60" t="s">
        <v>29</v>
      </c>
      <c r="G60" s="4">
        <v>43812</v>
      </c>
      <c r="H60" s="4" t="str">
        <f>TEXT(G60,"dddd")</f>
        <v>Friday</v>
      </c>
      <c r="I60" t="s">
        <v>139</v>
      </c>
      <c r="J60" t="s">
        <v>97</v>
      </c>
      <c r="K60" t="s">
        <v>31</v>
      </c>
      <c r="L60" t="s">
        <v>480</v>
      </c>
      <c r="M60" t="s">
        <v>49</v>
      </c>
      <c r="N60" t="s">
        <v>481</v>
      </c>
      <c r="O60">
        <v>1</v>
      </c>
      <c r="P60">
        <v>0</v>
      </c>
      <c r="Q60" s="6">
        <v>1</v>
      </c>
      <c r="R60" s="6">
        <v>0</v>
      </c>
      <c r="S60" s="6">
        <v>0</v>
      </c>
      <c r="T60" s="6">
        <v>0</v>
      </c>
      <c r="U60" s="6">
        <v>0</v>
      </c>
      <c r="V60" s="6">
        <v>0</v>
      </c>
      <c r="W60" s="6">
        <v>0</v>
      </c>
      <c r="X60" s="6">
        <v>0</v>
      </c>
      <c r="Y60">
        <f>W60+V60+U60+T60+S60</f>
        <v>0</v>
      </c>
      <c r="Z60" t="str">
        <f>IF(Y60&gt;0,"1","0")</f>
        <v>0</v>
      </c>
    </row>
    <row r="61" spans="1:26" x14ac:dyDescent="0.3">
      <c r="A61" t="s">
        <v>606</v>
      </c>
      <c r="B61" t="s">
        <v>607</v>
      </c>
      <c r="C61" t="s">
        <v>608</v>
      </c>
      <c r="D61" t="s">
        <v>29</v>
      </c>
      <c r="E61" t="s">
        <v>47</v>
      </c>
      <c r="G61" s="4">
        <v>43619</v>
      </c>
      <c r="H61" s="4" t="str">
        <f>TEXT(G61,"dddd")</f>
        <v>Monday</v>
      </c>
      <c r="I61" t="s">
        <v>609</v>
      </c>
      <c r="J61" t="s">
        <v>40</v>
      </c>
      <c r="K61" t="s">
        <v>144</v>
      </c>
      <c r="L61" t="s">
        <v>610</v>
      </c>
      <c r="M61" t="s">
        <v>611</v>
      </c>
      <c r="N61" t="s">
        <v>612</v>
      </c>
      <c r="O61">
        <v>1</v>
      </c>
      <c r="P61">
        <v>0</v>
      </c>
      <c r="Q61" s="6">
        <v>1</v>
      </c>
      <c r="R61" s="6">
        <v>0</v>
      </c>
      <c r="S61" s="6">
        <v>0</v>
      </c>
      <c r="T61" s="6">
        <v>0</v>
      </c>
      <c r="U61" s="6">
        <v>0</v>
      </c>
      <c r="V61" s="6">
        <v>0</v>
      </c>
      <c r="W61" s="6">
        <v>0</v>
      </c>
      <c r="X61" s="6">
        <v>0</v>
      </c>
      <c r="Y61">
        <f>W61+V61+U61+T61+S61</f>
        <v>0</v>
      </c>
      <c r="Z61" t="str">
        <f>IF(Y61&gt;0,"1","0")</f>
        <v>0</v>
      </c>
    </row>
    <row r="62" spans="1:26" x14ac:dyDescent="0.3">
      <c r="A62" t="s">
        <v>65</v>
      </c>
      <c r="B62" t="s">
        <v>66</v>
      </c>
      <c r="C62" t="s">
        <v>67</v>
      </c>
      <c r="D62" t="s">
        <v>29</v>
      </c>
      <c r="E62" t="s">
        <v>47</v>
      </c>
      <c r="G62" s="4">
        <v>43641</v>
      </c>
      <c r="H62" s="4" t="str">
        <f>TEXT(G62,"dddd")</f>
        <v>Tuesday</v>
      </c>
      <c r="I62" t="s">
        <v>68</v>
      </c>
      <c r="J62" t="s">
        <v>58</v>
      </c>
      <c r="K62" t="s">
        <v>48</v>
      </c>
      <c r="L62" t="s">
        <v>49</v>
      </c>
      <c r="M62" t="s">
        <v>49</v>
      </c>
      <c r="N62" t="s">
        <v>69</v>
      </c>
      <c r="O62">
        <v>1</v>
      </c>
      <c r="P62">
        <v>1</v>
      </c>
      <c r="Q62" s="6">
        <v>1</v>
      </c>
      <c r="R62" s="6">
        <v>0</v>
      </c>
      <c r="S62" s="6">
        <v>0</v>
      </c>
      <c r="T62" s="6">
        <v>0</v>
      </c>
      <c r="U62" s="6">
        <v>1</v>
      </c>
      <c r="V62" s="6">
        <v>1</v>
      </c>
      <c r="W62" s="6">
        <v>0</v>
      </c>
      <c r="X62" s="6">
        <v>0</v>
      </c>
      <c r="Y62">
        <f>W62+V62+U62+T62+S62</f>
        <v>2</v>
      </c>
      <c r="Z62" t="str">
        <f>IF(Y62&gt;0,"1","0")</f>
        <v>1</v>
      </c>
    </row>
    <row r="63" spans="1:26" x14ac:dyDescent="0.3">
      <c r="A63" t="s">
        <v>422</v>
      </c>
      <c r="B63" t="s">
        <v>423</v>
      </c>
      <c r="C63" t="s">
        <v>424</v>
      </c>
      <c r="D63" t="s">
        <v>29</v>
      </c>
      <c r="E63" t="s">
        <v>425</v>
      </c>
      <c r="G63" s="4">
        <v>43782</v>
      </c>
      <c r="H63" s="4" t="str">
        <f>TEXT(G63,"dddd")</f>
        <v>Wednesday</v>
      </c>
      <c r="I63" t="s">
        <v>68</v>
      </c>
      <c r="J63" t="s">
        <v>58</v>
      </c>
      <c r="K63" t="s">
        <v>98</v>
      </c>
      <c r="L63" t="s">
        <v>49</v>
      </c>
      <c r="M63" t="s">
        <v>49</v>
      </c>
      <c r="N63" t="s">
        <v>426</v>
      </c>
      <c r="O63">
        <v>1</v>
      </c>
      <c r="P63">
        <v>0</v>
      </c>
      <c r="Q63" s="6">
        <v>1</v>
      </c>
      <c r="R63" s="6">
        <v>0</v>
      </c>
      <c r="S63" s="6">
        <v>0</v>
      </c>
      <c r="T63" s="6">
        <v>0</v>
      </c>
      <c r="U63" s="6">
        <v>0</v>
      </c>
      <c r="V63" s="6">
        <v>0</v>
      </c>
      <c r="W63" s="6">
        <v>0</v>
      </c>
      <c r="X63" s="6">
        <v>0</v>
      </c>
      <c r="Y63">
        <f>W63+V63+U63+T63+S63</f>
        <v>0</v>
      </c>
      <c r="Z63" t="str">
        <f>IF(Y63&gt;0,"1","0")</f>
        <v>0</v>
      </c>
    </row>
    <row r="64" spans="1:26" x14ac:dyDescent="0.3">
      <c r="A64" t="s">
        <v>83</v>
      </c>
      <c r="B64" t="s">
        <v>84</v>
      </c>
      <c r="C64" t="s">
        <v>85</v>
      </c>
      <c r="D64" t="s">
        <v>29</v>
      </c>
      <c r="E64" t="s">
        <v>38</v>
      </c>
      <c r="G64" s="4">
        <v>43782</v>
      </c>
      <c r="H64" s="4" t="str">
        <f>TEXT(G64,"dddd")</f>
        <v>Wednesday</v>
      </c>
      <c r="I64" t="s">
        <v>30</v>
      </c>
      <c r="J64" t="s">
        <v>30</v>
      </c>
      <c r="K64" t="s">
        <v>31</v>
      </c>
      <c r="L64" t="s">
        <v>49</v>
      </c>
      <c r="M64" t="s">
        <v>49</v>
      </c>
      <c r="N64" t="s">
        <v>86</v>
      </c>
      <c r="O64">
        <v>1</v>
      </c>
      <c r="P64">
        <v>1</v>
      </c>
      <c r="Q64" s="6">
        <v>1</v>
      </c>
      <c r="R64" s="6">
        <v>0</v>
      </c>
      <c r="S64" s="6">
        <v>0</v>
      </c>
      <c r="T64" s="6">
        <v>0</v>
      </c>
      <c r="U64" s="6">
        <v>0</v>
      </c>
      <c r="V64" s="6">
        <v>1</v>
      </c>
      <c r="W64" s="6">
        <v>0</v>
      </c>
      <c r="X64" s="6">
        <v>0</v>
      </c>
      <c r="Y64">
        <f>W64+V64+U64+T64+S64</f>
        <v>1</v>
      </c>
      <c r="Z64" t="str">
        <f>IF(Y64&gt;0,"1","0")</f>
        <v>1</v>
      </c>
    </row>
    <row r="65" spans="1:26" x14ac:dyDescent="0.3">
      <c r="A65" t="s">
        <v>278</v>
      </c>
      <c r="B65" t="s">
        <v>279</v>
      </c>
      <c r="C65" t="s">
        <v>280</v>
      </c>
      <c r="D65" t="s">
        <v>29</v>
      </c>
      <c r="G65" s="4">
        <v>43896</v>
      </c>
      <c r="H65" s="4" t="str">
        <f>TEXT(G65,"dddd")</f>
        <v>Friday</v>
      </c>
      <c r="I65" t="s">
        <v>172</v>
      </c>
      <c r="J65" t="s">
        <v>97</v>
      </c>
      <c r="K65" t="s">
        <v>31</v>
      </c>
      <c r="L65" t="s">
        <v>281</v>
      </c>
      <c r="M65" t="s">
        <v>282</v>
      </c>
      <c r="N65" t="s">
        <v>283</v>
      </c>
      <c r="O65">
        <v>1</v>
      </c>
      <c r="P65">
        <v>0</v>
      </c>
      <c r="Q65" s="6">
        <v>1</v>
      </c>
      <c r="R65" s="6">
        <v>1</v>
      </c>
      <c r="S65" s="6">
        <v>0</v>
      </c>
      <c r="T65" s="6">
        <v>0</v>
      </c>
      <c r="U65" s="6">
        <v>0</v>
      </c>
      <c r="V65" s="6">
        <v>0</v>
      </c>
      <c r="W65" s="6">
        <v>0</v>
      </c>
      <c r="X65" s="6">
        <v>0</v>
      </c>
      <c r="Y65">
        <f>W65+V65+U65+T65+S65</f>
        <v>0</v>
      </c>
      <c r="Z65" t="str">
        <f>IF(Y65&gt;0,"1","0")</f>
        <v>0</v>
      </c>
    </row>
    <row r="66" spans="1:26" x14ac:dyDescent="0.3">
      <c r="A66" t="s">
        <v>253</v>
      </c>
      <c r="B66" t="s">
        <v>254</v>
      </c>
      <c r="C66" t="s">
        <v>255</v>
      </c>
      <c r="D66" t="s">
        <v>29</v>
      </c>
      <c r="E66" t="s">
        <v>256</v>
      </c>
      <c r="G66" s="4">
        <v>43858</v>
      </c>
      <c r="H66" s="4" t="str">
        <f>TEXT(G66,"dddd")</f>
        <v>Tuesday</v>
      </c>
      <c r="I66" t="s">
        <v>257</v>
      </c>
      <c r="J66" t="s">
        <v>97</v>
      </c>
      <c r="K66" t="s">
        <v>31</v>
      </c>
      <c r="L66" t="s">
        <v>258</v>
      </c>
      <c r="M66" t="s">
        <v>259</v>
      </c>
      <c r="N66" t="s">
        <v>260</v>
      </c>
      <c r="O66">
        <v>1</v>
      </c>
      <c r="P66">
        <v>0</v>
      </c>
      <c r="Q66" s="6">
        <v>1</v>
      </c>
      <c r="R66" s="6">
        <v>1</v>
      </c>
      <c r="S66" s="6">
        <v>0</v>
      </c>
      <c r="T66" s="6">
        <v>0</v>
      </c>
      <c r="U66" s="6">
        <v>0</v>
      </c>
      <c r="V66" s="6">
        <v>0</v>
      </c>
      <c r="W66" s="6">
        <v>0</v>
      </c>
      <c r="X66" s="6">
        <v>0</v>
      </c>
      <c r="Y66">
        <f>W66+V66+U66+T66+S66</f>
        <v>0</v>
      </c>
      <c r="Z66" t="str">
        <f>IF(Y66&gt;0,"1","0")</f>
        <v>0</v>
      </c>
    </row>
    <row r="67" spans="1:26" x14ac:dyDescent="0.3">
      <c r="A67" t="s">
        <v>382</v>
      </c>
      <c r="B67" t="s">
        <v>383</v>
      </c>
      <c r="C67" t="s">
        <v>276</v>
      </c>
      <c r="D67" t="s">
        <v>29</v>
      </c>
      <c r="E67" t="s">
        <v>38</v>
      </c>
      <c r="G67" s="4">
        <v>43804</v>
      </c>
      <c r="H67" s="4" t="str">
        <f>TEXT(G67,"dddd")</f>
        <v>Thursday</v>
      </c>
      <c r="I67" t="s">
        <v>30</v>
      </c>
      <c r="J67" t="s">
        <v>30</v>
      </c>
      <c r="K67" t="s">
        <v>31</v>
      </c>
      <c r="L67" t="s">
        <v>384</v>
      </c>
      <c r="M67" t="s">
        <v>385</v>
      </c>
      <c r="N67" t="s">
        <v>386</v>
      </c>
      <c r="O67">
        <v>1</v>
      </c>
      <c r="P67">
        <v>0</v>
      </c>
      <c r="Q67" s="6">
        <v>1</v>
      </c>
      <c r="R67" s="6">
        <v>1</v>
      </c>
      <c r="S67" s="6">
        <v>0</v>
      </c>
      <c r="T67" s="6">
        <v>0</v>
      </c>
      <c r="U67" s="6">
        <v>0</v>
      </c>
      <c r="V67" s="6">
        <v>0</v>
      </c>
      <c r="W67" s="6">
        <v>0</v>
      </c>
      <c r="X67" s="6">
        <v>0</v>
      </c>
      <c r="Y67">
        <f>W67+V67+U67+T67+S67</f>
        <v>0</v>
      </c>
      <c r="Z67" t="str">
        <f>IF(Y67&gt;0,"1","0")</f>
        <v>0</v>
      </c>
    </row>
    <row r="68" spans="1:26" x14ac:dyDescent="0.3">
      <c r="A68" t="s">
        <v>243</v>
      </c>
      <c r="B68" t="s">
        <v>244</v>
      </c>
      <c r="C68" t="s">
        <v>245</v>
      </c>
      <c r="D68" t="s">
        <v>110</v>
      </c>
      <c r="E68" t="s">
        <v>47</v>
      </c>
      <c r="G68" s="4">
        <v>43619</v>
      </c>
      <c r="H68" s="4" t="str">
        <f>TEXT(G68,"dddd")</f>
        <v>Monday</v>
      </c>
      <c r="I68" t="s">
        <v>246</v>
      </c>
      <c r="J68" t="s">
        <v>97</v>
      </c>
      <c r="K68" t="s">
        <v>31</v>
      </c>
      <c r="L68" t="s">
        <v>245</v>
      </c>
      <c r="M68" t="s">
        <v>247</v>
      </c>
      <c r="N68" t="s">
        <v>248</v>
      </c>
      <c r="O68">
        <v>1</v>
      </c>
      <c r="P68">
        <v>0</v>
      </c>
      <c r="Q68" s="6">
        <v>1</v>
      </c>
      <c r="R68" s="6">
        <v>1</v>
      </c>
      <c r="S68" s="6">
        <v>0</v>
      </c>
      <c r="T68" s="6">
        <v>0</v>
      </c>
      <c r="U68" s="6">
        <v>0</v>
      </c>
      <c r="V68" s="6">
        <v>0</v>
      </c>
      <c r="W68" s="6">
        <v>0</v>
      </c>
      <c r="X68" s="6">
        <v>0</v>
      </c>
      <c r="Y68">
        <f>W68+V68+U68+T68+S68</f>
        <v>0</v>
      </c>
      <c r="Z68" t="str">
        <f>IF(Y68&gt;0,"1","0")</f>
        <v>0</v>
      </c>
    </row>
    <row r="69" spans="1:26" x14ac:dyDescent="0.3">
      <c r="A69" t="s">
        <v>468</v>
      </c>
      <c r="B69" t="s">
        <v>469</v>
      </c>
      <c r="C69" t="s">
        <v>470</v>
      </c>
      <c r="D69" t="s">
        <v>110</v>
      </c>
      <c r="E69" t="s">
        <v>47</v>
      </c>
      <c r="G69" s="4">
        <v>43587</v>
      </c>
      <c r="H69" s="4" t="str">
        <f>TEXT(G69,"dddd")</f>
        <v>Thursday</v>
      </c>
      <c r="I69" t="s">
        <v>57</v>
      </c>
      <c r="J69" t="s">
        <v>58</v>
      </c>
      <c r="K69" t="s">
        <v>471</v>
      </c>
      <c r="L69" t="s">
        <v>49</v>
      </c>
      <c r="M69" t="s">
        <v>49</v>
      </c>
      <c r="N69" t="s">
        <v>472</v>
      </c>
      <c r="O69">
        <v>1</v>
      </c>
      <c r="P69">
        <v>0</v>
      </c>
      <c r="Q69" s="6">
        <v>1</v>
      </c>
      <c r="R69" s="6">
        <v>0</v>
      </c>
      <c r="S69" s="6">
        <v>0</v>
      </c>
      <c r="T69" s="6">
        <v>0</v>
      </c>
      <c r="U69" s="6">
        <v>0</v>
      </c>
      <c r="V69" s="6">
        <v>0</v>
      </c>
      <c r="W69" s="6">
        <v>0</v>
      </c>
      <c r="X69" s="6">
        <v>0</v>
      </c>
      <c r="Y69">
        <f>W69+V69+U69+T69+S69</f>
        <v>0</v>
      </c>
      <c r="Z69" t="str">
        <f>IF(Y69&gt;0,"1","0")</f>
        <v>0</v>
      </c>
    </row>
    <row r="70" spans="1:26" x14ac:dyDescent="0.3">
      <c r="A70" t="s">
        <v>309</v>
      </c>
      <c r="B70" t="s">
        <v>310</v>
      </c>
      <c r="C70" t="s">
        <v>195</v>
      </c>
      <c r="D70" t="s">
        <v>125</v>
      </c>
      <c r="G70" s="4">
        <v>43587</v>
      </c>
      <c r="H70" s="4" t="str">
        <f>TEXT(G70,"dddd")</f>
        <v>Thursday</v>
      </c>
      <c r="I70" t="s">
        <v>196</v>
      </c>
      <c r="J70" t="s">
        <v>78</v>
      </c>
      <c r="K70" t="s">
        <v>31</v>
      </c>
      <c r="L70" t="s">
        <v>197</v>
      </c>
      <c r="M70" t="s">
        <v>198</v>
      </c>
      <c r="N70" t="s">
        <v>311</v>
      </c>
      <c r="O70">
        <v>1</v>
      </c>
      <c r="P70">
        <v>0</v>
      </c>
      <c r="Q70" s="6">
        <v>1</v>
      </c>
      <c r="R70" s="6">
        <v>1</v>
      </c>
      <c r="S70" s="6">
        <v>0</v>
      </c>
      <c r="T70" s="6">
        <v>0</v>
      </c>
      <c r="U70" s="6">
        <v>0</v>
      </c>
      <c r="V70" s="6">
        <v>0</v>
      </c>
      <c r="W70" s="6">
        <v>0</v>
      </c>
      <c r="X70" s="6">
        <v>0</v>
      </c>
      <c r="Y70">
        <f>W70+V70+U70+T70+S70</f>
        <v>0</v>
      </c>
      <c r="Z70" t="str">
        <f>IF(Y70&gt;0,"1","0")</f>
        <v>0</v>
      </c>
    </row>
    <row r="71" spans="1:26" x14ac:dyDescent="0.3">
      <c r="A71" t="s">
        <v>193</v>
      </c>
      <c r="B71" t="s">
        <v>194</v>
      </c>
      <c r="C71" t="s">
        <v>195</v>
      </c>
      <c r="D71" t="s">
        <v>125</v>
      </c>
      <c r="G71" s="4">
        <v>43587</v>
      </c>
      <c r="H71" s="4" t="str">
        <f>TEXT(G71,"dddd")</f>
        <v>Thursday</v>
      </c>
      <c r="I71" t="s">
        <v>196</v>
      </c>
      <c r="J71" t="s">
        <v>78</v>
      </c>
      <c r="K71" t="s">
        <v>144</v>
      </c>
      <c r="L71" t="s">
        <v>197</v>
      </c>
      <c r="M71" t="s">
        <v>198</v>
      </c>
      <c r="N71" t="s">
        <v>199</v>
      </c>
      <c r="O71">
        <v>1</v>
      </c>
      <c r="P71">
        <v>0</v>
      </c>
      <c r="Q71" s="6">
        <v>1</v>
      </c>
      <c r="R71" s="6">
        <v>1</v>
      </c>
      <c r="S71" s="6">
        <v>0</v>
      </c>
      <c r="T71" s="6">
        <v>0</v>
      </c>
      <c r="U71" s="6">
        <v>0</v>
      </c>
      <c r="V71" s="6">
        <v>0</v>
      </c>
      <c r="W71" s="6">
        <v>0</v>
      </c>
      <c r="X71" s="6">
        <v>0</v>
      </c>
      <c r="Y71">
        <f>W71+V71+U71+T71+S71</f>
        <v>0</v>
      </c>
      <c r="Z71" t="str">
        <f>IF(Y71&gt;0,"1","0")</f>
        <v>0</v>
      </c>
    </row>
    <row r="72" spans="1:26" x14ac:dyDescent="0.3">
      <c r="A72" t="s">
        <v>498</v>
      </c>
      <c r="B72" t="s">
        <v>499</v>
      </c>
      <c r="C72" t="s">
        <v>76</v>
      </c>
      <c r="D72" t="s">
        <v>29</v>
      </c>
      <c r="E72" t="s">
        <v>47</v>
      </c>
      <c r="G72" s="4">
        <v>43907</v>
      </c>
      <c r="H72" s="4" t="str">
        <f>TEXT(G72,"dddd")</f>
        <v>Tuesday</v>
      </c>
      <c r="I72" t="s">
        <v>500</v>
      </c>
      <c r="J72" t="s">
        <v>40</v>
      </c>
      <c r="K72" t="s">
        <v>98</v>
      </c>
      <c r="L72" t="s">
        <v>49</v>
      </c>
      <c r="M72" t="s">
        <v>49</v>
      </c>
      <c r="N72" t="s">
        <v>501</v>
      </c>
      <c r="O72">
        <v>1</v>
      </c>
      <c r="P72">
        <v>0</v>
      </c>
      <c r="Q72" s="6">
        <v>1</v>
      </c>
      <c r="R72" s="6">
        <v>0</v>
      </c>
      <c r="S72" s="6">
        <v>0</v>
      </c>
      <c r="T72" s="6">
        <v>0</v>
      </c>
      <c r="U72" s="6">
        <v>0</v>
      </c>
      <c r="V72" s="6">
        <v>0</v>
      </c>
      <c r="W72" s="6">
        <v>0</v>
      </c>
      <c r="X72" s="6">
        <v>0</v>
      </c>
      <c r="Y72">
        <f>W72+V72+U72+T72+S72</f>
        <v>0</v>
      </c>
      <c r="Z72" t="str">
        <f>IF(Y72&gt;0,"1","0")</f>
        <v>0</v>
      </c>
    </row>
    <row r="73" spans="1:26" x14ac:dyDescent="0.3">
      <c r="A73" t="s">
        <v>274</v>
      </c>
      <c r="B73" t="s">
        <v>275</v>
      </c>
      <c r="C73" t="s">
        <v>276</v>
      </c>
      <c r="D73" t="s">
        <v>29</v>
      </c>
      <c r="G73" s="4">
        <v>43812</v>
      </c>
      <c r="H73" s="4" t="str">
        <f>TEXT(G73,"dddd")</f>
        <v>Friday</v>
      </c>
      <c r="I73" t="s">
        <v>257</v>
      </c>
      <c r="J73" t="s">
        <v>97</v>
      </c>
      <c r="K73" t="s">
        <v>144</v>
      </c>
      <c r="L73" t="s">
        <v>271</v>
      </c>
      <c r="M73" t="s">
        <v>272</v>
      </c>
      <c r="N73" t="s">
        <v>277</v>
      </c>
      <c r="O73">
        <v>1</v>
      </c>
      <c r="P73">
        <v>0</v>
      </c>
      <c r="Q73" s="6">
        <v>1</v>
      </c>
      <c r="R73" s="6">
        <v>1</v>
      </c>
      <c r="S73" s="6">
        <v>0</v>
      </c>
      <c r="T73" s="6">
        <v>0</v>
      </c>
      <c r="U73" s="6">
        <v>0</v>
      </c>
      <c r="V73" s="6">
        <v>0</v>
      </c>
      <c r="W73" s="6">
        <v>0</v>
      </c>
      <c r="X73" s="6">
        <v>0</v>
      </c>
      <c r="Y73">
        <f>W73+V73+U73+T73+S73</f>
        <v>0</v>
      </c>
      <c r="Z73" t="str">
        <f>IF(Y73&gt;0,"1","0")</f>
        <v>0</v>
      </c>
    </row>
    <row r="74" spans="1:26" x14ac:dyDescent="0.3">
      <c r="A74" t="s">
        <v>659</v>
      </c>
      <c r="B74" t="s">
        <v>660</v>
      </c>
      <c r="C74" t="s">
        <v>221</v>
      </c>
      <c r="D74" t="s">
        <v>29</v>
      </c>
      <c r="G74" s="4">
        <v>43851</v>
      </c>
      <c r="H74" s="4" t="str">
        <f>TEXT(G74,"dddd")</f>
        <v>Tuesday</v>
      </c>
      <c r="I74" t="s">
        <v>298</v>
      </c>
      <c r="J74" t="s">
        <v>299</v>
      </c>
      <c r="K74" t="s">
        <v>31</v>
      </c>
      <c r="L74" t="s">
        <v>394</v>
      </c>
      <c r="M74" t="s">
        <v>395</v>
      </c>
      <c r="N74" t="s">
        <v>661</v>
      </c>
      <c r="O74">
        <v>1</v>
      </c>
      <c r="P74">
        <v>0</v>
      </c>
      <c r="Q74" s="6">
        <v>1</v>
      </c>
      <c r="R74" s="6">
        <v>0</v>
      </c>
      <c r="S74" s="6">
        <v>0</v>
      </c>
      <c r="T74" s="6">
        <v>0</v>
      </c>
      <c r="U74" s="6">
        <v>0</v>
      </c>
      <c r="V74" s="6">
        <v>0</v>
      </c>
      <c r="W74" s="6">
        <v>0</v>
      </c>
      <c r="X74" s="6">
        <v>0</v>
      </c>
      <c r="Y74">
        <f>W74+V74+U74+T74+S74</f>
        <v>0</v>
      </c>
      <c r="Z74" t="str">
        <f>IF(Y74&gt;0,"1","0")</f>
        <v>0</v>
      </c>
    </row>
    <row r="75" spans="1:26" x14ac:dyDescent="0.3">
      <c r="A75" t="s">
        <v>512</v>
      </c>
      <c r="B75" t="s">
        <v>513</v>
      </c>
      <c r="C75" t="s">
        <v>514</v>
      </c>
      <c r="D75" t="s">
        <v>29</v>
      </c>
      <c r="E75" t="s">
        <v>264</v>
      </c>
      <c r="G75" s="4">
        <v>43737</v>
      </c>
      <c r="H75" s="4" t="str">
        <f>TEXT(G75,"dddd")</f>
        <v>Sunday</v>
      </c>
      <c r="I75" t="s">
        <v>39</v>
      </c>
      <c r="J75" t="s">
        <v>40</v>
      </c>
      <c r="K75" t="s">
        <v>31</v>
      </c>
      <c r="L75" t="s">
        <v>515</v>
      </c>
      <c r="M75" t="s">
        <v>33</v>
      </c>
      <c r="N75" t="s">
        <v>516</v>
      </c>
      <c r="O75">
        <v>1</v>
      </c>
      <c r="P75">
        <v>0</v>
      </c>
      <c r="Q75" s="6">
        <v>1</v>
      </c>
      <c r="R75" s="6">
        <v>0</v>
      </c>
      <c r="S75" s="6">
        <v>0</v>
      </c>
      <c r="T75" s="6">
        <v>0</v>
      </c>
      <c r="U75" s="6">
        <v>0</v>
      </c>
      <c r="V75" s="6">
        <v>0</v>
      </c>
      <c r="W75" s="6">
        <v>0</v>
      </c>
      <c r="X75" s="6">
        <v>0</v>
      </c>
      <c r="Y75">
        <f>W75+V75+U75+T75+S75</f>
        <v>0</v>
      </c>
      <c r="Z75" t="str">
        <f>IF(Y75&gt;0,"1","0")</f>
        <v>0</v>
      </c>
    </row>
    <row r="76" spans="1:26" x14ac:dyDescent="0.3">
      <c r="A76" t="s">
        <v>362</v>
      </c>
      <c r="B76" t="s">
        <v>363</v>
      </c>
      <c r="C76" t="s">
        <v>364</v>
      </c>
      <c r="D76" t="s">
        <v>29</v>
      </c>
      <c r="G76" s="4">
        <v>43812</v>
      </c>
      <c r="H76" s="4" t="str">
        <f>TEXT(G76,"dddd")</f>
        <v>Friday</v>
      </c>
      <c r="I76" t="s">
        <v>365</v>
      </c>
      <c r="J76" t="s">
        <v>78</v>
      </c>
      <c r="K76" t="s">
        <v>31</v>
      </c>
      <c r="L76" t="s">
        <v>366</v>
      </c>
      <c r="M76" t="s">
        <v>33</v>
      </c>
      <c r="N76" s="5" t="s">
        <v>367</v>
      </c>
      <c r="O76">
        <v>1</v>
      </c>
      <c r="P76">
        <v>0</v>
      </c>
      <c r="Q76" s="6">
        <v>1</v>
      </c>
      <c r="R76" s="6">
        <v>1</v>
      </c>
      <c r="S76" s="6">
        <v>0</v>
      </c>
      <c r="T76" s="6">
        <v>0</v>
      </c>
      <c r="U76" s="6">
        <v>0</v>
      </c>
      <c r="V76" s="6">
        <v>0</v>
      </c>
      <c r="W76" s="6">
        <v>0</v>
      </c>
      <c r="X76" s="6">
        <v>0</v>
      </c>
      <c r="Y76">
        <f>W76+V76+U76+T76+S76</f>
        <v>0</v>
      </c>
      <c r="Z76" t="str">
        <f>IF(Y76&gt;0,"1","0")</f>
        <v>0</v>
      </c>
    </row>
    <row r="77" spans="1:26" x14ac:dyDescent="0.3">
      <c r="A77" t="s">
        <v>626</v>
      </c>
      <c r="B77" t="s">
        <v>627</v>
      </c>
      <c r="C77" t="s">
        <v>414</v>
      </c>
      <c r="D77" t="s">
        <v>29</v>
      </c>
      <c r="E77" t="s">
        <v>47</v>
      </c>
      <c r="G77" s="4">
        <v>43688</v>
      </c>
      <c r="H77" s="4" t="str">
        <f>TEXT(G77,"dddd")</f>
        <v>Sunday</v>
      </c>
      <c r="I77" t="s">
        <v>30</v>
      </c>
      <c r="J77" t="s">
        <v>30</v>
      </c>
      <c r="K77" t="s">
        <v>98</v>
      </c>
      <c r="L77" t="s">
        <v>49</v>
      </c>
      <c r="M77" t="s">
        <v>49</v>
      </c>
      <c r="N77" t="s">
        <v>628</v>
      </c>
      <c r="O77">
        <v>1</v>
      </c>
      <c r="P77">
        <v>0</v>
      </c>
      <c r="Q77" s="6">
        <v>1</v>
      </c>
      <c r="R77" s="6">
        <v>0</v>
      </c>
      <c r="S77" s="6">
        <v>0</v>
      </c>
      <c r="T77" s="6">
        <v>0</v>
      </c>
      <c r="U77" s="6">
        <v>0</v>
      </c>
      <c r="V77" s="6">
        <v>0</v>
      </c>
      <c r="W77" s="6">
        <v>0</v>
      </c>
      <c r="X77" s="6">
        <v>0</v>
      </c>
      <c r="Y77">
        <f>W77+V77+U77+T77+S77</f>
        <v>0</v>
      </c>
      <c r="Z77" t="str">
        <f>IF(Y77&gt;0,"1","0")</f>
        <v>0</v>
      </c>
    </row>
    <row r="78" spans="1:26" x14ac:dyDescent="0.3">
      <c r="A78" t="s">
        <v>360</v>
      </c>
      <c r="B78" t="s">
        <v>361</v>
      </c>
      <c r="C78" t="s">
        <v>216</v>
      </c>
      <c r="D78" t="s">
        <v>110</v>
      </c>
      <c r="G78" s="4">
        <v>43782</v>
      </c>
      <c r="H78" s="4" t="str">
        <f>TEXT(G78,"dddd")</f>
        <v>Wednesday</v>
      </c>
      <c r="I78" t="s">
        <v>215</v>
      </c>
      <c r="J78" t="s">
        <v>78</v>
      </c>
      <c r="K78" t="s">
        <v>31</v>
      </c>
      <c r="L78" t="s">
        <v>216</v>
      </c>
      <c r="M78" t="s">
        <v>217</v>
      </c>
      <c r="N78" t="s">
        <v>218</v>
      </c>
      <c r="O78">
        <v>1</v>
      </c>
      <c r="P78">
        <v>0</v>
      </c>
      <c r="Q78" s="6">
        <v>1</v>
      </c>
      <c r="R78" s="6">
        <v>1</v>
      </c>
      <c r="S78" s="6">
        <v>0</v>
      </c>
      <c r="T78" s="6">
        <v>0</v>
      </c>
      <c r="U78" s="6">
        <v>0</v>
      </c>
      <c r="V78" s="6">
        <v>0</v>
      </c>
      <c r="W78" s="6">
        <v>0</v>
      </c>
      <c r="X78" s="6">
        <v>0</v>
      </c>
      <c r="Y78">
        <f>W78+V78+U78+T78+S78</f>
        <v>0</v>
      </c>
      <c r="Z78" t="str">
        <f>IF(Y78&gt;0,"1","0")</f>
        <v>0</v>
      </c>
    </row>
    <row r="79" spans="1:26" x14ac:dyDescent="0.3">
      <c r="A79" t="s">
        <v>211</v>
      </c>
      <c r="B79" t="s">
        <v>212</v>
      </c>
      <c r="C79" t="s">
        <v>213</v>
      </c>
      <c r="D79" t="s">
        <v>29</v>
      </c>
      <c r="E79" t="s">
        <v>214</v>
      </c>
      <c r="G79" s="4">
        <v>43804</v>
      </c>
      <c r="H79" s="4" t="str">
        <f>TEXT(G79,"dddd")</f>
        <v>Thursday</v>
      </c>
      <c r="I79" t="s">
        <v>215</v>
      </c>
      <c r="J79" t="s">
        <v>78</v>
      </c>
      <c r="K79" t="s">
        <v>31</v>
      </c>
      <c r="L79" t="s">
        <v>216</v>
      </c>
      <c r="M79" t="s">
        <v>217</v>
      </c>
      <c r="N79" t="s">
        <v>218</v>
      </c>
      <c r="O79">
        <v>1</v>
      </c>
      <c r="P79">
        <v>0</v>
      </c>
      <c r="Q79" s="6">
        <v>1</v>
      </c>
      <c r="R79" s="6">
        <v>1</v>
      </c>
      <c r="S79" s="6">
        <v>0</v>
      </c>
      <c r="T79" s="6">
        <v>0</v>
      </c>
      <c r="U79" s="6">
        <v>0</v>
      </c>
      <c r="V79" s="6">
        <v>0</v>
      </c>
      <c r="W79" s="6">
        <v>0</v>
      </c>
      <c r="X79" s="6">
        <v>0</v>
      </c>
      <c r="Y79">
        <f>W79+V79+U79+T79+S79</f>
        <v>0</v>
      </c>
      <c r="Z79" t="str">
        <f>IF(Y79&gt;0,"1","0")</f>
        <v>0</v>
      </c>
    </row>
    <row r="80" spans="1:26" x14ac:dyDescent="0.3">
      <c r="A80" t="s">
        <v>35</v>
      </c>
      <c r="B80" t="s">
        <v>36</v>
      </c>
      <c r="C80" t="s">
        <v>37</v>
      </c>
      <c r="D80" t="s">
        <v>29</v>
      </c>
      <c r="E80" t="s">
        <v>38</v>
      </c>
      <c r="G80" s="4">
        <v>43790</v>
      </c>
      <c r="H80" s="4" t="str">
        <f>TEXT(G80,"dddd")</f>
        <v>Thursday</v>
      </c>
      <c r="I80" t="s">
        <v>39</v>
      </c>
      <c r="J80" t="s">
        <v>40</v>
      </c>
      <c r="K80" t="s">
        <v>31</v>
      </c>
      <c r="L80" t="s">
        <v>41</v>
      </c>
      <c r="M80" t="s">
        <v>42</v>
      </c>
      <c r="N80" t="s">
        <v>43</v>
      </c>
      <c r="O80">
        <v>1</v>
      </c>
      <c r="P80">
        <v>1</v>
      </c>
      <c r="Q80" s="6">
        <v>1</v>
      </c>
      <c r="R80" s="6">
        <v>0</v>
      </c>
      <c r="S80" s="6">
        <v>1</v>
      </c>
      <c r="T80" s="6">
        <v>1</v>
      </c>
      <c r="U80" s="6">
        <v>1</v>
      </c>
      <c r="V80" s="6">
        <v>1</v>
      </c>
      <c r="W80" s="6">
        <v>1</v>
      </c>
      <c r="X80" s="6">
        <v>0</v>
      </c>
      <c r="Y80">
        <f>W80+V80+U80+T80+S80</f>
        <v>5</v>
      </c>
      <c r="Z80" t="str">
        <f>IF(Y80&gt;0,"1","0")</f>
        <v>1</v>
      </c>
    </row>
    <row r="81" spans="1:26" x14ac:dyDescent="0.3">
      <c r="A81" t="s">
        <v>566</v>
      </c>
      <c r="B81" t="s">
        <v>567</v>
      </c>
      <c r="C81" t="s">
        <v>568</v>
      </c>
      <c r="D81" t="s">
        <v>29</v>
      </c>
      <c r="E81" t="s">
        <v>569</v>
      </c>
      <c r="G81" s="4">
        <v>43584</v>
      </c>
      <c r="H81" s="4" t="str">
        <f>TEXT(G81,"dddd")</f>
        <v>Monday</v>
      </c>
      <c r="I81" t="s">
        <v>570</v>
      </c>
      <c r="J81" t="s">
        <v>97</v>
      </c>
      <c r="K81" t="s">
        <v>31</v>
      </c>
      <c r="L81" t="s">
        <v>571</v>
      </c>
      <c r="M81" t="s">
        <v>572</v>
      </c>
      <c r="N81" t="s">
        <v>573</v>
      </c>
      <c r="O81">
        <v>1</v>
      </c>
      <c r="P81">
        <v>0</v>
      </c>
      <c r="Q81" s="6">
        <v>1</v>
      </c>
      <c r="R81" s="6">
        <v>0</v>
      </c>
      <c r="S81" s="6">
        <v>0</v>
      </c>
      <c r="T81" s="6">
        <v>0</v>
      </c>
      <c r="U81" s="6">
        <v>0</v>
      </c>
      <c r="V81" s="6">
        <v>0</v>
      </c>
      <c r="W81" s="6">
        <v>0</v>
      </c>
      <c r="X81" s="6">
        <v>0</v>
      </c>
      <c r="Y81">
        <f>W81+V81+U81+T81+S81</f>
        <v>0</v>
      </c>
      <c r="Z81" t="str">
        <f>IF(Y81&gt;0,"1","0")</f>
        <v>0</v>
      </c>
    </row>
    <row r="82" spans="1:26" x14ac:dyDescent="0.3">
      <c r="A82" t="s">
        <v>129</v>
      </c>
      <c r="B82" t="s">
        <v>130</v>
      </c>
      <c r="C82" t="s">
        <v>131</v>
      </c>
      <c r="D82" t="s">
        <v>29</v>
      </c>
      <c r="G82" s="4">
        <v>43838</v>
      </c>
      <c r="H82" s="4" t="str">
        <f>TEXT(G82,"dddd")</f>
        <v>Wednesday</v>
      </c>
      <c r="I82" t="s">
        <v>39</v>
      </c>
      <c r="J82" t="s">
        <v>40</v>
      </c>
      <c r="K82" t="s">
        <v>31</v>
      </c>
      <c r="L82" t="s">
        <v>132</v>
      </c>
      <c r="M82" t="s">
        <v>133</v>
      </c>
      <c r="N82" t="s">
        <v>134</v>
      </c>
      <c r="O82">
        <v>1</v>
      </c>
      <c r="P82">
        <v>0</v>
      </c>
      <c r="Q82" s="6">
        <v>1</v>
      </c>
      <c r="R82" s="6">
        <v>1</v>
      </c>
      <c r="S82" s="6">
        <v>0</v>
      </c>
      <c r="T82" s="6">
        <v>0</v>
      </c>
      <c r="U82" s="6">
        <v>0</v>
      </c>
      <c r="V82" s="6">
        <v>0</v>
      </c>
      <c r="W82" s="6">
        <v>0</v>
      </c>
      <c r="X82" s="6">
        <v>0</v>
      </c>
      <c r="Y82">
        <f>W82+V82+U82+T82+S82</f>
        <v>0</v>
      </c>
      <c r="Z82" t="str">
        <f>IF(Y82&gt;0,"1","0")</f>
        <v>0</v>
      </c>
    </row>
    <row r="83" spans="1:26" x14ac:dyDescent="0.3">
      <c r="A83" t="s">
        <v>74</v>
      </c>
      <c r="B83" t="s">
        <v>75</v>
      </c>
      <c r="C83" t="s">
        <v>76</v>
      </c>
      <c r="D83" t="s">
        <v>29</v>
      </c>
      <c r="E83" t="s">
        <v>47</v>
      </c>
      <c r="G83" s="4">
        <v>43907</v>
      </c>
      <c r="H83" s="4" t="str">
        <f>TEXT(G83,"dddd")</f>
        <v>Tuesday</v>
      </c>
      <c r="I83" t="s">
        <v>77</v>
      </c>
      <c r="J83" t="s">
        <v>78</v>
      </c>
      <c r="K83" t="s">
        <v>79</v>
      </c>
      <c r="L83" t="s">
        <v>80</v>
      </c>
      <c r="M83" t="s">
        <v>81</v>
      </c>
      <c r="N83" t="s">
        <v>82</v>
      </c>
      <c r="O83">
        <v>1</v>
      </c>
      <c r="P83">
        <v>0</v>
      </c>
      <c r="Q83" s="6">
        <v>1</v>
      </c>
      <c r="R83" s="6">
        <v>0</v>
      </c>
      <c r="S83">
        <v>0</v>
      </c>
      <c r="T83" s="6">
        <v>0</v>
      </c>
      <c r="U83" s="6">
        <v>0</v>
      </c>
      <c r="V83" s="6">
        <v>0</v>
      </c>
      <c r="W83" s="6">
        <v>0</v>
      </c>
      <c r="X83" s="6">
        <v>0</v>
      </c>
      <c r="Y83">
        <f>W83+V83+U83+T83+S83</f>
        <v>0</v>
      </c>
      <c r="Z83" t="str">
        <f>IF(Y83&gt;0,"1","0")</f>
        <v>0</v>
      </c>
    </row>
    <row r="84" spans="1:26" x14ac:dyDescent="0.3">
      <c r="A84" t="s">
        <v>332</v>
      </c>
      <c r="B84" t="s">
        <v>333</v>
      </c>
      <c r="C84" t="s">
        <v>221</v>
      </c>
      <c r="D84" t="s">
        <v>29</v>
      </c>
      <c r="E84" t="s">
        <v>47</v>
      </c>
      <c r="G84" s="4">
        <v>43727</v>
      </c>
      <c r="H84" s="4" t="str">
        <f>TEXT(G84,"dddd")</f>
        <v>Thursday</v>
      </c>
      <c r="I84" t="s">
        <v>222</v>
      </c>
      <c r="J84" t="s">
        <v>97</v>
      </c>
      <c r="K84" t="s">
        <v>31</v>
      </c>
      <c r="L84" t="s">
        <v>223</v>
      </c>
      <c r="M84" t="s">
        <v>334</v>
      </c>
      <c r="N84" t="s">
        <v>335</v>
      </c>
      <c r="O84">
        <v>1</v>
      </c>
      <c r="P84">
        <v>0</v>
      </c>
      <c r="Q84" s="6">
        <v>1</v>
      </c>
      <c r="R84" s="6">
        <v>1</v>
      </c>
      <c r="S84" s="6">
        <v>0</v>
      </c>
      <c r="T84" s="6">
        <v>0</v>
      </c>
      <c r="U84" s="6">
        <v>0</v>
      </c>
      <c r="V84" s="6">
        <v>0</v>
      </c>
      <c r="W84" s="6">
        <v>0</v>
      </c>
      <c r="X84" s="6">
        <v>0</v>
      </c>
      <c r="Y84">
        <f>W84+V84+U84+T84+S84</f>
        <v>0</v>
      </c>
      <c r="Z84" t="str">
        <f>IF(Y84&gt;0,"1","0")</f>
        <v>0</v>
      </c>
    </row>
    <row r="85" spans="1:26" x14ac:dyDescent="0.3">
      <c r="A85" t="s">
        <v>347</v>
      </c>
      <c r="B85" t="s">
        <v>348</v>
      </c>
      <c r="C85" t="s">
        <v>221</v>
      </c>
      <c r="D85" t="s">
        <v>29</v>
      </c>
      <c r="E85" t="s">
        <v>47</v>
      </c>
      <c r="G85" s="4">
        <v>43742</v>
      </c>
      <c r="H85" s="4" t="str">
        <f>TEXT(G85,"dddd")</f>
        <v>Friday</v>
      </c>
      <c r="I85" t="s">
        <v>349</v>
      </c>
      <c r="J85" t="s">
        <v>97</v>
      </c>
      <c r="K85" t="s">
        <v>31</v>
      </c>
      <c r="L85" t="s">
        <v>223</v>
      </c>
      <c r="M85" t="s">
        <v>334</v>
      </c>
      <c r="N85" t="s">
        <v>350</v>
      </c>
      <c r="O85">
        <v>1</v>
      </c>
      <c r="P85">
        <v>0</v>
      </c>
      <c r="Q85" s="6">
        <v>1</v>
      </c>
      <c r="R85" s="6">
        <v>1</v>
      </c>
      <c r="S85" s="6">
        <v>0</v>
      </c>
      <c r="T85" s="6">
        <v>0</v>
      </c>
      <c r="U85" s="6">
        <v>0</v>
      </c>
      <c r="V85" s="6">
        <v>0</v>
      </c>
      <c r="W85" s="6">
        <v>0</v>
      </c>
      <c r="X85" s="6">
        <v>0</v>
      </c>
      <c r="Y85">
        <f>W85+V85+U85+T85+S85</f>
        <v>0</v>
      </c>
      <c r="Z85" t="str">
        <f>IF(Y85&gt;0,"1","0")</f>
        <v>0</v>
      </c>
    </row>
    <row r="86" spans="1:26" x14ac:dyDescent="0.3">
      <c r="A86" t="s">
        <v>351</v>
      </c>
      <c r="B86" t="s">
        <v>352</v>
      </c>
      <c r="C86" t="s">
        <v>221</v>
      </c>
      <c r="D86" t="s">
        <v>29</v>
      </c>
      <c r="E86" t="s">
        <v>47</v>
      </c>
      <c r="G86" s="4">
        <v>43747</v>
      </c>
      <c r="H86" s="4" t="str">
        <f>TEXT(G86,"dddd")</f>
        <v>Wednesday</v>
      </c>
      <c r="I86" t="s">
        <v>222</v>
      </c>
      <c r="J86" t="s">
        <v>97</v>
      </c>
      <c r="K86" t="s">
        <v>31</v>
      </c>
      <c r="L86" t="s">
        <v>223</v>
      </c>
      <c r="M86" t="s">
        <v>353</v>
      </c>
      <c r="N86" t="s">
        <v>354</v>
      </c>
      <c r="O86">
        <v>1</v>
      </c>
      <c r="P86">
        <v>0</v>
      </c>
      <c r="Q86" s="6">
        <v>1</v>
      </c>
      <c r="R86" s="6">
        <v>1</v>
      </c>
      <c r="S86" s="6">
        <v>0</v>
      </c>
      <c r="T86" s="6">
        <v>0</v>
      </c>
      <c r="U86" s="6">
        <v>0</v>
      </c>
      <c r="V86" s="6">
        <v>0</v>
      </c>
      <c r="W86" s="6">
        <v>0</v>
      </c>
      <c r="X86" s="6">
        <v>0</v>
      </c>
      <c r="Y86">
        <f>W86+V86+U86+T86+S86</f>
        <v>0</v>
      </c>
      <c r="Z86" t="str">
        <f>IF(Y86&gt;0,"1","0")</f>
        <v>0</v>
      </c>
    </row>
    <row r="87" spans="1:26" x14ac:dyDescent="0.3">
      <c r="A87" t="s">
        <v>219</v>
      </c>
      <c r="B87" t="s">
        <v>220</v>
      </c>
      <c r="C87" t="s">
        <v>221</v>
      </c>
      <c r="D87" t="s">
        <v>29</v>
      </c>
      <c r="E87" t="s">
        <v>47</v>
      </c>
      <c r="G87" s="4">
        <v>43851</v>
      </c>
      <c r="H87" s="4" t="str">
        <f>TEXT(G87,"dddd")</f>
        <v>Tuesday</v>
      </c>
      <c r="I87" t="s">
        <v>222</v>
      </c>
      <c r="J87" t="s">
        <v>97</v>
      </c>
      <c r="K87" t="s">
        <v>31</v>
      </c>
      <c r="L87" t="s">
        <v>223</v>
      </c>
      <c r="M87" t="s">
        <v>33</v>
      </c>
      <c r="N87" t="s">
        <v>224</v>
      </c>
      <c r="O87">
        <v>1</v>
      </c>
      <c r="P87">
        <v>0</v>
      </c>
      <c r="Q87" s="6">
        <v>1</v>
      </c>
      <c r="R87" s="6">
        <v>1</v>
      </c>
      <c r="S87" s="6">
        <v>0</v>
      </c>
      <c r="T87" s="6">
        <v>0</v>
      </c>
      <c r="U87" s="6">
        <v>0</v>
      </c>
      <c r="V87" s="6">
        <v>0</v>
      </c>
      <c r="W87" s="6">
        <v>0</v>
      </c>
      <c r="X87" s="6">
        <v>0</v>
      </c>
      <c r="Y87">
        <f>W87+V87+U87+T87+S87</f>
        <v>0</v>
      </c>
      <c r="Z87" t="str">
        <f>IF(Y87&gt;0,"1","0")</f>
        <v>0</v>
      </c>
    </row>
    <row r="88" spans="1:26" x14ac:dyDescent="0.3">
      <c r="A88" t="s">
        <v>553</v>
      </c>
      <c r="B88" t="s">
        <v>554</v>
      </c>
      <c r="C88" t="s">
        <v>555</v>
      </c>
      <c r="D88" t="s">
        <v>29</v>
      </c>
      <c r="E88" t="s">
        <v>47</v>
      </c>
      <c r="G88" s="4">
        <v>43661</v>
      </c>
      <c r="H88" s="4" t="str">
        <f>TEXT(G88,"dddd")</f>
        <v>Monday</v>
      </c>
      <c r="I88" t="s">
        <v>556</v>
      </c>
      <c r="J88" t="s">
        <v>97</v>
      </c>
      <c r="K88" t="s">
        <v>98</v>
      </c>
      <c r="L88" t="s">
        <v>49</v>
      </c>
      <c r="M88" t="s">
        <v>49</v>
      </c>
      <c r="N88" t="s">
        <v>557</v>
      </c>
      <c r="O88">
        <v>1</v>
      </c>
      <c r="P88">
        <v>0</v>
      </c>
      <c r="Q88" s="6">
        <v>1</v>
      </c>
      <c r="R88" s="6">
        <v>0</v>
      </c>
      <c r="S88" s="6">
        <v>0</v>
      </c>
      <c r="T88" s="6">
        <v>0</v>
      </c>
      <c r="U88" s="6">
        <v>0</v>
      </c>
      <c r="V88" s="6">
        <v>0</v>
      </c>
      <c r="W88" s="6">
        <v>0</v>
      </c>
      <c r="X88" s="6">
        <v>0</v>
      </c>
      <c r="Y88">
        <f>W88+V88+U88+T88+S88</f>
        <v>0</v>
      </c>
      <c r="Z88" t="str">
        <f>IF(Y88&gt;0,"1","0")</f>
        <v>0</v>
      </c>
    </row>
    <row r="89" spans="1:26" x14ac:dyDescent="0.3">
      <c r="A89" t="s">
        <v>322</v>
      </c>
      <c r="B89" t="s">
        <v>323</v>
      </c>
      <c r="C89" t="s">
        <v>202</v>
      </c>
      <c r="D89" t="s">
        <v>29</v>
      </c>
      <c r="G89" s="4">
        <v>43770</v>
      </c>
      <c r="H89" s="4" t="str">
        <f>TEXT(G89,"dddd")</f>
        <v>Friday</v>
      </c>
      <c r="I89" t="s">
        <v>118</v>
      </c>
      <c r="J89" t="s">
        <v>97</v>
      </c>
      <c r="K89" t="s">
        <v>31</v>
      </c>
      <c r="L89" t="s">
        <v>324</v>
      </c>
      <c r="M89" t="s">
        <v>325</v>
      </c>
      <c r="N89" t="s">
        <v>326</v>
      </c>
      <c r="O89">
        <v>1</v>
      </c>
      <c r="P89">
        <v>0</v>
      </c>
      <c r="Q89" s="6">
        <v>1</v>
      </c>
      <c r="R89" s="6">
        <v>1</v>
      </c>
      <c r="S89" s="6">
        <v>0</v>
      </c>
      <c r="T89" s="6">
        <v>0</v>
      </c>
      <c r="U89" s="6">
        <v>0</v>
      </c>
      <c r="V89" s="6">
        <v>0</v>
      </c>
      <c r="W89" s="6">
        <v>0</v>
      </c>
      <c r="X89" s="6">
        <v>0</v>
      </c>
      <c r="Y89">
        <f>W89+V89+U89+T89+S89</f>
        <v>0</v>
      </c>
      <c r="Z89" t="str">
        <f>IF(Y89&gt;0,"1","0")</f>
        <v>0</v>
      </c>
    </row>
    <row r="90" spans="1:26" x14ac:dyDescent="0.3">
      <c r="A90" t="s">
        <v>206</v>
      </c>
      <c r="B90" t="s">
        <v>207</v>
      </c>
      <c r="C90" t="s">
        <v>208</v>
      </c>
      <c r="D90" t="s">
        <v>125</v>
      </c>
      <c r="E90" t="s">
        <v>47</v>
      </c>
      <c r="G90" s="4">
        <v>43661</v>
      </c>
      <c r="H90" s="4" t="str">
        <f>TEXT(G90,"dddd")</f>
        <v>Monday</v>
      </c>
      <c r="I90" t="s">
        <v>139</v>
      </c>
      <c r="J90" t="s">
        <v>97</v>
      </c>
      <c r="K90" t="s">
        <v>31</v>
      </c>
      <c r="L90" t="s">
        <v>209</v>
      </c>
      <c r="M90" t="s">
        <v>33</v>
      </c>
      <c r="N90" t="s">
        <v>210</v>
      </c>
      <c r="O90">
        <v>1</v>
      </c>
      <c r="P90">
        <v>0</v>
      </c>
      <c r="Q90" s="6">
        <v>1</v>
      </c>
      <c r="R90" s="6">
        <v>1</v>
      </c>
      <c r="S90" s="6">
        <v>0</v>
      </c>
      <c r="T90" s="6">
        <v>0</v>
      </c>
      <c r="U90" s="6">
        <v>0</v>
      </c>
      <c r="V90" s="6">
        <v>0</v>
      </c>
      <c r="W90" s="6">
        <v>0</v>
      </c>
      <c r="X90" s="6">
        <v>0</v>
      </c>
      <c r="Y90">
        <f>W90+V90+U90+T90+S90</f>
        <v>0</v>
      </c>
      <c r="Z90" t="str">
        <f>IF(Y90&gt;0,"1","0")</f>
        <v>0</v>
      </c>
    </row>
    <row r="91" spans="1:26" x14ac:dyDescent="0.3">
      <c r="A91" t="s">
        <v>586</v>
      </c>
      <c r="B91" t="s">
        <v>587</v>
      </c>
      <c r="C91" t="s">
        <v>588</v>
      </c>
      <c r="D91" t="s">
        <v>29</v>
      </c>
      <c r="E91" t="s">
        <v>47</v>
      </c>
      <c r="G91" s="4">
        <v>43747</v>
      </c>
      <c r="H91" s="4" t="str">
        <f>TEXT(G91,"dddd")</f>
        <v>Wednesday</v>
      </c>
      <c r="I91" t="s">
        <v>298</v>
      </c>
      <c r="J91" t="s">
        <v>299</v>
      </c>
      <c r="K91" t="s">
        <v>98</v>
      </c>
      <c r="L91" t="s">
        <v>49</v>
      </c>
      <c r="M91" t="s">
        <v>49</v>
      </c>
      <c r="N91" t="s">
        <v>589</v>
      </c>
      <c r="O91">
        <v>1</v>
      </c>
      <c r="P91">
        <v>0</v>
      </c>
      <c r="Q91" s="6">
        <v>1</v>
      </c>
      <c r="R91" s="6">
        <v>0</v>
      </c>
      <c r="S91" s="6">
        <v>0</v>
      </c>
      <c r="T91" s="6">
        <v>0</v>
      </c>
      <c r="U91" s="6">
        <v>0</v>
      </c>
      <c r="V91" s="6">
        <v>0</v>
      </c>
      <c r="W91" s="6">
        <v>0</v>
      </c>
      <c r="X91" s="6">
        <v>0</v>
      </c>
      <c r="Y91">
        <f>W91+V91+U91+T91+S91</f>
        <v>0</v>
      </c>
      <c r="Z91" t="str">
        <f>IF(Y91&gt;0,"1","0")</f>
        <v>0</v>
      </c>
    </row>
    <row r="92" spans="1:26" x14ac:dyDescent="0.3">
      <c r="A92" t="s">
        <v>179</v>
      </c>
      <c r="B92" t="s">
        <v>180</v>
      </c>
      <c r="C92" t="s">
        <v>181</v>
      </c>
      <c r="D92" t="s">
        <v>110</v>
      </c>
      <c r="E92" t="s">
        <v>47</v>
      </c>
      <c r="G92" s="4">
        <v>43804</v>
      </c>
      <c r="H92" s="4" t="str">
        <f>TEXT(G92,"dddd")</f>
        <v>Thursday</v>
      </c>
      <c r="I92" t="s">
        <v>172</v>
      </c>
      <c r="J92" t="s">
        <v>97</v>
      </c>
      <c r="K92" t="s">
        <v>31</v>
      </c>
      <c r="L92" t="s">
        <v>181</v>
      </c>
      <c r="M92" t="s">
        <v>173</v>
      </c>
      <c r="N92" t="s">
        <v>182</v>
      </c>
      <c r="O92">
        <v>1</v>
      </c>
      <c r="P92">
        <v>0</v>
      </c>
      <c r="Q92" s="6">
        <v>1</v>
      </c>
      <c r="R92" s="6">
        <v>1</v>
      </c>
      <c r="S92" s="6">
        <v>0</v>
      </c>
      <c r="T92" s="6">
        <v>0</v>
      </c>
      <c r="U92" s="6">
        <v>0</v>
      </c>
      <c r="V92" s="6">
        <v>0</v>
      </c>
      <c r="W92" s="6">
        <v>0</v>
      </c>
      <c r="X92" s="6">
        <v>0</v>
      </c>
      <c r="Y92">
        <f>W92+V92+U92+T92+S92</f>
        <v>0</v>
      </c>
      <c r="Z92" t="str">
        <f>IF(Y92&gt;0,"1","0")</f>
        <v>0</v>
      </c>
    </row>
    <row r="93" spans="1:26" x14ac:dyDescent="0.3">
      <c r="A93" t="s">
        <v>590</v>
      </c>
      <c r="B93" t="s">
        <v>591</v>
      </c>
      <c r="C93" t="s">
        <v>592</v>
      </c>
      <c r="D93" t="s">
        <v>29</v>
      </c>
      <c r="G93" s="4">
        <v>43896</v>
      </c>
      <c r="H93" s="4" t="str">
        <f>TEXT(G93,"dddd")</f>
        <v>Friday</v>
      </c>
      <c r="I93" t="s">
        <v>104</v>
      </c>
      <c r="J93" t="s">
        <v>78</v>
      </c>
      <c r="K93" t="s">
        <v>31</v>
      </c>
      <c r="L93" t="s">
        <v>593</v>
      </c>
      <c r="M93" t="s">
        <v>594</v>
      </c>
      <c r="N93" t="s">
        <v>595</v>
      </c>
      <c r="O93">
        <v>1</v>
      </c>
      <c r="P93">
        <v>0</v>
      </c>
      <c r="Q93" s="6">
        <v>1</v>
      </c>
      <c r="R93" s="6">
        <v>0</v>
      </c>
      <c r="S93" s="6">
        <v>0</v>
      </c>
      <c r="T93" s="6">
        <v>0</v>
      </c>
      <c r="U93" s="6">
        <v>0</v>
      </c>
      <c r="V93" s="6">
        <v>0</v>
      </c>
      <c r="W93" s="6">
        <v>0</v>
      </c>
      <c r="X93" s="6">
        <v>0</v>
      </c>
      <c r="Y93">
        <f>W93+V93+U93+T93+S93</f>
        <v>0</v>
      </c>
      <c r="Z93" t="str">
        <f>IF(Y93&gt;0,"1","0")</f>
        <v>0</v>
      </c>
    </row>
    <row r="94" spans="1:26" x14ac:dyDescent="0.3">
      <c r="A94" t="s">
        <v>456</v>
      </c>
      <c r="B94" t="s">
        <v>457</v>
      </c>
      <c r="C94" t="s">
        <v>458</v>
      </c>
      <c r="D94" t="s">
        <v>29</v>
      </c>
      <c r="E94" t="s">
        <v>47</v>
      </c>
      <c r="G94" s="4">
        <v>43730</v>
      </c>
      <c r="H94" s="4" t="str">
        <f>TEXT(G94,"dddd")</f>
        <v>Sunday</v>
      </c>
      <c r="I94" t="s">
        <v>222</v>
      </c>
      <c r="J94" t="s">
        <v>97</v>
      </c>
      <c r="K94" t="s">
        <v>31</v>
      </c>
      <c r="L94" t="s">
        <v>453</v>
      </c>
      <c r="M94" t="s">
        <v>454</v>
      </c>
      <c r="N94" t="s">
        <v>455</v>
      </c>
      <c r="O94">
        <v>1</v>
      </c>
      <c r="P94">
        <v>0</v>
      </c>
      <c r="Q94" s="6">
        <v>1</v>
      </c>
      <c r="R94" s="6">
        <v>0</v>
      </c>
      <c r="S94" s="6">
        <v>0</v>
      </c>
      <c r="T94" s="6">
        <v>0</v>
      </c>
      <c r="U94" s="6">
        <v>0</v>
      </c>
      <c r="V94" s="6">
        <v>0</v>
      </c>
      <c r="W94" s="6">
        <v>0</v>
      </c>
      <c r="X94" s="6">
        <v>0</v>
      </c>
      <c r="Y94">
        <f>W94+V94+U94+T94+S94</f>
        <v>0</v>
      </c>
      <c r="Z94" t="str">
        <f>IF(Y94&gt;0,"1","0")</f>
        <v>0</v>
      </c>
    </row>
    <row r="95" spans="1:26" x14ac:dyDescent="0.3">
      <c r="A95" t="s">
        <v>451</v>
      </c>
      <c r="B95" t="s">
        <v>452</v>
      </c>
      <c r="C95" t="s">
        <v>131</v>
      </c>
      <c r="D95" t="s">
        <v>29</v>
      </c>
      <c r="G95" s="4">
        <v>43714</v>
      </c>
      <c r="H95" s="4" t="str">
        <f>TEXT(G95,"dddd")</f>
        <v>Friday</v>
      </c>
      <c r="I95" t="s">
        <v>222</v>
      </c>
      <c r="J95" t="s">
        <v>97</v>
      </c>
      <c r="K95" t="s">
        <v>31</v>
      </c>
      <c r="L95" t="s">
        <v>453</v>
      </c>
      <c r="M95" t="s">
        <v>454</v>
      </c>
      <c r="N95" t="s">
        <v>455</v>
      </c>
      <c r="O95">
        <v>1</v>
      </c>
      <c r="P95">
        <v>0</v>
      </c>
      <c r="Q95" s="6">
        <v>1</v>
      </c>
      <c r="R95" s="6">
        <v>0</v>
      </c>
      <c r="S95" s="6">
        <v>0</v>
      </c>
      <c r="T95" s="6">
        <v>0</v>
      </c>
      <c r="U95" s="6">
        <v>0</v>
      </c>
      <c r="V95" s="6">
        <v>0</v>
      </c>
      <c r="W95" s="6">
        <v>0</v>
      </c>
      <c r="X95" s="6">
        <v>0</v>
      </c>
      <c r="Y95">
        <f>W95+V95+U95+T95+S95</f>
        <v>0</v>
      </c>
      <c r="Z95" t="str">
        <f>IF(Y95&gt;0,"1","0")</f>
        <v>0</v>
      </c>
    </row>
    <row r="96" spans="1:26" x14ac:dyDescent="0.3">
      <c r="A96" t="s">
        <v>368</v>
      </c>
      <c r="B96" t="s">
        <v>369</v>
      </c>
      <c r="C96" t="s">
        <v>270</v>
      </c>
      <c r="D96" t="s">
        <v>110</v>
      </c>
      <c r="E96" t="s">
        <v>47</v>
      </c>
      <c r="G96" s="4">
        <v>43587</v>
      </c>
      <c r="H96" s="4" t="str">
        <f>TEXT(G96,"dddd")</f>
        <v>Thursday</v>
      </c>
      <c r="I96" t="s">
        <v>196</v>
      </c>
      <c r="J96" t="s">
        <v>78</v>
      </c>
      <c r="K96" t="s">
        <v>31</v>
      </c>
      <c r="L96" t="s">
        <v>197</v>
      </c>
      <c r="M96" t="s">
        <v>198</v>
      </c>
      <c r="N96" t="s">
        <v>370</v>
      </c>
      <c r="O96">
        <v>1</v>
      </c>
      <c r="P96">
        <v>0</v>
      </c>
      <c r="Q96" s="6">
        <v>1</v>
      </c>
      <c r="R96" s="6">
        <v>1</v>
      </c>
      <c r="S96" s="6">
        <v>0</v>
      </c>
      <c r="T96" s="6">
        <v>0</v>
      </c>
      <c r="U96" s="6">
        <v>0</v>
      </c>
      <c r="V96" s="6">
        <v>0</v>
      </c>
      <c r="W96" s="6">
        <v>0</v>
      </c>
      <c r="X96" s="6">
        <v>0</v>
      </c>
      <c r="Y96">
        <f>W96+V96+U96+T96+S96</f>
        <v>0</v>
      </c>
      <c r="Z96" t="str">
        <f>IF(Y96&gt;0,"1","0")</f>
        <v>0</v>
      </c>
    </row>
    <row r="97" spans="1:26" x14ac:dyDescent="0.3">
      <c r="A97" t="s">
        <v>268</v>
      </c>
      <c r="B97" t="s">
        <v>269</v>
      </c>
      <c r="C97" t="s">
        <v>270</v>
      </c>
      <c r="D97" t="s">
        <v>110</v>
      </c>
      <c r="G97" s="4">
        <v>43813</v>
      </c>
      <c r="H97" s="4" t="str">
        <f>TEXT(G97,"dddd")</f>
        <v>Saturday</v>
      </c>
      <c r="I97" t="s">
        <v>257</v>
      </c>
      <c r="J97" t="s">
        <v>97</v>
      </c>
      <c r="K97" t="s">
        <v>144</v>
      </c>
      <c r="L97" t="s">
        <v>271</v>
      </c>
      <c r="M97" t="s">
        <v>272</v>
      </c>
      <c r="N97" t="s">
        <v>273</v>
      </c>
      <c r="O97">
        <v>1</v>
      </c>
      <c r="P97">
        <v>0</v>
      </c>
      <c r="Q97" s="6">
        <v>1</v>
      </c>
      <c r="R97" s="6">
        <v>1</v>
      </c>
      <c r="S97" s="6">
        <v>0</v>
      </c>
      <c r="T97" s="6">
        <v>0</v>
      </c>
      <c r="U97" s="6">
        <v>0</v>
      </c>
      <c r="V97" s="6">
        <v>0</v>
      </c>
      <c r="W97" s="6">
        <v>0</v>
      </c>
      <c r="X97" s="6">
        <v>0</v>
      </c>
      <c r="Y97">
        <f>W97+V97+U97+T97+S97</f>
        <v>0</v>
      </c>
      <c r="Z97" t="str">
        <f>IF(Y97&gt;0,"1","0")</f>
        <v>0</v>
      </c>
    </row>
    <row r="98" spans="1:26" x14ac:dyDescent="0.3">
      <c r="A98" t="s">
        <v>673</v>
      </c>
      <c r="B98" t="s">
        <v>674</v>
      </c>
      <c r="C98" t="s">
        <v>675</v>
      </c>
      <c r="D98" t="s">
        <v>29</v>
      </c>
      <c r="E98" t="s">
        <v>47</v>
      </c>
      <c r="G98" s="4">
        <v>43907</v>
      </c>
      <c r="H98" s="4" t="str">
        <f>TEXT(G98,"dddd")</f>
        <v>Tuesday</v>
      </c>
      <c r="I98" t="s">
        <v>172</v>
      </c>
      <c r="J98" t="s">
        <v>97</v>
      </c>
      <c r="K98" t="s">
        <v>31</v>
      </c>
      <c r="L98" t="s">
        <v>676</v>
      </c>
      <c r="M98" t="s">
        <v>33</v>
      </c>
      <c r="N98" t="s">
        <v>677</v>
      </c>
      <c r="O98">
        <v>1</v>
      </c>
      <c r="P98">
        <v>0</v>
      </c>
      <c r="Q98" s="6">
        <v>1</v>
      </c>
      <c r="R98" s="6">
        <v>0</v>
      </c>
      <c r="S98" s="6">
        <v>0</v>
      </c>
      <c r="T98" s="6">
        <v>0</v>
      </c>
      <c r="U98" s="6">
        <v>0</v>
      </c>
      <c r="V98" s="6">
        <v>0</v>
      </c>
      <c r="W98" s="6">
        <v>0</v>
      </c>
      <c r="X98" s="6">
        <v>0</v>
      </c>
      <c r="Y98">
        <f>W98+V98+U98+T98+S98</f>
        <v>0</v>
      </c>
      <c r="Z98" t="str">
        <f>IF(Y98&gt;0,"1","0")</f>
        <v>0</v>
      </c>
    </row>
    <row r="99" spans="1:26" x14ac:dyDescent="0.3">
      <c r="A99" t="s">
        <v>135</v>
      </c>
      <c r="B99" t="s">
        <v>136</v>
      </c>
      <c r="C99" t="s">
        <v>137</v>
      </c>
      <c r="D99" t="s">
        <v>29</v>
      </c>
      <c r="E99" t="s">
        <v>138</v>
      </c>
      <c r="G99" s="4">
        <v>43615</v>
      </c>
      <c r="H99" s="4" t="str">
        <f>TEXT(G99,"dddd")</f>
        <v>Thursday</v>
      </c>
      <c r="I99" t="s">
        <v>139</v>
      </c>
      <c r="J99" t="s">
        <v>97</v>
      </c>
      <c r="K99" t="s">
        <v>31</v>
      </c>
      <c r="L99" t="s">
        <v>30</v>
      </c>
      <c r="M99" t="s">
        <v>33</v>
      </c>
      <c r="N99" t="s">
        <v>140</v>
      </c>
      <c r="O99">
        <v>1</v>
      </c>
      <c r="P99">
        <v>0</v>
      </c>
      <c r="Q99" s="6">
        <v>1</v>
      </c>
      <c r="R99" s="6">
        <v>1</v>
      </c>
      <c r="S99" s="6">
        <v>0</v>
      </c>
      <c r="T99" s="6">
        <v>0</v>
      </c>
      <c r="U99" s="6">
        <v>0</v>
      </c>
      <c r="V99" s="6">
        <v>0</v>
      </c>
      <c r="W99" s="6">
        <v>0</v>
      </c>
      <c r="X99" s="6">
        <v>0</v>
      </c>
      <c r="Y99">
        <f>W99+V99+U99+T99+S99</f>
        <v>0</v>
      </c>
      <c r="Z99" t="str">
        <f>IF(Y99&gt;0,"1","0")</f>
        <v>0</v>
      </c>
    </row>
    <row r="100" spans="1:26" x14ac:dyDescent="0.3">
      <c r="A100" t="s">
        <v>200</v>
      </c>
      <c r="B100" t="s">
        <v>201</v>
      </c>
      <c r="C100" t="s">
        <v>202</v>
      </c>
      <c r="D100" t="s">
        <v>29</v>
      </c>
      <c r="G100" s="4">
        <v>43654</v>
      </c>
      <c r="H100" s="4" t="str">
        <f>TEXT(G100,"dddd")</f>
        <v>Monday</v>
      </c>
      <c r="I100" t="s">
        <v>203</v>
      </c>
      <c r="J100" t="s">
        <v>78</v>
      </c>
      <c r="K100" t="s">
        <v>31</v>
      </c>
      <c r="L100" t="s">
        <v>197</v>
      </c>
      <c r="M100" t="s">
        <v>204</v>
      </c>
      <c r="N100" t="s">
        <v>205</v>
      </c>
      <c r="O100">
        <v>1</v>
      </c>
      <c r="P100">
        <v>0</v>
      </c>
      <c r="Q100" s="6">
        <v>1</v>
      </c>
      <c r="R100" s="6">
        <v>1</v>
      </c>
      <c r="S100" s="6">
        <v>0</v>
      </c>
      <c r="T100" s="6">
        <v>0</v>
      </c>
      <c r="U100" s="6">
        <v>0</v>
      </c>
      <c r="V100" s="6">
        <v>0</v>
      </c>
      <c r="W100" s="6">
        <v>0</v>
      </c>
      <c r="X100" s="6">
        <v>0</v>
      </c>
      <c r="Y100">
        <f>W100+V100+U100+T100+S100</f>
        <v>0</v>
      </c>
      <c r="Z100" t="str">
        <f>IF(Y100&gt;0,"1","0")</f>
        <v>0</v>
      </c>
    </row>
    <row r="101" spans="1:26" x14ac:dyDescent="0.3">
      <c r="A101" t="s">
        <v>524</v>
      </c>
      <c r="B101" t="s">
        <v>525</v>
      </c>
      <c r="C101" t="s">
        <v>526</v>
      </c>
      <c r="D101" t="s">
        <v>29</v>
      </c>
      <c r="E101" t="s">
        <v>47</v>
      </c>
      <c r="G101" s="4">
        <v>43907</v>
      </c>
      <c r="H101" s="4" t="str">
        <f>TEXT(G101,"dddd")</f>
        <v>Tuesday</v>
      </c>
      <c r="I101" t="s">
        <v>139</v>
      </c>
      <c r="J101" t="s">
        <v>97</v>
      </c>
      <c r="K101" t="s">
        <v>31</v>
      </c>
      <c r="L101" t="s">
        <v>527</v>
      </c>
      <c r="M101" t="s">
        <v>528</v>
      </c>
      <c r="N101" t="s">
        <v>529</v>
      </c>
      <c r="O101">
        <v>1</v>
      </c>
      <c r="P101">
        <v>0</v>
      </c>
      <c r="Q101" s="6">
        <v>1</v>
      </c>
      <c r="R101" s="6">
        <v>0</v>
      </c>
      <c r="S101" s="6">
        <v>0</v>
      </c>
      <c r="T101" s="6">
        <v>0</v>
      </c>
      <c r="U101" s="6">
        <v>0</v>
      </c>
      <c r="V101" s="6">
        <v>0</v>
      </c>
      <c r="W101" s="6">
        <v>0</v>
      </c>
      <c r="X101" s="6">
        <v>0</v>
      </c>
      <c r="Y101">
        <f>W101+V101+U101+T101+S101</f>
        <v>0</v>
      </c>
      <c r="Z101" t="str">
        <f>IF(Y101&gt;0,"1","0")</f>
        <v>0</v>
      </c>
    </row>
    <row r="102" spans="1:26" x14ac:dyDescent="0.3">
      <c r="A102" t="s">
        <v>508</v>
      </c>
      <c r="B102" t="s">
        <v>509</v>
      </c>
      <c r="C102" t="s">
        <v>510</v>
      </c>
      <c r="D102" t="s">
        <v>29</v>
      </c>
      <c r="G102" s="4">
        <v>43880</v>
      </c>
      <c r="H102" s="4" t="str">
        <f>TEXT(G102,"dddd")</f>
        <v>Wednesday</v>
      </c>
      <c r="I102" t="s">
        <v>139</v>
      </c>
      <c r="J102" t="s">
        <v>97</v>
      </c>
      <c r="K102" t="s">
        <v>98</v>
      </c>
      <c r="L102" t="s">
        <v>49</v>
      </c>
      <c r="M102" t="s">
        <v>49</v>
      </c>
      <c r="N102" t="s">
        <v>511</v>
      </c>
      <c r="O102">
        <v>1</v>
      </c>
      <c r="P102">
        <v>0</v>
      </c>
      <c r="Q102" s="6">
        <v>1</v>
      </c>
      <c r="R102" s="6">
        <v>0</v>
      </c>
      <c r="S102" s="6">
        <v>0</v>
      </c>
      <c r="T102" s="6">
        <v>0</v>
      </c>
      <c r="U102" s="6">
        <v>0</v>
      </c>
      <c r="V102" s="6">
        <v>0</v>
      </c>
      <c r="W102" s="6">
        <v>0</v>
      </c>
      <c r="X102" s="6">
        <v>0</v>
      </c>
      <c r="Y102">
        <f>W102+V102+U102+T102+S102</f>
        <v>0</v>
      </c>
      <c r="Z102" t="str">
        <f>IF(Y102&gt;0,"1","0")</f>
        <v>0</v>
      </c>
    </row>
    <row r="103" spans="1:26" x14ac:dyDescent="0.3">
      <c r="A103" t="s">
        <v>558</v>
      </c>
      <c r="B103" t="s">
        <v>559</v>
      </c>
      <c r="C103" t="s">
        <v>560</v>
      </c>
      <c r="D103" t="s">
        <v>29</v>
      </c>
      <c r="E103" t="s">
        <v>264</v>
      </c>
      <c r="G103" s="4">
        <v>43587</v>
      </c>
      <c r="H103" s="4" t="str">
        <f>TEXT(G103,"dddd")</f>
        <v>Thursday</v>
      </c>
      <c r="I103" t="s">
        <v>298</v>
      </c>
      <c r="J103" t="s">
        <v>299</v>
      </c>
      <c r="K103" t="s">
        <v>98</v>
      </c>
      <c r="L103" t="s">
        <v>49</v>
      </c>
      <c r="M103" t="s">
        <v>49</v>
      </c>
      <c r="N103" t="s">
        <v>561</v>
      </c>
      <c r="O103">
        <v>1</v>
      </c>
      <c r="P103">
        <v>0</v>
      </c>
      <c r="Q103" s="6">
        <v>1</v>
      </c>
      <c r="R103" s="6">
        <v>0</v>
      </c>
      <c r="S103" s="6">
        <v>0</v>
      </c>
      <c r="T103" s="6">
        <v>0</v>
      </c>
      <c r="U103" s="6">
        <v>0</v>
      </c>
      <c r="V103" s="6">
        <v>0</v>
      </c>
      <c r="W103" s="6">
        <v>0</v>
      </c>
      <c r="X103" s="6">
        <v>0</v>
      </c>
      <c r="Y103">
        <f>W103+V103+U103+T103+S103</f>
        <v>0</v>
      </c>
      <c r="Z103" t="str">
        <f>IF(Y103&gt;0,"1","0")</f>
        <v>0</v>
      </c>
    </row>
    <row r="104" spans="1:26" x14ac:dyDescent="0.3">
      <c r="A104" t="s">
        <v>284</v>
      </c>
      <c r="B104" t="s">
        <v>285</v>
      </c>
      <c r="C104" t="s">
        <v>276</v>
      </c>
      <c r="D104" t="s">
        <v>29</v>
      </c>
      <c r="G104" s="4">
        <v>43654</v>
      </c>
      <c r="H104" s="4" t="str">
        <f>TEXT(G104,"dddd")</f>
        <v>Monday</v>
      </c>
      <c r="I104" t="s">
        <v>68</v>
      </c>
      <c r="J104" t="s">
        <v>58</v>
      </c>
      <c r="K104" t="s">
        <v>31</v>
      </c>
      <c r="L104" t="s">
        <v>286</v>
      </c>
      <c r="M104" t="s">
        <v>33</v>
      </c>
      <c r="N104" t="s">
        <v>287</v>
      </c>
      <c r="O104">
        <v>1</v>
      </c>
      <c r="P104">
        <v>0</v>
      </c>
      <c r="Q104" s="6">
        <v>1</v>
      </c>
      <c r="R104" s="6">
        <v>1</v>
      </c>
      <c r="S104" s="6">
        <v>0</v>
      </c>
      <c r="T104" s="6">
        <v>0</v>
      </c>
      <c r="U104" s="6">
        <v>0</v>
      </c>
      <c r="V104" s="6">
        <v>0</v>
      </c>
      <c r="W104" s="6">
        <v>0</v>
      </c>
      <c r="X104" s="6">
        <v>0</v>
      </c>
      <c r="Y104">
        <f>W104+V104+U104+T104+S104</f>
        <v>0</v>
      </c>
      <c r="Z104" t="str">
        <f>IF(Y104&gt;0,"1","0")</f>
        <v>0</v>
      </c>
    </row>
    <row r="105" spans="1:26" x14ac:dyDescent="0.3">
      <c r="A105" t="s">
        <v>502</v>
      </c>
      <c r="B105" t="s">
        <v>503</v>
      </c>
      <c r="C105" t="s">
        <v>504</v>
      </c>
      <c r="D105" t="s">
        <v>29</v>
      </c>
      <c r="G105" s="4">
        <v>43661</v>
      </c>
      <c r="H105" s="4" t="str">
        <f>TEXT(G105,"dddd")</f>
        <v>Monday</v>
      </c>
      <c r="I105" t="s">
        <v>505</v>
      </c>
      <c r="J105" t="s">
        <v>78</v>
      </c>
      <c r="K105" t="s">
        <v>31</v>
      </c>
      <c r="L105" t="s">
        <v>191</v>
      </c>
      <c r="M105" t="s">
        <v>506</v>
      </c>
      <c r="N105" t="s">
        <v>507</v>
      </c>
      <c r="O105">
        <v>1</v>
      </c>
      <c r="P105">
        <v>0</v>
      </c>
      <c r="Q105" s="6">
        <v>1</v>
      </c>
      <c r="R105" s="6">
        <v>0</v>
      </c>
      <c r="S105" s="6">
        <v>0</v>
      </c>
      <c r="T105" s="6">
        <v>0</v>
      </c>
      <c r="U105" s="6">
        <v>0</v>
      </c>
      <c r="V105" s="6">
        <v>0</v>
      </c>
      <c r="W105" s="6">
        <v>0</v>
      </c>
      <c r="X105" s="6">
        <v>0</v>
      </c>
      <c r="Y105">
        <f>W105+V105+U105+T105+S105</f>
        <v>0</v>
      </c>
      <c r="Z105" t="str">
        <f>IF(Y105&gt;0,"1","0")</f>
        <v>0</v>
      </c>
    </row>
    <row r="106" spans="1:26" x14ac:dyDescent="0.3">
      <c r="A106" t="s">
        <v>417</v>
      </c>
      <c r="B106" t="s">
        <v>418</v>
      </c>
      <c r="C106" t="s">
        <v>419</v>
      </c>
      <c r="D106" t="s">
        <v>29</v>
      </c>
      <c r="G106" s="4">
        <v>43571</v>
      </c>
      <c r="H106" s="4" t="str">
        <f>TEXT(G106,"dddd")</f>
        <v>Tuesday</v>
      </c>
      <c r="I106" t="s">
        <v>420</v>
      </c>
      <c r="J106" t="s">
        <v>97</v>
      </c>
      <c r="K106" t="s">
        <v>31</v>
      </c>
      <c r="L106" t="s">
        <v>33</v>
      </c>
      <c r="M106" t="s">
        <v>33</v>
      </c>
      <c r="N106" t="s">
        <v>421</v>
      </c>
      <c r="O106">
        <v>1</v>
      </c>
      <c r="P106">
        <v>0</v>
      </c>
      <c r="Q106" s="6">
        <v>1</v>
      </c>
      <c r="R106" s="6">
        <v>0</v>
      </c>
      <c r="S106" s="6">
        <v>0</v>
      </c>
      <c r="T106" s="6">
        <v>0</v>
      </c>
      <c r="U106" s="6">
        <v>0</v>
      </c>
      <c r="V106" s="6">
        <v>0</v>
      </c>
      <c r="W106" s="6">
        <v>0</v>
      </c>
      <c r="X106" s="6">
        <v>0</v>
      </c>
      <c r="Y106">
        <f>W106+V106+U106+T106+S106</f>
        <v>0</v>
      </c>
      <c r="Z106" t="str">
        <f>IF(Y106&gt;0,"1","0")</f>
        <v>0</v>
      </c>
    </row>
    <row r="107" spans="1:26" x14ac:dyDescent="0.3">
      <c r="A107" t="s">
        <v>433</v>
      </c>
      <c r="B107" t="s">
        <v>434</v>
      </c>
      <c r="C107" t="s">
        <v>414</v>
      </c>
      <c r="D107" t="s">
        <v>29</v>
      </c>
      <c r="E107" t="s">
        <v>47</v>
      </c>
      <c r="G107" s="4">
        <v>43646</v>
      </c>
      <c r="H107" s="4" t="str">
        <f>TEXT(G107,"dddd")</f>
        <v>Sunday</v>
      </c>
      <c r="I107" t="s">
        <v>435</v>
      </c>
      <c r="J107" t="s">
        <v>78</v>
      </c>
      <c r="K107" t="s">
        <v>98</v>
      </c>
      <c r="L107" t="s">
        <v>49</v>
      </c>
      <c r="M107" t="s">
        <v>436</v>
      </c>
      <c r="N107" t="s">
        <v>437</v>
      </c>
      <c r="O107">
        <v>1</v>
      </c>
      <c r="P107">
        <v>0</v>
      </c>
      <c r="Q107" s="6">
        <v>1</v>
      </c>
      <c r="R107" s="6">
        <v>0</v>
      </c>
      <c r="S107" s="6">
        <v>0</v>
      </c>
      <c r="T107" s="6">
        <v>0</v>
      </c>
      <c r="U107" s="6">
        <v>0</v>
      </c>
      <c r="V107" s="6">
        <v>0</v>
      </c>
      <c r="W107" s="6">
        <v>0</v>
      </c>
      <c r="X107" s="6">
        <v>0</v>
      </c>
      <c r="Y107">
        <f>W107+V107+U107+T107+S107</f>
        <v>0</v>
      </c>
      <c r="Z107" t="str">
        <f>IF(Y107&gt;0,"1","0")</f>
        <v>0</v>
      </c>
    </row>
    <row r="108" spans="1:26" x14ac:dyDescent="0.3">
      <c r="A108" t="s">
        <v>662</v>
      </c>
      <c r="B108" t="s">
        <v>663</v>
      </c>
      <c r="C108" t="s">
        <v>664</v>
      </c>
      <c r="D108" t="s">
        <v>29</v>
      </c>
      <c r="G108" s="4">
        <v>43661</v>
      </c>
      <c r="H108" s="4" t="str">
        <f>TEXT(G108,"dddd")</f>
        <v>Monday</v>
      </c>
      <c r="I108" t="s">
        <v>39</v>
      </c>
      <c r="J108" t="s">
        <v>40</v>
      </c>
      <c r="K108" t="s">
        <v>98</v>
      </c>
      <c r="L108" t="s">
        <v>49</v>
      </c>
      <c r="M108" t="s">
        <v>49</v>
      </c>
      <c r="N108" t="s">
        <v>665</v>
      </c>
      <c r="O108">
        <v>1</v>
      </c>
      <c r="P108">
        <v>0</v>
      </c>
      <c r="Q108" s="6">
        <v>1</v>
      </c>
      <c r="R108" s="6">
        <v>0</v>
      </c>
      <c r="S108" s="6">
        <v>0</v>
      </c>
      <c r="T108" s="6">
        <v>0</v>
      </c>
      <c r="U108" s="6">
        <v>0</v>
      </c>
      <c r="V108" s="6">
        <v>0</v>
      </c>
      <c r="W108" s="6">
        <v>0</v>
      </c>
      <c r="X108" s="6">
        <v>0</v>
      </c>
      <c r="Y108">
        <f>W108+V108+U108+T108+S108</f>
        <v>0</v>
      </c>
      <c r="Z108" t="str">
        <f>IF(Y108&gt;0,"1","0")</f>
        <v>0</v>
      </c>
    </row>
    <row r="109" spans="1:26" x14ac:dyDescent="0.3">
      <c r="A109" t="s">
        <v>574</v>
      </c>
      <c r="B109" t="s">
        <v>575</v>
      </c>
      <c r="C109" t="s">
        <v>576</v>
      </c>
      <c r="D109" t="s">
        <v>29</v>
      </c>
      <c r="E109" t="s">
        <v>47</v>
      </c>
      <c r="G109" s="4">
        <v>43589</v>
      </c>
      <c r="H109" s="4" t="str">
        <f>TEXT(G109,"dddd")</f>
        <v>Saturday</v>
      </c>
      <c r="I109" t="s">
        <v>577</v>
      </c>
      <c r="J109" t="s">
        <v>58</v>
      </c>
      <c r="K109" t="s">
        <v>98</v>
      </c>
      <c r="L109" t="s">
        <v>49</v>
      </c>
      <c r="M109" t="s">
        <v>49</v>
      </c>
      <c r="N109" t="s">
        <v>578</v>
      </c>
      <c r="O109">
        <v>1</v>
      </c>
      <c r="P109">
        <v>0</v>
      </c>
      <c r="Q109" s="6">
        <v>1</v>
      </c>
      <c r="R109" s="6">
        <v>0</v>
      </c>
      <c r="S109" s="6">
        <v>0</v>
      </c>
      <c r="T109" s="6">
        <v>0</v>
      </c>
      <c r="U109" s="6">
        <v>0</v>
      </c>
      <c r="V109" s="6">
        <v>0</v>
      </c>
      <c r="W109" s="6">
        <v>0</v>
      </c>
      <c r="X109" s="6">
        <v>0</v>
      </c>
      <c r="Y109">
        <f>W109+V109+U109+T109+S109</f>
        <v>0</v>
      </c>
      <c r="Z109" t="str">
        <f>IF(Y109&gt;0,"1","0")</f>
        <v>0</v>
      </c>
    </row>
    <row r="110" spans="1:26" x14ac:dyDescent="0.3">
      <c r="A110" t="s">
        <v>261</v>
      </c>
      <c r="B110" t="s">
        <v>262</v>
      </c>
      <c r="C110" t="s">
        <v>131</v>
      </c>
      <c r="D110" t="s">
        <v>263</v>
      </c>
      <c r="E110" t="s">
        <v>264</v>
      </c>
      <c r="G110" s="4">
        <v>43684</v>
      </c>
      <c r="H110" s="4" t="str">
        <f>TEXT(G110,"dddd")</f>
        <v>Wednesday</v>
      </c>
      <c r="I110" t="s">
        <v>265</v>
      </c>
      <c r="J110" t="s">
        <v>78</v>
      </c>
      <c r="K110" t="s">
        <v>31</v>
      </c>
      <c r="L110" t="s">
        <v>33</v>
      </c>
      <c r="M110" t="s">
        <v>266</v>
      </c>
      <c r="N110" t="s">
        <v>267</v>
      </c>
      <c r="O110">
        <v>1</v>
      </c>
      <c r="P110">
        <v>0</v>
      </c>
      <c r="Q110" s="6">
        <v>1</v>
      </c>
      <c r="R110" s="6">
        <v>1</v>
      </c>
      <c r="S110" s="6">
        <v>0</v>
      </c>
      <c r="T110" s="6">
        <v>0</v>
      </c>
      <c r="U110" s="6">
        <v>0</v>
      </c>
      <c r="V110" s="6">
        <v>0</v>
      </c>
      <c r="W110" s="6">
        <v>0</v>
      </c>
      <c r="X110" s="6">
        <v>0</v>
      </c>
      <c r="Y110">
        <f>W110+V110+U110+T110+S110</f>
        <v>0</v>
      </c>
      <c r="Z110" t="str">
        <f>IF(Y110&gt;0,"1","0")</f>
        <v>0</v>
      </c>
    </row>
    <row r="111" spans="1:26" x14ac:dyDescent="0.3">
      <c r="A111" t="s">
        <v>683</v>
      </c>
      <c r="B111" t="s">
        <v>684</v>
      </c>
      <c r="C111" t="s">
        <v>564</v>
      </c>
      <c r="D111" t="s">
        <v>29</v>
      </c>
      <c r="G111" s="4">
        <v>43812</v>
      </c>
      <c r="H111" s="4" t="str">
        <f>TEXT(G111,"dddd")</f>
        <v>Friday</v>
      </c>
      <c r="I111" t="s">
        <v>118</v>
      </c>
      <c r="J111" t="s">
        <v>97</v>
      </c>
      <c r="K111" t="s">
        <v>98</v>
      </c>
      <c r="L111" t="s">
        <v>33</v>
      </c>
      <c r="M111" t="s">
        <v>685</v>
      </c>
      <c r="N111" t="s">
        <v>686</v>
      </c>
      <c r="O111">
        <v>1</v>
      </c>
      <c r="P111">
        <v>0</v>
      </c>
      <c r="Q111" s="6">
        <v>1</v>
      </c>
      <c r="R111" s="6">
        <v>0</v>
      </c>
      <c r="S111" s="6">
        <v>0</v>
      </c>
      <c r="T111" s="6">
        <v>0</v>
      </c>
      <c r="U111" s="6">
        <v>0</v>
      </c>
      <c r="V111" s="6">
        <v>0</v>
      </c>
      <c r="W111" s="6">
        <v>0</v>
      </c>
      <c r="X111" s="6">
        <v>0</v>
      </c>
      <c r="Y111">
        <f>W111+V111+U111+T111+S111</f>
        <v>0</v>
      </c>
      <c r="Z111" t="str">
        <f>IF(Y111&gt;0,"1","0")</f>
        <v>0</v>
      </c>
    </row>
    <row r="112" spans="1:26" x14ac:dyDescent="0.3">
      <c r="A112" t="s">
        <v>697</v>
      </c>
      <c r="B112" t="s">
        <v>698</v>
      </c>
      <c r="C112" t="s">
        <v>699</v>
      </c>
      <c r="D112" t="s">
        <v>29</v>
      </c>
      <c r="E112" t="s">
        <v>700</v>
      </c>
      <c r="G112" s="4">
        <v>43641</v>
      </c>
      <c r="H112" s="4" t="str">
        <f>TEXT(G112,"dddd")</f>
        <v>Tuesday</v>
      </c>
      <c r="I112" t="s">
        <v>30</v>
      </c>
      <c r="J112" t="s">
        <v>30</v>
      </c>
      <c r="K112" t="s">
        <v>31</v>
      </c>
      <c r="L112" t="s">
        <v>33</v>
      </c>
      <c r="M112" t="s">
        <v>701</v>
      </c>
      <c r="N112" t="s">
        <v>702</v>
      </c>
      <c r="O112">
        <v>1</v>
      </c>
      <c r="P112">
        <v>0</v>
      </c>
      <c r="Q112" s="6">
        <v>1</v>
      </c>
      <c r="R112" s="6">
        <v>0</v>
      </c>
      <c r="S112" s="6">
        <v>0</v>
      </c>
      <c r="T112" s="6">
        <v>0</v>
      </c>
      <c r="U112" s="6">
        <v>0</v>
      </c>
      <c r="V112" s="6">
        <v>0</v>
      </c>
      <c r="W112" s="6">
        <v>0</v>
      </c>
      <c r="X112" s="6">
        <v>0</v>
      </c>
      <c r="Y112">
        <f>W112+V112+U112+T112+S112</f>
        <v>0</v>
      </c>
      <c r="Z112" t="str">
        <f>IF(Y112&gt;0,"1","0")</f>
        <v>0</v>
      </c>
    </row>
    <row r="113" spans="1:26" x14ac:dyDescent="0.3">
      <c r="A113" t="s">
        <v>517</v>
      </c>
      <c r="B113" t="s">
        <v>518</v>
      </c>
      <c r="C113" t="s">
        <v>519</v>
      </c>
      <c r="D113" t="s">
        <v>29</v>
      </c>
      <c r="E113" t="s">
        <v>47</v>
      </c>
      <c r="G113" s="4">
        <v>43619</v>
      </c>
      <c r="H113" s="4" t="str">
        <f>TEXT(G113,"dddd")</f>
        <v>Monday</v>
      </c>
      <c r="I113" t="s">
        <v>520</v>
      </c>
      <c r="J113" t="s">
        <v>97</v>
      </c>
      <c r="K113" t="s">
        <v>31</v>
      </c>
      <c r="L113" t="s">
        <v>521</v>
      </c>
      <c r="M113" t="s">
        <v>522</v>
      </c>
      <c r="N113" t="s">
        <v>523</v>
      </c>
      <c r="O113">
        <v>1</v>
      </c>
      <c r="P113">
        <v>0</v>
      </c>
      <c r="Q113" s="6">
        <v>1</v>
      </c>
      <c r="R113" s="6">
        <v>0</v>
      </c>
      <c r="S113" s="6">
        <v>0</v>
      </c>
      <c r="T113" s="6">
        <v>0</v>
      </c>
      <c r="U113" s="6">
        <v>0</v>
      </c>
      <c r="V113" s="6">
        <v>0</v>
      </c>
      <c r="W113" s="6">
        <v>0</v>
      </c>
      <c r="X113" s="6">
        <v>0</v>
      </c>
      <c r="Y113">
        <f>W113+V113+U113+T113+S113</f>
        <v>0</v>
      </c>
      <c r="Z113" t="str">
        <f>IF(Y113&gt;0,"1","0")</f>
        <v>0</v>
      </c>
    </row>
    <row r="114" spans="1:26" x14ac:dyDescent="0.3">
      <c r="A114" t="s">
        <v>61</v>
      </c>
      <c r="B114" t="s">
        <v>62</v>
      </c>
      <c r="C114" t="s">
        <v>63</v>
      </c>
      <c r="D114" t="s">
        <v>29</v>
      </c>
      <c r="E114" t="s">
        <v>64</v>
      </c>
      <c r="G114" s="4">
        <v>43571</v>
      </c>
      <c r="H114" s="4" t="str">
        <f>TEXT(G114,"dddd")</f>
        <v>Tuesday</v>
      </c>
      <c r="I114" t="s">
        <v>49</v>
      </c>
      <c r="J114" t="s">
        <v>49</v>
      </c>
      <c r="K114" t="s">
        <v>48</v>
      </c>
      <c r="O114">
        <v>1</v>
      </c>
      <c r="P114">
        <v>1</v>
      </c>
      <c r="Q114" s="6">
        <v>0</v>
      </c>
      <c r="R114" s="6">
        <v>0</v>
      </c>
      <c r="S114" s="6">
        <v>0</v>
      </c>
      <c r="T114" s="6">
        <v>1</v>
      </c>
      <c r="U114" s="6">
        <v>1</v>
      </c>
      <c r="V114" s="6">
        <v>1</v>
      </c>
      <c r="W114" s="6">
        <v>0</v>
      </c>
      <c r="X114" s="6">
        <v>0</v>
      </c>
      <c r="Y114">
        <f>W114+V114+U114+T114+S114</f>
        <v>3</v>
      </c>
      <c r="Z114" t="str">
        <f>IF(Y114&gt;0,"1","0")</f>
        <v>1</v>
      </c>
    </row>
    <row r="115" spans="1:26" x14ac:dyDescent="0.3">
      <c r="A115" t="s">
        <v>317</v>
      </c>
      <c r="B115" t="s">
        <v>318</v>
      </c>
      <c r="C115" t="s">
        <v>319</v>
      </c>
      <c r="D115" t="s">
        <v>29</v>
      </c>
      <c r="G115" s="4">
        <v>43812</v>
      </c>
      <c r="H115" s="4" t="str">
        <f>TEXT(G115,"dddd")</f>
        <v>Friday</v>
      </c>
      <c r="I115" t="s">
        <v>118</v>
      </c>
      <c r="J115" t="s">
        <v>97</v>
      </c>
      <c r="K115" t="s">
        <v>31</v>
      </c>
      <c r="L115" t="s">
        <v>320</v>
      </c>
      <c r="M115" t="s">
        <v>33</v>
      </c>
      <c r="N115" t="s">
        <v>321</v>
      </c>
      <c r="O115">
        <v>1</v>
      </c>
      <c r="P115">
        <v>0</v>
      </c>
      <c r="Q115" s="6">
        <v>1</v>
      </c>
      <c r="R115" s="6">
        <v>1</v>
      </c>
      <c r="S115" s="6">
        <v>0</v>
      </c>
      <c r="T115" s="6">
        <v>0</v>
      </c>
      <c r="U115" s="6">
        <v>0</v>
      </c>
      <c r="V115" s="6">
        <v>0</v>
      </c>
      <c r="W115" s="6">
        <v>0</v>
      </c>
      <c r="X115" s="6">
        <v>0</v>
      </c>
      <c r="Y115">
        <f>W115+V115+U115+T115+S115</f>
        <v>0</v>
      </c>
      <c r="Z115" t="str">
        <f>IF(Y115&gt;0,"1","0")</f>
        <v>0</v>
      </c>
    </row>
    <row r="116" spans="1:26" x14ac:dyDescent="0.3">
      <c r="A116" t="s">
        <v>493</v>
      </c>
      <c r="B116" t="s">
        <v>494</v>
      </c>
      <c r="C116" t="s">
        <v>221</v>
      </c>
      <c r="D116" t="s">
        <v>29</v>
      </c>
      <c r="E116" t="s">
        <v>47</v>
      </c>
      <c r="G116" s="4">
        <v>43615</v>
      </c>
      <c r="H116" s="4" t="str">
        <f>TEXT(G116,"dddd")</f>
        <v>Thursday</v>
      </c>
      <c r="I116" t="s">
        <v>139</v>
      </c>
      <c r="J116" t="s">
        <v>97</v>
      </c>
      <c r="K116" t="s">
        <v>31</v>
      </c>
      <c r="L116" t="s">
        <v>495</v>
      </c>
      <c r="M116" t="s">
        <v>496</v>
      </c>
      <c r="N116" t="s">
        <v>497</v>
      </c>
      <c r="O116">
        <v>1</v>
      </c>
      <c r="P116">
        <v>0</v>
      </c>
      <c r="Q116" s="6">
        <v>1</v>
      </c>
      <c r="R116" s="6">
        <v>0</v>
      </c>
      <c r="S116" s="6">
        <v>0</v>
      </c>
      <c r="T116" s="6">
        <v>0</v>
      </c>
      <c r="U116" s="6">
        <v>0</v>
      </c>
      <c r="V116" s="6">
        <v>0</v>
      </c>
      <c r="W116" s="6">
        <v>0</v>
      </c>
      <c r="X116" s="6">
        <v>0</v>
      </c>
      <c r="Y116">
        <f>W116+V116+U116+T116+S116</f>
        <v>0</v>
      </c>
      <c r="Z116" t="str">
        <f>IF(Y116&gt;0,"1","0")</f>
        <v>0</v>
      </c>
    </row>
    <row r="117" spans="1:26" x14ac:dyDescent="0.3">
      <c r="A117" t="s">
        <v>341</v>
      </c>
      <c r="B117" t="s">
        <v>342</v>
      </c>
      <c r="C117" t="s">
        <v>343</v>
      </c>
      <c r="D117" t="s">
        <v>29</v>
      </c>
      <c r="E117" t="s">
        <v>47</v>
      </c>
      <c r="G117" s="4">
        <v>43880</v>
      </c>
      <c r="H117" s="4" t="str">
        <f>TEXT(G117,"dddd")</f>
        <v>Wednesday</v>
      </c>
      <c r="I117" t="s">
        <v>139</v>
      </c>
      <c r="J117" t="s">
        <v>97</v>
      </c>
      <c r="K117" t="s">
        <v>31</v>
      </c>
      <c r="L117" t="s">
        <v>344</v>
      </c>
      <c r="M117" t="s">
        <v>345</v>
      </c>
      <c r="N117" t="s">
        <v>346</v>
      </c>
      <c r="O117">
        <v>1</v>
      </c>
      <c r="P117">
        <v>0</v>
      </c>
      <c r="Q117" s="6">
        <v>1</v>
      </c>
      <c r="R117" s="6">
        <v>1</v>
      </c>
      <c r="S117" s="6">
        <v>0</v>
      </c>
      <c r="T117" s="6">
        <v>0</v>
      </c>
      <c r="U117" s="6">
        <v>0</v>
      </c>
      <c r="V117" s="6">
        <v>0</v>
      </c>
      <c r="W117" s="6">
        <v>0</v>
      </c>
      <c r="X117" s="6">
        <v>0</v>
      </c>
      <c r="Y117">
        <f>W117+V117+U117+T117+S117</f>
        <v>0</v>
      </c>
      <c r="Z117" t="str">
        <f>IF(Y117&gt;0,"1","0")</f>
        <v>0</v>
      </c>
    </row>
    <row r="118" spans="1:26" x14ac:dyDescent="0.3">
      <c r="A118" t="s">
        <v>371</v>
      </c>
      <c r="B118" t="s">
        <v>372</v>
      </c>
      <c r="C118" t="s">
        <v>373</v>
      </c>
      <c r="D118" t="s">
        <v>29</v>
      </c>
      <c r="G118" s="4">
        <v>43641</v>
      </c>
      <c r="H118" s="4" t="str">
        <f>TEXT(G118,"dddd")</f>
        <v>Tuesday</v>
      </c>
      <c r="I118" t="s">
        <v>30</v>
      </c>
      <c r="J118" t="s">
        <v>30</v>
      </c>
      <c r="K118" t="s">
        <v>31</v>
      </c>
      <c r="L118" t="s">
        <v>374</v>
      </c>
      <c r="M118" t="s">
        <v>375</v>
      </c>
      <c r="N118" t="s">
        <v>376</v>
      </c>
      <c r="O118">
        <v>1</v>
      </c>
      <c r="P118">
        <v>0</v>
      </c>
      <c r="Q118" s="6">
        <v>1</v>
      </c>
      <c r="R118" s="6">
        <v>1</v>
      </c>
      <c r="S118" s="6">
        <v>0</v>
      </c>
      <c r="T118" s="6">
        <v>0</v>
      </c>
      <c r="U118" s="6">
        <v>0</v>
      </c>
      <c r="V118" s="6">
        <v>0</v>
      </c>
      <c r="W118" s="6">
        <v>0</v>
      </c>
      <c r="X118" s="6">
        <v>0</v>
      </c>
      <c r="Y118">
        <f>W118+V118+U118+T118+S118</f>
        <v>0</v>
      </c>
      <c r="Z118" t="str">
        <f>IF(Y118&gt;0,"1","0")</f>
        <v>0</v>
      </c>
    </row>
    <row r="119" spans="1:26" x14ac:dyDescent="0.3">
      <c r="A119" t="s">
        <v>380</v>
      </c>
      <c r="B119" t="s">
        <v>381</v>
      </c>
      <c r="C119" t="s">
        <v>109</v>
      </c>
      <c r="D119" t="s">
        <v>29</v>
      </c>
      <c r="E119" t="s">
        <v>47</v>
      </c>
      <c r="G119" s="4">
        <v>43782</v>
      </c>
      <c r="H119" s="4" t="str">
        <f>TEXT(G119,"dddd")</f>
        <v>Wednesday</v>
      </c>
      <c r="I119" t="s">
        <v>30</v>
      </c>
      <c r="J119" t="s">
        <v>30</v>
      </c>
      <c r="K119" t="s">
        <v>31</v>
      </c>
      <c r="L119" t="s">
        <v>374</v>
      </c>
      <c r="M119" t="s">
        <v>375</v>
      </c>
      <c r="N119" t="s">
        <v>376</v>
      </c>
      <c r="O119">
        <v>1</v>
      </c>
      <c r="P119">
        <v>0</v>
      </c>
      <c r="Q119" s="6">
        <v>1</v>
      </c>
      <c r="R119" s="6">
        <v>1</v>
      </c>
      <c r="S119" s="6">
        <v>0</v>
      </c>
      <c r="T119" s="6">
        <v>0</v>
      </c>
      <c r="U119" s="6">
        <v>0</v>
      </c>
      <c r="V119" s="6">
        <v>0</v>
      </c>
      <c r="W119" s="6">
        <v>0</v>
      </c>
      <c r="X119" s="6">
        <v>0</v>
      </c>
      <c r="Y119">
        <f>W119+V119+U119+T119+S119</f>
        <v>0</v>
      </c>
      <c r="Z119" t="str">
        <f>IF(Y119&gt;0,"1","0")</f>
        <v>0</v>
      </c>
    </row>
    <row r="120" spans="1:26" x14ac:dyDescent="0.3">
      <c r="A120" t="s">
        <v>292</v>
      </c>
      <c r="B120" t="s">
        <v>293</v>
      </c>
      <c r="C120" t="s">
        <v>185</v>
      </c>
      <c r="D120" t="s">
        <v>29</v>
      </c>
      <c r="G120" s="4">
        <v>43770</v>
      </c>
      <c r="H120" s="4" t="str">
        <f>TEXT(G120,"dddd")</f>
        <v>Friday</v>
      </c>
      <c r="I120" t="s">
        <v>30</v>
      </c>
      <c r="J120" t="s">
        <v>30</v>
      </c>
      <c r="K120" t="s">
        <v>31</v>
      </c>
      <c r="L120" t="s">
        <v>294</v>
      </c>
      <c r="M120" t="s">
        <v>33</v>
      </c>
      <c r="N120" t="s">
        <v>295</v>
      </c>
      <c r="O120">
        <v>1</v>
      </c>
      <c r="P120">
        <v>0</v>
      </c>
      <c r="Q120" s="6">
        <v>1</v>
      </c>
      <c r="R120" s="6">
        <v>1</v>
      </c>
      <c r="S120" s="6">
        <v>0</v>
      </c>
      <c r="T120" s="6">
        <v>0</v>
      </c>
      <c r="U120" s="6">
        <v>0</v>
      </c>
      <c r="V120" s="6">
        <v>0</v>
      </c>
      <c r="W120" s="6">
        <v>0</v>
      </c>
      <c r="X120" s="6">
        <v>0</v>
      </c>
      <c r="Y120">
        <f>W120+V120+U120+T120+S120</f>
        <v>0</v>
      </c>
      <c r="Z120" t="str">
        <f>IF(Y120&gt;0,"1","0")</f>
        <v>0</v>
      </c>
    </row>
    <row r="121" spans="1:26" x14ac:dyDescent="0.3">
      <c r="A121" t="s">
        <v>183</v>
      </c>
      <c r="B121" t="s">
        <v>184</v>
      </c>
      <c r="C121" t="s">
        <v>185</v>
      </c>
      <c r="D121" t="s">
        <v>29</v>
      </c>
      <c r="G121" s="4">
        <v>43770</v>
      </c>
      <c r="H121" s="4" t="str">
        <f>TEXT(G121,"dddd")</f>
        <v>Friday</v>
      </c>
      <c r="I121" t="s">
        <v>30</v>
      </c>
      <c r="J121" t="s">
        <v>30</v>
      </c>
      <c r="K121" t="s">
        <v>31</v>
      </c>
      <c r="L121" t="s">
        <v>30</v>
      </c>
      <c r="M121" t="s">
        <v>33</v>
      </c>
      <c r="N121" t="s">
        <v>186</v>
      </c>
      <c r="O121">
        <v>1</v>
      </c>
      <c r="P121">
        <v>0</v>
      </c>
      <c r="Q121" s="6">
        <v>1</v>
      </c>
      <c r="R121" s="6">
        <v>1</v>
      </c>
      <c r="S121" s="6">
        <v>0</v>
      </c>
      <c r="T121" s="6">
        <v>0</v>
      </c>
      <c r="U121" s="6">
        <v>0</v>
      </c>
      <c r="V121" s="6">
        <v>0</v>
      </c>
      <c r="W121" s="6">
        <v>0</v>
      </c>
      <c r="X121" s="6">
        <v>0</v>
      </c>
      <c r="Y121">
        <f>W121+V121+U121+T121+S121</f>
        <v>0</v>
      </c>
      <c r="Z121" t="str">
        <f>IF(Y121&gt;0,"1","0")</f>
        <v>0</v>
      </c>
    </row>
    <row r="122" spans="1:26" x14ac:dyDescent="0.3">
      <c r="A122" t="s">
        <v>430</v>
      </c>
      <c r="B122" t="s">
        <v>431</v>
      </c>
      <c r="C122" t="s">
        <v>76</v>
      </c>
      <c r="D122" t="s">
        <v>29</v>
      </c>
      <c r="E122" t="s">
        <v>47</v>
      </c>
      <c r="G122" s="4">
        <v>43697</v>
      </c>
      <c r="H122" s="4" t="str">
        <f>TEXT(G122,"dddd")</f>
        <v>Tuesday</v>
      </c>
      <c r="I122" t="s">
        <v>257</v>
      </c>
      <c r="J122" t="s">
        <v>97</v>
      </c>
      <c r="K122" t="s">
        <v>98</v>
      </c>
      <c r="L122" t="s">
        <v>49</v>
      </c>
      <c r="M122" t="s">
        <v>49</v>
      </c>
      <c r="N122" t="s">
        <v>432</v>
      </c>
      <c r="O122">
        <v>1</v>
      </c>
      <c r="P122">
        <v>0</v>
      </c>
      <c r="Q122" s="6">
        <v>1</v>
      </c>
      <c r="R122" s="6">
        <v>0</v>
      </c>
      <c r="S122" s="6">
        <v>0</v>
      </c>
      <c r="T122" s="6">
        <v>0</v>
      </c>
      <c r="U122" s="6">
        <v>0</v>
      </c>
      <c r="V122" s="6">
        <v>0</v>
      </c>
      <c r="W122" s="6">
        <v>0</v>
      </c>
      <c r="X122" s="6">
        <v>0</v>
      </c>
      <c r="Y122">
        <f>W122+V122+U122+T122+S122</f>
        <v>0</v>
      </c>
      <c r="Z122" t="str">
        <f>IF(Y122&gt;0,"1","0")</f>
        <v>0</v>
      </c>
    </row>
    <row r="123" spans="1:26" x14ac:dyDescent="0.3">
      <c r="A123" t="s">
        <v>633</v>
      </c>
      <c r="B123" t="s">
        <v>634</v>
      </c>
      <c r="C123" t="s">
        <v>419</v>
      </c>
      <c r="D123" t="s">
        <v>29</v>
      </c>
      <c r="G123" s="4">
        <v>43571</v>
      </c>
      <c r="H123" s="4" t="str">
        <f>TEXT(G123,"dddd")</f>
        <v>Tuesday</v>
      </c>
      <c r="I123" t="s">
        <v>222</v>
      </c>
      <c r="J123" t="s">
        <v>97</v>
      </c>
      <c r="K123" t="s">
        <v>98</v>
      </c>
      <c r="L123" t="s">
        <v>49</v>
      </c>
      <c r="M123" t="s">
        <v>49</v>
      </c>
      <c r="N123" t="s">
        <v>635</v>
      </c>
      <c r="O123">
        <v>1</v>
      </c>
      <c r="P123">
        <v>0</v>
      </c>
      <c r="Q123" s="6">
        <v>1</v>
      </c>
      <c r="R123" s="6">
        <v>0</v>
      </c>
      <c r="S123" s="6">
        <v>0</v>
      </c>
      <c r="T123" s="6">
        <v>0</v>
      </c>
      <c r="U123" s="6">
        <v>0</v>
      </c>
      <c r="V123" s="6">
        <v>0</v>
      </c>
      <c r="W123" s="6">
        <v>0</v>
      </c>
      <c r="X123" s="6">
        <v>0</v>
      </c>
      <c r="Y123">
        <f>W123+V123+U123+T123+S123</f>
        <v>0</v>
      </c>
      <c r="Z123" t="str">
        <f>IF(Y123&gt;0,"1","0")</f>
        <v>0</v>
      </c>
    </row>
    <row r="124" spans="1:26" x14ac:dyDescent="0.3">
      <c r="A124" t="s">
        <v>141</v>
      </c>
      <c r="B124" t="s">
        <v>142</v>
      </c>
      <c r="C124" t="s">
        <v>143</v>
      </c>
      <c r="D124" t="s">
        <v>110</v>
      </c>
      <c r="E124" t="s">
        <v>47</v>
      </c>
      <c r="G124" s="4">
        <v>43747</v>
      </c>
      <c r="H124" s="4" t="str">
        <f>TEXT(G124,"dddd")</f>
        <v>Wednesday</v>
      </c>
      <c r="I124" t="s">
        <v>139</v>
      </c>
      <c r="J124" t="s">
        <v>97</v>
      </c>
      <c r="K124" t="s">
        <v>144</v>
      </c>
      <c r="L124" t="s">
        <v>145</v>
      </c>
      <c r="M124" t="s">
        <v>33</v>
      </c>
      <c r="N124" t="s">
        <v>146</v>
      </c>
      <c r="O124">
        <v>1</v>
      </c>
      <c r="P124">
        <v>0</v>
      </c>
      <c r="Q124" s="6">
        <v>1</v>
      </c>
      <c r="R124" s="6">
        <v>1</v>
      </c>
      <c r="S124" s="6">
        <v>0</v>
      </c>
      <c r="T124" s="6">
        <v>0</v>
      </c>
      <c r="U124" s="6">
        <v>0</v>
      </c>
      <c r="V124" s="6">
        <v>0</v>
      </c>
      <c r="W124" s="6">
        <v>0</v>
      </c>
      <c r="X124" s="6">
        <v>0</v>
      </c>
      <c r="Y124">
        <f>W124+V124+U124+T124+S124</f>
        <v>0</v>
      </c>
      <c r="Z124" t="str">
        <f>IF(Y124&gt;0,"1","0")</f>
        <v>0</v>
      </c>
    </row>
    <row r="125" spans="1:26" x14ac:dyDescent="0.3">
      <c r="A125" t="s">
        <v>409</v>
      </c>
      <c r="B125" t="s">
        <v>410</v>
      </c>
      <c r="C125" t="s">
        <v>143</v>
      </c>
      <c r="D125" t="s">
        <v>110</v>
      </c>
      <c r="E125" t="s">
        <v>47</v>
      </c>
      <c r="G125" s="4">
        <v>43880</v>
      </c>
      <c r="H125" s="4" t="str">
        <f>TEXT(G125,"dddd")</f>
        <v>Wednesday</v>
      </c>
      <c r="I125" t="s">
        <v>139</v>
      </c>
      <c r="J125" t="s">
        <v>97</v>
      </c>
      <c r="K125" t="s">
        <v>98</v>
      </c>
      <c r="L125" t="s">
        <v>49</v>
      </c>
      <c r="M125" t="s">
        <v>49</v>
      </c>
      <c r="N125" t="s">
        <v>411</v>
      </c>
      <c r="O125">
        <v>1</v>
      </c>
      <c r="P125">
        <v>0</v>
      </c>
      <c r="Q125" s="6">
        <v>1</v>
      </c>
      <c r="R125" s="6">
        <v>0</v>
      </c>
      <c r="S125" s="6">
        <v>0</v>
      </c>
      <c r="T125" s="6">
        <v>0</v>
      </c>
      <c r="U125" s="6">
        <v>0</v>
      </c>
      <c r="V125" s="6">
        <v>0</v>
      </c>
      <c r="W125" s="6">
        <v>0</v>
      </c>
      <c r="X125" s="6">
        <v>0</v>
      </c>
      <c r="Y125">
        <f>W125+V125+U125+T125+S125</f>
        <v>0</v>
      </c>
      <c r="Z125" t="str">
        <f>IF(Y125&gt;0,"1","0")</f>
        <v>0</v>
      </c>
    </row>
    <row r="126" spans="1:26" x14ac:dyDescent="0.3">
      <c r="A126" t="s">
        <v>459</v>
      </c>
      <c r="B126" t="s">
        <v>460</v>
      </c>
      <c r="C126" t="s">
        <v>143</v>
      </c>
      <c r="D126" t="s">
        <v>110</v>
      </c>
      <c r="E126" t="s">
        <v>47</v>
      </c>
      <c r="G126" s="4">
        <v>43747</v>
      </c>
      <c r="H126" s="4" t="str">
        <f>TEXT(G126,"dddd")</f>
        <v>Wednesday</v>
      </c>
      <c r="I126" t="s">
        <v>461</v>
      </c>
      <c r="J126" t="s">
        <v>97</v>
      </c>
      <c r="K126" t="s">
        <v>98</v>
      </c>
      <c r="L126" t="s">
        <v>49</v>
      </c>
      <c r="M126" t="s">
        <v>49</v>
      </c>
      <c r="N126" t="s">
        <v>462</v>
      </c>
      <c r="O126">
        <v>1</v>
      </c>
      <c r="P126">
        <v>0</v>
      </c>
      <c r="Q126" s="6">
        <v>1</v>
      </c>
      <c r="R126" s="6">
        <v>0</v>
      </c>
      <c r="S126" s="6">
        <v>0</v>
      </c>
      <c r="T126" s="6">
        <v>0</v>
      </c>
      <c r="U126" s="6">
        <v>0</v>
      </c>
      <c r="V126" s="6">
        <v>0</v>
      </c>
      <c r="W126" s="6">
        <v>0</v>
      </c>
      <c r="X126" s="6">
        <v>0</v>
      </c>
      <c r="Y126">
        <f>W126+V126+U126+T126+S126</f>
        <v>0</v>
      </c>
      <c r="Z126" t="str">
        <f>IF(Y126&gt;0,"1","0")</f>
        <v>0</v>
      </c>
    </row>
    <row r="127" spans="1:26" x14ac:dyDescent="0.3">
      <c r="A127" t="s">
        <v>579</v>
      </c>
      <c r="B127" t="s">
        <v>580</v>
      </c>
      <c r="C127" t="s">
        <v>414</v>
      </c>
      <c r="D127" t="s">
        <v>29</v>
      </c>
      <c r="E127" t="s">
        <v>47</v>
      </c>
      <c r="G127" s="4">
        <v>43618</v>
      </c>
      <c r="H127" s="4" t="str">
        <f>TEXT(G127,"dddd")</f>
        <v>Sunday</v>
      </c>
      <c r="I127" t="s">
        <v>68</v>
      </c>
      <c r="J127" t="s">
        <v>58</v>
      </c>
      <c r="K127" t="s">
        <v>98</v>
      </c>
      <c r="L127" t="s">
        <v>49</v>
      </c>
      <c r="M127" t="s">
        <v>49</v>
      </c>
      <c r="N127" t="s">
        <v>581</v>
      </c>
      <c r="O127">
        <v>1</v>
      </c>
      <c r="P127">
        <v>0</v>
      </c>
      <c r="Q127" s="6">
        <v>1</v>
      </c>
      <c r="R127" s="6">
        <v>0</v>
      </c>
      <c r="S127" s="6">
        <v>0</v>
      </c>
      <c r="T127" s="6">
        <v>0</v>
      </c>
      <c r="U127" s="6">
        <v>0</v>
      </c>
      <c r="V127" s="6">
        <v>0</v>
      </c>
      <c r="W127" s="6">
        <v>0</v>
      </c>
      <c r="X127" s="6">
        <v>0</v>
      </c>
      <c r="Y127">
        <f>W127+V127+U127+T127+S127</f>
        <v>0</v>
      </c>
      <c r="Z127" t="str">
        <f>IF(Y127&gt;0,"1","0")</f>
        <v>0</v>
      </c>
    </row>
    <row r="128" spans="1:26" x14ac:dyDescent="0.3">
      <c r="A128" t="s">
        <v>654</v>
      </c>
      <c r="B128" t="s">
        <v>655</v>
      </c>
      <c r="C128" t="s">
        <v>656</v>
      </c>
      <c r="D128" t="s">
        <v>29</v>
      </c>
      <c r="E128" t="s">
        <v>47</v>
      </c>
      <c r="G128" s="4">
        <v>43652</v>
      </c>
      <c r="H128" s="4" t="str">
        <f>TEXT(G128,"dddd")</f>
        <v>Saturday</v>
      </c>
      <c r="I128" t="s">
        <v>657</v>
      </c>
      <c r="J128" t="s">
        <v>78</v>
      </c>
      <c r="K128" t="s">
        <v>98</v>
      </c>
      <c r="L128" t="s">
        <v>49</v>
      </c>
      <c r="M128" t="s">
        <v>49</v>
      </c>
      <c r="N128" t="s">
        <v>658</v>
      </c>
      <c r="O128">
        <v>1</v>
      </c>
      <c r="P128">
        <v>0</v>
      </c>
      <c r="Q128" s="6">
        <v>1</v>
      </c>
      <c r="R128" s="6">
        <v>0</v>
      </c>
      <c r="S128" s="6">
        <v>0</v>
      </c>
      <c r="T128" s="6">
        <v>0</v>
      </c>
      <c r="U128" s="6">
        <v>0</v>
      </c>
      <c r="V128" s="6">
        <v>0</v>
      </c>
      <c r="W128" s="6">
        <v>0</v>
      </c>
      <c r="X128" s="6">
        <v>0</v>
      </c>
      <c r="Y128">
        <f>W128+V128+U128+T128+S128</f>
        <v>0</v>
      </c>
      <c r="Z128" t="str">
        <f>IF(Y128&gt;0,"1","0")</f>
        <v>0</v>
      </c>
    </row>
    <row r="129" spans="1:26" x14ac:dyDescent="0.3">
      <c r="A129" t="s">
        <v>640</v>
      </c>
      <c r="B129" t="s">
        <v>641</v>
      </c>
      <c r="C129" t="s">
        <v>642</v>
      </c>
      <c r="D129" t="s">
        <v>29</v>
      </c>
      <c r="E129" t="s">
        <v>164</v>
      </c>
      <c r="G129" s="4">
        <v>43782</v>
      </c>
      <c r="H129" s="4" t="str">
        <f>TEXT(G129,"dddd")</f>
        <v>Wednesday</v>
      </c>
      <c r="I129" t="s">
        <v>643</v>
      </c>
      <c r="J129" t="s">
        <v>58</v>
      </c>
      <c r="K129" t="s">
        <v>98</v>
      </c>
      <c r="L129" t="s">
        <v>49</v>
      </c>
      <c r="M129" t="s">
        <v>49</v>
      </c>
      <c r="N129" t="s">
        <v>644</v>
      </c>
      <c r="O129">
        <v>1</v>
      </c>
      <c r="P129">
        <v>0</v>
      </c>
      <c r="Q129" s="6">
        <v>1</v>
      </c>
      <c r="R129" s="6">
        <v>0</v>
      </c>
      <c r="S129" s="6">
        <v>0</v>
      </c>
      <c r="T129" s="6">
        <v>0</v>
      </c>
      <c r="U129" s="6">
        <v>0</v>
      </c>
      <c r="V129" s="6">
        <v>0</v>
      </c>
      <c r="W129" s="6">
        <v>0</v>
      </c>
      <c r="X129" s="6">
        <v>0</v>
      </c>
      <c r="Y129">
        <f>W129+V129+U129+T129+S129</f>
        <v>0</v>
      </c>
      <c r="Z129" t="str">
        <f>IF(Y129&gt;0,"1","0")</f>
        <v>0</v>
      </c>
    </row>
    <row r="130" spans="1:26" x14ac:dyDescent="0.3">
      <c r="A130" t="s">
        <v>412</v>
      </c>
      <c r="B130" t="s">
        <v>413</v>
      </c>
      <c r="C130" t="s">
        <v>414</v>
      </c>
      <c r="D130" t="s">
        <v>29</v>
      </c>
      <c r="E130" t="s">
        <v>47</v>
      </c>
      <c r="G130" s="4">
        <v>43618</v>
      </c>
      <c r="H130" s="4" t="str">
        <f>TEXT(G130,"dddd")</f>
        <v>Sunday</v>
      </c>
      <c r="I130" t="s">
        <v>415</v>
      </c>
      <c r="J130" t="s">
        <v>78</v>
      </c>
      <c r="K130" t="s">
        <v>98</v>
      </c>
      <c r="L130" t="s">
        <v>49</v>
      </c>
      <c r="M130" t="s">
        <v>49</v>
      </c>
      <c r="N130" t="s">
        <v>416</v>
      </c>
      <c r="O130">
        <v>1</v>
      </c>
      <c r="P130">
        <v>0</v>
      </c>
      <c r="Q130" s="6">
        <v>1</v>
      </c>
      <c r="R130" s="6">
        <v>0</v>
      </c>
      <c r="S130" s="6">
        <v>0</v>
      </c>
      <c r="T130" s="6">
        <v>0</v>
      </c>
      <c r="U130" s="6">
        <v>0</v>
      </c>
      <c r="V130" s="6">
        <v>0</v>
      </c>
      <c r="W130" s="6">
        <v>0</v>
      </c>
      <c r="X130" s="6">
        <v>0</v>
      </c>
      <c r="Y130">
        <f>W130+V130+U130+T130+S130</f>
        <v>0</v>
      </c>
      <c r="Z130" t="str">
        <f>IF(Y130&gt;0,"1","0")</f>
        <v>0</v>
      </c>
    </row>
    <row r="131" spans="1:26" x14ac:dyDescent="0.3">
      <c r="A131" t="s">
        <v>582</v>
      </c>
      <c r="B131" t="s">
        <v>583</v>
      </c>
      <c r="C131" t="s">
        <v>584</v>
      </c>
      <c r="D131" t="s">
        <v>29</v>
      </c>
      <c r="E131" t="s">
        <v>47</v>
      </c>
      <c r="G131" s="4">
        <v>43654</v>
      </c>
      <c r="H131" s="4" t="str">
        <f>TEXT(G131,"dddd")</f>
        <v>Monday</v>
      </c>
      <c r="I131" t="s">
        <v>139</v>
      </c>
      <c r="J131" t="s">
        <v>97</v>
      </c>
      <c r="K131" t="s">
        <v>98</v>
      </c>
      <c r="L131" t="s">
        <v>49</v>
      </c>
      <c r="M131" t="s">
        <v>49</v>
      </c>
      <c r="N131" t="s">
        <v>585</v>
      </c>
      <c r="O131">
        <v>1</v>
      </c>
      <c r="P131">
        <v>0</v>
      </c>
      <c r="Q131" s="6">
        <v>1</v>
      </c>
      <c r="R131" s="6">
        <v>0</v>
      </c>
      <c r="S131" s="6">
        <v>0</v>
      </c>
      <c r="T131" s="6">
        <v>0</v>
      </c>
      <c r="U131" s="6">
        <v>0</v>
      </c>
      <c r="V131" s="6">
        <v>0</v>
      </c>
      <c r="W131" s="6">
        <v>0</v>
      </c>
      <c r="X131" s="6">
        <v>0</v>
      </c>
      <c r="Y131">
        <f>W131+V131+U131+T131+S131</f>
        <v>0</v>
      </c>
      <c r="Z131" t="str">
        <f>IF(Y131&gt;0,"1","0")</f>
        <v>0</v>
      </c>
    </row>
    <row r="132" spans="1:26" x14ac:dyDescent="0.3">
      <c r="A132" t="s">
        <v>678</v>
      </c>
      <c r="B132" t="s">
        <v>679</v>
      </c>
      <c r="C132" t="s">
        <v>276</v>
      </c>
      <c r="D132" t="s">
        <v>110</v>
      </c>
      <c r="G132" s="4">
        <v>43616</v>
      </c>
      <c r="H132" s="4" t="str">
        <f>TEXT(G132,"dddd")</f>
        <v>Friday</v>
      </c>
      <c r="I132" t="s">
        <v>39</v>
      </c>
      <c r="J132" t="s">
        <v>40</v>
      </c>
      <c r="K132" t="s">
        <v>31</v>
      </c>
      <c r="L132" t="s">
        <v>680</v>
      </c>
      <c r="M132" t="s">
        <v>681</v>
      </c>
      <c r="N132" t="s">
        <v>682</v>
      </c>
      <c r="O132">
        <v>1</v>
      </c>
      <c r="P132">
        <v>0</v>
      </c>
      <c r="Q132" s="6">
        <v>1</v>
      </c>
      <c r="R132" s="6">
        <v>0</v>
      </c>
      <c r="S132" s="6">
        <v>0</v>
      </c>
      <c r="T132" s="6">
        <v>0</v>
      </c>
      <c r="U132" s="6">
        <v>0</v>
      </c>
      <c r="V132" s="6">
        <v>0</v>
      </c>
      <c r="W132" s="6">
        <v>0</v>
      </c>
      <c r="X132" s="6">
        <v>0</v>
      </c>
      <c r="Y132">
        <f>W132+V132+U132+T132+S132</f>
        <v>0</v>
      </c>
      <c r="Z132" t="str">
        <f>IF(Y132&gt;0,"1","0")</f>
        <v>0</v>
      </c>
    </row>
    <row r="133" spans="1:26" x14ac:dyDescent="0.3">
      <c r="A133" t="s">
        <v>115</v>
      </c>
      <c r="B133" t="s">
        <v>116</v>
      </c>
      <c r="C133" t="s">
        <v>117</v>
      </c>
      <c r="D133" t="s">
        <v>29</v>
      </c>
      <c r="E133" t="s">
        <v>47</v>
      </c>
      <c r="G133" s="4">
        <v>43654</v>
      </c>
      <c r="H133" s="4" t="str">
        <f>TEXT(G133,"dddd")</f>
        <v>Monday</v>
      </c>
      <c r="I133" t="s">
        <v>118</v>
      </c>
      <c r="J133" t="s">
        <v>97</v>
      </c>
      <c r="K133" t="s">
        <v>31</v>
      </c>
      <c r="L133" t="s">
        <v>119</v>
      </c>
      <c r="M133" t="s">
        <v>120</v>
      </c>
      <c r="N133" t="s">
        <v>121</v>
      </c>
      <c r="O133">
        <v>1</v>
      </c>
      <c r="P133">
        <v>0</v>
      </c>
      <c r="Q133" s="6">
        <v>1</v>
      </c>
      <c r="R133" s="6">
        <v>1</v>
      </c>
      <c r="S133" s="6">
        <v>0</v>
      </c>
      <c r="T133" s="6">
        <v>0</v>
      </c>
      <c r="U133" s="6">
        <v>0</v>
      </c>
      <c r="V133" s="6">
        <v>0</v>
      </c>
      <c r="W133" s="6">
        <v>0</v>
      </c>
      <c r="X133" s="6">
        <v>0</v>
      </c>
      <c r="Y133">
        <f>W133+V133+U133+T133+S133</f>
        <v>0</v>
      </c>
      <c r="Z133" t="str">
        <f>IF(Y133&gt;0,"1","0")</f>
        <v>0</v>
      </c>
    </row>
    <row r="134" spans="1:26" x14ac:dyDescent="0.3">
      <c r="A134" t="s">
        <v>107</v>
      </c>
      <c r="B134" t="s">
        <v>108</v>
      </c>
      <c r="C134" t="s">
        <v>109</v>
      </c>
      <c r="D134" t="s">
        <v>110</v>
      </c>
      <c r="E134" t="s">
        <v>47</v>
      </c>
      <c r="G134" s="4">
        <v>43641</v>
      </c>
      <c r="H134" s="4" t="str">
        <f>TEXT(G134,"dddd")</f>
        <v>Tuesday</v>
      </c>
      <c r="I134" t="s">
        <v>111</v>
      </c>
      <c r="J134" t="s">
        <v>78</v>
      </c>
      <c r="K134" t="s">
        <v>31</v>
      </c>
      <c r="L134" t="s">
        <v>112</v>
      </c>
      <c r="M134" t="s">
        <v>113</v>
      </c>
      <c r="N134" t="s">
        <v>114</v>
      </c>
      <c r="O134">
        <v>1</v>
      </c>
      <c r="P134">
        <v>0</v>
      </c>
      <c r="Q134" s="6">
        <v>1</v>
      </c>
      <c r="R134" s="6">
        <v>1</v>
      </c>
      <c r="S134" s="6">
        <v>0</v>
      </c>
      <c r="T134" s="6">
        <v>0</v>
      </c>
      <c r="U134" s="6">
        <v>0</v>
      </c>
      <c r="V134" s="6">
        <v>0</v>
      </c>
      <c r="W134" s="6">
        <v>0</v>
      </c>
      <c r="X134" s="6">
        <v>0</v>
      </c>
      <c r="Y134">
        <f>W134+V134+U134+T134+S134</f>
        <v>0</v>
      </c>
      <c r="Z134" t="str">
        <f>IF(Y134&gt;0,"1","0")</f>
        <v>0</v>
      </c>
    </row>
    <row r="135" spans="1:26" x14ac:dyDescent="0.3">
      <c r="A135" t="s">
        <v>92</v>
      </c>
      <c r="B135" t="s">
        <v>93</v>
      </c>
      <c r="C135" t="s">
        <v>94</v>
      </c>
      <c r="D135" t="s">
        <v>29</v>
      </c>
      <c r="E135" t="s">
        <v>95</v>
      </c>
      <c r="G135" s="4">
        <v>43697</v>
      </c>
      <c r="H135" s="4" t="str">
        <f>TEXT(G135,"dddd")</f>
        <v>Tuesday</v>
      </c>
      <c r="I135" t="s">
        <v>96</v>
      </c>
      <c r="J135" t="s">
        <v>97</v>
      </c>
      <c r="K135" t="s">
        <v>98</v>
      </c>
      <c r="L135" t="s">
        <v>49</v>
      </c>
      <c r="M135" t="s">
        <v>49</v>
      </c>
      <c r="N135" t="s">
        <v>99</v>
      </c>
      <c r="O135">
        <v>1</v>
      </c>
      <c r="P135">
        <v>1</v>
      </c>
      <c r="Q135" s="6">
        <v>1</v>
      </c>
      <c r="R135" s="6">
        <v>0</v>
      </c>
      <c r="S135" s="6">
        <v>0</v>
      </c>
      <c r="T135" s="6">
        <v>1</v>
      </c>
      <c r="U135" s="6">
        <v>0</v>
      </c>
      <c r="V135" s="6">
        <v>0</v>
      </c>
      <c r="W135" s="6">
        <v>0</v>
      </c>
      <c r="X135" s="6">
        <v>0</v>
      </c>
      <c r="Y135">
        <f>W135+V135+U135+T135+S135</f>
        <v>1</v>
      </c>
      <c r="Z135" t="str">
        <f>IF(Y135&gt;0,"1","0")</f>
        <v>1</v>
      </c>
    </row>
    <row r="136" spans="1:26" x14ac:dyDescent="0.3">
      <c r="A136" t="s">
        <v>666</v>
      </c>
      <c r="B136" t="s">
        <v>667</v>
      </c>
      <c r="C136" t="s">
        <v>668</v>
      </c>
      <c r="D136" t="s">
        <v>125</v>
      </c>
      <c r="E136" t="s">
        <v>171</v>
      </c>
      <c r="G136" s="4">
        <v>43813</v>
      </c>
      <c r="H136" s="4" t="str">
        <f>TEXT(G136,"dddd")</f>
        <v>Saturday</v>
      </c>
      <c r="I136" t="s">
        <v>314</v>
      </c>
      <c r="J136" t="s">
        <v>78</v>
      </c>
      <c r="K136" t="s">
        <v>98</v>
      </c>
      <c r="L136" t="s">
        <v>49</v>
      </c>
      <c r="M136" t="s">
        <v>49</v>
      </c>
      <c r="N136" t="s">
        <v>669</v>
      </c>
      <c r="O136">
        <v>1</v>
      </c>
      <c r="P136">
        <v>0</v>
      </c>
      <c r="Q136" s="6">
        <v>1</v>
      </c>
      <c r="R136" s="6">
        <v>0</v>
      </c>
      <c r="S136" s="6">
        <v>0</v>
      </c>
      <c r="T136" s="6">
        <v>0</v>
      </c>
      <c r="U136" s="6">
        <v>0</v>
      </c>
      <c r="V136" s="6">
        <v>0</v>
      </c>
      <c r="W136" s="6">
        <v>0</v>
      </c>
      <c r="X136" s="6">
        <v>0</v>
      </c>
      <c r="Y136">
        <f>W136+V136+U136+T136+S136</f>
        <v>0</v>
      </c>
      <c r="Z136" t="str">
        <f>IF(Y136&gt;0,"1","0")</f>
        <v>0</v>
      </c>
    </row>
    <row r="137" spans="1:26" x14ac:dyDescent="0.3">
      <c r="A137" t="s">
        <v>629</v>
      </c>
      <c r="B137" t="s">
        <v>630</v>
      </c>
      <c r="C137" t="s">
        <v>251</v>
      </c>
      <c r="D137" t="s">
        <v>29</v>
      </c>
      <c r="G137" s="4">
        <v>43896</v>
      </c>
      <c r="H137" s="4" t="str">
        <f>TEXT(G137,"dddd")</f>
        <v>Friday</v>
      </c>
      <c r="I137" t="s">
        <v>257</v>
      </c>
      <c r="J137" t="s">
        <v>97</v>
      </c>
      <c r="K137" t="s">
        <v>31</v>
      </c>
      <c r="L137" t="s">
        <v>631</v>
      </c>
      <c r="M137" t="s">
        <v>551</v>
      </c>
      <c r="N137" t="s">
        <v>632</v>
      </c>
      <c r="O137">
        <v>1</v>
      </c>
      <c r="P137">
        <v>0</v>
      </c>
      <c r="Q137" s="6">
        <v>1</v>
      </c>
      <c r="R137" s="6">
        <v>0</v>
      </c>
      <c r="S137" s="6">
        <v>0</v>
      </c>
      <c r="T137" s="6">
        <v>0</v>
      </c>
      <c r="U137" s="6">
        <v>0</v>
      </c>
      <c r="V137" s="6">
        <v>0</v>
      </c>
      <c r="W137" s="6">
        <v>0</v>
      </c>
      <c r="X137" s="6">
        <v>0</v>
      </c>
      <c r="Y137">
        <f>W137+V137+U137+T137+S137</f>
        <v>0</v>
      </c>
      <c r="Z137" t="str">
        <f>IF(Y137&gt;0,"1","0")</f>
        <v>0</v>
      </c>
    </row>
    <row r="138" spans="1:26" x14ac:dyDescent="0.3">
      <c r="G138" s="4"/>
      <c r="H138" s="4"/>
      <c r="Q138" s="6"/>
      <c r="R138" s="6"/>
      <c r="S138" s="6"/>
      <c r="T138" s="6"/>
      <c r="U138" s="6"/>
      <c r="V138" s="6"/>
      <c r="W138" s="6"/>
      <c r="X138" s="6"/>
    </row>
    <row r="139" spans="1:26" x14ac:dyDescent="0.3">
      <c r="G139" s="4"/>
      <c r="H139" s="4"/>
      <c r="X139" s="6"/>
    </row>
    <row r="140" spans="1:26" x14ac:dyDescent="0.3">
      <c r="G140" s="4"/>
      <c r="H140" s="4"/>
      <c r="X140" s="6"/>
    </row>
    <row r="141" spans="1:26" x14ac:dyDescent="0.3">
      <c r="G141" s="4"/>
      <c r="H141" s="4"/>
      <c r="X141" s="6"/>
    </row>
    <row r="142" spans="1:26" x14ac:dyDescent="0.3">
      <c r="G142" s="4"/>
      <c r="H142" s="4"/>
      <c r="X142" s="6"/>
    </row>
    <row r="143" spans="1:26" x14ac:dyDescent="0.3">
      <c r="G143" s="4"/>
      <c r="H143" s="4"/>
      <c r="X143" s="6"/>
    </row>
    <row r="144" spans="1:26" x14ac:dyDescent="0.3">
      <c r="G144" s="4"/>
      <c r="H144" s="4"/>
      <c r="X144" s="6"/>
    </row>
    <row r="145" spans="7:24" x14ac:dyDescent="0.3">
      <c r="G145" s="4"/>
      <c r="H145" s="4"/>
      <c r="X145" s="6"/>
    </row>
    <row r="146" spans="7:24" x14ac:dyDescent="0.3">
      <c r="G146" s="4"/>
      <c r="H146" s="4"/>
      <c r="X146" s="6"/>
    </row>
    <row r="147" spans="7:24" x14ac:dyDescent="0.3">
      <c r="G147" s="4"/>
      <c r="H147" s="4"/>
      <c r="X147" s="6"/>
    </row>
    <row r="148" spans="7:24" x14ac:dyDescent="0.3">
      <c r="G148" s="4"/>
      <c r="H148" s="4"/>
      <c r="X148" s="6"/>
    </row>
    <row r="149" spans="7:24" x14ac:dyDescent="0.3">
      <c r="G149" s="4"/>
      <c r="H149" s="4"/>
      <c r="X149" s="6"/>
    </row>
    <row r="150" spans="7:24" x14ac:dyDescent="0.3">
      <c r="G150" s="4"/>
      <c r="H150" s="4"/>
      <c r="X150" s="6"/>
    </row>
    <row r="151" spans="7:24" x14ac:dyDescent="0.3">
      <c r="G151" s="4"/>
      <c r="H151" s="4"/>
      <c r="X151" s="6"/>
    </row>
    <row r="152" spans="7:24" x14ac:dyDescent="0.3">
      <c r="G152" s="4"/>
      <c r="H152" s="4"/>
      <c r="X152" s="6"/>
    </row>
    <row r="153" spans="7:24" x14ac:dyDescent="0.3">
      <c r="G153" s="4"/>
      <c r="H153" s="4"/>
      <c r="X153" s="6"/>
    </row>
    <row r="154" spans="7:24" x14ac:dyDescent="0.3">
      <c r="G154" s="4"/>
      <c r="H154" s="4"/>
      <c r="X154" s="6"/>
    </row>
    <row r="155" spans="7:24" x14ac:dyDescent="0.3">
      <c r="G155" s="4"/>
      <c r="H155" s="4"/>
      <c r="X155" s="6"/>
    </row>
    <row r="156" spans="7:24" x14ac:dyDescent="0.3">
      <c r="G156" s="4"/>
      <c r="H156" s="4"/>
      <c r="X156" s="6"/>
    </row>
    <row r="157" spans="7:24" x14ac:dyDescent="0.3">
      <c r="G157" s="4"/>
      <c r="H157" s="4"/>
      <c r="X157" s="6"/>
    </row>
    <row r="158" spans="7:24" x14ac:dyDescent="0.3">
      <c r="G158" s="4"/>
      <c r="H158" s="4"/>
      <c r="X158" s="6"/>
    </row>
    <row r="159" spans="7:24" x14ac:dyDescent="0.3">
      <c r="G159" s="4"/>
      <c r="H159" s="4"/>
      <c r="X159" s="6"/>
    </row>
    <row r="160" spans="7:24" x14ac:dyDescent="0.3">
      <c r="G160" s="4"/>
      <c r="H160" s="4"/>
      <c r="X160" s="6"/>
    </row>
    <row r="161" spans="7:24" x14ac:dyDescent="0.3">
      <c r="G161" s="4"/>
      <c r="H161" s="4"/>
      <c r="X161" s="6"/>
    </row>
    <row r="162" spans="7:24" x14ac:dyDescent="0.3">
      <c r="G162" s="4"/>
      <c r="H162" s="4"/>
      <c r="X162" s="6"/>
    </row>
    <row r="163" spans="7:24" x14ac:dyDescent="0.3">
      <c r="G163" s="4"/>
      <c r="H163" s="4"/>
      <c r="X163" s="6"/>
    </row>
    <row r="164" spans="7:24" x14ac:dyDescent="0.3">
      <c r="G164" s="4"/>
      <c r="H164" s="4"/>
      <c r="X164" s="6"/>
    </row>
    <row r="165" spans="7:24" x14ac:dyDescent="0.3">
      <c r="G165" s="4"/>
      <c r="H165" s="4"/>
      <c r="X165" s="6"/>
    </row>
    <row r="166" spans="7:24" x14ac:dyDescent="0.3">
      <c r="G166" s="4"/>
      <c r="H166" s="4"/>
      <c r="X166" s="6"/>
    </row>
    <row r="167" spans="7:24" x14ac:dyDescent="0.3">
      <c r="G167" s="4"/>
      <c r="H167" s="4"/>
      <c r="X167" s="6"/>
    </row>
    <row r="168" spans="7:24" x14ac:dyDescent="0.3">
      <c r="G168" s="4"/>
      <c r="H168" s="4"/>
      <c r="X168" s="6"/>
    </row>
    <row r="169" spans="7:24" x14ac:dyDescent="0.3">
      <c r="G169" s="4"/>
      <c r="H169" s="4"/>
      <c r="X169" s="6"/>
    </row>
    <row r="170" spans="7:24" x14ac:dyDescent="0.3">
      <c r="G170" s="4"/>
      <c r="H170" s="4"/>
      <c r="X170" s="6"/>
    </row>
    <row r="171" spans="7:24" x14ac:dyDescent="0.3">
      <c r="G171" s="4"/>
      <c r="H171" s="4"/>
      <c r="X171" s="6"/>
    </row>
    <row r="172" spans="7:24" x14ac:dyDescent="0.3">
      <c r="G172" s="4"/>
      <c r="H172" s="4"/>
      <c r="X172" s="6"/>
    </row>
    <row r="173" spans="7:24" x14ac:dyDescent="0.3">
      <c r="G173" s="4"/>
      <c r="H173" s="4"/>
      <c r="X173" s="6"/>
    </row>
    <row r="174" spans="7:24" x14ac:dyDescent="0.3">
      <c r="G174" s="4"/>
      <c r="H174" s="4"/>
      <c r="X174" s="6"/>
    </row>
    <row r="175" spans="7:24" x14ac:dyDescent="0.3">
      <c r="G175" s="4"/>
      <c r="H175" s="4"/>
      <c r="X175" s="6"/>
    </row>
    <row r="176" spans="7:24" x14ac:dyDescent="0.3">
      <c r="G176" s="4"/>
      <c r="H176" s="4"/>
      <c r="X176" s="6"/>
    </row>
    <row r="177" spans="7:24" x14ac:dyDescent="0.3">
      <c r="G177" s="4"/>
      <c r="H177" s="4"/>
      <c r="X177" s="6"/>
    </row>
    <row r="178" spans="7:24" x14ac:dyDescent="0.3">
      <c r="G178" s="4"/>
      <c r="H178" s="4"/>
      <c r="X178" s="6"/>
    </row>
    <row r="179" spans="7:24" x14ac:dyDescent="0.3">
      <c r="G179" s="4"/>
      <c r="H179" s="4"/>
      <c r="X179" s="6"/>
    </row>
    <row r="180" spans="7:24" x14ac:dyDescent="0.3">
      <c r="G180" s="4"/>
      <c r="H180" s="4"/>
      <c r="X180" s="6"/>
    </row>
    <row r="181" spans="7:24" x14ac:dyDescent="0.3">
      <c r="G181" s="4"/>
      <c r="H181" s="4"/>
      <c r="X181" s="6"/>
    </row>
    <row r="182" spans="7:24" x14ac:dyDescent="0.3">
      <c r="G182" s="4"/>
      <c r="H182" s="4"/>
      <c r="X182" s="6"/>
    </row>
    <row r="183" spans="7:24" x14ac:dyDescent="0.3">
      <c r="G183" s="4"/>
      <c r="H183" s="4"/>
      <c r="X183" s="6"/>
    </row>
    <row r="184" spans="7:24" x14ac:dyDescent="0.3">
      <c r="G184" s="4"/>
      <c r="H184" s="4"/>
      <c r="X184" s="6"/>
    </row>
    <row r="185" spans="7:24" x14ac:dyDescent="0.3">
      <c r="G185" s="4"/>
      <c r="H185" s="4"/>
      <c r="X185" s="6"/>
    </row>
    <row r="186" spans="7:24" x14ac:dyDescent="0.3">
      <c r="G186" s="4"/>
      <c r="H186" s="4"/>
      <c r="X186" s="6"/>
    </row>
    <row r="187" spans="7:24" x14ac:dyDescent="0.3">
      <c r="G187" s="4"/>
      <c r="H187" s="4"/>
      <c r="X187" s="6"/>
    </row>
    <row r="188" spans="7:24" x14ac:dyDescent="0.3">
      <c r="G188" s="4"/>
      <c r="H188" s="4"/>
      <c r="X188" s="6"/>
    </row>
    <row r="189" spans="7:24" x14ac:dyDescent="0.3">
      <c r="G189" s="4"/>
      <c r="H189" s="4"/>
      <c r="X189" s="6"/>
    </row>
    <row r="190" spans="7:24" x14ac:dyDescent="0.3">
      <c r="G190" s="4"/>
      <c r="H190" s="4"/>
      <c r="X190" s="6"/>
    </row>
    <row r="191" spans="7:24" x14ac:dyDescent="0.3">
      <c r="G191" s="4"/>
      <c r="H191" s="4"/>
      <c r="X191" s="6"/>
    </row>
    <row r="192" spans="7:24" x14ac:dyDescent="0.3">
      <c r="G192" s="4"/>
      <c r="H192" s="4"/>
      <c r="X192" s="6"/>
    </row>
    <row r="193" spans="7:24" x14ac:dyDescent="0.3">
      <c r="G193" s="4"/>
      <c r="H193" s="4"/>
      <c r="X193" s="6"/>
    </row>
    <row r="194" spans="7:24" x14ac:dyDescent="0.3">
      <c r="G194" s="4"/>
      <c r="H194" s="4"/>
      <c r="X194" s="6"/>
    </row>
    <row r="195" spans="7:24" x14ac:dyDescent="0.3">
      <c r="G195" s="4"/>
      <c r="H195" s="4"/>
      <c r="X195" s="6"/>
    </row>
    <row r="196" spans="7:24" x14ac:dyDescent="0.3">
      <c r="G196" s="4"/>
      <c r="H196" s="4"/>
      <c r="X196" s="6"/>
    </row>
    <row r="197" spans="7:24" x14ac:dyDescent="0.3">
      <c r="G197" s="4"/>
      <c r="H197" s="4"/>
      <c r="X197" s="6"/>
    </row>
    <row r="198" spans="7:24" x14ac:dyDescent="0.3">
      <c r="G198" s="4"/>
      <c r="H198" s="4"/>
      <c r="X198" s="6"/>
    </row>
    <row r="199" spans="7:24" x14ac:dyDescent="0.3">
      <c r="G199" s="4"/>
      <c r="H199" s="4"/>
      <c r="X199" s="6"/>
    </row>
    <row r="200" spans="7:24" x14ac:dyDescent="0.3">
      <c r="G200" s="4"/>
      <c r="H200" s="4"/>
      <c r="X200" s="6"/>
    </row>
    <row r="201" spans="7:24" x14ac:dyDescent="0.3">
      <c r="G201" s="4"/>
      <c r="H201" s="4"/>
      <c r="X201" s="6"/>
    </row>
    <row r="202" spans="7:24" x14ac:dyDescent="0.3">
      <c r="G202" s="4"/>
      <c r="H202" s="4"/>
      <c r="X202" s="6"/>
    </row>
    <row r="203" spans="7:24" x14ac:dyDescent="0.3">
      <c r="G203" s="4"/>
      <c r="H203" s="4"/>
      <c r="X203" s="6"/>
    </row>
    <row r="204" spans="7:24" x14ac:dyDescent="0.3">
      <c r="G204" s="4"/>
      <c r="H204" s="4"/>
      <c r="X204" s="6"/>
    </row>
    <row r="205" spans="7:24" x14ac:dyDescent="0.3">
      <c r="G205" s="4"/>
      <c r="H205" s="4"/>
      <c r="X205" s="6"/>
    </row>
    <row r="206" spans="7:24" x14ac:dyDescent="0.3">
      <c r="G206" s="4"/>
      <c r="H206" s="4"/>
      <c r="X206" s="6"/>
    </row>
    <row r="207" spans="7:24" x14ac:dyDescent="0.3">
      <c r="G207" s="4"/>
      <c r="H207" s="4"/>
      <c r="X207" s="6"/>
    </row>
    <row r="208" spans="7:24" x14ac:dyDescent="0.3">
      <c r="G208" s="4"/>
      <c r="H208" s="4"/>
      <c r="X208" s="6"/>
    </row>
    <row r="209" spans="7:24" x14ac:dyDescent="0.3">
      <c r="G209" s="4"/>
      <c r="H209" s="4"/>
      <c r="X209" s="6"/>
    </row>
    <row r="210" spans="7:24" x14ac:dyDescent="0.3">
      <c r="G210" s="4"/>
      <c r="H210" s="4"/>
      <c r="X210" s="6"/>
    </row>
    <row r="211" spans="7:24" x14ac:dyDescent="0.3">
      <c r="G211" s="4"/>
      <c r="H211" s="4"/>
      <c r="X211" s="6"/>
    </row>
    <row r="212" spans="7:24" x14ac:dyDescent="0.3">
      <c r="G212" s="4"/>
      <c r="H212" s="4"/>
      <c r="X212" s="6"/>
    </row>
    <row r="213" spans="7:24" x14ac:dyDescent="0.3">
      <c r="G213" s="4"/>
      <c r="H213" s="4"/>
      <c r="X213" s="6"/>
    </row>
    <row r="214" spans="7:24" x14ac:dyDescent="0.3">
      <c r="G214" s="4"/>
      <c r="H214" s="4"/>
      <c r="X214" s="6"/>
    </row>
    <row r="215" spans="7:24" x14ac:dyDescent="0.3">
      <c r="G215" s="4"/>
      <c r="H215" s="4"/>
      <c r="X215" s="6"/>
    </row>
    <row r="216" spans="7:24" x14ac:dyDescent="0.3">
      <c r="G216" s="4"/>
      <c r="H216" s="4"/>
      <c r="X216" s="6"/>
    </row>
    <row r="217" spans="7:24" x14ac:dyDescent="0.3">
      <c r="G217" s="4"/>
      <c r="H217" s="4"/>
      <c r="X217" s="6"/>
    </row>
    <row r="218" spans="7:24" x14ac:dyDescent="0.3">
      <c r="G218" s="4"/>
      <c r="H218" s="4"/>
      <c r="X218" s="6"/>
    </row>
    <row r="219" spans="7:24" x14ac:dyDescent="0.3">
      <c r="G219" s="4"/>
      <c r="H219" s="4"/>
      <c r="X219" s="6"/>
    </row>
    <row r="220" spans="7:24" x14ac:dyDescent="0.3">
      <c r="G220" s="4"/>
      <c r="H220" s="4"/>
      <c r="X220" s="6"/>
    </row>
    <row r="221" spans="7:24" x14ac:dyDescent="0.3">
      <c r="G221" s="4"/>
      <c r="H221" s="4"/>
      <c r="X221" s="6"/>
    </row>
    <row r="222" spans="7:24" x14ac:dyDescent="0.3">
      <c r="G222" s="4"/>
      <c r="H222" s="4"/>
      <c r="X222" s="6"/>
    </row>
    <row r="223" spans="7:24" x14ac:dyDescent="0.3">
      <c r="G223" s="4"/>
      <c r="H223" s="4"/>
      <c r="X223" s="6"/>
    </row>
    <row r="224" spans="7:24" x14ac:dyDescent="0.3">
      <c r="G224" s="4"/>
      <c r="H224" s="4"/>
      <c r="X224" s="6"/>
    </row>
    <row r="225" spans="7:24" x14ac:dyDescent="0.3">
      <c r="G225" s="4"/>
      <c r="H225" s="4"/>
      <c r="X225" s="6"/>
    </row>
    <row r="226" spans="7:24" x14ac:dyDescent="0.3">
      <c r="G226" s="4"/>
      <c r="H226" s="4"/>
      <c r="X226" s="6"/>
    </row>
    <row r="227" spans="7:24" x14ac:dyDescent="0.3">
      <c r="G227" s="4"/>
      <c r="H227" s="4"/>
      <c r="X227" s="6"/>
    </row>
    <row r="228" spans="7:24" x14ac:dyDescent="0.3">
      <c r="G228" s="4"/>
      <c r="H228" s="4"/>
      <c r="X228" s="6"/>
    </row>
    <row r="229" spans="7:24" x14ac:dyDescent="0.3">
      <c r="G229" s="4"/>
      <c r="H229" s="4"/>
      <c r="X229" s="6"/>
    </row>
    <row r="230" spans="7:24" x14ac:dyDescent="0.3">
      <c r="G230" s="4"/>
      <c r="H230" s="4"/>
      <c r="X230" s="6"/>
    </row>
    <row r="231" spans="7:24" x14ac:dyDescent="0.3">
      <c r="G231" s="4"/>
      <c r="H231" s="4"/>
      <c r="X231" s="6"/>
    </row>
    <row r="232" spans="7:24" x14ac:dyDescent="0.3">
      <c r="G232" s="4"/>
      <c r="H232" s="4"/>
      <c r="X232" s="6"/>
    </row>
    <row r="233" spans="7:24" x14ac:dyDescent="0.3">
      <c r="G233" s="4"/>
      <c r="H233" s="4"/>
      <c r="X233" s="6"/>
    </row>
    <row r="234" spans="7:24" x14ac:dyDescent="0.3">
      <c r="G234" s="4"/>
      <c r="H234" s="4"/>
      <c r="X234" s="6"/>
    </row>
    <row r="235" spans="7:24" x14ac:dyDescent="0.3">
      <c r="G235" s="4"/>
      <c r="H235" s="4"/>
      <c r="X235" s="6"/>
    </row>
    <row r="236" spans="7:24" x14ac:dyDescent="0.3">
      <c r="G236" s="4"/>
      <c r="H236" s="4"/>
      <c r="X236" s="6"/>
    </row>
    <row r="237" spans="7:24" x14ac:dyDescent="0.3">
      <c r="G237" s="4"/>
      <c r="H237" s="4"/>
      <c r="X237" s="6"/>
    </row>
    <row r="238" spans="7:24" x14ac:dyDescent="0.3">
      <c r="G238" s="4"/>
      <c r="H238" s="4"/>
      <c r="X238" s="6"/>
    </row>
    <row r="239" spans="7:24" x14ac:dyDescent="0.3">
      <c r="G239" s="4"/>
      <c r="H239" s="4"/>
      <c r="X239" s="6"/>
    </row>
    <row r="240" spans="7:24" x14ac:dyDescent="0.3">
      <c r="G240" s="4"/>
      <c r="H240" s="4"/>
      <c r="X240" s="6"/>
    </row>
    <row r="241" spans="7:24" x14ac:dyDescent="0.3">
      <c r="G241" s="4"/>
      <c r="H241" s="4"/>
      <c r="X241" s="6"/>
    </row>
    <row r="242" spans="7:24" x14ac:dyDescent="0.3">
      <c r="G242" s="4"/>
      <c r="H242" s="4"/>
      <c r="X242" s="6"/>
    </row>
    <row r="243" spans="7:24" x14ac:dyDescent="0.3">
      <c r="G243" s="4"/>
      <c r="H243" s="4"/>
      <c r="X243" s="6"/>
    </row>
    <row r="244" spans="7:24" x14ac:dyDescent="0.3">
      <c r="G244" s="4"/>
      <c r="H244" s="4"/>
      <c r="X244" s="6"/>
    </row>
    <row r="245" spans="7:24" x14ac:dyDescent="0.3">
      <c r="G245" s="4"/>
      <c r="H245" s="4"/>
      <c r="X245" s="6"/>
    </row>
    <row r="246" spans="7:24" x14ac:dyDescent="0.3">
      <c r="G246" s="4"/>
      <c r="H246" s="4"/>
      <c r="X246" s="6"/>
    </row>
    <row r="247" spans="7:24" x14ac:dyDescent="0.3">
      <c r="G247" s="4"/>
      <c r="H247" s="4"/>
      <c r="X247" s="6"/>
    </row>
    <row r="248" spans="7:24" x14ac:dyDescent="0.3">
      <c r="G248" s="4"/>
      <c r="H248" s="4"/>
      <c r="X248" s="6"/>
    </row>
    <row r="249" spans="7:24" x14ac:dyDescent="0.3">
      <c r="G249" s="4"/>
      <c r="H249" s="4"/>
      <c r="X249" s="6"/>
    </row>
    <row r="250" spans="7:24" x14ac:dyDescent="0.3">
      <c r="G250" s="4"/>
      <c r="H250" s="4"/>
      <c r="X250" s="6"/>
    </row>
    <row r="251" spans="7:24" x14ac:dyDescent="0.3">
      <c r="G251" s="4"/>
      <c r="H251" s="4"/>
      <c r="X251" s="6"/>
    </row>
    <row r="252" spans="7:24" x14ac:dyDescent="0.3">
      <c r="G252" s="4"/>
      <c r="H252" s="4"/>
      <c r="X252" s="6"/>
    </row>
    <row r="253" spans="7:24" x14ac:dyDescent="0.3">
      <c r="G253" s="4"/>
      <c r="H253" s="4"/>
      <c r="X253" s="6"/>
    </row>
    <row r="254" spans="7:24" x14ac:dyDescent="0.3">
      <c r="G254" s="4"/>
      <c r="H254" s="4"/>
      <c r="X254" s="6"/>
    </row>
    <row r="255" spans="7:24" x14ac:dyDescent="0.3">
      <c r="G255" s="4"/>
      <c r="H255" s="4"/>
      <c r="X255" s="6"/>
    </row>
    <row r="256" spans="7:24" x14ac:dyDescent="0.3">
      <c r="G256" s="4"/>
      <c r="H256" s="4"/>
      <c r="X256" s="6"/>
    </row>
    <row r="257" spans="7:24" x14ac:dyDescent="0.3">
      <c r="G257" s="4"/>
      <c r="H257" s="4"/>
      <c r="X257" s="6"/>
    </row>
    <row r="258" spans="7:24" x14ac:dyDescent="0.3">
      <c r="G258" s="4"/>
      <c r="H258" s="4"/>
      <c r="X258" s="6"/>
    </row>
    <row r="259" spans="7:24" x14ac:dyDescent="0.3">
      <c r="G259" s="4"/>
      <c r="H259" s="4"/>
      <c r="X259" s="6"/>
    </row>
    <row r="260" spans="7:24" x14ac:dyDescent="0.3">
      <c r="G260" s="4"/>
      <c r="H260" s="4"/>
      <c r="X260" s="6"/>
    </row>
    <row r="261" spans="7:24" x14ac:dyDescent="0.3">
      <c r="G261" s="4"/>
      <c r="H261" s="4"/>
      <c r="X261" s="6"/>
    </row>
  </sheetData>
  <autoFilter ref="A1:Z137" xr:uid="{E41A2D2F-6939-4201-A702-FC7E47065E27}">
    <sortState xmlns:xlrd2="http://schemas.microsoft.com/office/spreadsheetml/2017/richdata2" ref="A2:Z137">
      <sortCondition ref="B1:B137"/>
    </sortState>
  </autoFilter>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frost</dc:creator>
  <cp:lastModifiedBy>emma frost</cp:lastModifiedBy>
  <dcterms:created xsi:type="dcterms:W3CDTF">2020-07-27T21:56:26Z</dcterms:created>
  <dcterms:modified xsi:type="dcterms:W3CDTF">2020-09-27T22:08:03Z</dcterms:modified>
</cp:coreProperties>
</file>