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搞来搞去\罗俊课题\2021\移动摆药\SCI\BMC\正式稿件\"/>
    </mc:Choice>
  </mc:AlternateContent>
  <xr:revisionPtr revIDLastSave="0" documentId="13_ncr:1_{1350AD30-A6B5-4D2C-AA3A-9300EE83D85D}" xr6:coauthVersionLast="47" xr6:coauthVersionMax="47" xr10:uidLastSave="{00000000-0000-0000-0000-000000000000}"/>
  <bookViews>
    <workbookView xWindow="-98" yWindow="-98" windowWidth="22695" windowHeight="14595" activeTab="6" xr2:uid="{A82F3A98-0160-4280-A94C-88335B1EDBD1}"/>
  </bookViews>
  <sheets>
    <sheet name="drawing " sheetId="4" r:id="rId1"/>
    <sheet name="Statistics" sheetId="2" r:id="rId2"/>
    <sheet name="ward1" sheetId="5" r:id="rId3"/>
    <sheet name="ward2" sheetId="6" r:id="rId4"/>
    <sheet name="ward3" sheetId="7" r:id="rId5"/>
    <sheet name="ward4" sheetId="8" r:id="rId6"/>
    <sheet name="ward5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9" l="1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9" i="7"/>
  <c r="G28" i="7"/>
  <c r="G27" i="7"/>
  <c r="G26" i="7"/>
  <c r="G25" i="7"/>
  <c r="G24" i="7"/>
  <c r="G23" i="7"/>
  <c r="G22" i="7"/>
  <c r="G21" i="7"/>
  <c r="G20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</calcChain>
</file>

<file path=xl/sharedStrings.xml><?xml version="1.0" encoding="utf-8"?>
<sst xmlns="http://schemas.openxmlformats.org/spreadsheetml/2006/main" count="670" uniqueCount="221">
  <si>
    <t>p</t>
    <phoneticPr fontId="1" type="noConversion"/>
  </si>
  <si>
    <r>
      <t>10.69</t>
    </r>
    <r>
      <rPr>
        <sz val="11"/>
        <color theme="1"/>
        <rFont val="等线"/>
        <family val="2"/>
        <charset val="134"/>
      </rPr>
      <t>±</t>
    </r>
    <r>
      <rPr>
        <sz val="11"/>
        <color theme="1"/>
        <rFont val="等线"/>
        <family val="3"/>
        <charset val="134"/>
      </rPr>
      <t>5.89</t>
    </r>
    <phoneticPr fontId="1" type="noConversion"/>
  </si>
  <si>
    <t>20.00±7.48</t>
    <phoneticPr fontId="1" type="noConversion"/>
  </si>
  <si>
    <t>95%CI</t>
  </si>
  <si>
    <t>下限</t>
  </si>
  <si>
    <t>上限</t>
  </si>
  <si>
    <t>14.34±6.93</t>
    <phoneticPr fontId="1" type="noConversion"/>
  </si>
  <si>
    <t>21.45±9.48</t>
    <phoneticPr fontId="1" type="noConversion"/>
  </si>
  <si>
    <t>10.41±5.98</t>
    <phoneticPr fontId="1" type="noConversion"/>
  </si>
  <si>
    <t>19.12±6.38</t>
    <phoneticPr fontId="1" type="noConversion"/>
  </si>
  <si>
    <t>18.97±3.64</t>
    <phoneticPr fontId="1" type="noConversion"/>
  </si>
  <si>
    <t>27.68±6.75</t>
    <phoneticPr fontId="1" type="noConversion"/>
  </si>
  <si>
    <t>22.22±13.50</t>
    <phoneticPr fontId="1" type="noConversion"/>
  </si>
  <si>
    <t>61.52±7.50</t>
    <phoneticPr fontId="1" type="noConversion"/>
  </si>
  <si>
    <t>ward1</t>
    <phoneticPr fontId="1" type="noConversion"/>
  </si>
  <si>
    <t>ward2</t>
    <phoneticPr fontId="1" type="noConversion"/>
  </si>
  <si>
    <t>ward3</t>
    <phoneticPr fontId="1" type="noConversion"/>
  </si>
  <si>
    <t>ward4</t>
    <phoneticPr fontId="1" type="noConversion"/>
  </si>
  <si>
    <t>ward5</t>
    <phoneticPr fontId="1" type="noConversion"/>
  </si>
  <si>
    <t xml:space="preserve">department </t>
    <phoneticPr fontId="1" type="noConversion"/>
  </si>
  <si>
    <t>time in November 2020</t>
    <phoneticPr fontId="1" type="noConversion"/>
  </si>
  <si>
    <t>time in March 2021</t>
    <phoneticPr fontId="1" type="noConversion"/>
  </si>
  <si>
    <t xml:space="preserve">March standard deviation </t>
    <phoneticPr fontId="1" type="noConversion"/>
  </si>
  <si>
    <t xml:space="preserve">November standard deviation </t>
    <phoneticPr fontId="1" type="noConversion"/>
  </si>
  <si>
    <t>10:08:23</t>
  </si>
  <si>
    <t>10:03:21</t>
  </si>
  <si>
    <t>11:50:30</t>
  </si>
  <si>
    <t>9:37:47</t>
  </si>
  <si>
    <t>11:44:08</t>
  </si>
  <si>
    <t>10:30:05</t>
  </si>
  <si>
    <t>9:47:36</t>
  </si>
  <si>
    <t>10:00:47</t>
  </si>
  <si>
    <t>11:35:20</t>
  </si>
  <si>
    <t>9:38:55</t>
  </si>
  <si>
    <t>11:38:11</t>
  </si>
  <si>
    <t>10:34:38</t>
  </si>
  <si>
    <t>10:07:51</t>
  </si>
  <si>
    <t>16:07:02</t>
  </si>
  <si>
    <t>11:41:24</t>
  </si>
  <si>
    <t>9:49:48</t>
  </si>
  <si>
    <t>9:03:03</t>
  </si>
  <si>
    <t>9:01:35</t>
  </si>
  <si>
    <t>9:14:51</t>
  </si>
  <si>
    <t>9:03:23</t>
  </si>
  <si>
    <t>9:50:14</t>
  </si>
  <si>
    <t>9:13:40</t>
  </si>
  <si>
    <t>9:38:56</t>
  </si>
  <si>
    <t>11:57:41</t>
  </si>
  <si>
    <t>9:20:40</t>
  </si>
  <si>
    <t>9:12:30</t>
  </si>
  <si>
    <t>11:25:57</t>
  </si>
  <si>
    <t>9:49:11</t>
  </si>
  <si>
    <t>11:16:37</t>
  </si>
  <si>
    <t>9:09:27</t>
  </si>
  <si>
    <t>11:06:56</t>
  </si>
  <si>
    <t>8:39:01</t>
  </si>
  <si>
    <t>11:18:30</t>
  </si>
  <si>
    <t>9:03:06</t>
  </si>
  <si>
    <t>9:00:10</t>
  </si>
  <si>
    <t>11:15:54</t>
  </si>
  <si>
    <t>8:40:08</t>
  </si>
  <si>
    <t>9:23:24</t>
  </si>
  <si>
    <t>9:25:18</t>
  </si>
  <si>
    <t>11:31:19</t>
  </si>
  <si>
    <t>11:15:43</t>
  </si>
  <si>
    <t>8:45:33</t>
  </si>
  <si>
    <t>8:48:07</t>
  </si>
  <si>
    <t>11:18:39</t>
  </si>
  <si>
    <t>9:07:27</t>
  </si>
  <si>
    <t>11:12:49</t>
  </si>
  <si>
    <t>8:59:49</t>
  </si>
  <si>
    <t>11:41:22</t>
  </si>
  <si>
    <t>8:37:44</t>
  </si>
  <si>
    <t>11:25:38</t>
  </si>
  <si>
    <t>11:29:14</t>
  </si>
  <si>
    <t>8:55:18</t>
  </si>
  <si>
    <t>9:07:28</t>
  </si>
  <si>
    <t>11:24:50</t>
  </si>
  <si>
    <t>9:00:01</t>
  </si>
  <si>
    <t>11:20:54</t>
  </si>
  <si>
    <t>9:31:22</t>
  </si>
  <si>
    <t>11:24:25</t>
  </si>
  <si>
    <t>9:25:56</t>
  </si>
  <si>
    <t>11:22:44</t>
  </si>
  <si>
    <t>9:17:07</t>
  </si>
  <si>
    <t>10:16:56</t>
  </si>
  <si>
    <t>10:03:42</t>
  </si>
  <si>
    <t>10:05:38</t>
  </si>
  <si>
    <t>10:02:53</t>
  </si>
  <si>
    <t>10:05:33</t>
  </si>
  <si>
    <t>10:05:59</t>
  </si>
  <si>
    <t>10:04:30</t>
  </si>
  <si>
    <t>10:20:57</t>
  </si>
  <si>
    <t>10:03:27</t>
  </si>
  <si>
    <t>10:09:28</t>
  </si>
  <si>
    <t>10:07:58</t>
  </si>
  <si>
    <t>10:04:54</t>
  </si>
  <si>
    <t>10:27:01</t>
  </si>
  <si>
    <t>10:02:03</t>
  </si>
  <si>
    <t>10:04:56</t>
  </si>
  <si>
    <t>10:10:46</t>
  </si>
  <si>
    <t>10:10:14</t>
  </si>
  <si>
    <t>10:02:57</t>
  </si>
  <si>
    <t>10:13:17</t>
  </si>
  <si>
    <t>10:09:38</t>
  </si>
  <si>
    <t>10:06:39</t>
  </si>
  <si>
    <t>9:59:08</t>
  </si>
  <si>
    <t>10:11:06</t>
  </si>
  <si>
    <t>11:20:22</t>
  </si>
  <si>
    <t>11:37:16</t>
  </si>
  <si>
    <t>9:03:21</t>
  </si>
  <si>
    <t>9:41:37</t>
  </si>
  <si>
    <t>10:21:45</t>
  </si>
  <si>
    <t>10:40:02</t>
  </si>
  <si>
    <t>11:06:53</t>
  </si>
  <si>
    <t>11:26:25</t>
  </si>
  <si>
    <t>8:19:02</t>
  </si>
  <si>
    <t>9:10:21</t>
  </si>
  <si>
    <t>9:10:07</t>
  </si>
  <si>
    <t>9:41:07</t>
  </si>
  <si>
    <t>8:55:16</t>
  </si>
  <si>
    <t>9:24:11</t>
  </si>
  <si>
    <t>11:47:22</t>
  </si>
  <si>
    <t>11:56:03</t>
  </si>
  <si>
    <t>9:08:30</t>
  </si>
  <si>
    <t>9:37:20</t>
  </si>
  <si>
    <t>11:27:52</t>
  </si>
  <si>
    <t>11:34:31</t>
  </si>
  <si>
    <t>8:53:00</t>
  </si>
  <si>
    <t>9:25:51</t>
  </si>
  <si>
    <t>11:25:40</t>
  </si>
  <si>
    <t>11:32:29</t>
  </si>
  <si>
    <t>8:48:52</t>
  </si>
  <si>
    <t>9:17:29</t>
  </si>
  <si>
    <t>11:34:37</t>
  </si>
  <si>
    <t>11:47:45</t>
  </si>
  <si>
    <t>9:07:18</t>
  </si>
  <si>
    <t>9:45:28</t>
  </si>
  <si>
    <t>8:56:16</t>
  </si>
  <si>
    <t>9:27:09</t>
  </si>
  <si>
    <t>11:18:37</t>
  </si>
  <si>
    <t>11:20:57</t>
  </si>
  <si>
    <t>9:21:54</t>
  </si>
  <si>
    <t>9:59:04</t>
  </si>
  <si>
    <t>11:19:19</t>
  </si>
  <si>
    <t>11:21:58</t>
  </si>
  <si>
    <t>8:47:49</t>
  </si>
  <si>
    <t>9:10:44</t>
  </si>
  <si>
    <t>11:19:30</t>
  </si>
  <si>
    <t>11:25:30</t>
  </si>
  <si>
    <t>9:06:17</t>
  </si>
  <si>
    <t>9:25:09</t>
  </si>
  <si>
    <t>9:11:41</t>
  </si>
  <si>
    <t>10:11:02</t>
  </si>
  <si>
    <t>9:07:31</t>
  </si>
  <si>
    <t>10:22:45</t>
  </si>
  <si>
    <t>9:32:06</t>
  </si>
  <si>
    <t>10:32:01</t>
  </si>
  <si>
    <t>9:04:55</t>
  </si>
  <si>
    <t>10:09:50</t>
  </si>
  <si>
    <t>9:08:52</t>
  </si>
  <si>
    <t>10:11:13</t>
  </si>
  <si>
    <t>9:14:31</t>
  </si>
  <si>
    <t>10:11:46</t>
  </si>
  <si>
    <t>9:24:43</t>
  </si>
  <si>
    <t>10:13:30</t>
  </si>
  <si>
    <t>10:02:33</t>
  </si>
  <si>
    <t>9:00:53</t>
  </si>
  <si>
    <t>9:53:28</t>
  </si>
  <si>
    <t>9:40:26</t>
  </si>
  <si>
    <t>10:46:38</t>
  </si>
  <si>
    <t>9:20:09</t>
  </si>
  <si>
    <t>10:31:04</t>
  </si>
  <si>
    <t>9:10:29</t>
  </si>
  <si>
    <t>10:15:45</t>
  </si>
  <si>
    <t>9:18:35</t>
  </si>
  <si>
    <t>10:20:03</t>
  </si>
  <si>
    <t>9:06:31</t>
  </si>
  <si>
    <t>9:59:49</t>
  </si>
  <si>
    <t>9:18:58</t>
  </si>
  <si>
    <t>10:26:40</t>
  </si>
  <si>
    <t>9:23:02</t>
  </si>
  <si>
    <t>10:31:31</t>
  </si>
  <si>
    <t>9:31:30</t>
  </si>
  <si>
    <t>10:39:04</t>
  </si>
  <si>
    <t>9:30:27</t>
  </si>
  <si>
    <t>10:22:01</t>
  </si>
  <si>
    <t>9:11:15</t>
  </si>
  <si>
    <t>10:04:21</t>
  </si>
  <si>
    <t>8:58:12</t>
  </si>
  <si>
    <t>10:10:00</t>
  </si>
  <si>
    <t>9:16:15</t>
  </si>
  <si>
    <t>10:20:12</t>
  </si>
  <si>
    <t>9:14:08</t>
  </si>
  <si>
    <t>10:04:52</t>
  </si>
  <si>
    <t>9:24:46</t>
  </si>
  <si>
    <t>10:25:35</t>
  </si>
  <si>
    <t>9:33:21</t>
  </si>
  <si>
    <t>10:48:52</t>
  </si>
  <si>
    <t>9:02:40</t>
  </si>
  <si>
    <t>9:55:47</t>
  </si>
  <si>
    <t>9:18:55</t>
  </si>
  <si>
    <t>10:30:24</t>
  </si>
  <si>
    <t>9:22:03</t>
  </si>
  <si>
    <t>10:29:22</t>
  </si>
  <si>
    <t>before</t>
    <phoneticPr fontId="1" type="noConversion"/>
  </si>
  <si>
    <t>after</t>
    <phoneticPr fontId="1" type="noConversion"/>
  </si>
  <si>
    <t xml:space="preserve">state </t>
  </si>
  <si>
    <t>department</t>
    <phoneticPr fontId="5" type="noConversion"/>
  </si>
  <si>
    <t>date</t>
    <phoneticPr fontId="5" type="noConversion"/>
  </si>
  <si>
    <t xml:space="preserve">Starting time </t>
  </si>
  <si>
    <t xml:space="preserve">End Time </t>
  </si>
  <si>
    <t>consume time (min)</t>
    <phoneticPr fontId="1" type="noConversion"/>
  </si>
  <si>
    <t>Lower</t>
    <phoneticPr fontId="1" type="noConversion"/>
  </si>
  <si>
    <t>Upper</t>
    <phoneticPr fontId="1" type="noConversion"/>
  </si>
  <si>
    <t xml:space="preserve">dispensing check completed </t>
    <phoneticPr fontId="1" type="noConversion"/>
  </si>
  <si>
    <t xml:space="preserve"> the second ward of urology</t>
    <phoneticPr fontId="1" type="noConversion"/>
  </si>
  <si>
    <t xml:space="preserve">the first ward of respiratory </t>
    <phoneticPr fontId="1" type="noConversion"/>
  </si>
  <si>
    <t xml:space="preserve">The first ward of Neurology </t>
    <phoneticPr fontId="1" type="noConversion"/>
  </si>
  <si>
    <t xml:space="preserve">The first ward of Hematology </t>
    <phoneticPr fontId="1" type="noConversion"/>
  </si>
  <si>
    <t xml:space="preserve">traditional chinese medicine ward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</si>
</sst>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_ "/>
    <numFmt numFmtId="178" formatCode="0_ "/>
    <numFmt numFmtId="179" formatCode="0_);[Red]\(0\)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等线"/>
      <family val="3"/>
      <charset val="134"/>
    </font>
    <font>
      <sz val="9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333333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  <font>
      <sz val="9"/>
      <color rgb="FF000000"/>
      <name val="Roboto"/>
    </font>
    <font>
      <b/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2" borderId="0" xfId="0" applyFill="1">
      <alignment vertical="center"/>
    </xf>
    <xf numFmtId="177" fontId="4" fillId="2" borderId="0" xfId="0" applyNumberFormat="1" applyFont="1" applyFill="1">
      <alignment vertical="center"/>
    </xf>
    <xf numFmtId="49" fontId="0" fillId="0" borderId="0" xfId="0" applyNumberFormat="1" applyAlignment="1"/>
    <xf numFmtId="21" fontId="0" fillId="0" borderId="0" xfId="0" applyNumberFormat="1" applyAlignment="1"/>
    <xf numFmtId="22" fontId="0" fillId="0" borderId="0" xfId="0" applyNumberFormat="1" applyAlignment="1"/>
    <xf numFmtId="178" fontId="0" fillId="0" borderId="0" xfId="0" applyNumberFormat="1" applyAlignment="1"/>
    <xf numFmtId="179" fontId="6" fillId="0" borderId="0" xfId="0" applyNumberFormat="1" applyFont="1" applyAlignment="1"/>
    <xf numFmtId="179" fontId="0" fillId="0" borderId="0" xfId="0" applyNumberFormat="1" applyAlignment="1"/>
    <xf numFmtId="0" fontId="7" fillId="0" borderId="0" xfId="0" applyFont="1" applyAlignment="1"/>
    <xf numFmtId="22" fontId="7" fillId="0" borderId="0" xfId="0" applyNumberFormat="1" applyFont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'drawing '!$B$1</c:f>
              <c:strCache>
                <c:ptCount val="1"/>
                <c:pt idx="0">
                  <c:v>time in March 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'drawing '!$C$3:$C$7</c:f>
                <c:numCache>
                  <c:formatCode>General</c:formatCode>
                  <c:ptCount val="5"/>
                  <c:pt idx="0">
                    <c:v>5.89</c:v>
                  </c:pt>
                  <c:pt idx="1">
                    <c:v>6.93</c:v>
                  </c:pt>
                  <c:pt idx="2">
                    <c:v>5.98</c:v>
                  </c:pt>
                  <c:pt idx="3">
                    <c:v>3.64</c:v>
                  </c:pt>
                  <c:pt idx="4">
                    <c:v>13.5</c:v>
                  </c:pt>
                </c:numCache>
              </c:numRef>
            </c:plus>
            <c:minus>
              <c:numRef>
                <c:f>'drawing '!$C$3:$C$7</c:f>
                <c:numCache>
                  <c:formatCode>General</c:formatCode>
                  <c:ptCount val="5"/>
                  <c:pt idx="0">
                    <c:v>5.89</c:v>
                  </c:pt>
                  <c:pt idx="1">
                    <c:v>6.93</c:v>
                  </c:pt>
                  <c:pt idx="2">
                    <c:v>5.98</c:v>
                  </c:pt>
                  <c:pt idx="3">
                    <c:v>3.64</c:v>
                  </c:pt>
                  <c:pt idx="4">
                    <c:v>13.5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'drawing '!$A$3:$A$7</c:f>
              <c:strCache>
                <c:ptCount val="5"/>
                <c:pt idx="0">
                  <c:v>ward1</c:v>
                </c:pt>
                <c:pt idx="1">
                  <c:v>ward2</c:v>
                </c:pt>
                <c:pt idx="2">
                  <c:v>ward3</c:v>
                </c:pt>
                <c:pt idx="3">
                  <c:v>ward4</c:v>
                </c:pt>
                <c:pt idx="4">
                  <c:v>ward5</c:v>
                </c:pt>
              </c:strCache>
            </c:strRef>
          </c:cat>
          <c:val>
            <c:numRef>
              <c:f>'drawing '!$B$3:$B$7</c:f>
              <c:numCache>
                <c:formatCode>0.00_);[Red]\(0.00\)</c:formatCode>
                <c:ptCount val="5"/>
                <c:pt idx="0">
                  <c:v>10.69</c:v>
                </c:pt>
                <c:pt idx="1">
                  <c:v>14.34</c:v>
                </c:pt>
                <c:pt idx="2">
                  <c:v>10.41</c:v>
                </c:pt>
                <c:pt idx="3">
                  <c:v>18.97</c:v>
                </c:pt>
                <c:pt idx="4">
                  <c:v>22.22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9A-4292-8CB7-07A0E9B088D8}"/>
            </c:ext>
          </c:extLst>
        </c:ser>
        <c:ser>
          <c:idx val="2"/>
          <c:order val="2"/>
          <c:tx>
            <c:strRef>
              <c:f>'drawing '!$D$1</c:f>
              <c:strCache>
                <c:ptCount val="1"/>
                <c:pt idx="0">
                  <c:v>time in November 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'drawing '!$E$3:$E$7</c:f>
                <c:numCache>
                  <c:formatCode>General</c:formatCode>
                  <c:ptCount val="5"/>
                  <c:pt idx="0">
                    <c:v>7.48</c:v>
                  </c:pt>
                  <c:pt idx="1">
                    <c:v>9.48</c:v>
                  </c:pt>
                  <c:pt idx="2">
                    <c:v>6.38</c:v>
                  </c:pt>
                  <c:pt idx="3">
                    <c:v>6.75</c:v>
                  </c:pt>
                  <c:pt idx="4">
                    <c:v>7.5</c:v>
                  </c:pt>
                </c:numCache>
              </c:numRef>
            </c:plus>
            <c:minus>
              <c:numRef>
                <c:f>'drawing '!$E$3:$E$7</c:f>
                <c:numCache>
                  <c:formatCode>General</c:formatCode>
                  <c:ptCount val="5"/>
                  <c:pt idx="0">
                    <c:v>7.48</c:v>
                  </c:pt>
                  <c:pt idx="1">
                    <c:v>9.48</c:v>
                  </c:pt>
                  <c:pt idx="2">
                    <c:v>6.38</c:v>
                  </c:pt>
                  <c:pt idx="3">
                    <c:v>6.75</c:v>
                  </c:pt>
                  <c:pt idx="4">
                    <c:v>7.5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'drawing '!$A$3:$A$7</c:f>
              <c:strCache>
                <c:ptCount val="5"/>
                <c:pt idx="0">
                  <c:v>ward1</c:v>
                </c:pt>
                <c:pt idx="1">
                  <c:v>ward2</c:v>
                </c:pt>
                <c:pt idx="2">
                  <c:v>ward3</c:v>
                </c:pt>
                <c:pt idx="3">
                  <c:v>ward4</c:v>
                </c:pt>
                <c:pt idx="4">
                  <c:v>ward5</c:v>
                </c:pt>
              </c:strCache>
            </c:strRef>
          </c:cat>
          <c:val>
            <c:numRef>
              <c:f>'drawing '!$D$3:$D$7</c:f>
              <c:numCache>
                <c:formatCode>0.00_);[Red]\(0.00\)</c:formatCode>
                <c:ptCount val="5"/>
                <c:pt idx="0">
                  <c:v>20</c:v>
                </c:pt>
                <c:pt idx="1">
                  <c:v>21.45</c:v>
                </c:pt>
                <c:pt idx="2">
                  <c:v>19.12</c:v>
                </c:pt>
                <c:pt idx="3">
                  <c:v>27.68</c:v>
                </c:pt>
                <c:pt idx="4">
                  <c:v>61.52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9A-4292-8CB7-07A0E9B088D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93441216"/>
        <c:axId val="149343747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zh-CN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'drawing '!$A$3:$A$7</c15:sqref>
                        </c15:formulaRef>
                      </c:ext>
                    </c:extLst>
                    <c:strCache>
                      <c:ptCount val="5"/>
                      <c:pt idx="0">
                        <c:v>ward1</c:v>
                      </c:pt>
                      <c:pt idx="1">
                        <c:v>ward2</c:v>
                      </c:pt>
                      <c:pt idx="2">
                        <c:v>ward3</c:v>
                      </c:pt>
                      <c:pt idx="3">
                        <c:v>ward4</c:v>
                      </c:pt>
                      <c:pt idx="4">
                        <c:v>ward5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'drawing '!$C$3:$C$7</c15:sqref>
                        </c15:formulaRef>
                      </c:ext>
                    </c:extLst>
                    <c:numCache>
                      <c:formatCode>0.00_);[Red]\(0.00\)</c:formatCode>
                      <c:ptCount val="5"/>
                      <c:pt idx="0">
                        <c:v>5.89</c:v>
                      </c:pt>
                      <c:pt idx="1">
                        <c:v>6.93</c:v>
                      </c:pt>
                      <c:pt idx="2">
                        <c:v>5.98</c:v>
                      </c:pt>
                      <c:pt idx="3">
                        <c:v>3.64</c:v>
                      </c:pt>
                      <c:pt idx="4">
                        <c:v>13.5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379A-4292-8CB7-07A0E9B088D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zh-CN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'drawing '!$A$3:$A$7</c15:sqref>
                        </c15:formulaRef>
                      </c:ext>
                    </c:extLst>
                    <c:strCache>
                      <c:ptCount val="5"/>
                      <c:pt idx="0">
                        <c:v>ward1</c:v>
                      </c:pt>
                      <c:pt idx="1">
                        <c:v>ward2</c:v>
                      </c:pt>
                      <c:pt idx="2">
                        <c:v>ward3</c:v>
                      </c:pt>
                      <c:pt idx="3">
                        <c:v>ward4</c:v>
                      </c:pt>
                      <c:pt idx="4">
                        <c:v>ward5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'drawing '!$E$3:$E$7</c15:sqref>
                        </c15:formulaRef>
                      </c:ext>
                    </c:extLst>
                    <c:numCache>
                      <c:formatCode>0.00_);[Red]\(0.00\)</c:formatCode>
                      <c:ptCount val="5"/>
                      <c:pt idx="0">
                        <c:v>7.48</c:v>
                      </c:pt>
                      <c:pt idx="1">
                        <c:v>9.48</c:v>
                      </c:pt>
                      <c:pt idx="2">
                        <c:v>6.38</c:v>
                      </c:pt>
                      <c:pt idx="3">
                        <c:v>6.75</c:v>
                      </c:pt>
                      <c:pt idx="4">
                        <c:v>7.5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9A-4292-8CB7-07A0E9B088D8}"/>
                  </c:ext>
                </c:extLst>
              </c15:ser>
            </c15:filteredBarSeries>
          </c:ext>
        </c:extLst>
      </c:barChart>
      <c:catAx>
        <c:axId val="149344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93437472"/>
        <c:crosses val="autoZero"/>
        <c:auto val="1"/>
        <c:lblAlgn val="ctr"/>
        <c:lblOffset val="100"/>
        <c:noMultiLvlLbl val="0"/>
      </c:catAx>
      <c:valAx>
        <c:axId val="149343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9344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1052513</xdr:colOff>
      <xdr:row>8</xdr:row>
      <xdr:rowOff>76200</xdr:rowOff>
    </xdr:from>
    <xdr:to>
      <xdr:col>6</xdr:col>
      <xdr:colOff>547687</xdr:colOff>
      <xdr:row>36</xdr:row>
      <xdr:rowOff>19049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5457BCB3-E0D4-427D-98AA-ED035CE66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ABA4-44FE-4F93-96C3-2E8E815AFEDD}">
  <dimension ref="A1:H12"/>
  <sheetViews>
    <sheetView workbookViewId="0">
      <selection activeCell="I13" sqref="I13"/>
    </sheetView>
  </sheetViews>
  <sheetFormatPr defaultRowHeight="13.9" x14ac:dyDescent="0.4"/>
  <cols>
    <col min="1" max="1" width="37.1328125" customWidth="1"/>
    <col min="2" max="2" width="32" style="2" customWidth="1"/>
    <col min="3" max="3" width="23.265625" style="2" customWidth="1"/>
    <col min="4" max="4" width="31.86328125" style="2" customWidth="1"/>
    <col min="5" max="5" width="24.19921875" style="2" customWidth="1"/>
    <col min="6" max="6" width="13.19921875" style="3" customWidth="1"/>
    <col min="7" max="8" width="9.06640625" style="3"/>
  </cols>
  <sheetData>
    <row r="1" spans="1:8" s="4" customFormat="1" x14ac:dyDescent="0.4">
      <c r="A1" s="24" t="s">
        <v>19</v>
      </c>
      <c r="B1" s="22" t="s">
        <v>21</v>
      </c>
      <c r="C1" s="22" t="s">
        <v>22</v>
      </c>
      <c r="D1" s="22" t="s">
        <v>20</v>
      </c>
      <c r="E1" s="22" t="s">
        <v>23</v>
      </c>
      <c r="F1" s="25" t="s">
        <v>0</v>
      </c>
      <c r="G1" s="21" t="s">
        <v>3</v>
      </c>
      <c r="H1" s="21"/>
    </row>
    <row r="2" spans="1:8" s="4" customFormat="1" x14ac:dyDescent="0.4">
      <c r="A2" s="24"/>
      <c r="B2" s="22"/>
      <c r="C2" s="22"/>
      <c r="D2" s="22"/>
      <c r="E2" s="22"/>
      <c r="F2" s="25"/>
      <c r="G2" s="5" t="s">
        <v>213</v>
      </c>
      <c r="H2" s="5" t="s">
        <v>214</v>
      </c>
    </row>
    <row r="3" spans="1:8" x14ac:dyDescent="0.4">
      <c r="A3" s="1" t="s">
        <v>14</v>
      </c>
      <c r="B3" s="2">
        <v>10.69</v>
      </c>
      <c r="C3" s="2">
        <v>5.89</v>
      </c>
      <c r="D3" s="2">
        <v>20</v>
      </c>
      <c r="E3" s="2">
        <v>7.48</v>
      </c>
      <c r="F3" s="3">
        <v>0</v>
      </c>
      <c r="G3" s="3">
        <v>-14.17</v>
      </c>
      <c r="H3" s="3">
        <v>-4.452</v>
      </c>
    </row>
    <row r="4" spans="1:8" x14ac:dyDescent="0.4">
      <c r="A4" s="1" t="s">
        <v>15</v>
      </c>
      <c r="B4" s="2">
        <v>14.34</v>
      </c>
      <c r="C4" s="2">
        <v>6.93</v>
      </c>
      <c r="D4" s="2">
        <v>21.45</v>
      </c>
      <c r="E4" s="2">
        <v>9.48</v>
      </c>
      <c r="F4" s="3">
        <v>0.03</v>
      </c>
      <c r="G4" s="3">
        <v>-13.56</v>
      </c>
      <c r="H4" s="3">
        <v>-0.66</v>
      </c>
    </row>
    <row r="5" spans="1:8" x14ac:dyDescent="0.4">
      <c r="A5" s="1" t="s">
        <v>16</v>
      </c>
      <c r="B5" s="2">
        <v>10.41</v>
      </c>
      <c r="C5" s="2">
        <v>5.98</v>
      </c>
      <c r="D5" s="2">
        <v>19.12</v>
      </c>
      <c r="E5" s="2">
        <v>6.38</v>
      </c>
      <c r="F5" s="3">
        <v>0.01</v>
      </c>
      <c r="G5" s="3">
        <v>-14.52</v>
      </c>
      <c r="H5" s="3">
        <v>-2.9</v>
      </c>
    </row>
    <row r="6" spans="1:8" x14ac:dyDescent="0.4">
      <c r="A6" s="1" t="s">
        <v>17</v>
      </c>
      <c r="B6" s="2">
        <v>18.97</v>
      </c>
      <c r="C6" s="2">
        <v>3.64</v>
      </c>
      <c r="D6" s="2">
        <v>27.68</v>
      </c>
      <c r="E6" s="2">
        <v>6.75</v>
      </c>
      <c r="F6" s="3">
        <v>0</v>
      </c>
      <c r="G6" s="3">
        <v>-11.96</v>
      </c>
      <c r="H6" s="3">
        <v>-5.46</v>
      </c>
    </row>
    <row r="7" spans="1:8" x14ac:dyDescent="0.4">
      <c r="A7" s="1" t="s">
        <v>18</v>
      </c>
      <c r="B7" s="2">
        <v>22.22</v>
      </c>
      <c r="C7" s="2">
        <v>13.5</v>
      </c>
      <c r="D7" s="2">
        <v>61.52</v>
      </c>
      <c r="E7" s="2">
        <v>7.5</v>
      </c>
      <c r="F7" s="3">
        <v>0</v>
      </c>
      <c r="G7" s="3">
        <v>-46</v>
      </c>
      <c r="H7" s="3">
        <v>-32.6</v>
      </c>
    </row>
    <row r="9" spans="1:8" x14ac:dyDescent="0.4">
      <c r="A9" s="23"/>
    </row>
    <row r="10" spans="1:8" x14ac:dyDescent="0.4">
      <c r="A10" s="23"/>
    </row>
    <row r="11" spans="1:8" x14ac:dyDescent="0.4">
      <c r="A11" s="23"/>
    </row>
    <row r="12" spans="1:8" x14ac:dyDescent="0.4">
      <c r="A12" s="23"/>
    </row>
  </sheetData>
  <mergeCells count="9">
    <mergeCell ref="G1:H1"/>
    <mergeCell ref="C1:C2"/>
    <mergeCell ref="E1:E2"/>
    <mergeCell ref="A9:A10"/>
    <mergeCell ref="A11:A12"/>
    <mergeCell ref="A1:A2"/>
    <mergeCell ref="B1:B2"/>
    <mergeCell ref="D1:D2"/>
    <mergeCell ref="F1:F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FD53-4944-4E6C-B235-40E7AB4D5941}">
  <dimension ref="A1:F7"/>
  <sheetViews>
    <sheetView workbookViewId="0">
      <selection activeCell="C35" sqref="C35"/>
    </sheetView>
  </sheetViews>
  <sheetFormatPr defaultRowHeight="13.9" x14ac:dyDescent="0.4"/>
  <cols>
    <col min="1" max="1" width="11.53125" bestFit="1" customWidth="1"/>
    <col min="2" max="2" width="32.86328125" style="2" customWidth="1"/>
    <col min="3" max="3" width="32" style="2" customWidth="1"/>
    <col min="4" max="4" width="13.19921875" style="3" customWidth="1"/>
    <col min="5" max="6" width="9.06640625" style="3"/>
  </cols>
  <sheetData>
    <row r="1" spans="1:6" s="4" customFormat="1" x14ac:dyDescent="0.4">
      <c r="A1" s="24" t="s">
        <v>19</v>
      </c>
      <c r="B1" s="22" t="s">
        <v>21</v>
      </c>
      <c r="C1" s="22" t="s">
        <v>20</v>
      </c>
      <c r="D1" s="25" t="s">
        <v>0</v>
      </c>
      <c r="E1" s="21" t="s">
        <v>3</v>
      </c>
      <c r="F1" s="21"/>
    </row>
    <row r="2" spans="1:6" s="4" customFormat="1" x14ac:dyDescent="0.4">
      <c r="A2" s="24"/>
      <c r="B2" s="22"/>
      <c r="C2" s="22"/>
      <c r="D2" s="25"/>
      <c r="E2" s="5" t="s">
        <v>4</v>
      </c>
      <c r="F2" s="5" t="s">
        <v>5</v>
      </c>
    </row>
    <row r="3" spans="1:6" x14ac:dyDescent="0.4">
      <c r="A3" s="1" t="s">
        <v>14</v>
      </c>
      <c r="B3" s="2" t="s">
        <v>1</v>
      </c>
      <c r="C3" s="2" t="s">
        <v>2</v>
      </c>
      <c r="D3" s="3">
        <v>0</v>
      </c>
      <c r="E3" s="3">
        <v>-14.17</v>
      </c>
      <c r="F3" s="3">
        <v>-4.452</v>
      </c>
    </row>
    <row r="4" spans="1:6" x14ac:dyDescent="0.4">
      <c r="A4" s="1" t="s">
        <v>15</v>
      </c>
      <c r="B4" s="2" t="s">
        <v>6</v>
      </c>
      <c r="C4" s="2" t="s">
        <v>7</v>
      </c>
      <c r="D4" s="3">
        <v>0.03</v>
      </c>
      <c r="E4" s="3">
        <v>-13.56</v>
      </c>
      <c r="F4" s="3">
        <v>-0.66</v>
      </c>
    </row>
    <row r="5" spans="1:6" x14ac:dyDescent="0.4">
      <c r="A5" s="1" t="s">
        <v>16</v>
      </c>
      <c r="B5" s="2" t="s">
        <v>8</v>
      </c>
      <c r="C5" s="2" t="s">
        <v>9</v>
      </c>
      <c r="D5" s="3">
        <v>0.01</v>
      </c>
      <c r="E5" s="3">
        <v>-14.52</v>
      </c>
      <c r="F5" s="3">
        <v>-2.9</v>
      </c>
    </row>
    <row r="6" spans="1:6" x14ac:dyDescent="0.4">
      <c r="A6" s="1" t="s">
        <v>17</v>
      </c>
      <c r="B6" s="2" t="s">
        <v>10</v>
      </c>
      <c r="C6" s="2" t="s">
        <v>11</v>
      </c>
      <c r="D6" s="3">
        <v>0</v>
      </c>
      <c r="E6" s="3">
        <v>-11.96</v>
      </c>
      <c r="F6" s="3">
        <v>-5.46</v>
      </c>
    </row>
    <row r="7" spans="1:6" x14ac:dyDescent="0.4">
      <c r="A7" s="1" t="s">
        <v>18</v>
      </c>
      <c r="B7" s="2" t="s">
        <v>12</v>
      </c>
      <c r="C7" s="2" t="s">
        <v>13</v>
      </c>
      <c r="D7" s="3">
        <v>0</v>
      </c>
      <c r="E7" s="3">
        <v>-46</v>
      </c>
      <c r="F7" s="3">
        <v>-32.6</v>
      </c>
    </row>
  </sheetData>
  <mergeCells count="5">
    <mergeCell ref="B1:B2"/>
    <mergeCell ref="C1:C2"/>
    <mergeCell ref="D1:D2"/>
    <mergeCell ref="E1:F1"/>
    <mergeCell ref="A1:A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E694-DC49-4CBD-8117-261BDA79404B}">
  <dimension ref="A1:G50"/>
  <sheetViews>
    <sheetView topLeftCell="A34" workbookViewId="0">
      <selection activeCell="E33" sqref="E3:E33"/>
    </sheetView>
  </sheetViews>
  <sheetFormatPr defaultRowHeight="13.9" x14ac:dyDescent="0.4"/>
  <cols>
    <col min="1" max="1" width="9.06640625" style="1"/>
    <col min="2" max="2" width="20.6640625" style="1" customWidth="1"/>
    <col min="3" max="3" width="19.265625" style="1" customWidth="1"/>
    <col min="4" max="4" width="15.9296875" style="1" customWidth="1"/>
    <col min="5" max="5" width="68.3984375" style="1" customWidth="1"/>
    <col min="6" max="6" width="20.33203125" style="1" customWidth="1"/>
    <col min="7" max="7" width="11.3984375" style="1" customWidth="1"/>
    <col min="8" max="16384" width="9.06640625" style="1"/>
  </cols>
  <sheetData>
    <row r="1" spans="1:7" x14ac:dyDescent="0.4">
      <c r="B1" s="17" t="s">
        <v>209</v>
      </c>
      <c r="C1" s="19" t="s">
        <v>210</v>
      </c>
      <c r="D1" s="19" t="s">
        <v>211</v>
      </c>
      <c r="E1" s="16" t="s">
        <v>208</v>
      </c>
      <c r="F1" s="19" t="s">
        <v>207</v>
      </c>
      <c r="G1" s="20" t="s">
        <v>212</v>
      </c>
    </row>
    <row r="2" spans="1:7" x14ac:dyDescent="0.4">
      <c r="A2" s="12" t="s">
        <v>206</v>
      </c>
      <c r="B2" s="17"/>
      <c r="C2" s="19"/>
      <c r="D2" s="19"/>
      <c r="E2" s="16"/>
      <c r="F2" s="19"/>
      <c r="G2" s="20"/>
    </row>
    <row r="3" spans="1:7" x14ac:dyDescent="0.4">
      <c r="B3" s="8">
        <v>44285.434652777774</v>
      </c>
      <c r="C3" s="7">
        <v>0.42640046296296297</v>
      </c>
      <c r="D3" s="7">
        <v>0.43465277777777778</v>
      </c>
      <c r="E3" s="1" t="s">
        <v>217</v>
      </c>
      <c r="F3" s="14" t="s">
        <v>215</v>
      </c>
      <c r="G3" s="9">
        <f t="shared" ref="G3:G33" si="0">(D3-C3)*24*60</f>
        <v>11.883333333333326</v>
      </c>
    </row>
    <row r="4" spans="1:7" x14ac:dyDescent="0.4">
      <c r="B4" s="8">
        <v>44279.422372685185</v>
      </c>
      <c r="C4" s="7">
        <v>0.41291666666666665</v>
      </c>
      <c r="D4" s="7">
        <v>0.42237268518518517</v>
      </c>
      <c r="E4" s="1" t="s">
        <v>217</v>
      </c>
      <c r="F4" s="14" t="s">
        <v>215</v>
      </c>
      <c r="G4" s="9">
        <f t="shared" si="0"/>
        <v>13.616666666666664</v>
      </c>
    </row>
    <row r="5" spans="1:7" x14ac:dyDescent="0.4">
      <c r="B5" s="8">
        <v>44278.427905092591</v>
      </c>
      <c r="C5" s="7">
        <v>0.41824074074074075</v>
      </c>
      <c r="D5" s="7">
        <v>0.42790509259259263</v>
      </c>
      <c r="E5" s="1" t="s">
        <v>217</v>
      </c>
      <c r="F5" s="14" t="s">
        <v>215</v>
      </c>
      <c r="G5" s="9">
        <f t="shared" si="0"/>
        <v>13.91666666666671</v>
      </c>
    </row>
    <row r="6" spans="1:7" x14ac:dyDescent="0.4">
      <c r="B6" s="8">
        <v>44277.390208333331</v>
      </c>
      <c r="C6" s="7">
        <v>0.37550925925925926</v>
      </c>
      <c r="D6" s="7">
        <v>0.39020833333333332</v>
      </c>
      <c r="E6" s="1" t="s">
        <v>217</v>
      </c>
      <c r="F6" s="14" t="s">
        <v>215</v>
      </c>
      <c r="G6" s="9">
        <f t="shared" si="0"/>
        <v>21.166666666666643</v>
      </c>
    </row>
    <row r="7" spans="1:7" x14ac:dyDescent="0.4">
      <c r="B7" s="8">
        <v>44276.395856481482</v>
      </c>
      <c r="C7" s="7">
        <v>0.38320601851851849</v>
      </c>
      <c r="D7" s="7">
        <v>0.3958564814814815</v>
      </c>
      <c r="E7" s="1" t="s">
        <v>217</v>
      </c>
      <c r="F7" s="14" t="s">
        <v>215</v>
      </c>
      <c r="G7" s="9">
        <f t="shared" si="0"/>
        <v>18.216666666666743</v>
      </c>
    </row>
    <row r="8" spans="1:7" x14ac:dyDescent="0.4">
      <c r="B8" s="8">
        <v>44275.474456018521</v>
      </c>
      <c r="C8" s="7">
        <v>0.47200231481481486</v>
      </c>
      <c r="D8" s="7">
        <v>0.47445601851851849</v>
      </c>
      <c r="E8" s="1" t="s">
        <v>217</v>
      </c>
      <c r="F8" s="14" t="s">
        <v>215</v>
      </c>
      <c r="G8" s="9">
        <f t="shared" si="0"/>
        <v>3.5333333333332195</v>
      </c>
    </row>
    <row r="9" spans="1:7" x14ac:dyDescent="0.4">
      <c r="B9" s="8">
        <v>44275.398935185185</v>
      </c>
      <c r="C9" s="7">
        <v>0.38467592592592598</v>
      </c>
      <c r="D9" s="7">
        <v>0.39893518518518517</v>
      </c>
      <c r="E9" s="1" t="s">
        <v>217</v>
      </c>
      <c r="F9" s="14" t="s">
        <v>215</v>
      </c>
      <c r="G9" s="9">
        <f t="shared" si="0"/>
        <v>20.533333333333239</v>
      </c>
    </row>
    <row r="10" spans="1:7" x14ac:dyDescent="0.4">
      <c r="B10" s="8">
        <v>44274.468344907407</v>
      </c>
      <c r="C10" s="7">
        <v>0.46530092592592592</v>
      </c>
      <c r="D10" s="7">
        <v>0.46834490740740736</v>
      </c>
      <c r="E10" s="1" t="s">
        <v>217</v>
      </c>
      <c r="F10" s="14" t="s">
        <v>215</v>
      </c>
      <c r="G10" s="9">
        <f t="shared" si="0"/>
        <v>4.3833333333332725</v>
      </c>
    </row>
    <row r="11" spans="1:7" x14ac:dyDescent="0.4">
      <c r="B11" s="8">
        <v>44274.362349537034</v>
      </c>
      <c r="C11" s="7">
        <v>0.35038194444444448</v>
      </c>
      <c r="D11" s="7">
        <v>0.36234953703703704</v>
      </c>
      <c r="E11" s="1" t="s">
        <v>217</v>
      </c>
      <c r="F11" s="14" t="s">
        <v>215</v>
      </c>
      <c r="G11" s="9">
        <f t="shared" si="0"/>
        <v>17.233333333333285</v>
      </c>
    </row>
    <row r="12" spans="1:7" x14ac:dyDescent="0.4">
      <c r="B12" s="8">
        <v>44273.38553240741</v>
      </c>
      <c r="C12" s="7">
        <v>0.38199074074074074</v>
      </c>
      <c r="D12" s="7">
        <v>0.38553240740740741</v>
      </c>
      <c r="E12" s="1" t="s">
        <v>217</v>
      </c>
      <c r="F12" s="14" t="s">
        <v>215</v>
      </c>
      <c r="G12" s="9">
        <f t="shared" si="0"/>
        <v>5.0999999999999979</v>
      </c>
    </row>
    <row r="13" spans="1:7" x14ac:dyDescent="0.4">
      <c r="B13" s="8">
        <v>44272.469421296293</v>
      </c>
      <c r="C13" s="7">
        <v>0.46432870370370366</v>
      </c>
      <c r="D13" s="7">
        <v>0.46942129629629631</v>
      </c>
      <c r="E13" s="1" t="s">
        <v>217</v>
      </c>
      <c r="F13" s="14" t="s">
        <v>215</v>
      </c>
      <c r="G13" s="9">
        <f t="shared" si="0"/>
        <v>7.3333333333334139</v>
      </c>
    </row>
    <row r="14" spans="1:7" x14ac:dyDescent="0.4">
      <c r="B14" s="8">
        <v>44272.378854166665</v>
      </c>
      <c r="C14" s="7">
        <v>0.36789351851851854</v>
      </c>
      <c r="D14" s="7">
        <v>0.37885416666666666</v>
      </c>
      <c r="E14" s="1" t="s">
        <v>217</v>
      </c>
      <c r="F14" s="14" t="s">
        <v>215</v>
      </c>
      <c r="G14" s="9">
        <f t="shared" si="0"/>
        <v>15.783333333333296</v>
      </c>
    </row>
    <row r="15" spans="1:7" x14ac:dyDescent="0.4">
      <c r="B15" s="8">
        <v>44271.46733796296</v>
      </c>
      <c r="C15" s="7">
        <v>0.46332175925925928</v>
      </c>
      <c r="D15" s="7">
        <v>0.46733796296296298</v>
      </c>
      <c r="E15" s="1" t="s">
        <v>217</v>
      </c>
      <c r="F15" s="14" t="s">
        <v>215</v>
      </c>
      <c r="G15" s="9">
        <f t="shared" si="0"/>
        <v>5.7833333333333314</v>
      </c>
    </row>
    <row r="16" spans="1:7" x14ac:dyDescent="0.4">
      <c r="B16" s="8">
        <v>44271.377662037034</v>
      </c>
      <c r="C16" s="7">
        <v>0.35726851851851849</v>
      </c>
      <c r="D16" s="7">
        <v>0.37766203703703699</v>
      </c>
      <c r="E16" s="1" t="s">
        <v>217</v>
      </c>
      <c r="F16" s="14" t="s">
        <v>215</v>
      </c>
      <c r="G16" s="9">
        <f t="shared" si="0"/>
        <v>29.366666666666646</v>
      </c>
    </row>
    <row r="17" spans="2:7" x14ac:dyDescent="0.4">
      <c r="B17" s="8">
        <v>44270.472893518519</v>
      </c>
      <c r="C17" s="7">
        <v>0.46866898148148151</v>
      </c>
      <c r="D17" s="7">
        <v>0.47289351851851852</v>
      </c>
      <c r="E17" s="1" t="s">
        <v>217</v>
      </c>
      <c r="F17" s="14" t="s">
        <v>215</v>
      </c>
      <c r="G17" s="9">
        <f t="shared" si="0"/>
        <v>6.0833333333332984</v>
      </c>
    </row>
    <row r="18" spans="2:7" x14ac:dyDescent="0.4">
      <c r="B18" s="8">
        <v>44270.374618055554</v>
      </c>
      <c r="C18" s="7">
        <v>0.36322916666666666</v>
      </c>
      <c r="D18" s="7">
        <v>0.37461805555555555</v>
      </c>
      <c r="E18" s="1" t="s">
        <v>217</v>
      </c>
      <c r="F18" s="14" t="s">
        <v>215</v>
      </c>
      <c r="G18" s="9">
        <f t="shared" si="0"/>
        <v>16.400000000000006</v>
      </c>
    </row>
    <row r="19" spans="2:7" x14ac:dyDescent="0.4">
      <c r="B19" s="8">
        <v>44269.474340277775</v>
      </c>
      <c r="C19" s="7">
        <v>0.46857638888888892</v>
      </c>
      <c r="D19" s="7">
        <v>0.47434027777777782</v>
      </c>
      <c r="E19" s="1" t="s">
        <v>217</v>
      </c>
      <c r="F19" s="14" t="s">
        <v>215</v>
      </c>
      <c r="G19" s="9">
        <f t="shared" si="0"/>
        <v>8.3000000000000185</v>
      </c>
    </row>
    <row r="20" spans="2:7" x14ac:dyDescent="0.4">
      <c r="B20" s="8">
        <v>44268.469351851854</v>
      </c>
      <c r="C20" s="7">
        <v>0.46577546296296296</v>
      </c>
      <c r="D20" s="7">
        <v>0.46935185185185185</v>
      </c>
      <c r="E20" s="1" t="s">
        <v>217</v>
      </c>
      <c r="F20" s="14" t="s">
        <v>215</v>
      </c>
      <c r="G20" s="9">
        <f t="shared" si="0"/>
        <v>5.1500000000000057</v>
      </c>
    </row>
    <row r="21" spans="2:7" x14ac:dyDescent="0.4">
      <c r="B21" s="8">
        <v>44268.368379629632</v>
      </c>
      <c r="C21" s="7">
        <v>0.35525462962962967</v>
      </c>
      <c r="D21" s="7">
        <v>0.36837962962962961</v>
      </c>
      <c r="E21" s="1" t="s">
        <v>217</v>
      </c>
      <c r="F21" s="14" t="s">
        <v>215</v>
      </c>
      <c r="G21" s="9">
        <f t="shared" si="0"/>
        <v>18.899999999999917</v>
      </c>
    </row>
    <row r="22" spans="2:7" x14ac:dyDescent="0.4">
      <c r="B22" s="8">
        <v>44267.477106481485</v>
      </c>
      <c r="C22" s="7">
        <v>0.46763888888888888</v>
      </c>
      <c r="D22" s="7">
        <v>0.47710648148148144</v>
      </c>
      <c r="E22" s="1" t="s">
        <v>217</v>
      </c>
      <c r="F22" s="14" t="s">
        <v>215</v>
      </c>
      <c r="G22" s="9">
        <f t="shared" si="0"/>
        <v>13.63333333333328</v>
      </c>
    </row>
    <row r="23" spans="2:7" x14ac:dyDescent="0.4">
      <c r="B23" s="8">
        <v>44267.381736111114</v>
      </c>
      <c r="C23" s="7">
        <v>0.3643055555555556</v>
      </c>
      <c r="D23" s="7">
        <v>0.38173611111111111</v>
      </c>
      <c r="E23" s="1" t="s">
        <v>217</v>
      </c>
      <c r="F23" s="14" t="s">
        <v>215</v>
      </c>
      <c r="G23" s="9">
        <f t="shared" si="0"/>
        <v>25.099999999999927</v>
      </c>
    </row>
    <row r="24" spans="2:7" x14ac:dyDescent="0.4">
      <c r="B24" s="8">
        <v>44266.479444444441</v>
      </c>
      <c r="C24" s="7">
        <v>0.46674768518518522</v>
      </c>
      <c r="D24" s="7">
        <v>0.4794444444444444</v>
      </c>
      <c r="E24" s="1" t="s">
        <v>217</v>
      </c>
      <c r="F24" s="14" t="s">
        <v>215</v>
      </c>
      <c r="G24" s="9">
        <f t="shared" si="0"/>
        <v>18.283333333333207</v>
      </c>
    </row>
    <row r="25" spans="2:7" x14ac:dyDescent="0.4">
      <c r="B25" s="8">
        <v>44265.475902777776</v>
      </c>
      <c r="C25" s="7">
        <v>0.47190972222222222</v>
      </c>
      <c r="D25" s="7">
        <v>0.47590277777777779</v>
      </c>
      <c r="E25" s="1" t="s">
        <v>217</v>
      </c>
      <c r="F25" s="14" t="s">
        <v>215</v>
      </c>
      <c r="G25" s="9">
        <f t="shared" si="0"/>
        <v>5.7500000000000195</v>
      </c>
    </row>
    <row r="26" spans="2:7" x14ac:dyDescent="0.4">
      <c r="B26" s="8">
        <v>44265.380219907405</v>
      </c>
      <c r="C26" s="7">
        <v>0.36574074074074076</v>
      </c>
      <c r="D26" s="7">
        <v>0.38021990740740735</v>
      </c>
      <c r="E26" s="1" t="s">
        <v>217</v>
      </c>
      <c r="F26" s="14" t="s">
        <v>215</v>
      </c>
      <c r="G26" s="9">
        <f t="shared" si="0"/>
        <v>20.849999999999902</v>
      </c>
    </row>
    <row r="27" spans="2:7" x14ac:dyDescent="0.4">
      <c r="B27" s="8">
        <v>44263.473020833335</v>
      </c>
      <c r="C27" s="7">
        <v>0.47061342592592598</v>
      </c>
      <c r="D27" s="7">
        <v>0.47302083333333328</v>
      </c>
      <c r="E27" s="1" t="s">
        <v>217</v>
      </c>
      <c r="F27" s="14" t="s">
        <v>215</v>
      </c>
      <c r="G27" s="9">
        <f t="shared" si="0"/>
        <v>3.4666666666665158</v>
      </c>
    </row>
    <row r="28" spans="2:7" x14ac:dyDescent="0.4">
      <c r="B28" s="8">
        <v>44263.386469907404</v>
      </c>
      <c r="C28" s="7">
        <v>0.37046296296296299</v>
      </c>
      <c r="D28" s="7">
        <v>0.38646990740740739</v>
      </c>
      <c r="E28" s="1" t="s">
        <v>217</v>
      </c>
      <c r="F28" s="14" t="s">
        <v>215</v>
      </c>
      <c r="G28" s="9">
        <f t="shared" si="0"/>
        <v>23.049999999999926</v>
      </c>
    </row>
    <row r="29" spans="2:7" x14ac:dyDescent="0.4">
      <c r="B29" s="8">
        <v>44262.445706018516</v>
      </c>
      <c r="C29" s="7">
        <v>0.42547453703703703</v>
      </c>
      <c r="D29" s="7">
        <v>0.44570601851851849</v>
      </c>
      <c r="E29" s="1" t="s">
        <v>217</v>
      </c>
      <c r="F29" s="14" t="s">
        <v>215</v>
      </c>
      <c r="G29" s="9">
        <f t="shared" si="0"/>
        <v>29.133333333333304</v>
      </c>
    </row>
    <row r="30" spans="2:7" x14ac:dyDescent="0.4">
      <c r="B30" s="8">
        <v>44261.473692129628</v>
      </c>
      <c r="C30" s="7">
        <v>0.46854166666666663</v>
      </c>
      <c r="D30" s="7">
        <v>0.47369212962962964</v>
      </c>
      <c r="E30" s="1" t="s">
        <v>217</v>
      </c>
      <c r="F30" s="14" t="s">
        <v>215</v>
      </c>
      <c r="G30" s="9">
        <f t="shared" si="0"/>
        <v>7.4166666666667336</v>
      </c>
    </row>
    <row r="31" spans="2:7" x14ac:dyDescent="0.4">
      <c r="B31" s="8">
        <v>44261.389791666668</v>
      </c>
      <c r="C31" s="7">
        <v>0.37675925925925924</v>
      </c>
      <c r="D31" s="7">
        <v>0.3897916666666667</v>
      </c>
      <c r="E31" s="1" t="s">
        <v>217</v>
      </c>
      <c r="F31" s="14" t="s">
        <v>215</v>
      </c>
      <c r="G31" s="9">
        <f t="shared" si="0"/>
        <v>18.766666666666751</v>
      </c>
    </row>
    <row r="32" spans="2:7" ht="12.75" customHeight="1" x14ac:dyDescent="0.4">
      <c r="B32" s="8">
        <v>44260.472488425927</v>
      </c>
      <c r="C32" s="7">
        <v>0.46973379629629625</v>
      </c>
      <c r="D32" s="7">
        <v>0.47248842592592594</v>
      </c>
      <c r="E32" s="1" t="s">
        <v>217</v>
      </c>
      <c r="F32" s="14" t="s">
        <v>215</v>
      </c>
      <c r="G32" s="9">
        <f t="shared" si="0"/>
        <v>3.9666666666667538</v>
      </c>
    </row>
    <row r="33" spans="1:7" x14ac:dyDescent="0.4">
      <c r="B33" s="8">
        <v>44260.389293981483</v>
      </c>
      <c r="C33" s="7">
        <v>0.3747685185185185</v>
      </c>
      <c r="D33" s="7">
        <v>0.38929398148148148</v>
      </c>
      <c r="E33" s="1" t="s">
        <v>217</v>
      </c>
      <c r="F33" s="14" t="s">
        <v>215</v>
      </c>
      <c r="G33" s="9">
        <f t="shared" si="0"/>
        <v>20.916666666666686</v>
      </c>
    </row>
    <row r="34" spans="1:7" x14ac:dyDescent="0.4">
      <c r="A34" s="13" t="s">
        <v>205</v>
      </c>
      <c r="B34" s="8"/>
      <c r="C34" s="7"/>
      <c r="D34" s="7"/>
      <c r="G34" s="9"/>
    </row>
    <row r="35" spans="1:7" x14ac:dyDescent="0.4">
      <c r="B35" s="8">
        <v>44158.37327546296</v>
      </c>
      <c r="C35" s="7">
        <v>0.35543981481481479</v>
      </c>
      <c r="D35" s="7">
        <v>0.37327546296296293</v>
      </c>
      <c r="E35" s="1" t="s">
        <v>217</v>
      </c>
      <c r="F35" s="14" t="s">
        <v>215</v>
      </c>
      <c r="G35" s="9">
        <f t="shared" ref="G35:G50" si="1">(D35-C35)*24*60</f>
        <v>25.683333333333323</v>
      </c>
    </row>
    <row r="36" spans="1:7" x14ac:dyDescent="0.4">
      <c r="B36" s="8">
        <v>44156.374664351853</v>
      </c>
      <c r="C36" s="7">
        <v>0.35479166666666667</v>
      </c>
      <c r="D36" s="7">
        <v>0.37466435185185182</v>
      </c>
      <c r="E36" s="1" t="s">
        <v>217</v>
      </c>
      <c r="F36" s="14" t="s">
        <v>215</v>
      </c>
      <c r="G36" s="9">
        <f t="shared" si="1"/>
        <v>28.61666666666661</v>
      </c>
    </row>
    <row r="37" spans="1:7" x14ac:dyDescent="0.4">
      <c r="B37" s="8">
        <v>44155.372835648152</v>
      </c>
      <c r="C37" s="7">
        <v>0.35393518518518513</v>
      </c>
      <c r="D37" s="7">
        <v>0.37283564814814812</v>
      </c>
      <c r="E37" s="1" t="s">
        <v>217</v>
      </c>
      <c r="F37" s="14" t="s">
        <v>215</v>
      </c>
      <c r="G37" s="9">
        <f t="shared" si="1"/>
        <v>27.216666666666711</v>
      </c>
    </row>
    <row r="38" spans="1:7" x14ac:dyDescent="0.4">
      <c r="B38" s="8">
        <v>44154.377939814818</v>
      </c>
      <c r="C38" s="7">
        <v>0.35918981481481477</v>
      </c>
      <c r="D38" s="7">
        <v>0.37793981481481481</v>
      </c>
      <c r="E38" s="1" t="s">
        <v>217</v>
      </c>
      <c r="F38" s="14" t="s">
        <v>215</v>
      </c>
      <c r="G38" s="9">
        <f t="shared" si="1"/>
        <v>27.000000000000064</v>
      </c>
    </row>
    <row r="39" spans="1:7" x14ac:dyDescent="0.4">
      <c r="B39" s="8">
        <v>44151.639421296299</v>
      </c>
      <c r="C39" s="7">
        <v>0.63589120370370367</v>
      </c>
      <c r="D39" s="7">
        <v>0.63942129629629629</v>
      </c>
      <c r="E39" s="1" t="s">
        <v>217</v>
      </c>
      <c r="F39" s="14" t="s">
        <v>215</v>
      </c>
      <c r="G39" s="9">
        <f t="shared" si="1"/>
        <v>5.0833333333333819</v>
      </c>
    </row>
    <row r="40" spans="1:7" x14ac:dyDescent="0.4">
      <c r="B40" s="8">
        <v>44151.389166666668</v>
      </c>
      <c r="C40" s="7">
        <v>0.37174768518518514</v>
      </c>
      <c r="D40" s="7">
        <v>0.38916666666666666</v>
      </c>
      <c r="E40" s="1" t="s">
        <v>217</v>
      </c>
      <c r="F40" s="14" t="s">
        <v>215</v>
      </c>
      <c r="G40" s="9">
        <f t="shared" si="1"/>
        <v>25.083333333333393</v>
      </c>
    </row>
    <row r="41" spans="1:7" x14ac:dyDescent="0.4">
      <c r="B41" s="8">
        <v>44150.376655092594</v>
      </c>
      <c r="C41" s="7">
        <v>0.36424768518518519</v>
      </c>
      <c r="D41" s="7">
        <v>0.37665509259259261</v>
      </c>
      <c r="E41" s="1" t="s">
        <v>217</v>
      </c>
      <c r="F41" s="14" t="s">
        <v>215</v>
      </c>
      <c r="G41" s="9">
        <f t="shared" si="1"/>
        <v>17.866666666666688</v>
      </c>
    </row>
    <row r="42" spans="1:7" x14ac:dyDescent="0.4">
      <c r="B42" s="8">
        <v>44146.374525462961</v>
      </c>
      <c r="C42" s="7">
        <v>0.36527777777777781</v>
      </c>
      <c r="D42" s="7">
        <v>0.37452546296296302</v>
      </c>
      <c r="E42" s="1" t="s">
        <v>217</v>
      </c>
      <c r="F42" s="14" t="s">
        <v>215</v>
      </c>
      <c r="G42" s="9">
        <f t="shared" si="1"/>
        <v>13.316666666666697</v>
      </c>
    </row>
    <row r="43" spans="1:7" x14ac:dyDescent="0.4">
      <c r="B43" s="8">
        <v>44144.37604166667</v>
      </c>
      <c r="C43" s="7">
        <v>0.36276620370370366</v>
      </c>
      <c r="D43" s="7">
        <v>0.37604166666666666</v>
      </c>
      <c r="E43" s="1" t="s">
        <v>217</v>
      </c>
      <c r="F43" s="14" t="s">
        <v>215</v>
      </c>
      <c r="G43" s="9">
        <f t="shared" si="1"/>
        <v>19.116666666666724</v>
      </c>
    </row>
    <row r="44" spans="1:7" x14ac:dyDescent="0.4">
      <c r="B44" s="8">
        <v>44143.386944444443</v>
      </c>
      <c r="C44" s="7">
        <v>0.36931712962962965</v>
      </c>
      <c r="D44" s="7">
        <v>0.38694444444444448</v>
      </c>
      <c r="E44" s="1" t="s">
        <v>217</v>
      </c>
      <c r="F44" s="14" t="s">
        <v>215</v>
      </c>
      <c r="G44" s="9">
        <f t="shared" si="1"/>
        <v>25.383333333333358</v>
      </c>
    </row>
    <row r="45" spans="1:7" x14ac:dyDescent="0.4">
      <c r="B45" s="8">
        <v>44140.490254629629</v>
      </c>
      <c r="C45" s="7">
        <v>0.48122685185185188</v>
      </c>
      <c r="D45" s="7">
        <v>0.49025462962962968</v>
      </c>
      <c r="E45" s="1" t="s">
        <v>217</v>
      </c>
      <c r="F45" s="14" t="s">
        <v>215</v>
      </c>
      <c r="G45" s="9">
        <f t="shared" si="1"/>
        <v>13.000000000000034</v>
      </c>
    </row>
    <row r="46" spans="1:7" x14ac:dyDescent="0.4">
      <c r="B46" s="8">
        <v>44140.384560185186</v>
      </c>
      <c r="C46" s="7">
        <v>0.37019675925925927</v>
      </c>
      <c r="D46" s="7">
        <v>0.3845601851851852</v>
      </c>
      <c r="E46" s="1" t="s">
        <v>217</v>
      </c>
      <c r="F46" s="14" t="s">
        <v>215</v>
      </c>
      <c r="G46" s="9">
        <f t="shared" si="1"/>
        <v>20.683333333333344</v>
      </c>
    </row>
    <row r="47" spans="1:7" x14ac:dyDescent="0.4">
      <c r="B47" s="8">
        <v>44139.490324074075</v>
      </c>
      <c r="C47" s="7">
        <v>0.4840740740740741</v>
      </c>
      <c r="D47" s="7">
        <v>0.49032407407407402</v>
      </c>
      <c r="E47" s="1" t="s">
        <v>217</v>
      </c>
      <c r="F47" s="14" t="s">
        <v>215</v>
      </c>
      <c r="G47" s="9">
        <f t="shared" si="1"/>
        <v>8.9999999999998881</v>
      </c>
    </row>
    <row r="48" spans="1:7" x14ac:dyDescent="0.4">
      <c r="B48" s="8">
        <v>44139.392997685187</v>
      </c>
      <c r="C48" s="7">
        <v>0.37571759259259258</v>
      </c>
      <c r="D48" s="7">
        <v>0.39299768518518513</v>
      </c>
      <c r="E48" s="1" t="s">
        <v>217</v>
      </c>
      <c r="F48" s="14" t="s">
        <v>215</v>
      </c>
      <c r="G48" s="9">
        <f t="shared" si="1"/>
        <v>24.88333333333328</v>
      </c>
    </row>
    <row r="49" spans="2:7" x14ac:dyDescent="0.4">
      <c r="B49" s="8">
        <v>44138.475671296299</v>
      </c>
      <c r="C49" s="7">
        <v>0.46731481481481479</v>
      </c>
      <c r="D49" s="7">
        <v>0.47567129629629629</v>
      </c>
      <c r="E49" s="1" t="s">
        <v>217</v>
      </c>
      <c r="F49" s="14" t="s">
        <v>215</v>
      </c>
      <c r="G49" s="9">
        <f t="shared" si="1"/>
        <v>12.033333333333349</v>
      </c>
    </row>
    <row r="50" spans="2:7" x14ac:dyDescent="0.4">
      <c r="B50" s="8">
        <v>44137.399756944447</v>
      </c>
      <c r="C50" s="7">
        <v>0.38157407407407407</v>
      </c>
      <c r="D50" s="7">
        <v>0.39975694444444443</v>
      </c>
      <c r="E50" s="1" t="s">
        <v>217</v>
      </c>
      <c r="F50" s="14" t="s">
        <v>215</v>
      </c>
      <c r="G50" s="9">
        <f t="shared" si="1"/>
        <v>26.183333333333323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0625-4F2A-4004-9FD7-584AA209C3BD}">
  <dimension ref="A1:G33"/>
  <sheetViews>
    <sheetView workbookViewId="0">
      <selection activeCell="F15" sqref="F15"/>
    </sheetView>
  </sheetViews>
  <sheetFormatPr defaultRowHeight="13.9" x14ac:dyDescent="0.4"/>
  <cols>
    <col min="1" max="1" width="9.06640625" style="1"/>
    <col min="2" max="2" width="19.6640625" style="1" customWidth="1"/>
    <col min="3" max="3" width="17.59765625" style="1" customWidth="1"/>
    <col min="4" max="4" width="18.9296875" style="1" customWidth="1"/>
    <col min="5" max="5" width="37.59765625" style="1" customWidth="1"/>
    <col min="6" max="6" width="20.59765625" style="1" customWidth="1"/>
    <col min="7" max="7" width="14.73046875" style="1" customWidth="1"/>
    <col min="8" max="16384" width="9.06640625" style="1"/>
  </cols>
  <sheetData>
    <row r="1" spans="1:7" x14ac:dyDescent="0.4">
      <c r="B1" s="17" t="s">
        <v>209</v>
      </c>
      <c r="C1" s="19" t="s">
        <v>210</v>
      </c>
      <c r="D1" s="19" t="s">
        <v>211</v>
      </c>
      <c r="E1" s="16" t="s">
        <v>208</v>
      </c>
      <c r="F1" s="19" t="s">
        <v>207</v>
      </c>
      <c r="G1" s="15" t="s">
        <v>212</v>
      </c>
    </row>
    <row r="2" spans="1:7" x14ac:dyDescent="0.4">
      <c r="A2" s="12" t="s">
        <v>206</v>
      </c>
      <c r="B2" s="17"/>
      <c r="C2" s="19"/>
      <c r="D2" s="19"/>
      <c r="E2" s="16"/>
      <c r="F2" s="19"/>
      <c r="G2" s="15"/>
    </row>
    <row r="3" spans="1:7" x14ac:dyDescent="0.4">
      <c r="B3" s="8">
        <v>44278.438333333332</v>
      </c>
      <c r="C3" s="6" t="s">
        <v>24</v>
      </c>
      <c r="D3" s="7">
        <v>0.4383333333333333</v>
      </c>
      <c r="E3" s="14" t="s">
        <v>216</v>
      </c>
      <c r="F3" s="14" t="s">
        <v>215</v>
      </c>
      <c r="G3" s="9">
        <f t="shared" ref="G3:G18" si="0">(D3-C3)*24*60</f>
        <v>22.816666666666663</v>
      </c>
    </row>
    <row r="4" spans="1:7" x14ac:dyDescent="0.4">
      <c r="B4" s="8">
        <v>44271.428171296298</v>
      </c>
      <c r="C4" s="6" t="s">
        <v>25</v>
      </c>
      <c r="D4" s="7">
        <v>0.4281712962962963</v>
      </c>
      <c r="E4" s="14" t="s">
        <v>216</v>
      </c>
      <c r="F4" s="14" t="s">
        <v>215</v>
      </c>
      <c r="G4" s="9">
        <f t="shared" si="0"/>
        <v>13.216666666666601</v>
      </c>
    </row>
    <row r="5" spans="1:7" x14ac:dyDescent="0.4">
      <c r="B5" s="8">
        <v>44268.506516203706</v>
      </c>
      <c r="C5" s="6" t="s">
        <v>26</v>
      </c>
      <c r="D5" s="7">
        <v>0.50651620370370376</v>
      </c>
      <c r="E5" s="14" t="s">
        <v>216</v>
      </c>
      <c r="F5" s="14" t="s">
        <v>215</v>
      </c>
      <c r="G5" s="9">
        <f t="shared" si="0"/>
        <v>18.883333333333383</v>
      </c>
    </row>
    <row r="6" spans="1:7" x14ac:dyDescent="0.4">
      <c r="B6" s="8">
        <v>44268.409224537034</v>
      </c>
      <c r="C6" s="6" t="s">
        <v>27</v>
      </c>
      <c r="D6" s="7">
        <v>0.40922453703703704</v>
      </c>
      <c r="E6" s="14" t="s">
        <v>216</v>
      </c>
      <c r="F6" s="14" t="s">
        <v>215</v>
      </c>
      <c r="G6" s="9">
        <f t="shared" si="0"/>
        <v>11.500000000000039</v>
      </c>
    </row>
    <row r="7" spans="1:7" x14ac:dyDescent="0.4">
      <c r="B7" s="8">
        <v>44266.492858796293</v>
      </c>
      <c r="C7" s="6" t="s">
        <v>28</v>
      </c>
      <c r="D7" s="7">
        <v>0.49285879629629631</v>
      </c>
      <c r="E7" s="14" t="s">
        <v>216</v>
      </c>
      <c r="F7" s="14" t="s">
        <v>215</v>
      </c>
      <c r="G7" s="9">
        <f t="shared" si="0"/>
        <v>5.5833333333333801</v>
      </c>
    </row>
    <row r="8" spans="1:7" x14ac:dyDescent="0.4">
      <c r="B8" s="8">
        <v>44266.450243055559</v>
      </c>
      <c r="C8" s="6" t="s">
        <v>29</v>
      </c>
      <c r="D8" s="7">
        <v>0.4502430555555556</v>
      </c>
      <c r="E8" s="14" t="s">
        <v>216</v>
      </c>
      <c r="F8" s="14" t="s">
        <v>215</v>
      </c>
      <c r="G8" s="9">
        <f t="shared" si="0"/>
        <v>18.266666666666751</v>
      </c>
    </row>
    <row r="9" spans="1:7" x14ac:dyDescent="0.4">
      <c r="B9" s="8">
        <v>44265.417569444442</v>
      </c>
      <c r="C9" s="6" t="s">
        <v>30</v>
      </c>
      <c r="D9" s="7">
        <v>0.41756944444444444</v>
      </c>
      <c r="E9" s="14" t="s">
        <v>216</v>
      </c>
      <c r="F9" s="14" t="s">
        <v>215</v>
      </c>
      <c r="G9" s="9">
        <f t="shared" si="0"/>
        <v>13.699999999999983</v>
      </c>
    </row>
    <row r="10" spans="1:7" x14ac:dyDescent="0.4">
      <c r="B10" s="8">
        <v>44264.432592592595</v>
      </c>
      <c r="C10" s="6" t="s">
        <v>31</v>
      </c>
      <c r="D10" s="7">
        <v>0.43259259259259258</v>
      </c>
      <c r="E10" s="14" t="s">
        <v>216</v>
      </c>
      <c r="F10" s="14" t="s">
        <v>215</v>
      </c>
      <c r="G10" s="9">
        <f t="shared" si="0"/>
        <v>22.150000000000027</v>
      </c>
    </row>
    <row r="11" spans="1:7" x14ac:dyDescent="0.4">
      <c r="B11" s="8">
        <v>44263.498819444445</v>
      </c>
      <c r="C11" s="6" t="s">
        <v>32</v>
      </c>
      <c r="D11" s="7">
        <v>0.49881944444444443</v>
      </c>
      <c r="E11" s="14" t="s">
        <v>216</v>
      </c>
      <c r="F11" s="14" t="s">
        <v>215</v>
      </c>
      <c r="G11" s="9">
        <f t="shared" si="0"/>
        <v>22.966666666666686</v>
      </c>
    </row>
    <row r="12" spans="1:7" x14ac:dyDescent="0.4">
      <c r="B12" s="8">
        <v>44263.421041666668</v>
      </c>
      <c r="C12" s="6" t="s">
        <v>33</v>
      </c>
      <c r="D12" s="7">
        <v>0.4210416666666667</v>
      </c>
      <c r="E12" s="14" t="s">
        <v>216</v>
      </c>
      <c r="F12" s="14" t="s">
        <v>215</v>
      </c>
      <c r="G12" s="9">
        <f t="shared" si="0"/>
        <v>27.383333333333432</v>
      </c>
    </row>
    <row r="13" spans="1:7" x14ac:dyDescent="0.4">
      <c r="B13" s="8">
        <v>44262.486134259256</v>
      </c>
      <c r="C13" s="6" t="s">
        <v>34</v>
      </c>
      <c r="D13" s="7">
        <v>0.48613425925925924</v>
      </c>
      <c r="E13" s="14" t="s">
        <v>216</v>
      </c>
      <c r="F13" s="14" t="s">
        <v>215</v>
      </c>
      <c r="G13" s="9">
        <f t="shared" si="0"/>
        <v>1.8500000000000494</v>
      </c>
    </row>
    <row r="14" spans="1:7" x14ac:dyDescent="0.4">
      <c r="B14" s="8">
        <v>44262.454479166663</v>
      </c>
      <c r="C14" s="6" t="s">
        <v>35</v>
      </c>
      <c r="D14" s="7">
        <v>0.45447916666666671</v>
      </c>
      <c r="E14" s="14" t="s">
        <v>216</v>
      </c>
      <c r="F14" s="14" t="s">
        <v>215</v>
      </c>
      <c r="G14" s="9">
        <f t="shared" si="0"/>
        <v>19.816666666666755</v>
      </c>
    </row>
    <row r="15" spans="1:7" x14ac:dyDescent="0.4">
      <c r="B15" s="8">
        <v>44261.43204861111</v>
      </c>
      <c r="C15" s="6" t="s">
        <v>36</v>
      </c>
      <c r="D15" s="7">
        <v>0.43204861111111109</v>
      </c>
      <c r="E15" s="14" t="s">
        <v>216</v>
      </c>
      <c r="F15" s="14" t="s">
        <v>215</v>
      </c>
      <c r="G15" s="9">
        <f t="shared" si="0"/>
        <v>14.299999999999997</v>
      </c>
    </row>
    <row r="16" spans="1:7" x14ac:dyDescent="0.4">
      <c r="B16" s="8">
        <v>44260.67454861111</v>
      </c>
      <c r="C16" s="6" t="s">
        <v>37</v>
      </c>
      <c r="D16" s="7">
        <v>0.67454861111111108</v>
      </c>
      <c r="E16" s="14" t="s">
        <v>216</v>
      </c>
      <c r="F16" s="14" t="s">
        <v>215</v>
      </c>
      <c r="G16" s="9">
        <f t="shared" si="0"/>
        <v>4.3166666666666487</v>
      </c>
    </row>
    <row r="17" spans="1:7" x14ac:dyDescent="0.4">
      <c r="B17" s="8">
        <v>44260.495011574072</v>
      </c>
      <c r="C17" s="6" t="s">
        <v>38</v>
      </c>
      <c r="D17" s="7">
        <v>0.49501157407407409</v>
      </c>
      <c r="E17" s="14" t="s">
        <v>216</v>
      </c>
      <c r="F17" s="14" t="s">
        <v>215</v>
      </c>
      <c r="G17" s="9">
        <f t="shared" si="0"/>
        <v>11.416666666666719</v>
      </c>
    </row>
    <row r="18" spans="1:7" x14ac:dyDescent="0.4">
      <c r="B18" s="8">
        <v>44260.428460648145</v>
      </c>
      <c r="C18" s="6" t="s">
        <v>39</v>
      </c>
      <c r="D18" s="7">
        <v>0.42846064814814816</v>
      </c>
      <c r="E18" s="14" t="s">
        <v>216</v>
      </c>
      <c r="F18" s="14" t="s">
        <v>215</v>
      </c>
      <c r="G18" s="9">
        <f t="shared" si="0"/>
        <v>27.183333333333319</v>
      </c>
    </row>
    <row r="19" spans="1:7" x14ac:dyDescent="0.4">
      <c r="A19" s="13" t="s">
        <v>205</v>
      </c>
      <c r="B19" s="8"/>
      <c r="C19" s="8"/>
      <c r="D19" s="8"/>
      <c r="E19" s="14"/>
      <c r="F19" s="14"/>
      <c r="G19" s="9"/>
    </row>
    <row r="20" spans="1:7" x14ac:dyDescent="0.4">
      <c r="B20" s="8">
        <v>44158.399085648147</v>
      </c>
      <c r="C20" s="6" t="s">
        <v>40</v>
      </c>
      <c r="D20" s="7">
        <v>0.39908564814814818</v>
      </c>
      <c r="E20" s="14" t="s">
        <v>216</v>
      </c>
      <c r="F20" s="14" t="s">
        <v>215</v>
      </c>
      <c r="G20" s="9">
        <f t="shared" ref="G20:G33" si="1">(D20-C20)*24*60</f>
        <v>31.633333333333375</v>
      </c>
    </row>
    <row r="21" spans="1:7" x14ac:dyDescent="0.4">
      <c r="B21" s="8">
        <v>44154.390439814815</v>
      </c>
      <c r="C21" s="6" t="s">
        <v>41</v>
      </c>
      <c r="D21" s="7">
        <v>0.39043981481481477</v>
      </c>
      <c r="E21" s="14" t="s">
        <v>216</v>
      </c>
      <c r="F21" s="14" t="s">
        <v>215</v>
      </c>
      <c r="G21" s="9">
        <f t="shared" si="1"/>
        <v>20.649999999999949</v>
      </c>
    </row>
    <row r="22" spans="1:7" x14ac:dyDescent="0.4">
      <c r="B22" s="8">
        <v>44147.394849537035</v>
      </c>
      <c r="C22" s="6" t="s">
        <v>42</v>
      </c>
      <c r="D22" s="7">
        <v>0.39484953703703707</v>
      </c>
      <c r="E22" s="14" t="s">
        <v>216</v>
      </c>
      <c r="F22" s="14" t="s">
        <v>215</v>
      </c>
      <c r="G22" s="9">
        <f t="shared" si="1"/>
        <v>13.733333333333375</v>
      </c>
    </row>
    <row r="23" spans="1:7" x14ac:dyDescent="0.4">
      <c r="B23" s="8">
        <v>44146.39571759259</v>
      </c>
      <c r="C23" s="6" t="s">
        <v>43</v>
      </c>
      <c r="D23" s="7">
        <v>0.39571759259259259</v>
      </c>
      <c r="E23" s="14" t="s">
        <v>216</v>
      </c>
      <c r="F23" s="14" t="s">
        <v>215</v>
      </c>
      <c r="G23" s="9">
        <f t="shared" si="1"/>
        <v>26.449999999999978</v>
      </c>
    </row>
    <row r="24" spans="1:7" x14ac:dyDescent="0.4">
      <c r="B24" s="8">
        <v>44145.433055555557</v>
      </c>
      <c r="C24" s="6" t="s">
        <v>44</v>
      </c>
      <c r="D24" s="7">
        <v>0.43305555555555553</v>
      </c>
      <c r="E24" s="14" t="s">
        <v>216</v>
      </c>
      <c r="F24" s="14" t="s">
        <v>215</v>
      </c>
      <c r="G24" s="9">
        <f t="shared" si="1"/>
        <v>33.366666666666632</v>
      </c>
    </row>
    <row r="25" spans="1:7" x14ac:dyDescent="0.4">
      <c r="B25" s="8">
        <v>44144.397152777776</v>
      </c>
      <c r="C25" s="6" t="s">
        <v>45</v>
      </c>
      <c r="D25" s="7">
        <v>0.39715277777777774</v>
      </c>
      <c r="E25" s="14" t="s">
        <v>216</v>
      </c>
      <c r="F25" s="14" t="s">
        <v>215</v>
      </c>
      <c r="G25" s="9">
        <f t="shared" si="1"/>
        <v>18.233333333333277</v>
      </c>
    </row>
    <row r="26" spans="1:7" x14ac:dyDescent="0.4">
      <c r="B26" s="8">
        <v>44140.428460648145</v>
      </c>
      <c r="C26" s="6" t="s">
        <v>46</v>
      </c>
      <c r="D26" s="7">
        <v>0.42846064814814816</v>
      </c>
      <c r="E26" s="14" t="s">
        <v>216</v>
      </c>
      <c r="F26" s="14" t="s">
        <v>215</v>
      </c>
      <c r="G26" s="9">
        <f t="shared" si="1"/>
        <v>38.050000000000033</v>
      </c>
    </row>
    <row r="27" spans="1:7" x14ac:dyDescent="0.4">
      <c r="B27" s="8">
        <v>44139.506956018522</v>
      </c>
      <c r="C27" s="6" t="s">
        <v>47</v>
      </c>
      <c r="D27" s="7">
        <v>0.50695601851851857</v>
      </c>
      <c r="E27" s="14" t="s">
        <v>216</v>
      </c>
      <c r="F27" s="14" t="s">
        <v>215</v>
      </c>
      <c r="G27" s="9">
        <f t="shared" si="1"/>
        <v>12.333333333333396</v>
      </c>
    </row>
    <row r="28" spans="1:7" x14ac:dyDescent="0.4">
      <c r="B28" s="8">
        <v>44139.41134259259</v>
      </c>
      <c r="C28" s="6" t="s">
        <v>48</v>
      </c>
      <c r="D28" s="7">
        <v>0.41134259259259259</v>
      </c>
      <c r="E28" s="14" t="s">
        <v>216</v>
      </c>
      <c r="F28" s="14" t="s">
        <v>215</v>
      </c>
      <c r="G28" s="9">
        <f t="shared" si="1"/>
        <v>31.666666666666607</v>
      </c>
    </row>
    <row r="29" spans="1:7" x14ac:dyDescent="0.4">
      <c r="B29" s="8">
        <v>44138.398842592593</v>
      </c>
      <c r="C29" s="6" t="s">
        <v>49</v>
      </c>
      <c r="D29" s="7">
        <v>0.39884259259259264</v>
      </c>
      <c r="E29" s="14" t="s">
        <v>216</v>
      </c>
      <c r="F29" s="14" t="s">
        <v>215</v>
      </c>
      <c r="G29" s="9">
        <f t="shared" si="1"/>
        <v>21.833333333333364</v>
      </c>
    </row>
    <row r="30" spans="1:7" x14ac:dyDescent="0.4">
      <c r="B30" s="8">
        <v>44137.480497685188</v>
      </c>
      <c r="C30" s="6" t="s">
        <v>50</v>
      </c>
      <c r="D30" s="7">
        <v>0.48049768518518521</v>
      </c>
      <c r="E30" s="14" t="s">
        <v>216</v>
      </c>
      <c r="F30" s="14" t="s">
        <v>215</v>
      </c>
      <c r="G30" s="9">
        <f t="shared" si="1"/>
        <v>5.9666666666667467</v>
      </c>
    </row>
    <row r="31" spans="1:7" x14ac:dyDescent="0.4">
      <c r="B31" s="8">
        <v>44137.420185185183</v>
      </c>
      <c r="C31" s="6" t="s">
        <v>51</v>
      </c>
      <c r="D31" s="7">
        <v>0.42018518518518522</v>
      </c>
      <c r="E31" s="14" t="s">
        <v>216</v>
      </c>
      <c r="F31" s="14" t="s">
        <v>215</v>
      </c>
      <c r="G31" s="9">
        <f t="shared" si="1"/>
        <v>15.883333333333391</v>
      </c>
    </row>
    <row r="32" spans="1:7" x14ac:dyDescent="0.4">
      <c r="B32" s="8">
        <v>44136.478414351855</v>
      </c>
      <c r="C32" s="6" t="s">
        <v>52</v>
      </c>
      <c r="D32" s="7">
        <v>0.47841435185185183</v>
      </c>
      <c r="E32" s="14" t="s">
        <v>216</v>
      </c>
      <c r="F32" s="14" t="s">
        <v>215</v>
      </c>
      <c r="G32" s="9">
        <f t="shared" si="1"/>
        <v>12.300000000000004</v>
      </c>
    </row>
    <row r="33" spans="2:7" x14ac:dyDescent="0.4">
      <c r="B33" s="8">
        <v>44136.394224537034</v>
      </c>
      <c r="C33" s="6" t="s">
        <v>53</v>
      </c>
      <c r="D33" s="7">
        <v>0.39422453703703703</v>
      </c>
      <c r="E33" s="14" t="s">
        <v>216</v>
      </c>
      <c r="F33" s="14" t="s">
        <v>215</v>
      </c>
      <c r="G33" s="9">
        <f t="shared" si="1"/>
        <v>18.233333333333277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946A-36AB-4ABF-B1F8-FB37678958EC}">
  <dimension ref="A1:G29"/>
  <sheetViews>
    <sheetView workbookViewId="0">
      <selection activeCell="E33" sqref="E33"/>
    </sheetView>
  </sheetViews>
  <sheetFormatPr defaultRowHeight="13.9" x14ac:dyDescent="0.4"/>
  <cols>
    <col min="1" max="1" width="9.06640625" style="1"/>
    <col min="2" max="2" width="20.1328125" style="18" customWidth="1"/>
    <col min="3" max="3" width="16.59765625" style="1" customWidth="1"/>
    <col min="4" max="4" width="20.265625" style="1" customWidth="1"/>
    <col min="5" max="5" width="36.53125" style="1" customWidth="1"/>
    <col min="6" max="6" width="19.1328125" style="1" customWidth="1"/>
    <col min="7" max="7" width="18.53125" style="1" customWidth="1"/>
    <col min="8" max="16384" width="9.06640625" style="1"/>
  </cols>
  <sheetData>
    <row r="1" spans="1:7" x14ac:dyDescent="0.4">
      <c r="B1" s="17" t="s">
        <v>209</v>
      </c>
      <c r="C1" s="19" t="s">
        <v>210</v>
      </c>
      <c r="D1" s="19" t="s">
        <v>211</v>
      </c>
      <c r="E1" s="16" t="s">
        <v>208</v>
      </c>
      <c r="F1" s="19" t="s">
        <v>207</v>
      </c>
      <c r="G1" s="15" t="s">
        <v>212</v>
      </c>
    </row>
    <row r="2" spans="1:7" x14ac:dyDescent="0.4">
      <c r="A2" s="12" t="s">
        <v>206</v>
      </c>
      <c r="B2" s="17"/>
      <c r="C2" s="19"/>
      <c r="D2" s="19"/>
      <c r="E2" s="16"/>
      <c r="F2" s="19"/>
      <c r="G2" s="15"/>
    </row>
    <row r="3" spans="1:7" x14ac:dyDescent="0.4">
      <c r="B3" s="18">
        <v>44286.472175925926</v>
      </c>
      <c r="C3" s="7">
        <v>0.47018518518518521</v>
      </c>
      <c r="D3" s="7">
        <v>0.47217592592592594</v>
      </c>
      <c r="E3" s="14" t="s">
        <v>218</v>
      </c>
      <c r="F3" s="14" t="s">
        <v>215</v>
      </c>
      <c r="G3" s="11">
        <f t="shared" ref="G3:G18" si="0">(D3-C3)*24*60</f>
        <v>2.8666666666666618</v>
      </c>
    </row>
    <row r="4" spans="1:7" x14ac:dyDescent="0.4">
      <c r="B4" s="18">
        <v>44278.388321759259</v>
      </c>
      <c r="C4" s="7">
        <v>0.38018518518518518</v>
      </c>
      <c r="D4" s="7">
        <v>0.38832175925925921</v>
      </c>
      <c r="E4" s="14" t="s">
        <v>218</v>
      </c>
      <c r="F4" s="14" t="s">
        <v>215</v>
      </c>
      <c r="G4" s="11">
        <f t="shared" si="0"/>
        <v>11.716666666666606</v>
      </c>
    </row>
    <row r="5" spans="1:7" x14ac:dyDescent="0.4">
      <c r="B5" s="18">
        <v>44277.376875000002</v>
      </c>
      <c r="C5" s="7">
        <v>0.36655092592592592</v>
      </c>
      <c r="D5" s="7">
        <v>0.37688657407407411</v>
      </c>
      <c r="E5" s="14" t="s">
        <v>218</v>
      </c>
      <c r="F5" s="14" t="s">
        <v>215</v>
      </c>
      <c r="G5" s="11">
        <f t="shared" si="0"/>
        <v>14.883333333333395</v>
      </c>
    </row>
    <row r="6" spans="1:7" x14ac:dyDescent="0.4">
      <c r="B6" s="18">
        <v>44276.388472222221</v>
      </c>
      <c r="C6" s="7">
        <v>0.37570601851851854</v>
      </c>
      <c r="D6" s="7">
        <v>0.38847222222222227</v>
      </c>
      <c r="E6" s="14" t="s">
        <v>218</v>
      </c>
      <c r="F6" s="14" t="s">
        <v>215</v>
      </c>
      <c r="G6" s="11">
        <f t="shared" si="0"/>
        <v>18.383333333333383</v>
      </c>
    </row>
    <row r="7" spans="1:7" x14ac:dyDescent="0.4">
      <c r="B7" s="18">
        <v>44275.469861111109</v>
      </c>
      <c r="C7" s="7">
        <v>0.46490740740740738</v>
      </c>
      <c r="D7" s="7">
        <v>0.46986111111111112</v>
      </c>
      <c r="E7" s="14" t="s">
        <v>218</v>
      </c>
      <c r="F7" s="14" t="s">
        <v>215</v>
      </c>
      <c r="G7" s="11">
        <f t="shared" si="0"/>
        <v>7.1333333333333826</v>
      </c>
    </row>
    <row r="8" spans="1:7" x14ac:dyDescent="0.4">
      <c r="B8" s="18">
        <v>44274.465925925928</v>
      </c>
      <c r="C8" s="7">
        <v>0.46402777777777776</v>
      </c>
      <c r="D8" s="7">
        <v>0.46592592592592591</v>
      </c>
      <c r="E8" s="14" t="s">
        <v>218</v>
      </c>
      <c r="F8" s="14" t="s">
        <v>215</v>
      </c>
      <c r="G8" s="11">
        <f t="shared" si="0"/>
        <v>2.7333333333333343</v>
      </c>
    </row>
    <row r="9" spans="1:7" x14ac:dyDescent="0.4">
      <c r="B9" s="18">
        <v>44273.476365740738</v>
      </c>
      <c r="C9" s="7">
        <v>0.47297453703703707</v>
      </c>
      <c r="D9" s="7">
        <v>0.47636574074074073</v>
      </c>
      <c r="E9" s="14" t="s">
        <v>218</v>
      </c>
      <c r="F9" s="14" t="s">
        <v>215</v>
      </c>
      <c r="G9" s="11">
        <f t="shared" si="0"/>
        <v>4.8833333333332707</v>
      </c>
    </row>
    <row r="10" spans="1:7" x14ac:dyDescent="0.4">
      <c r="B10" s="18">
        <v>44272.467719907407</v>
      </c>
      <c r="C10" s="7">
        <v>0.46226851851851852</v>
      </c>
      <c r="D10" s="7">
        <v>0.46771990740740743</v>
      </c>
      <c r="E10" s="14" t="s">
        <v>218</v>
      </c>
      <c r="F10" s="14" t="s">
        <v>215</v>
      </c>
      <c r="G10" s="11">
        <f t="shared" si="0"/>
        <v>7.8500000000000281</v>
      </c>
    </row>
    <row r="11" spans="1:7" x14ac:dyDescent="0.4">
      <c r="B11" s="18">
        <v>44271.463576388887</v>
      </c>
      <c r="C11" s="7">
        <v>0.46196759259259257</v>
      </c>
      <c r="D11" s="7">
        <v>0.46357638888888886</v>
      </c>
      <c r="E11" s="14" t="s">
        <v>218</v>
      </c>
      <c r="F11" s="14" t="s">
        <v>215</v>
      </c>
      <c r="G11" s="11">
        <f t="shared" si="0"/>
        <v>2.3166666666666558</v>
      </c>
    </row>
    <row r="12" spans="1:7" x14ac:dyDescent="0.4">
      <c r="B12" s="18">
        <v>44269.489756944444</v>
      </c>
      <c r="C12" s="7">
        <v>0.48759259259259258</v>
      </c>
      <c r="D12" s="7">
        <v>0.48975694444444445</v>
      </c>
      <c r="E12" s="14" t="s">
        <v>218</v>
      </c>
      <c r="F12" s="14" t="s">
        <v>215</v>
      </c>
      <c r="G12" s="11">
        <f t="shared" si="0"/>
        <v>3.1166666666667009</v>
      </c>
    </row>
    <row r="13" spans="1:7" x14ac:dyDescent="0.4">
      <c r="B13" s="18">
        <v>44265.492395833331</v>
      </c>
      <c r="C13" s="7">
        <v>0.48135416666666669</v>
      </c>
      <c r="D13" s="7">
        <v>0.49239583333333337</v>
      </c>
      <c r="E13" s="14" t="s">
        <v>218</v>
      </c>
      <c r="F13" s="14" t="s">
        <v>215</v>
      </c>
      <c r="G13" s="11">
        <f t="shared" si="0"/>
        <v>15.900000000000007</v>
      </c>
    </row>
    <row r="14" spans="1:7" x14ac:dyDescent="0.4">
      <c r="B14" s="18">
        <v>44264.400694444441</v>
      </c>
      <c r="C14" s="7">
        <v>0.38614583333333335</v>
      </c>
      <c r="D14" s="7">
        <v>0.40069444444444446</v>
      </c>
      <c r="E14" s="14" t="s">
        <v>218</v>
      </c>
      <c r="F14" s="14" t="s">
        <v>215</v>
      </c>
      <c r="G14" s="11">
        <f t="shared" si="0"/>
        <v>20.949999999999996</v>
      </c>
    </row>
    <row r="15" spans="1:7" x14ac:dyDescent="0.4">
      <c r="B15" s="18">
        <v>44263.398101851853</v>
      </c>
      <c r="C15" s="7">
        <v>0.38420138888888888</v>
      </c>
      <c r="D15" s="7">
        <v>0.39810185185185182</v>
      </c>
      <c r="E15" s="14" t="s">
        <v>218</v>
      </c>
      <c r="F15" s="14" t="s">
        <v>215</v>
      </c>
      <c r="G15" s="11">
        <f t="shared" si="0"/>
        <v>20.016666666666623</v>
      </c>
    </row>
    <row r="16" spans="1:7" x14ac:dyDescent="0.4">
      <c r="B16" s="18">
        <v>44262.475092592591</v>
      </c>
      <c r="C16" s="7">
        <v>0.47334490740740742</v>
      </c>
      <c r="D16" s="7">
        <v>0.47509259259259262</v>
      </c>
      <c r="E16" s="14" t="s">
        <v>218</v>
      </c>
      <c r="F16" s="14" t="s">
        <v>215</v>
      </c>
      <c r="G16" s="11">
        <f t="shared" si="0"/>
        <v>2.516666666666687</v>
      </c>
    </row>
    <row r="17" spans="1:7" x14ac:dyDescent="0.4">
      <c r="B17" s="18">
        <v>44261.407719907409</v>
      </c>
      <c r="C17" s="7">
        <v>0.39565972222222223</v>
      </c>
      <c r="D17" s="7">
        <v>0.40771990740740738</v>
      </c>
      <c r="E17" s="14" t="s">
        <v>218</v>
      </c>
      <c r="F17" s="14" t="s">
        <v>215</v>
      </c>
      <c r="G17" s="11">
        <f t="shared" si="0"/>
        <v>17.36666666666661</v>
      </c>
    </row>
    <row r="18" spans="1:7" x14ac:dyDescent="0.4">
      <c r="B18" s="18">
        <v>44260.404745370368</v>
      </c>
      <c r="C18" s="7">
        <v>0.39152777777777775</v>
      </c>
      <c r="D18" s="7">
        <v>0.40474537037037034</v>
      </c>
      <c r="E18" s="14" t="s">
        <v>218</v>
      </c>
      <c r="F18" s="14" t="s">
        <v>215</v>
      </c>
      <c r="G18" s="11">
        <f t="shared" si="0"/>
        <v>19.033333333333324</v>
      </c>
    </row>
    <row r="19" spans="1:7" x14ac:dyDescent="0.4">
      <c r="A19" s="13" t="s">
        <v>205</v>
      </c>
      <c r="C19" s="7"/>
      <c r="D19" s="7"/>
      <c r="G19" s="11"/>
    </row>
    <row r="20" spans="1:7" x14ac:dyDescent="0.4">
      <c r="B20" s="18">
        <v>44152.401145833333</v>
      </c>
      <c r="C20" s="7">
        <v>0.38282407407407404</v>
      </c>
      <c r="D20" s="7">
        <v>0.40114583333333331</v>
      </c>
      <c r="E20" s="14" t="s">
        <v>218</v>
      </c>
      <c r="F20" s="14" t="s">
        <v>215</v>
      </c>
      <c r="G20" s="11">
        <f t="shared" ref="G20:G29" si="1">(D20-C20)*24*60</f>
        <v>26.383333333333354</v>
      </c>
    </row>
    <row r="21" spans="1:7" x14ac:dyDescent="0.4">
      <c r="B21" s="18">
        <v>44151.398993055554</v>
      </c>
      <c r="C21" s="7">
        <v>0.38100694444444444</v>
      </c>
      <c r="D21" s="7">
        <v>0.39899305555555559</v>
      </c>
      <c r="E21" s="14" t="s">
        <v>218</v>
      </c>
      <c r="F21" s="14" t="s">
        <v>215</v>
      </c>
      <c r="G21" s="11">
        <f t="shared" si="1"/>
        <v>25.900000000000052</v>
      </c>
    </row>
    <row r="22" spans="1:7" x14ac:dyDescent="0.4">
      <c r="B22" s="18">
        <v>44147.390081018515</v>
      </c>
      <c r="C22" s="7">
        <v>0.37766203703703699</v>
      </c>
      <c r="D22" s="7">
        <v>0.39008101851851856</v>
      </c>
      <c r="E22" s="14" t="s">
        <v>218</v>
      </c>
      <c r="F22" s="14" t="s">
        <v>215</v>
      </c>
      <c r="G22" s="11">
        <f t="shared" si="1"/>
        <v>17.883333333333464</v>
      </c>
    </row>
    <row r="23" spans="1:7" x14ac:dyDescent="0.4">
      <c r="B23" s="18">
        <v>44146.39472222222</v>
      </c>
      <c r="C23" s="7">
        <v>0.3742476851851852</v>
      </c>
      <c r="D23" s="7">
        <v>0.3947222222222222</v>
      </c>
      <c r="E23" s="14" t="s">
        <v>218</v>
      </c>
      <c r="F23" s="14" t="s">
        <v>215</v>
      </c>
      <c r="G23" s="11">
        <f t="shared" si="1"/>
        <v>29.483333333333277</v>
      </c>
    </row>
    <row r="24" spans="1:7" x14ac:dyDescent="0.4">
      <c r="B24" s="18">
        <v>44144.385150462964</v>
      </c>
      <c r="C24" s="7">
        <v>0.37770833333333331</v>
      </c>
      <c r="D24" s="7">
        <v>0.38515046296296296</v>
      </c>
      <c r="E24" s="14" t="s">
        <v>218</v>
      </c>
      <c r="F24" s="14" t="s">
        <v>215</v>
      </c>
      <c r="G24" s="11">
        <f t="shared" si="1"/>
        <v>10.71666666666669</v>
      </c>
    </row>
    <row r="25" spans="1:7" x14ac:dyDescent="0.4">
      <c r="B25" s="18">
        <v>44140.408888888887</v>
      </c>
      <c r="C25" s="7">
        <v>0.3989583333333333</v>
      </c>
      <c r="D25" s="7">
        <v>0.40888888888888886</v>
      </c>
      <c r="E25" s="14" t="s">
        <v>218</v>
      </c>
      <c r="F25" s="14" t="s">
        <v>215</v>
      </c>
      <c r="G25" s="11">
        <f t="shared" si="1"/>
        <v>14.299999999999997</v>
      </c>
    </row>
    <row r="26" spans="1:7" x14ac:dyDescent="0.4">
      <c r="B26" s="18">
        <v>44139.395219907405</v>
      </c>
      <c r="C26" s="7">
        <v>0.38061342592592595</v>
      </c>
      <c r="D26" s="7">
        <v>0.39521990740740742</v>
      </c>
      <c r="E26" s="14" t="s">
        <v>218</v>
      </c>
      <c r="F26" s="14" t="s">
        <v>215</v>
      </c>
      <c r="G26" s="11">
        <f t="shared" si="1"/>
        <v>21.033333333333317</v>
      </c>
    </row>
    <row r="27" spans="1:7" x14ac:dyDescent="0.4">
      <c r="B27" s="18">
        <v>44138.382905092592</v>
      </c>
      <c r="C27" s="7">
        <v>0.37456018518518519</v>
      </c>
      <c r="D27" s="7">
        <v>0.38290509259259259</v>
      </c>
      <c r="E27" s="14" t="s">
        <v>218</v>
      </c>
      <c r="F27" s="14" t="s">
        <v>215</v>
      </c>
      <c r="G27" s="11">
        <f t="shared" si="1"/>
        <v>12.016666666666653</v>
      </c>
    </row>
    <row r="28" spans="1:7" x14ac:dyDescent="0.4">
      <c r="B28" s="18">
        <v>44137.398425925923</v>
      </c>
      <c r="C28" s="7">
        <v>0.38692129629629629</v>
      </c>
      <c r="D28" s="7">
        <v>0.39842592592592596</v>
      </c>
      <c r="E28" s="14" t="s">
        <v>218</v>
      </c>
      <c r="F28" s="14" t="s">
        <v>215</v>
      </c>
      <c r="G28" s="11">
        <f t="shared" si="1"/>
        <v>16.566666666666727</v>
      </c>
    </row>
    <row r="29" spans="1:7" x14ac:dyDescent="0.4">
      <c r="B29" s="18">
        <v>44136.413761574076</v>
      </c>
      <c r="C29" s="7">
        <v>0.40201388888888889</v>
      </c>
      <c r="D29" s="7">
        <v>0.4137615740740741</v>
      </c>
      <c r="E29" s="14" t="s">
        <v>218</v>
      </c>
      <c r="F29" s="14" t="s">
        <v>215</v>
      </c>
      <c r="G29" s="11">
        <f t="shared" si="1"/>
        <v>16.9166666666667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774E-412A-4886-8335-7BFA9FA5080F}">
  <dimension ref="A1:G57"/>
  <sheetViews>
    <sheetView topLeftCell="A31" workbookViewId="0">
      <selection activeCell="E35" sqref="E35:E57"/>
    </sheetView>
  </sheetViews>
  <sheetFormatPr defaultRowHeight="13.9" x14ac:dyDescent="0.4"/>
  <cols>
    <col min="1" max="1" width="9.06640625" style="1"/>
    <col min="2" max="2" width="22.33203125" style="18" customWidth="1"/>
    <col min="3" max="3" width="17.1328125" style="1" customWidth="1"/>
    <col min="4" max="4" width="19" style="1" customWidth="1"/>
    <col min="5" max="5" width="26.33203125" style="1" customWidth="1"/>
    <col min="6" max="6" width="21.86328125" style="1" customWidth="1"/>
    <col min="7" max="7" width="15.73046875" style="11" bestFit="1" customWidth="1"/>
    <col min="8" max="16384" width="9.06640625" style="1"/>
  </cols>
  <sheetData>
    <row r="1" spans="1:7" x14ac:dyDescent="0.4">
      <c r="B1" s="17" t="s">
        <v>209</v>
      </c>
      <c r="C1" s="19" t="s">
        <v>210</v>
      </c>
      <c r="D1" s="19" t="s">
        <v>211</v>
      </c>
      <c r="E1" s="16" t="s">
        <v>208</v>
      </c>
      <c r="F1" s="19" t="s">
        <v>207</v>
      </c>
      <c r="G1" s="15" t="s">
        <v>212</v>
      </c>
    </row>
    <row r="2" spans="1:7" x14ac:dyDescent="0.4">
      <c r="A2" s="12" t="s">
        <v>206</v>
      </c>
      <c r="G2" s="15"/>
    </row>
    <row r="3" spans="1:7" x14ac:dyDescent="0.4">
      <c r="B3" s="18">
        <v>44286.471296296295</v>
      </c>
      <c r="C3" s="6" t="s">
        <v>54</v>
      </c>
      <c r="D3" s="7">
        <v>0.47129629629629632</v>
      </c>
      <c r="E3" s="14" t="s">
        <v>219</v>
      </c>
      <c r="F3" s="14" t="s">
        <v>215</v>
      </c>
      <c r="G3" s="11">
        <f t="shared" ref="G3:G33" si="0">(D3-C3)*24*60</f>
        <v>11.733333333333382</v>
      </c>
    </row>
    <row r="4" spans="1:7" x14ac:dyDescent="0.4">
      <c r="B4" s="18">
        <v>44286.372488425928</v>
      </c>
      <c r="C4" s="6" t="s">
        <v>55</v>
      </c>
      <c r="D4" s="7">
        <v>0.37248842592592596</v>
      </c>
      <c r="E4" s="14" t="s">
        <v>219</v>
      </c>
      <c r="F4" s="14" t="s">
        <v>215</v>
      </c>
      <c r="G4" s="11">
        <f t="shared" si="0"/>
        <v>17.36666666666677</v>
      </c>
    </row>
    <row r="5" spans="1:7" x14ac:dyDescent="0.4">
      <c r="B5" s="18">
        <v>44285.485995370371</v>
      </c>
      <c r="C5" s="6" t="s">
        <v>56</v>
      </c>
      <c r="D5" s="7">
        <v>0.48599537037037038</v>
      </c>
      <c r="E5" s="14" t="s">
        <v>219</v>
      </c>
      <c r="F5" s="14" t="s">
        <v>215</v>
      </c>
      <c r="G5" s="11">
        <f t="shared" si="0"/>
        <v>21.333333333333364</v>
      </c>
    </row>
    <row r="6" spans="1:7" x14ac:dyDescent="0.4">
      <c r="B6" s="18">
        <v>44285.392002314817</v>
      </c>
      <c r="C6" s="6" t="s">
        <v>57</v>
      </c>
      <c r="D6" s="7">
        <v>0.39200231481481485</v>
      </c>
      <c r="E6" s="14" t="s">
        <v>219</v>
      </c>
      <c r="F6" s="14" t="s">
        <v>215</v>
      </c>
      <c r="G6" s="11">
        <f t="shared" si="0"/>
        <v>21.383333333333454</v>
      </c>
    </row>
    <row r="7" spans="1:7" x14ac:dyDescent="0.4">
      <c r="B7" s="18">
        <v>44279.390115740738</v>
      </c>
      <c r="C7" s="6" t="s">
        <v>58</v>
      </c>
      <c r="D7" s="7">
        <v>0.39011574074074074</v>
      </c>
      <c r="E7" s="14" t="s">
        <v>219</v>
      </c>
      <c r="F7" s="14" t="s">
        <v>215</v>
      </c>
      <c r="G7" s="11">
        <f t="shared" si="0"/>
        <v>21.599999999999937</v>
      </c>
    </row>
    <row r="8" spans="1:7" x14ac:dyDescent="0.4">
      <c r="B8" s="18">
        <v>44278.486747685187</v>
      </c>
      <c r="C8" s="6" t="s">
        <v>59</v>
      </c>
      <c r="D8" s="7">
        <v>0.48674768518518513</v>
      </c>
      <c r="E8" s="14" t="s">
        <v>219</v>
      </c>
      <c r="F8" s="14" t="s">
        <v>215</v>
      </c>
      <c r="G8" s="11">
        <f t="shared" si="0"/>
        <v>25.016666666666527</v>
      </c>
    </row>
    <row r="9" spans="1:7" x14ac:dyDescent="0.4">
      <c r="B9" s="18">
        <v>44278.372743055559</v>
      </c>
      <c r="C9" s="6" t="s">
        <v>60</v>
      </c>
      <c r="D9" s="7">
        <v>0.37274305555555554</v>
      </c>
      <c r="E9" s="14" t="s">
        <v>219</v>
      </c>
      <c r="F9" s="14" t="s">
        <v>215</v>
      </c>
      <c r="G9" s="11">
        <f t="shared" si="0"/>
        <v>16.616666666666653</v>
      </c>
    </row>
    <row r="10" spans="1:7" x14ac:dyDescent="0.4">
      <c r="B10" s="18">
        <v>44277.413622685184</v>
      </c>
      <c r="C10" s="6" t="s">
        <v>61</v>
      </c>
      <c r="D10" s="7">
        <v>0.41362268518518519</v>
      </c>
      <c r="E10" s="14" t="s">
        <v>219</v>
      </c>
      <c r="F10" s="14" t="s">
        <v>215</v>
      </c>
      <c r="G10" s="11">
        <f t="shared" si="0"/>
        <v>32.216666666666612</v>
      </c>
    </row>
    <row r="11" spans="1:7" x14ac:dyDescent="0.4">
      <c r="B11" s="18">
        <v>44276.406539351854</v>
      </c>
      <c r="C11" s="6" t="s">
        <v>62</v>
      </c>
      <c r="D11" s="7">
        <v>0.40653935185185186</v>
      </c>
      <c r="E11" s="14" t="s">
        <v>219</v>
      </c>
      <c r="F11" s="14" t="s">
        <v>215</v>
      </c>
      <c r="G11" s="11">
        <f t="shared" si="0"/>
        <v>20.116666666666639</v>
      </c>
    </row>
    <row r="12" spans="1:7" x14ac:dyDescent="0.4">
      <c r="B12" s="18">
        <v>44275.495069444441</v>
      </c>
      <c r="C12" s="6" t="s">
        <v>63</v>
      </c>
      <c r="D12" s="7">
        <v>0.4950694444444444</v>
      </c>
      <c r="E12" s="14" t="s">
        <v>219</v>
      </c>
      <c r="F12" s="14" t="s">
        <v>215</v>
      </c>
      <c r="G12" s="11">
        <f t="shared" si="0"/>
        <v>21.583333333333243</v>
      </c>
    </row>
    <row r="13" spans="1:7" x14ac:dyDescent="0.4">
      <c r="B13" s="18">
        <v>44274.479328703703</v>
      </c>
      <c r="C13" s="6" t="s">
        <v>64</v>
      </c>
      <c r="D13" s="7">
        <v>0.47932870370370373</v>
      </c>
      <c r="E13" s="14" t="s">
        <v>219</v>
      </c>
      <c r="F13" s="14" t="s">
        <v>215</v>
      </c>
      <c r="G13" s="11">
        <f t="shared" si="0"/>
        <v>14.516666666666724</v>
      </c>
    </row>
    <row r="14" spans="1:7" x14ac:dyDescent="0.4">
      <c r="B14" s="18">
        <v>44274.376319444447</v>
      </c>
      <c r="C14" s="6" t="s">
        <v>65</v>
      </c>
      <c r="D14" s="7">
        <v>0.37631944444444443</v>
      </c>
      <c r="E14" s="14" t="s">
        <v>219</v>
      </c>
      <c r="F14" s="14" t="s">
        <v>215</v>
      </c>
      <c r="G14" s="11">
        <f t="shared" si="0"/>
        <v>16.349999999999916</v>
      </c>
    </row>
    <row r="15" spans="1:7" x14ac:dyDescent="0.4">
      <c r="B15" s="18">
        <v>44273.374282407407</v>
      </c>
      <c r="C15" s="6" t="s">
        <v>66</v>
      </c>
      <c r="D15" s="7">
        <v>0.37428240740740742</v>
      </c>
      <c r="E15" s="14" t="s">
        <v>219</v>
      </c>
      <c r="F15" s="14" t="s">
        <v>215</v>
      </c>
      <c r="G15" s="11">
        <f t="shared" si="0"/>
        <v>10.850000000000017</v>
      </c>
    </row>
    <row r="16" spans="1:7" x14ac:dyDescent="0.4">
      <c r="B16" s="18">
        <v>44272.485034722224</v>
      </c>
      <c r="C16" s="6" t="s">
        <v>67</v>
      </c>
      <c r="D16" s="7">
        <v>0.48503472222222221</v>
      </c>
      <c r="E16" s="14" t="s">
        <v>219</v>
      </c>
      <c r="F16" s="14" t="s">
        <v>215</v>
      </c>
      <c r="G16" s="11">
        <f t="shared" si="0"/>
        <v>19.799999999999976</v>
      </c>
    </row>
    <row r="17" spans="2:7" x14ac:dyDescent="0.4">
      <c r="B17" s="18">
        <v>44272.391539351855</v>
      </c>
      <c r="C17" s="6" t="s">
        <v>68</v>
      </c>
      <c r="D17" s="7">
        <v>0.3915393518518519</v>
      </c>
      <c r="E17" s="14" t="s">
        <v>219</v>
      </c>
      <c r="F17" s="14" t="s">
        <v>215</v>
      </c>
      <c r="G17" s="11">
        <f t="shared" si="0"/>
        <v>16.366666666666696</v>
      </c>
    </row>
    <row r="18" spans="2:7" x14ac:dyDescent="0.4">
      <c r="B18" s="18">
        <v>44271.487905092596</v>
      </c>
      <c r="C18" s="6" t="s">
        <v>69</v>
      </c>
      <c r="D18" s="7">
        <v>0.48790509259259257</v>
      </c>
      <c r="E18" s="14" t="s">
        <v>219</v>
      </c>
      <c r="F18" s="14" t="s">
        <v>215</v>
      </c>
      <c r="G18" s="11">
        <f t="shared" si="0"/>
        <v>29.76666666666663</v>
      </c>
    </row>
    <row r="19" spans="2:7" x14ac:dyDescent="0.4">
      <c r="B19" s="18">
        <v>44271.389699074076</v>
      </c>
      <c r="C19" s="6" t="s">
        <v>70</v>
      </c>
      <c r="D19" s="7">
        <v>0.38969907407407406</v>
      </c>
      <c r="E19" s="14" t="s">
        <v>219</v>
      </c>
      <c r="F19" s="14" t="s">
        <v>215</v>
      </c>
      <c r="G19" s="11">
        <f t="shared" si="0"/>
        <v>21.34999999999998</v>
      </c>
    </row>
    <row r="20" spans="2:7" x14ac:dyDescent="0.4">
      <c r="B20" s="18">
        <v>44269.499120370368</v>
      </c>
      <c r="C20" s="6" t="s">
        <v>71</v>
      </c>
      <c r="D20" s="7">
        <v>0.49912037037037038</v>
      </c>
      <c r="E20" s="14" t="s">
        <v>219</v>
      </c>
      <c r="F20" s="14" t="s">
        <v>215</v>
      </c>
      <c r="G20" s="11">
        <f t="shared" si="0"/>
        <v>17.366666666666688</v>
      </c>
    </row>
    <row r="21" spans="2:7" x14ac:dyDescent="0.4">
      <c r="B21" s="18">
        <v>44269.391851851855</v>
      </c>
      <c r="C21" s="6" t="s">
        <v>72</v>
      </c>
      <c r="D21" s="7">
        <v>0.39185185185185184</v>
      </c>
      <c r="E21" s="14" t="s">
        <v>219</v>
      </c>
      <c r="F21" s="14" t="s">
        <v>215</v>
      </c>
      <c r="G21" s="11">
        <f t="shared" si="0"/>
        <v>46.533333333333303</v>
      </c>
    </row>
    <row r="22" spans="2:7" x14ac:dyDescent="0.4">
      <c r="B22" s="18">
        <v>44268.487395833334</v>
      </c>
      <c r="C22" s="6" t="s">
        <v>73</v>
      </c>
      <c r="D22" s="7">
        <v>0.48739583333333331</v>
      </c>
      <c r="E22" s="14" t="s">
        <v>219</v>
      </c>
      <c r="F22" s="14" t="s">
        <v>215</v>
      </c>
      <c r="G22" s="11">
        <f t="shared" si="0"/>
        <v>16.216666666666669</v>
      </c>
    </row>
    <row r="23" spans="2:7" x14ac:dyDescent="0.4">
      <c r="B23" s="18">
        <v>44265.490729166668</v>
      </c>
      <c r="C23" s="6" t="s">
        <v>74</v>
      </c>
      <c r="D23" s="7">
        <v>0.49072916666666666</v>
      </c>
      <c r="E23" s="14" t="s">
        <v>219</v>
      </c>
      <c r="F23" s="14" t="s">
        <v>215</v>
      </c>
      <c r="G23" s="11">
        <f t="shared" si="0"/>
        <v>17.4166666666667</v>
      </c>
    </row>
    <row r="24" spans="2:7" x14ac:dyDescent="0.4">
      <c r="B24" s="18">
        <v>44265.386666666665</v>
      </c>
      <c r="C24" s="6" t="s">
        <v>75</v>
      </c>
      <c r="D24" s="7">
        <v>0.38666666666666666</v>
      </c>
      <c r="E24" s="14" t="s">
        <v>219</v>
      </c>
      <c r="F24" s="14" t="s">
        <v>215</v>
      </c>
      <c r="G24" s="11">
        <f t="shared" si="0"/>
        <v>21.500000000000004</v>
      </c>
    </row>
    <row r="25" spans="2:7" x14ac:dyDescent="0.4">
      <c r="B25" s="18">
        <v>44264.398900462962</v>
      </c>
      <c r="C25" s="6" t="s">
        <v>76</v>
      </c>
      <c r="D25" s="7">
        <v>0.39890046296296294</v>
      </c>
      <c r="E25" s="14" t="s">
        <v>219</v>
      </c>
      <c r="F25" s="14" t="s">
        <v>215</v>
      </c>
      <c r="G25" s="11">
        <f t="shared" si="0"/>
        <v>26.949999999999974</v>
      </c>
    </row>
    <row r="26" spans="2:7" x14ac:dyDescent="0.4">
      <c r="B26" s="18">
        <v>44263.495625000003</v>
      </c>
      <c r="C26" s="6" t="s">
        <v>77</v>
      </c>
      <c r="D26" s="7">
        <v>0.49562499999999998</v>
      </c>
      <c r="E26" s="14" t="s">
        <v>219</v>
      </c>
      <c r="F26" s="14" t="s">
        <v>215</v>
      </c>
      <c r="G26" s="11">
        <f t="shared" si="0"/>
        <v>28.866666666666568</v>
      </c>
    </row>
    <row r="27" spans="2:7" x14ac:dyDescent="0.4">
      <c r="B27" s="18">
        <v>44263.393090277779</v>
      </c>
      <c r="C27" s="6" t="s">
        <v>78</v>
      </c>
      <c r="D27" s="7">
        <v>0.39309027777777777</v>
      </c>
      <c r="E27" s="14" t="s">
        <v>219</v>
      </c>
      <c r="F27" s="14" t="s">
        <v>215</v>
      </c>
      <c r="G27" s="11">
        <f t="shared" si="0"/>
        <v>26.033333333333381</v>
      </c>
    </row>
    <row r="28" spans="2:7" x14ac:dyDescent="0.4">
      <c r="B28" s="18">
        <v>44262.488611111112</v>
      </c>
      <c r="C28" s="6" t="s">
        <v>79</v>
      </c>
      <c r="D28" s="7">
        <v>0.48861111111111111</v>
      </c>
      <c r="E28" s="14" t="s">
        <v>219</v>
      </c>
      <c r="F28" s="14" t="s">
        <v>215</v>
      </c>
      <c r="G28" s="11">
        <f t="shared" si="0"/>
        <v>22.700000000000031</v>
      </c>
    </row>
    <row r="29" spans="2:7" x14ac:dyDescent="0.4">
      <c r="B29" s="18">
        <v>44262.414444444446</v>
      </c>
      <c r="C29" s="6" t="s">
        <v>80</v>
      </c>
      <c r="D29" s="7">
        <v>0.41444444444444445</v>
      </c>
      <c r="E29" s="14" t="s">
        <v>219</v>
      </c>
      <c r="F29" s="14" t="s">
        <v>215</v>
      </c>
      <c r="G29" s="11">
        <f t="shared" si="0"/>
        <v>25.433333333333366</v>
      </c>
    </row>
    <row r="30" spans="2:7" x14ac:dyDescent="0.4">
      <c r="B30" s="18">
        <v>44261.489618055559</v>
      </c>
      <c r="C30" s="6" t="s">
        <v>81</v>
      </c>
      <c r="D30" s="7">
        <v>0.48961805555555554</v>
      </c>
      <c r="E30" s="14" t="s">
        <v>219</v>
      </c>
      <c r="F30" s="14" t="s">
        <v>215</v>
      </c>
      <c r="G30" s="11">
        <f t="shared" si="0"/>
        <v>20.633333333333255</v>
      </c>
    </row>
    <row r="31" spans="2:7" x14ac:dyDescent="0.4">
      <c r="B31" s="18">
        <v>44261.400983796295</v>
      </c>
      <c r="C31" s="6" t="s">
        <v>82</v>
      </c>
      <c r="D31" s="7">
        <v>0.40098379629629632</v>
      </c>
      <c r="E31" s="14" t="s">
        <v>219</v>
      </c>
      <c r="F31" s="14" t="s">
        <v>215</v>
      </c>
      <c r="G31" s="11">
        <f t="shared" si="0"/>
        <v>11.483333333333343</v>
      </c>
    </row>
    <row r="32" spans="2:7" x14ac:dyDescent="0.4">
      <c r="B32" s="18">
        <v>44260.482557870368</v>
      </c>
      <c r="C32" s="6" t="s">
        <v>83</v>
      </c>
      <c r="D32" s="7">
        <v>0.48255787037037035</v>
      </c>
      <c r="E32" s="14" t="s">
        <v>219</v>
      </c>
      <c r="F32" s="14" t="s">
        <v>215</v>
      </c>
      <c r="G32" s="11">
        <f t="shared" si="0"/>
        <v>12.149999999999901</v>
      </c>
    </row>
    <row r="33" spans="1:7" x14ac:dyDescent="0.4">
      <c r="B33" s="18">
        <v>44260.399363425924</v>
      </c>
      <c r="C33" s="6" t="s">
        <v>84</v>
      </c>
      <c r="D33" s="7">
        <v>0.39936342592592594</v>
      </c>
      <c r="E33" s="14" t="s">
        <v>219</v>
      </c>
      <c r="F33" s="14" t="s">
        <v>215</v>
      </c>
      <c r="G33" s="11">
        <f t="shared" si="0"/>
        <v>17.966666666666704</v>
      </c>
    </row>
    <row r="34" spans="1:7" x14ac:dyDescent="0.4">
      <c r="A34" s="13" t="s">
        <v>205</v>
      </c>
      <c r="C34" s="6"/>
      <c r="D34" s="7"/>
      <c r="F34" s="14"/>
    </row>
    <row r="35" spans="1:7" x14ac:dyDescent="0.4">
      <c r="B35" s="18">
        <v>44163.444062499999</v>
      </c>
      <c r="C35" s="6" t="s">
        <v>85</v>
      </c>
      <c r="D35" s="7">
        <v>0.44406250000000003</v>
      </c>
      <c r="E35" s="14" t="s">
        <v>219</v>
      </c>
      <c r="F35" s="14" t="s">
        <v>215</v>
      </c>
      <c r="G35" s="11">
        <f t="shared" ref="G35:G57" si="1">(D35-C35)*24*60</f>
        <v>22.516666666666694</v>
      </c>
    </row>
    <row r="36" spans="1:7" x14ac:dyDescent="0.4">
      <c r="B36" s="18">
        <v>44158.439293981479</v>
      </c>
      <c r="C36" s="6" t="s">
        <v>86</v>
      </c>
      <c r="D36" s="7">
        <v>0.43929398148148152</v>
      </c>
      <c r="E36" s="14" t="s">
        <v>219</v>
      </c>
      <c r="F36" s="14" t="s">
        <v>215</v>
      </c>
      <c r="G36" s="11">
        <f t="shared" si="1"/>
        <v>28.883333333333347</v>
      </c>
    </row>
    <row r="37" spans="1:7" x14ac:dyDescent="0.4">
      <c r="B37" s="18">
        <v>44157.45103009259</v>
      </c>
      <c r="C37" s="6" t="s">
        <v>87</v>
      </c>
      <c r="D37" s="7">
        <v>0.45103009259259258</v>
      </c>
      <c r="E37" s="14" t="s">
        <v>219</v>
      </c>
      <c r="F37" s="14" t="s">
        <v>215</v>
      </c>
      <c r="G37" s="11">
        <f t="shared" si="1"/>
        <v>43.84999999999998</v>
      </c>
    </row>
    <row r="38" spans="1:7" x14ac:dyDescent="0.4">
      <c r="B38" s="18">
        <v>44156.442731481482</v>
      </c>
      <c r="C38" s="6" t="s">
        <v>88</v>
      </c>
      <c r="D38" s="7">
        <v>0.4427314814814815</v>
      </c>
      <c r="E38" s="14" t="s">
        <v>219</v>
      </c>
      <c r="F38" s="14" t="s">
        <v>215</v>
      </c>
      <c r="G38" s="11">
        <f t="shared" si="1"/>
        <v>34.650000000000063</v>
      </c>
    </row>
    <row r="39" spans="1:7" x14ac:dyDescent="0.4">
      <c r="B39" s="18">
        <v>44155.436365740738</v>
      </c>
      <c r="C39" s="6" t="s">
        <v>89</v>
      </c>
      <c r="D39" s="7">
        <v>0.43636574074074069</v>
      </c>
      <c r="E39" s="14" t="s">
        <v>219</v>
      </c>
      <c r="F39" s="14" t="s">
        <v>215</v>
      </c>
      <c r="G39" s="11">
        <f t="shared" si="1"/>
        <v>22.816666666666663</v>
      </c>
    </row>
    <row r="40" spans="1:7" x14ac:dyDescent="0.4">
      <c r="B40" s="18">
        <v>44154.434641203705</v>
      </c>
      <c r="C40" s="6" t="s">
        <v>90</v>
      </c>
      <c r="D40" s="7">
        <v>0.43464120370370374</v>
      </c>
      <c r="E40" s="14" t="s">
        <v>219</v>
      </c>
      <c r="F40" s="14" t="s">
        <v>215</v>
      </c>
      <c r="G40" s="11">
        <f t="shared" si="1"/>
        <v>19.899999999999991</v>
      </c>
    </row>
    <row r="41" spans="1:7" x14ac:dyDescent="0.4">
      <c r="B41" s="18">
        <v>44153.448055555556</v>
      </c>
      <c r="C41" s="6" t="s">
        <v>91</v>
      </c>
      <c r="D41" s="7">
        <v>0.4480555555555556</v>
      </c>
      <c r="E41" s="14" t="s">
        <v>219</v>
      </c>
      <c r="F41" s="14" t="s">
        <v>215</v>
      </c>
      <c r="G41" s="11">
        <f t="shared" si="1"/>
        <v>40.700000000000131</v>
      </c>
    </row>
    <row r="42" spans="1:7" x14ac:dyDescent="0.4">
      <c r="B42" s="18">
        <v>44152.447696759256</v>
      </c>
      <c r="C42" s="6" t="s">
        <v>92</v>
      </c>
      <c r="D42" s="7">
        <v>0.44769675925925928</v>
      </c>
      <c r="E42" s="14" t="s">
        <v>219</v>
      </c>
      <c r="F42" s="14" t="s">
        <v>215</v>
      </c>
      <c r="G42" s="11">
        <f t="shared" si="1"/>
        <v>23.733333333333341</v>
      </c>
    </row>
    <row r="43" spans="1:7" x14ac:dyDescent="0.4">
      <c r="B43" s="18">
        <v>44151.432476851849</v>
      </c>
      <c r="C43" s="6" t="s">
        <v>93</v>
      </c>
      <c r="D43" s="7">
        <v>0.43247685185185186</v>
      </c>
      <c r="E43" s="14" t="s">
        <v>219</v>
      </c>
      <c r="F43" s="14" t="s">
        <v>215</v>
      </c>
      <c r="G43" s="11">
        <f t="shared" si="1"/>
        <v>19.316666666666755</v>
      </c>
    </row>
    <row r="44" spans="1:7" x14ac:dyDescent="0.4">
      <c r="B44" s="18">
        <v>44150.445451388892</v>
      </c>
      <c r="C44" s="6" t="s">
        <v>94</v>
      </c>
      <c r="D44" s="7">
        <v>0.44545138888888891</v>
      </c>
      <c r="E44" s="14" t="s">
        <v>219</v>
      </c>
      <c r="F44" s="14" t="s">
        <v>215</v>
      </c>
      <c r="G44" s="11">
        <f t="shared" si="1"/>
        <v>31.983333333333348</v>
      </c>
    </row>
    <row r="45" spans="1:7" x14ac:dyDescent="0.4">
      <c r="B45" s="18">
        <v>44149.442349537036</v>
      </c>
      <c r="C45" s="6" t="s">
        <v>95</v>
      </c>
      <c r="D45" s="7">
        <v>0.442349537037037</v>
      </c>
      <c r="E45" s="14" t="s">
        <v>219</v>
      </c>
      <c r="F45" s="14" t="s">
        <v>215</v>
      </c>
      <c r="G45" s="11">
        <f t="shared" si="1"/>
        <v>29.016666666666673</v>
      </c>
    </row>
    <row r="46" spans="1:7" x14ac:dyDescent="0.4">
      <c r="B46" s="18">
        <v>44147.442453703705</v>
      </c>
      <c r="C46" s="6" t="s">
        <v>96</v>
      </c>
      <c r="D46" s="7">
        <v>0.44245370370370374</v>
      </c>
      <c r="E46" s="14" t="s">
        <v>219</v>
      </c>
      <c r="F46" s="14" t="s">
        <v>215</v>
      </c>
      <c r="G46" s="11">
        <f t="shared" si="1"/>
        <v>32.233333333333391</v>
      </c>
    </row>
    <row r="47" spans="1:7" x14ac:dyDescent="0.4">
      <c r="B47" s="18">
        <v>44146.450057870374</v>
      </c>
      <c r="C47" s="6" t="s">
        <v>97</v>
      </c>
      <c r="D47" s="7">
        <v>0.45005787037037037</v>
      </c>
      <c r="E47" s="14" t="s">
        <v>219</v>
      </c>
      <c r="F47" s="14" t="s">
        <v>215</v>
      </c>
      <c r="G47" s="11">
        <f t="shared" si="1"/>
        <v>21.066666666666627</v>
      </c>
    </row>
    <row r="48" spans="1:7" x14ac:dyDescent="0.4">
      <c r="B48" s="18">
        <v>44145.439652777779</v>
      </c>
      <c r="C48" s="6" t="s">
        <v>98</v>
      </c>
      <c r="D48" s="7">
        <v>0.43965277777777773</v>
      </c>
      <c r="E48" s="14" t="s">
        <v>219</v>
      </c>
      <c r="F48" s="14" t="s">
        <v>215</v>
      </c>
      <c r="G48" s="11">
        <f t="shared" si="1"/>
        <v>31.049999999999976</v>
      </c>
    </row>
    <row r="49" spans="2:7" x14ac:dyDescent="0.4">
      <c r="B49" s="18">
        <v>44144.437361111108</v>
      </c>
      <c r="C49" s="6" t="s">
        <v>99</v>
      </c>
      <c r="D49" s="7">
        <v>0.43736111111111109</v>
      </c>
      <c r="E49" s="14" t="s">
        <v>219</v>
      </c>
      <c r="F49" s="14" t="s">
        <v>215</v>
      </c>
      <c r="G49" s="11">
        <f t="shared" si="1"/>
        <v>24.866666666666582</v>
      </c>
    </row>
    <row r="50" spans="2:7" x14ac:dyDescent="0.4">
      <c r="B50" s="18">
        <v>44143.444074074076</v>
      </c>
      <c r="C50" s="6" t="s">
        <v>100</v>
      </c>
      <c r="D50" s="7">
        <v>0.44407407407407407</v>
      </c>
      <c r="E50" s="14" t="s">
        <v>219</v>
      </c>
      <c r="F50" s="14" t="s">
        <v>215</v>
      </c>
      <c r="G50" s="11">
        <f t="shared" si="1"/>
        <v>28.70000000000001</v>
      </c>
    </row>
    <row r="51" spans="2:7" x14ac:dyDescent="0.4">
      <c r="B51" s="18">
        <v>44142.439421296294</v>
      </c>
      <c r="C51" s="6" t="s">
        <v>101</v>
      </c>
      <c r="D51" s="7">
        <v>0.43942129629629628</v>
      </c>
      <c r="E51" s="14" t="s">
        <v>219</v>
      </c>
      <c r="F51" s="14" t="s">
        <v>215</v>
      </c>
      <c r="G51" s="11">
        <f t="shared" si="1"/>
        <v>22.53333333333331</v>
      </c>
    </row>
    <row r="52" spans="2:7" x14ac:dyDescent="0.4">
      <c r="B52" s="18">
        <v>44141.432916666665</v>
      </c>
      <c r="C52" s="6" t="s">
        <v>102</v>
      </c>
      <c r="D52" s="7">
        <v>0.43291666666666667</v>
      </c>
      <c r="E52" s="14" t="s">
        <v>219</v>
      </c>
      <c r="F52" s="14" t="s">
        <v>215</v>
      </c>
      <c r="G52" s="11">
        <f t="shared" si="1"/>
        <v>20.45</v>
      </c>
    </row>
    <row r="53" spans="2:7" x14ac:dyDescent="0.4">
      <c r="B53" s="18">
        <v>44140.442939814813</v>
      </c>
      <c r="C53" s="6" t="s">
        <v>103</v>
      </c>
      <c r="D53" s="7">
        <v>0.44293981481481487</v>
      </c>
      <c r="E53" s="14" t="s">
        <v>219</v>
      </c>
      <c r="F53" s="14" t="s">
        <v>215</v>
      </c>
      <c r="G53" s="11">
        <f t="shared" si="1"/>
        <v>24.550000000000082</v>
      </c>
    </row>
    <row r="54" spans="2:7" x14ac:dyDescent="0.4">
      <c r="B54" s="18">
        <v>44139.449305555558</v>
      </c>
      <c r="C54" s="6" t="s">
        <v>104</v>
      </c>
      <c r="D54" s="7">
        <v>0.44930555555555557</v>
      </c>
      <c r="E54" s="14" t="s">
        <v>219</v>
      </c>
      <c r="F54" s="14" t="s">
        <v>215</v>
      </c>
      <c r="G54" s="11">
        <f t="shared" si="1"/>
        <v>37.366666666666703</v>
      </c>
    </row>
    <row r="55" spans="2:7" x14ac:dyDescent="0.4">
      <c r="B55" s="18">
        <v>44138.439733796295</v>
      </c>
      <c r="C55" s="6" t="s">
        <v>105</v>
      </c>
      <c r="D55" s="7">
        <v>0.43973379629629633</v>
      </c>
      <c r="E55" s="14" t="s">
        <v>219</v>
      </c>
      <c r="F55" s="14" t="s">
        <v>215</v>
      </c>
      <c r="G55" s="11">
        <f t="shared" si="1"/>
        <v>26.566666666666691</v>
      </c>
    </row>
    <row r="56" spans="2:7" x14ac:dyDescent="0.4">
      <c r="B56" s="18">
        <v>44137.435636574075</v>
      </c>
      <c r="C56" s="6" t="s">
        <v>106</v>
      </c>
      <c r="D56" s="7">
        <v>0.43563657407407402</v>
      </c>
      <c r="E56" s="14" t="s">
        <v>219</v>
      </c>
      <c r="F56" s="14" t="s">
        <v>215</v>
      </c>
      <c r="G56" s="11">
        <f t="shared" si="1"/>
        <v>28.183333333333316</v>
      </c>
    </row>
    <row r="57" spans="2:7" x14ac:dyDescent="0.4">
      <c r="B57" s="18">
        <v>44136.439432870371</v>
      </c>
      <c r="C57" s="6" t="s">
        <v>107</v>
      </c>
      <c r="D57" s="7">
        <v>0.43943287037037032</v>
      </c>
      <c r="E57" s="14" t="s">
        <v>219</v>
      </c>
      <c r="F57" s="14" t="s">
        <v>215</v>
      </c>
      <c r="G57" s="11">
        <f t="shared" si="1"/>
        <v>21.683333333333259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5F9C-A346-4FD2-9B79-51251A621F9D}">
  <dimension ref="A1:G61"/>
  <sheetViews>
    <sheetView tabSelected="1" topLeftCell="A17" workbookViewId="0">
      <selection activeCell="E26" sqref="E26:E52"/>
    </sheetView>
  </sheetViews>
  <sheetFormatPr defaultRowHeight="13.9" x14ac:dyDescent="0.4"/>
  <cols>
    <col min="1" max="1" width="9.06640625" style="1"/>
    <col min="2" max="2" width="34.1328125" style="18" customWidth="1"/>
    <col min="3" max="3" width="19.86328125" style="1" customWidth="1"/>
    <col min="4" max="4" width="9.06640625" style="1" bestFit="1"/>
    <col min="5" max="5" width="26.53125" style="1" bestFit="1" customWidth="1"/>
    <col min="6" max="6" width="22.9296875" style="1" customWidth="1"/>
    <col min="7" max="7" width="16.1328125" style="11" customWidth="1"/>
    <col min="8" max="16384" width="9.06640625" style="1"/>
  </cols>
  <sheetData>
    <row r="1" spans="1:7" x14ac:dyDescent="0.4">
      <c r="B1" s="17" t="s">
        <v>209</v>
      </c>
      <c r="C1" s="14" t="s">
        <v>210</v>
      </c>
      <c r="D1" s="14" t="s">
        <v>211</v>
      </c>
      <c r="E1" s="1" t="s">
        <v>208</v>
      </c>
      <c r="F1" s="14" t="s">
        <v>207</v>
      </c>
      <c r="G1" s="15" t="s">
        <v>212</v>
      </c>
    </row>
    <row r="2" spans="1:7" ht="19.149999999999999" x14ac:dyDescent="0.6">
      <c r="A2" s="12" t="s">
        <v>206</v>
      </c>
      <c r="G2" s="10"/>
    </row>
    <row r="3" spans="1:7" x14ac:dyDescent="0.4">
      <c r="B3" s="18">
        <v>44286</v>
      </c>
      <c r="C3" s="6" t="s">
        <v>108</v>
      </c>
      <c r="D3" s="6" t="s">
        <v>109</v>
      </c>
      <c r="E3" s="14" t="s">
        <v>220</v>
      </c>
      <c r="F3" s="14" t="s">
        <v>215</v>
      </c>
      <c r="G3" s="11">
        <f t="shared" ref="G3:G24" si="0">(D3-C3)*24*60</f>
        <v>16.900000000000006</v>
      </c>
    </row>
    <row r="4" spans="1:7" x14ac:dyDescent="0.4">
      <c r="B4" s="18">
        <v>44286.403900462959</v>
      </c>
      <c r="C4" s="6" t="s">
        <v>110</v>
      </c>
      <c r="D4" s="6" t="s">
        <v>111</v>
      </c>
      <c r="E4" s="14" t="s">
        <v>220</v>
      </c>
      <c r="F4" s="14" t="s">
        <v>215</v>
      </c>
      <c r="G4" s="11">
        <f t="shared" si="0"/>
        <v>38.266666666666602</v>
      </c>
    </row>
    <row r="5" spans="1:7" x14ac:dyDescent="0.4">
      <c r="B5" s="18">
        <v>44278.444467592592</v>
      </c>
      <c r="C5" s="6" t="s">
        <v>112</v>
      </c>
      <c r="D5" s="6" t="s">
        <v>113</v>
      </c>
      <c r="E5" s="14" t="s">
        <v>220</v>
      </c>
      <c r="F5" s="14" t="s">
        <v>215</v>
      </c>
      <c r="G5" s="11">
        <f t="shared" si="0"/>
        <v>18.283333333333207</v>
      </c>
    </row>
    <row r="6" spans="1:7" x14ac:dyDescent="0.4">
      <c r="B6" s="18">
        <v>44275.476678240739</v>
      </c>
      <c r="C6" s="6" t="s">
        <v>114</v>
      </c>
      <c r="D6" s="6" t="s">
        <v>115</v>
      </c>
      <c r="E6" s="14" t="s">
        <v>220</v>
      </c>
      <c r="F6" s="14" t="s">
        <v>215</v>
      </c>
      <c r="G6" s="11">
        <f t="shared" si="0"/>
        <v>19.533333333333402</v>
      </c>
    </row>
    <row r="7" spans="1:7" x14ac:dyDescent="0.4">
      <c r="B7" s="18">
        <v>44275.382187499999</v>
      </c>
      <c r="C7" s="6" t="s">
        <v>116</v>
      </c>
      <c r="D7" s="6" t="s">
        <v>117</v>
      </c>
      <c r="E7" s="14" t="s">
        <v>220</v>
      </c>
      <c r="F7" s="14" t="s">
        <v>215</v>
      </c>
      <c r="G7" s="11">
        <f t="shared" si="0"/>
        <v>51.316666666666642</v>
      </c>
    </row>
    <row r="8" spans="1:7" x14ac:dyDescent="0.4">
      <c r="B8" s="18">
        <v>44274.403553240743</v>
      </c>
      <c r="C8" s="6" t="s">
        <v>118</v>
      </c>
      <c r="D8" s="6" t="s">
        <v>119</v>
      </c>
      <c r="E8" s="14" t="s">
        <v>220</v>
      </c>
      <c r="F8" s="14" t="s">
        <v>215</v>
      </c>
      <c r="G8" s="11">
        <f t="shared" si="0"/>
        <v>30.999999999999972</v>
      </c>
    </row>
    <row r="9" spans="1:7" x14ac:dyDescent="0.4">
      <c r="B9" s="18">
        <v>44270.391793981478</v>
      </c>
      <c r="C9" s="6" t="s">
        <v>120</v>
      </c>
      <c r="D9" s="6" t="s">
        <v>121</v>
      </c>
      <c r="E9" s="14" t="s">
        <v>220</v>
      </c>
      <c r="F9" s="14" t="s">
        <v>215</v>
      </c>
      <c r="G9" s="11">
        <f t="shared" si="0"/>
        <v>28.916666666666657</v>
      </c>
    </row>
    <row r="10" spans="1:7" x14ac:dyDescent="0.4">
      <c r="B10" s="18">
        <v>44269.497256944444</v>
      </c>
      <c r="C10" s="6" t="s">
        <v>122</v>
      </c>
      <c r="D10" s="6" t="s">
        <v>123</v>
      </c>
      <c r="E10" s="14" t="s">
        <v>220</v>
      </c>
      <c r="F10" s="14" t="s">
        <v>215</v>
      </c>
      <c r="G10" s="11">
        <f t="shared" si="0"/>
        <v>8.6833333333332252</v>
      </c>
    </row>
    <row r="11" spans="1:7" x14ac:dyDescent="0.4">
      <c r="B11" s="18">
        <v>44269.400925925926</v>
      </c>
      <c r="C11" s="6" t="s">
        <v>124</v>
      </c>
      <c r="D11" s="6" t="s">
        <v>125</v>
      </c>
      <c r="E11" s="14" t="s">
        <v>220</v>
      </c>
      <c r="F11" s="14" t="s">
        <v>215</v>
      </c>
      <c r="G11" s="11">
        <f t="shared" si="0"/>
        <v>28.833333333333258</v>
      </c>
    </row>
    <row r="12" spans="1:7" x14ac:dyDescent="0.4">
      <c r="B12" s="18">
        <v>44268.482303240744</v>
      </c>
      <c r="C12" s="6" t="s">
        <v>126</v>
      </c>
      <c r="D12" s="6" t="s">
        <v>127</v>
      </c>
      <c r="E12" s="14" t="s">
        <v>220</v>
      </c>
      <c r="F12" s="14" t="s">
        <v>215</v>
      </c>
      <c r="G12" s="11">
        <f t="shared" si="0"/>
        <v>6.6500000000000803</v>
      </c>
    </row>
    <row r="13" spans="1:7" x14ac:dyDescent="0.4">
      <c r="B13" s="18">
        <v>44267.392951388887</v>
      </c>
      <c r="C13" s="6" t="s">
        <v>128</v>
      </c>
      <c r="D13" s="6" t="s">
        <v>129</v>
      </c>
      <c r="E13" s="14" t="s">
        <v>220</v>
      </c>
      <c r="F13" s="14" t="s">
        <v>215</v>
      </c>
      <c r="G13" s="11">
        <f t="shared" si="0"/>
        <v>32.850000000000101</v>
      </c>
    </row>
    <row r="14" spans="1:7" x14ac:dyDescent="0.4">
      <c r="B14" s="18">
        <v>44265.480891203704</v>
      </c>
      <c r="C14" s="6" t="s">
        <v>130</v>
      </c>
      <c r="D14" s="6" t="s">
        <v>131</v>
      </c>
      <c r="E14" s="14" t="s">
        <v>220</v>
      </c>
      <c r="F14" s="14" t="s">
        <v>215</v>
      </c>
      <c r="G14" s="11">
        <f t="shared" si="0"/>
        <v>6.8166666666667197</v>
      </c>
    </row>
    <row r="15" spans="1:7" x14ac:dyDescent="0.4">
      <c r="B15" s="18">
        <v>44265.387141203704</v>
      </c>
      <c r="C15" s="6" t="s">
        <v>132</v>
      </c>
      <c r="D15" s="6" t="s">
        <v>133</v>
      </c>
      <c r="E15" s="14" t="s">
        <v>220</v>
      </c>
      <c r="F15" s="14" t="s">
        <v>215</v>
      </c>
      <c r="G15" s="11">
        <f t="shared" si="0"/>
        <v>28.616666666666688</v>
      </c>
    </row>
    <row r="16" spans="1:7" x14ac:dyDescent="0.4">
      <c r="B16" s="18">
        <v>44264.491493055553</v>
      </c>
      <c r="C16" s="6" t="s">
        <v>134</v>
      </c>
      <c r="D16" s="6" t="s">
        <v>135</v>
      </c>
      <c r="E16" s="14" t="s">
        <v>220</v>
      </c>
      <c r="F16" s="14" t="s">
        <v>215</v>
      </c>
      <c r="G16" s="11">
        <f t="shared" si="0"/>
        <v>13.133333333333201</v>
      </c>
    </row>
    <row r="17" spans="1:7" x14ac:dyDescent="0.4">
      <c r="B17" s="18">
        <v>44264.406574074077</v>
      </c>
      <c r="C17" s="6" t="s">
        <v>136</v>
      </c>
      <c r="D17" s="6" t="s">
        <v>137</v>
      </c>
      <c r="E17" s="14" t="s">
        <v>220</v>
      </c>
      <c r="F17" s="14" t="s">
        <v>215</v>
      </c>
      <c r="G17" s="11">
        <f t="shared" si="0"/>
        <v>38.166666666666664</v>
      </c>
    </row>
    <row r="18" spans="1:7" x14ac:dyDescent="0.4">
      <c r="B18" s="18">
        <v>44263.393854166665</v>
      </c>
      <c r="C18" s="6" t="s">
        <v>138</v>
      </c>
      <c r="D18" s="6" t="s">
        <v>139</v>
      </c>
      <c r="E18" s="14" t="s">
        <v>220</v>
      </c>
      <c r="F18" s="14" t="s">
        <v>215</v>
      </c>
      <c r="G18" s="11">
        <f t="shared" si="0"/>
        <v>30.883333333333418</v>
      </c>
    </row>
    <row r="19" spans="1:7" x14ac:dyDescent="0.4">
      <c r="B19" s="18">
        <v>44262.472881944443</v>
      </c>
      <c r="C19" s="6" t="s">
        <v>140</v>
      </c>
      <c r="D19" s="6" t="s">
        <v>141</v>
      </c>
      <c r="E19" s="14" t="s">
        <v>220</v>
      </c>
      <c r="F19" s="14" t="s">
        <v>215</v>
      </c>
      <c r="G19" s="11">
        <f t="shared" si="0"/>
        <v>2.3333333333334316</v>
      </c>
    </row>
    <row r="20" spans="1:7" x14ac:dyDescent="0.4">
      <c r="B20" s="18">
        <v>44262.416018518517</v>
      </c>
      <c r="C20" s="6" t="s">
        <v>142</v>
      </c>
      <c r="D20" s="6" t="s">
        <v>143</v>
      </c>
      <c r="E20" s="14" t="s">
        <v>220</v>
      </c>
      <c r="F20" s="14" t="s">
        <v>215</v>
      </c>
      <c r="G20" s="11">
        <f t="shared" si="0"/>
        <v>37.166666666666671</v>
      </c>
    </row>
    <row r="21" spans="1:7" x14ac:dyDescent="0.4">
      <c r="B21" s="18">
        <v>44261.473587962966</v>
      </c>
      <c r="C21" s="6" t="s">
        <v>144</v>
      </c>
      <c r="D21" s="6" t="s">
        <v>145</v>
      </c>
      <c r="E21" s="14" t="s">
        <v>220</v>
      </c>
      <c r="F21" s="14" t="s">
        <v>215</v>
      </c>
      <c r="G21" s="11">
        <f t="shared" si="0"/>
        <v>2.6500000000000146</v>
      </c>
    </row>
    <row r="22" spans="1:7" x14ac:dyDescent="0.4">
      <c r="B22" s="18">
        <v>44261.382453703707</v>
      </c>
      <c r="C22" s="6" t="s">
        <v>146</v>
      </c>
      <c r="D22" s="6" t="s">
        <v>147</v>
      </c>
      <c r="E22" s="14" t="s">
        <v>220</v>
      </c>
      <c r="F22" s="14" t="s">
        <v>215</v>
      </c>
      <c r="G22" s="11">
        <f t="shared" si="0"/>
        <v>22.916666666666679</v>
      </c>
    </row>
    <row r="23" spans="1:7" x14ac:dyDescent="0.4">
      <c r="B23" s="18">
        <v>44260.476041666669</v>
      </c>
      <c r="C23" s="6" t="s">
        <v>148</v>
      </c>
      <c r="D23" s="6" t="s">
        <v>149</v>
      </c>
      <c r="E23" s="14" t="s">
        <v>220</v>
      </c>
      <c r="F23" s="14" t="s">
        <v>215</v>
      </c>
      <c r="G23" s="11">
        <f t="shared" si="0"/>
        <v>6.0000000000000586</v>
      </c>
    </row>
    <row r="24" spans="1:7" x14ac:dyDescent="0.4">
      <c r="B24" s="18">
        <v>44260.392465277779</v>
      </c>
      <c r="C24" s="6" t="s">
        <v>150</v>
      </c>
      <c r="D24" s="6" t="s">
        <v>151</v>
      </c>
      <c r="E24" s="14" t="s">
        <v>220</v>
      </c>
      <c r="F24" s="14" t="s">
        <v>215</v>
      </c>
      <c r="G24" s="11">
        <f t="shared" si="0"/>
        <v>18.866666666666685</v>
      </c>
    </row>
    <row r="25" spans="1:7" x14ac:dyDescent="0.4">
      <c r="A25" s="13" t="s">
        <v>205</v>
      </c>
      <c r="C25" s="6"/>
      <c r="D25" s="6"/>
      <c r="F25" s="14"/>
    </row>
    <row r="26" spans="1:7" x14ac:dyDescent="0.4">
      <c r="B26" s="18">
        <v>44164.424328703702</v>
      </c>
      <c r="C26" s="6" t="s">
        <v>152</v>
      </c>
      <c r="D26" s="6" t="s">
        <v>153</v>
      </c>
      <c r="E26" s="14" t="s">
        <v>220</v>
      </c>
      <c r="F26" s="14" t="s">
        <v>215</v>
      </c>
      <c r="G26" s="11">
        <f t="shared" ref="G26:G52" si="1">(D26-C26)*24*60</f>
        <v>59.350000000000087</v>
      </c>
    </row>
    <row r="27" spans="1:7" x14ac:dyDescent="0.4">
      <c r="B27" s="18">
        <v>44163.43246527778</v>
      </c>
      <c r="C27" s="6" t="s">
        <v>154</v>
      </c>
      <c r="D27" s="6" t="s">
        <v>155</v>
      </c>
      <c r="E27" s="14" t="s">
        <v>220</v>
      </c>
      <c r="F27" s="14" t="s">
        <v>215</v>
      </c>
      <c r="G27" s="11">
        <f t="shared" si="1"/>
        <v>75.233333333333391</v>
      </c>
    </row>
    <row r="28" spans="1:7" x14ac:dyDescent="0.4">
      <c r="B28" s="18">
        <v>44162.438900462963</v>
      </c>
      <c r="C28" s="6" t="s">
        <v>156</v>
      </c>
      <c r="D28" s="6" t="s">
        <v>157</v>
      </c>
      <c r="E28" s="14" t="s">
        <v>220</v>
      </c>
      <c r="F28" s="14" t="s">
        <v>215</v>
      </c>
      <c r="G28" s="11">
        <f t="shared" si="1"/>
        <v>59.916666666666707</v>
      </c>
    </row>
    <row r="29" spans="1:7" x14ac:dyDescent="0.4">
      <c r="B29" s="18">
        <v>44160.423495370371</v>
      </c>
      <c r="C29" s="6" t="s">
        <v>158</v>
      </c>
      <c r="D29" s="6" t="s">
        <v>159</v>
      </c>
      <c r="E29" s="14" t="s">
        <v>220</v>
      </c>
      <c r="F29" s="14" t="s">
        <v>215</v>
      </c>
      <c r="G29" s="11">
        <f t="shared" si="1"/>
        <v>64.916666666666686</v>
      </c>
    </row>
    <row r="30" spans="1:7" x14ac:dyDescent="0.4">
      <c r="B30" s="18">
        <v>44159.424456018518</v>
      </c>
      <c r="C30" s="6" t="s">
        <v>160</v>
      </c>
      <c r="D30" s="6" t="s">
        <v>161</v>
      </c>
      <c r="E30" s="14" t="s">
        <v>220</v>
      </c>
      <c r="F30" s="14" t="s">
        <v>215</v>
      </c>
      <c r="G30" s="11">
        <f t="shared" si="1"/>
        <v>62.349999999999994</v>
      </c>
    </row>
    <row r="31" spans="1:7" x14ac:dyDescent="0.4">
      <c r="B31" s="18">
        <v>44158.424837962964</v>
      </c>
      <c r="C31" s="6" t="s">
        <v>162</v>
      </c>
      <c r="D31" s="6" t="s">
        <v>163</v>
      </c>
      <c r="E31" s="14" t="s">
        <v>220</v>
      </c>
      <c r="F31" s="14" t="s">
        <v>215</v>
      </c>
      <c r="G31" s="11">
        <f t="shared" si="1"/>
        <v>57.250000000000078</v>
      </c>
    </row>
    <row r="32" spans="1:7" x14ac:dyDescent="0.4">
      <c r="B32" s="18">
        <v>44157.426041666666</v>
      </c>
      <c r="C32" s="6" t="s">
        <v>164</v>
      </c>
      <c r="D32" s="6" t="s">
        <v>165</v>
      </c>
      <c r="E32" s="14" t="s">
        <v>220</v>
      </c>
      <c r="F32" s="14" t="s">
        <v>215</v>
      </c>
      <c r="G32" s="11">
        <f t="shared" si="1"/>
        <v>48.783333333333339</v>
      </c>
    </row>
    <row r="33" spans="2:7" x14ac:dyDescent="0.4">
      <c r="B33" s="18">
        <v>44156.418437499997</v>
      </c>
      <c r="C33" s="6" t="s">
        <v>41</v>
      </c>
      <c r="D33" s="6" t="s">
        <v>166</v>
      </c>
      <c r="E33" s="14" t="s">
        <v>220</v>
      </c>
      <c r="F33" s="14" t="s">
        <v>215</v>
      </c>
      <c r="G33" s="11">
        <f t="shared" si="1"/>
        <v>60.966666666666711</v>
      </c>
    </row>
    <row r="34" spans="2:7" x14ac:dyDescent="0.4">
      <c r="B34" s="18">
        <v>44155.412129629629</v>
      </c>
      <c r="C34" s="6" t="s">
        <v>167</v>
      </c>
      <c r="D34" s="6" t="s">
        <v>168</v>
      </c>
      <c r="E34" s="14" t="s">
        <v>220</v>
      </c>
      <c r="F34" s="14" t="s">
        <v>215</v>
      </c>
      <c r="G34" s="11">
        <f t="shared" si="1"/>
        <v>52.583333333333456</v>
      </c>
    </row>
    <row r="35" spans="2:7" ht="13.15" customHeight="1" x14ac:dyDescent="0.4">
      <c r="B35" s="18">
        <v>44154.449050925927</v>
      </c>
      <c r="C35" s="6" t="s">
        <v>169</v>
      </c>
      <c r="D35" s="6" t="s">
        <v>170</v>
      </c>
      <c r="E35" s="14" t="s">
        <v>220</v>
      </c>
      <c r="F35" s="14" t="s">
        <v>215</v>
      </c>
      <c r="G35" s="11">
        <f t="shared" si="1"/>
        <v>66.19999999999996</v>
      </c>
    </row>
    <row r="36" spans="2:7" x14ac:dyDescent="0.4">
      <c r="B36" s="18">
        <v>44153.438240740739</v>
      </c>
      <c r="C36" s="6" t="s">
        <v>171</v>
      </c>
      <c r="D36" s="6" t="s">
        <v>172</v>
      </c>
      <c r="E36" s="14" t="s">
        <v>220</v>
      </c>
      <c r="F36" s="14" t="s">
        <v>215</v>
      </c>
      <c r="G36" s="11">
        <f t="shared" si="1"/>
        <v>70.916666666666586</v>
      </c>
    </row>
    <row r="37" spans="2:7" x14ac:dyDescent="0.4">
      <c r="B37" s="18">
        <v>44152.427604166667</v>
      </c>
      <c r="C37" s="6" t="s">
        <v>173</v>
      </c>
      <c r="D37" s="6" t="s">
        <v>174</v>
      </c>
      <c r="E37" s="14" t="s">
        <v>220</v>
      </c>
      <c r="F37" s="14" t="s">
        <v>215</v>
      </c>
      <c r="G37" s="11">
        <f t="shared" si="1"/>
        <v>65.26666666666658</v>
      </c>
    </row>
    <row r="38" spans="2:7" x14ac:dyDescent="0.4">
      <c r="B38" s="18">
        <v>44151.430590277778</v>
      </c>
      <c r="C38" s="6" t="s">
        <v>175</v>
      </c>
      <c r="D38" s="6" t="s">
        <v>176</v>
      </c>
      <c r="E38" s="14" t="s">
        <v>220</v>
      </c>
      <c r="F38" s="14" t="s">
        <v>215</v>
      </c>
      <c r="G38" s="11">
        <f t="shared" si="1"/>
        <v>61.466666666666626</v>
      </c>
    </row>
    <row r="39" spans="2:7" x14ac:dyDescent="0.4">
      <c r="B39" s="18">
        <v>44150.416539351849</v>
      </c>
      <c r="C39" s="6" t="s">
        <v>177</v>
      </c>
      <c r="D39" s="6" t="s">
        <v>178</v>
      </c>
      <c r="E39" s="14" t="s">
        <v>220</v>
      </c>
      <c r="F39" s="14" t="s">
        <v>215</v>
      </c>
      <c r="G39" s="11">
        <f t="shared" si="1"/>
        <v>53.300000000000018</v>
      </c>
    </row>
    <row r="40" spans="2:7" x14ac:dyDescent="0.4">
      <c r="B40" s="18">
        <v>44149.435185185182</v>
      </c>
      <c r="C40" s="6" t="s">
        <v>179</v>
      </c>
      <c r="D40" s="6" t="s">
        <v>180</v>
      </c>
      <c r="E40" s="14" t="s">
        <v>220</v>
      </c>
      <c r="F40" s="14" t="s">
        <v>215</v>
      </c>
      <c r="G40" s="11">
        <f t="shared" si="1"/>
        <v>67.700000000000031</v>
      </c>
    </row>
    <row r="41" spans="2:7" x14ac:dyDescent="0.4">
      <c r="B41" s="18">
        <v>44147.43855324074</v>
      </c>
      <c r="C41" s="6" t="s">
        <v>181</v>
      </c>
      <c r="D41" s="6" t="s">
        <v>182</v>
      </c>
      <c r="E41" s="14" t="s">
        <v>220</v>
      </c>
      <c r="F41" s="14" t="s">
        <v>215</v>
      </c>
      <c r="G41" s="11">
        <f t="shared" si="1"/>
        <v>68.483333333333306</v>
      </c>
    </row>
    <row r="42" spans="2:7" x14ac:dyDescent="0.4">
      <c r="B42" s="18">
        <v>44146.443796296298</v>
      </c>
      <c r="C42" s="6" t="s">
        <v>183</v>
      </c>
      <c r="D42" s="6" t="s">
        <v>184</v>
      </c>
      <c r="E42" s="14" t="s">
        <v>220</v>
      </c>
      <c r="F42" s="14" t="s">
        <v>215</v>
      </c>
      <c r="G42" s="11">
        <f t="shared" si="1"/>
        <v>67.56666666666662</v>
      </c>
    </row>
    <row r="43" spans="2:7" x14ac:dyDescent="0.4">
      <c r="B43" s="18">
        <v>44145.431956018518</v>
      </c>
      <c r="C43" s="6" t="s">
        <v>185</v>
      </c>
      <c r="D43" s="6" t="s">
        <v>186</v>
      </c>
      <c r="E43" s="14" t="s">
        <v>220</v>
      </c>
      <c r="F43" s="14" t="s">
        <v>215</v>
      </c>
      <c r="G43" s="11">
        <f t="shared" si="1"/>
        <v>51.566666666666599</v>
      </c>
    </row>
    <row r="44" spans="2:7" x14ac:dyDescent="0.4">
      <c r="B44" s="18">
        <v>44144.419687499998</v>
      </c>
      <c r="C44" s="6" t="s">
        <v>187</v>
      </c>
      <c r="D44" s="6" t="s">
        <v>188</v>
      </c>
      <c r="E44" s="14" t="s">
        <v>220</v>
      </c>
      <c r="F44" s="14" t="s">
        <v>215</v>
      </c>
      <c r="G44" s="11">
        <f t="shared" si="1"/>
        <v>53.099999999999987</v>
      </c>
    </row>
    <row r="45" spans="2:7" ht="13.25" customHeight="1" x14ac:dyDescent="0.4">
      <c r="B45" s="18">
        <v>44143.423611111109</v>
      </c>
      <c r="C45" s="6" t="s">
        <v>189</v>
      </c>
      <c r="D45" s="6" t="s">
        <v>190</v>
      </c>
      <c r="E45" s="14" t="s">
        <v>220</v>
      </c>
      <c r="F45" s="14" t="s">
        <v>215</v>
      </c>
      <c r="G45" s="11">
        <f t="shared" si="1"/>
        <v>71.799999999999955</v>
      </c>
    </row>
    <row r="46" spans="2:7" x14ac:dyDescent="0.4">
      <c r="B46" s="18">
        <v>44142.430694444447</v>
      </c>
      <c r="C46" s="6" t="s">
        <v>191</v>
      </c>
      <c r="D46" s="6" t="s">
        <v>192</v>
      </c>
      <c r="E46" s="14" t="s">
        <v>220</v>
      </c>
      <c r="F46" s="14" t="s">
        <v>215</v>
      </c>
      <c r="G46" s="11">
        <f t="shared" si="1"/>
        <v>63.949999999999925</v>
      </c>
    </row>
    <row r="47" spans="2:7" x14ac:dyDescent="0.4">
      <c r="B47" s="18">
        <v>44141.420046296298</v>
      </c>
      <c r="C47" s="6" t="s">
        <v>193</v>
      </c>
      <c r="D47" s="6" t="s">
        <v>194</v>
      </c>
      <c r="E47" s="14" t="s">
        <v>220</v>
      </c>
      <c r="F47" s="14" t="s">
        <v>215</v>
      </c>
      <c r="G47" s="11">
        <f t="shared" si="1"/>
        <v>50.733333333333405</v>
      </c>
    </row>
    <row r="48" spans="2:7" x14ac:dyDescent="0.4">
      <c r="B48" s="18">
        <v>44140.434432870374</v>
      </c>
      <c r="C48" s="6" t="s">
        <v>195</v>
      </c>
      <c r="D48" s="6" t="s">
        <v>196</v>
      </c>
      <c r="E48" s="14" t="s">
        <v>220</v>
      </c>
      <c r="F48" s="14" t="s">
        <v>215</v>
      </c>
      <c r="G48" s="11">
        <f t="shared" si="1"/>
        <v>60.816666666666606</v>
      </c>
    </row>
    <row r="49" spans="2:7" x14ac:dyDescent="0.4">
      <c r="B49" s="18">
        <v>44139.450601851851</v>
      </c>
      <c r="C49" s="6" t="s">
        <v>197</v>
      </c>
      <c r="D49" s="6" t="s">
        <v>198</v>
      </c>
      <c r="E49" s="14" t="s">
        <v>220</v>
      </c>
      <c r="F49" s="14" t="s">
        <v>215</v>
      </c>
      <c r="G49" s="11">
        <f t="shared" si="1"/>
        <v>75.516666666666595</v>
      </c>
    </row>
    <row r="50" spans="2:7" x14ac:dyDescent="0.4">
      <c r="B50" s="18">
        <v>44138.413738425923</v>
      </c>
      <c r="C50" s="6" t="s">
        <v>199</v>
      </c>
      <c r="D50" s="6" t="s">
        <v>200</v>
      </c>
      <c r="E50" s="14" t="s">
        <v>220</v>
      </c>
      <c r="F50" s="14" t="s">
        <v>215</v>
      </c>
      <c r="G50" s="11">
        <f t="shared" si="1"/>
        <v>53.11666666666676</v>
      </c>
    </row>
    <row r="51" spans="2:7" x14ac:dyDescent="0.4">
      <c r="B51" s="18">
        <v>44137.437777777777</v>
      </c>
      <c r="C51" s="6" t="s">
        <v>201</v>
      </c>
      <c r="D51" s="6" t="s">
        <v>202</v>
      </c>
      <c r="E51" s="14" t="s">
        <v>220</v>
      </c>
      <c r="F51" s="14" t="s">
        <v>215</v>
      </c>
      <c r="G51" s="11">
        <f t="shared" si="1"/>
        <v>71.483333333333292</v>
      </c>
    </row>
    <row r="52" spans="2:7" x14ac:dyDescent="0.4">
      <c r="B52" s="18">
        <v>44136.437060185184</v>
      </c>
      <c r="C52" s="6" t="s">
        <v>203</v>
      </c>
      <c r="D52" s="6" t="s">
        <v>204</v>
      </c>
      <c r="E52" s="14" t="s">
        <v>220</v>
      </c>
      <c r="F52" s="14" t="s">
        <v>215</v>
      </c>
      <c r="G52" s="11">
        <f t="shared" si="1"/>
        <v>67.316666666666663</v>
      </c>
    </row>
    <row r="53" spans="2:7" x14ac:dyDescent="0.4">
      <c r="C53" s="6"/>
      <c r="D53" s="6"/>
    </row>
    <row r="54" spans="2:7" x14ac:dyDescent="0.4">
      <c r="C54" s="6"/>
      <c r="D54" s="6"/>
    </row>
    <row r="55" spans="2:7" x14ac:dyDescent="0.4">
      <c r="C55" s="6"/>
      <c r="D55" s="6"/>
    </row>
    <row r="56" spans="2:7" x14ac:dyDescent="0.4">
      <c r="C56" s="6"/>
      <c r="D56" s="6"/>
    </row>
    <row r="57" spans="2:7" x14ac:dyDescent="0.4">
      <c r="C57" s="6"/>
      <c r="D57" s="6"/>
    </row>
    <row r="58" spans="2:7" x14ac:dyDescent="0.4">
      <c r="C58" s="6"/>
      <c r="D58" s="6"/>
    </row>
    <row r="59" spans="2:7" x14ac:dyDescent="0.4">
      <c r="C59" s="6"/>
      <c r="D59" s="6"/>
    </row>
    <row r="60" spans="2:7" x14ac:dyDescent="0.4">
      <c r="C60" s="6"/>
      <c r="D60" s="6"/>
    </row>
    <row r="61" spans="2:7" ht="13.15" customHeight="1" x14ac:dyDescent="0.4">
      <c r="C61" s="6"/>
      <c r="D6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drawing </vt:lpstr>
      <vt:lpstr>Statistics</vt:lpstr>
      <vt:lpstr>ward1</vt:lpstr>
      <vt:lpstr>ward2</vt:lpstr>
      <vt:lpstr>ward3</vt:lpstr>
      <vt:lpstr>ward4</vt:lpstr>
      <vt:lpstr>ward5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韦坤璇</dc:creator>
  <cp:lastModifiedBy>大胖胖</cp:lastModifiedBy>
  <dcterms:created xsi:type="dcterms:W3CDTF">2021-05-03T13:59:48Z</dcterms:created>
  <dcterms:modified xsi:type="dcterms:W3CDTF">2022-02-12T15:12:55Z</dcterms:modified>
</cp:coreProperties>
</file>