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olivierduranteau/Documents/Etudes /-- Thèse/# SOUMISSION Skye/Ecriture article/Annexes/"/>
    </mc:Choice>
  </mc:AlternateContent>
  <xr:revisionPtr revIDLastSave="0" documentId="13_ncr:1_{353D957F-E64D-084B-AB37-17D261DD3C4F}" xr6:coauthVersionLast="47" xr6:coauthVersionMax="47" xr10:uidLastSave="{00000000-0000-0000-0000-000000000000}"/>
  <bookViews>
    <workbookView xWindow="0" yWindow="880" windowWidth="41120" windowHeight="25700" xr2:uid="{2A39B44F-AE71-8E4F-AB25-6F116F492867}"/>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5" i="1" l="1"/>
</calcChain>
</file>

<file path=xl/sharedStrings.xml><?xml version="1.0" encoding="utf-8"?>
<sst xmlns="http://schemas.openxmlformats.org/spreadsheetml/2006/main" count="126" uniqueCount="104">
  <si>
    <t>Study N°</t>
  </si>
  <si>
    <t>Number of patients</t>
  </si>
  <si>
    <t>Inclusion criteria</t>
  </si>
  <si>
    <t>Exclusion criteria</t>
  </si>
  <si>
    <t>Inclusion period</t>
  </si>
  <si>
    <t>Pelvic fracture</t>
  </si>
  <si>
    <t>September 2012 to June 2019</t>
  </si>
  <si>
    <t>CABG</t>
  </si>
  <si>
    <t>none</t>
  </si>
  <si>
    <t>other than CABG, concomitant valve surgery, off-pump, redo</t>
  </si>
  <si>
    <t>September 1993 to June 2002</t>
  </si>
  <si>
    <t>intraoperative transfusion</t>
  </si>
  <si>
    <t>2007 to 2011</t>
  </si>
  <si>
    <t>spinal surgery</t>
  </si>
  <si>
    <t>January 2012 to December 2017</t>
  </si>
  <si>
    <t>2009 to 2018</t>
  </si>
  <si>
    <t>congenital or acquired coagulation dysfunction, 
severe hepatic, renal dysfunction, 
preoperative use of anticoagulants or drugs affecting the coagulation system, 
emergency surgery, 
re-operation,
critically ill patients, 
and incomplete blood sample data</t>
  </si>
  <si>
    <t>June 2015 to December 2019</t>
  </si>
  <si>
    <t>Cardiothoracic surgery</t>
  </si>
  <si>
    <t>2014 to 2019</t>
  </si>
  <si>
    <t>Gastrectomy for gastric adenocarcinoma</t>
  </si>
  <si>
    <t>patient under 18 years of age
patient had previous history of gastrectomy
patient received PRBCs before surgery
patient received neoadjuvant chemotherapy
procedure was an emergency surgery or palliative gastrectomy
patient had other synchronous malignancies
or there was missing information from the patient's dataset.</t>
  </si>
  <si>
    <t>January 2010 to June 2019</t>
  </si>
  <si>
    <t>surgery for spinal tuberculosis</t>
  </si>
  <si>
    <t>May 2010 to April 2020</t>
  </si>
  <si>
    <t>FNF caused by a low-energy injury</t>
  </si>
  <si>
    <t>January 2015 to December 2017</t>
  </si>
  <si>
    <t>elective surgery</t>
  </si>
  <si>
    <t>2004 to 2005 and 2009 to 2010</t>
  </si>
  <si>
    <t>trauma team activation</t>
  </si>
  <si>
    <t>decline consent, anticoagulants, liver disease, bleeding diathesis</t>
  </si>
  <si>
    <t>≥ 18 years, noncardiac surgery and an INR ≥1.5</t>
  </si>
  <si>
    <t>January 2008 to December 2011</t>
  </si>
  <si>
    <t>other concurrent procedures
urgent or emergent procedures
preoperative intra-aortic balloon pump support
documented myocardial infarction within 7 days of surgery
percutaneous coronary angioplasty within 72 hours of surgery
ASA classification of V</t>
  </si>
  <si>
    <t>September 1992 to December 1996</t>
  </si>
  <si>
    <t>all admissions to the Surgical / Trauma / Burn ICU</t>
  </si>
  <si>
    <t>age less than 18 years</t>
  </si>
  <si>
    <t>February 2011 to March 2013</t>
  </si>
  <si>
    <t>March 1995 to December 1998</t>
  </si>
  <si>
    <t>Age &gt;= 50, total hip or knee arthroplasty</t>
  </si>
  <si>
    <t>2006 to 2011</t>
  </si>
  <si>
    <t>elective spine surgery, adult</t>
  </si>
  <si>
    <t>exclusive cervical spine surgery, one-level laminectomy, polytrauma</t>
  </si>
  <si>
    <t>January 2006 to march 2007</t>
  </si>
  <si>
    <t>Patients from the the Pediatric Craniofacial Collaborative Group</t>
  </si>
  <si>
    <t>June 2012 to October 2017</t>
  </si>
  <si>
    <t xml:space="preserve">Patients who required blood transfusion before or during elective surgery and emergency surgery </t>
  </si>
  <si>
    <t>2011 to 2017</t>
  </si>
  <si>
    <t>Adults, piggyback liver transplantation</t>
  </si>
  <si>
    <t>preoperative blood transfusion, missing rates of data more than 80%</t>
  </si>
  <si>
    <t>March 2014 to September 2019</t>
  </si>
  <si>
    <t>Heart valve surgery</t>
  </si>
  <si>
    <t>maze operation, aortic valve surgery, or atrial septal repair, history of heart surgeries</t>
  </si>
  <si>
    <t>January to December 2019</t>
  </si>
  <si>
    <t>1992 to 1993</t>
  </si>
  <si>
    <t>major head and neck surgery</t>
  </si>
  <si>
    <t>maxillectomy and craniofacial resection</t>
  </si>
  <si>
    <t>1987 to 1991</t>
  </si>
  <si>
    <t>gynecologic surgery</t>
  </si>
  <si>
    <t>obstetric surgical procedures</t>
  </si>
  <si>
    <t>January 2010 to June 2014</t>
  </si>
  <si>
    <t>January 1997 to September 1998,</t>
  </si>
  <si>
    <t>Adults
underwent a pancreatic, hepatobiliary or colorectal resection</t>
  </si>
  <si>
    <t>January 2009 to December 2014</t>
  </si>
  <si>
    <t>hip or knee arthroplasty</t>
  </si>
  <si>
    <t>1990 to 1995</t>
  </si>
  <si>
    <t xml:space="preserve">cardiopulmonary bypass </t>
  </si>
  <si>
    <t>missing data</t>
  </si>
  <si>
    <t>May 2012 to October 2013</t>
  </si>
  <si>
    <t>total joint arthroplasty</t>
  </si>
  <si>
    <t>autologus blood donors</t>
  </si>
  <si>
    <t>year 2000</t>
  </si>
  <si>
    <t>September 1997 to December 1999</t>
  </si>
  <si>
    <t>younger than 18
autologous blood transfusion
emergency arthroplasty (fracture)
arthroplasty performed due to complications from a prior arthroplasty
bilateral lower-extremity arthroplasty
metastatic and/or bone cancer
joint dislocation</t>
  </si>
  <si>
    <t>2014 to 2015</t>
  </si>
  <si>
    <t>surgical treatment for hip fracture</t>
  </si>
  <si>
    <t>non-displaced intracapsular fractures that were treated nonoperatively or with cannulated screws
non-ambulatory
nursing home
demented patients that were treated nonoperatively</t>
  </si>
  <si>
    <t>2007 to 2010</t>
  </si>
  <si>
    <t>Thoraco-abdominal aortic aneurysm repair</t>
  </si>
  <si>
    <t>January 2009 to December 2015</t>
  </si>
  <si>
    <t xml:space="preserve">placenta accreta
</t>
  </si>
  <si>
    <t>deficient relevant documented information and follow-up
no authorization to use anonymous patient data</t>
  </si>
  <si>
    <t>January 2010 to December 2019</t>
  </si>
  <si>
    <t>scoliosis surgery</t>
  </si>
  <si>
    <t>operated on by other routes
arthrodesis without instrumentation
surgeries with instrumentation other than pedicular screws
revision surgeries
scoliosis of other types
preoperative red blood cell level lower than 12 grams per deciliter</t>
  </si>
  <si>
    <t>January 2009 to July 2013</t>
  </si>
  <si>
    <t>spinal deformity surgery</t>
  </si>
  <si>
    <t>non-elective, emergent, outpatient surgery missing data</t>
  </si>
  <si>
    <t>2012 to 2015</t>
  </si>
  <si>
    <t>transfusion 1 week before surgery</t>
  </si>
  <si>
    <t>2012 to 2018</t>
  </si>
  <si>
    <t>Head and Neck cancer surgery with concurrent tracheostomy</t>
  </si>
  <si>
    <t>1996 to 1999</t>
  </si>
  <si>
    <t>Children with pulmonary atresia with ventricular septal defect (PA/VSD)
Aged from 6 months to 6 years
Underwent surgery</t>
  </si>
  <si>
    <t>Patients not trackable over time
Fracture cases
Missing data
Diagnosis of secondary osteoarthritis
inflammatory arthritis
gout
arthropathies
spondylathropathis
avascular necrosis</t>
  </si>
  <si>
    <t>no history of bone tumor
blood or hemorrhagic disease
nonsteroidal anti-inflammatory or antiplatelet drugs within 1 week preoperatively
chronic liver disease</t>
  </si>
  <si>
    <t>preoperative autologous blood donation
received blood after the first postoperative day
re-exploration for surgical bleeding</t>
  </si>
  <si>
    <t>aged &lt;18 years, patients who refused transfusion, missing data</t>
  </si>
  <si>
    <t>no respect of WHO Guidelines</t>
  </si>
  <si>
    <t>blunt solid organ injury
patients &lt;18</t>
  </si>
  <si>
    <t>Patients who required RBC blood transfusion unrelated to surgery.
Patients with RBC transfusion greater than 10 U.
Patients who applied preoperatively for plasma, platelets, and other components and did not apply for RBC.</t>
  </si>
  <si>
    <t>Hematological diseases, severe liver disease, chronic kidney disease and malignant tumor; 
Brucellosis
Disc herniation
Spinal stenosis
Spondylolisthesis
Scoliosis deformity
Vertebral fracture and dislocation
Revision surgery
Emergency surgery
Minimally invasive fusion surgery
Pre-deposit autologous blood transfusion
Preoperative blood transfusion
Despite the indication for blood transfusion, the patient and family refused the transfusion.</t>
  </si>
  <si>
    <t>July 1985 to June 1988</t>
  </si>
  <si>
    <t>Suplementary table 1 : Informations regarding number of patients inclueded, inclusion and exclusion criteria, and the inclusion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</si>
</sst>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0"/>
      <color theme="1"/>
      <name val="Times New Roman"/>
      <family val="1"/>
    </font>
    <font>
      <sz val="10"/>
      <name val="Times New Roman"/>
      <family val="1"/>
    </font>
    <font>
      <b/>
      <sz val="16"/>
      <color theme="1"/>
      <name val="Times New Roman"/>
      <family val="1"/>
    </font>
    <font>
      <sz val="16"/>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cellXfs>
  <cellStyles count="1">
    <cellStyle name="Normal" xfId="0" builtinId="0"/>
  </cellStyles>
  <dxfs count="13">
    <dxf>
      <font>
        <b val="0"/>
        <i val="0"/>
        <strike val="0"/>
        <condense val="0"/>
        <extend val="0"/>
        <outline val="0"/>
        <shadow val="0"/>
        <u val="none"/>
        <vertAlign val="baseline"/>
        <sz val="10"/>
        <color auto="1"/>
        <name val="Times New Roman"/>
        <family val="1"/>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Times New Roman"/>
        <family val="1"/>
        <scheme val="none"/>
      </font>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F6F015C-6D71-FD44-8DEF-F48069FA3721}" name="Tableau3" displayName="Tableau3" ref="A4:E45" totalsRowCount="1" headerRowDxfId="12" dataDxfId="11" totalsRowDxfId="10">
  <autoFilter ref="A4:E44" xr:uid="{1F6F015C-6D71-FD44-8DEF-F48069FA3721}"/>
  <sortState xmlns:xlrd2="http://schemas.microsoft.com/office/spreadsheetml/2017/richdata2" ref="A5:E44">
    <sortCondition ref="A4:A44"/>
  </sortState>
  <tableColumns count="5">
    <tableColumn id="1" xr3:uid="{56A595E8-5A12-B34C-9080-49A7675EC188}" name="Study N°" dataDxfId="9" totalsRowDxfId="8"/>
    <tableColumn id="2" xr3:uid="{AD5FB1B3-B37E-DD4D-96E8-AF0422CB02DD}" name="Number of patients" totalsRowFunction="custom" dataDxfId="7" totalsRowDxfId="6">
      <totalsRowFormula>MEDIAN(Tableau3[Number of patients])</totalsRowFormula>
    </tableColumn>
    <tableColumn id="3" xr3:uid="{869C7B0E-5554-594E-9CC4-E83D972ECFF2}" name="Inclusion criteria" dataDxfId="5" totalsRowDxfId="4"/>
    <tableColumn id="4" xr3:uid="{6FA4F5BE-4253-F748-8A29-CC2728EB076E}" name="Exclusion criteria" dataDxfId="3" totalsRowDxfId="2"/>
    <tableColumn id="5" xr3:uid="{23945372-048F-1440-9B64-D2FC204F211F}" name="Inclusion period" dataDxfId="1" totalsRowDxfId="0"/>
  </tableColumns>
  <tableStyleInfo name="TableStyleMedium4"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3B73F-D06A-4B49-8E3D-8B363B354C24}">
  <dimension ref="A2:E45"/>
  <sheetViews>
    <sheetView tabSelected="1" zoomScale="110" zoomScaleNormal="110" workbookViewId="0">
      <selection activeCell="C9" sqref="C9"/>
    </sheetView>
  </sheetViews>
  <sheetFormatPr baseColWidth="10" defaultColWidth="8.83203125" defaultRowHeight="13" x14ac:dyDescent="0.2"/>
  <cols>
    <col min="1" max="1" width="7.6640625" style="3" bestFit="1" customWidth="1"/>
    <col min="2" max="2" width="9" style="3" customWidth="1"/>
    <col min="3" max="3" width="71" style="3" bestFit="1" customWidth="1"/>
    <col min="4" max="4" width="80.1640625" style="3" bestFit="1" customWidth="1"/>
    <col min="5" max="5" width="25" style="3" bestFit="1" customWidth="1"/>
    <col min="6" max="16384" width="8.83203125" style="3"/>
  </cols>
  <sheetData>
    <row r="2" spans="1:5" s="6" customFormat="1" ht="36" customHeight="1" x14ac:dyDescent="0.2">
      <c r="A2" s="5" t="s">
        <v>103</v>
      </c>
    </row>
    <row r="4" spans="1:5" s="4" customFormat="1" ht="33" customHeight="1" x14ac:dyDescent="0.2">
      <c r="A4" s="1" t="s">
        <v>0</v>
      </c>
      <c r="B4" s="1" t="s">
        <v>1</v>
      </c>
      <c r="C4" s="1" t="s">
        <v>2</v>
      </c>
      <c r="D4" s="1" t="s">
        <v>3</v>
      </c>
      <c r="E4" s="1" t="s">
        <v>4</v>
      </c>
    </row>
    <row r="5" spans="1:5" x14ac:dyDescent="0.2">
      <c r="A5" s="2">
        <v>1</v>
      </c>
      <c r="B5" s="2">
        <v>510</v>
      </c>
      <c r="C5" s="2" t="s">
        <v>5</v>
      </c>
      <c r="D5" s="2" t="s">
        <v>97</v>
      </c>
      <c r="E5" s="2" t="s">
        <v>6</v>
      </c>
    </row>
    <row r="6" spans="1:5" x14ac:dyDescent="0.2">
      <c r="A6" s="2">
        <v>2</v>
      </c>
      <c r="B6" s="2">
        <v>514</v>
      </c>
      <c r="C6" s="2" t="s">
        <v>7</v>
      </c>
      <c r="D6" s="2" t="s">
        <v>8</v>
      </c>
      <c r="E6" s="2" t="s">
        <v>102</v>
      </c>
    </row>
    <row r="7" spans="1:5" x14ac:dyDescent="0.2">
      <c r="A7" s="2">
        <v>3</v>
      </c>
      <c r="B7" s="2">
        <v>5887</v>
      </c>
      <c r="C7" s="2" t="s">
        <v>7</v>
      </c>
      <c r="D7" s="2" t="s">
        <v>9</v>
      </c>
      <c r="E7" s="2" t="s">
        <v>10</v>
      </c>
    </row>
    <row r="8" spans="1:5" x14ac:dyDescent="0.2">
      <c r="A8" s="2">
        <v>4</v>
      </c>
      <c r="B8" s="2">
        <v>3604</v>
      </c>
      <c r="C8" s="2" t="s">
        <v>11</v>
      </c>
      <c r="D8" s="2" t="s">
        <v>98</v>
      </c>
      <c r="E8" s="2" t="s">
        <v>12</v>
      </c>
    </row>
    <row r="9" spans="1:5" x14ac:dyDescent="0.2">
      <c r="A9" s="2">
        <v>5</v>
      </c>
      <c r="B9" s="2">
        <v>909</v>
      </c>
      <c r="C9" s="2" t="s">
        <v>13</v>
      </c>
      <c r="D9" s="2" t="s">
        <v>8</v>
      </c>
      <c r="E9" s="2" t="s">
        <v>14</v>
      </c>
    </row>
    <row r="10" spans="1:5" ht="28" x14ac:dyDescent="0.2">
      <c r="A10" s="2">
        <v>6</v>
      </c>
      <c r="B10" s="2">
        <v>477</v>
      </c>
      <c r="C10" s="1" t="s">
        <v>99</v>
      </c>
      <c r="D10" s="2" t="s">
        <v>8</v>
      </c>
      <c r="E10" s="2" t="s">
        <v>15</v>
      </c>
    </row>
    <row r="11" spans="1:5" ht="94" customHeight="1" x14ac:dyDescent="0.2">
      <c r="A11" s="2">
        <v>7</v>
      </c>
      <c r="B11" s="2">
        <v>66</v>
      </c>
      <c r="C11" s="1" t="s">
        <v>93</v>
      </c>
      <c r="D11" s="1" t="s">
        <v>16</v>
      </c>
      <c r="E11" s="2" t="s">
        <v>17</v>
      </c>
    </row>
    <row r="12" spans="1:5" x14ac:dyDescent="0.2">
      <c r="A12" s="2">
        <v>8</v>
      </c>
      <c r="B12" s="2">
        <v>2847</v>
      </c>
      <c r="C12" s="2" t="s">
        <v>18</v>
      </c>
      <c r="D12" s="2" t="s">
        <v>8</v>
      </c>
      <c r="E12" s="2" t="s">
        <v>19</v>
      </c>
    </row>
    <row r="13" spans="1:5" ht="95" customHeight="1" x14ac:dyDescent="0.2">
      <c r="A13" s="2">
        <v>9</v>
      </c>
      <c r="B13" s="2">
        <v>999</v>
      </c>
      <c r="C13" s="2" t="s">
        <v>20</v>
      </c>
      <c r="D13" s="1" t="s">
        <v>21</v>
      </c>
      <c r="E13" s="2" t="s">
        <v>22</v>
      </c>
    </row>
    <row r="14" spans="1:5" ht="171" customHeight="1" x14ac:dyDescent="0.2">
      <c r="A14" s="2">
        <v>10</v>
      </c>
      <c r="B14" s="2">
        <v>152</v>
      </c>
      <c r="C14" s="2" t="s">
        <v>23</v>
      </c>
      <c r="D14" s="1" t="s">
        <v>101</v>
      </c>
      <c r="E14" s="2" t="s">
        <v>24</v>
      </c>
    </row>
    <row r="15" spans="1:5" ht="56" x14ac:dyDescent="0.2">
      <c r="A15" s="2">
        <v>11</v>
      </c>
      <c r="B15" s="2">
        <v>151</v>
      </c>
      <c r="C15" s="2" t="s">
        <v>25</v>
      </c>
      <c r="D15" s="1" t="s">
        <v>95</v>
      </c>
      <c r="E15" s="2" t="s">
        <v>26</v>
      </c>
    </row>
    <row r="16" spans="1:5" x14ac:dyDescent="0.2">
      <c r="A16" s="2">
        <v>12</v>
      </c>
      <c r="B16" s="2">
        <v>6530</v>
      </c>
      <c r="C16" s="2" t="s">
        <v>27</v>
      </c>
      <c r="D16" s="2" t="s">
        <v>8</v>
      </c>
      <c r="E16" s="2" t="s">
        <v>28</v>
      </c>
    </row>
    <row r="17" spans="1:5" x14ac:dyDescent="0.2">
      <c r="A17" s="2">
        <v>13</v>
      </c>
      <c r="B17" s="2">
        <v>1091</v>
      </c>
      <c r="C17" s="2" t="s">
        <v>29</v>
      </c>
      <c r="D17" s="2" t="s">
        <v>30</v>
      </c>
      <c r="E17" s="2" t="s">
        <v>12</v>
      </c>
    </row>
    <row r="18" spans="1:5" x14ac:dyDescent="0.2">
      <c r="A18" s="2">
        <v>14</v>
      </c>
      <c r="B18" s="2">
        <v>155.49199999999999</v>
      </c>
      <c r="C18" s="2" t="s">
        <v>31</v>
      </c>
      <c r="D18" s="2" t="s">
        <v>8</v>
      </c>
      <c r="E18" s="2" t="s">
        <v>32</v>
      </c>
    </row>
    <row r="19" spans="1:5" ht="84" x14ac:dyDescent="0.2">
      <c r="A19" s="2">
        <v>15</v>
      </c>
      <c r="B19" s="2">
        <v>3998</v>
      </c>
      <c r="C19" s="2" t="s">
        <v>7</v>
      </c>
      <c r="D19" s="1" t="s">
        <v>33</v>
      </c>
      <c r="E19" s="2" t="s">
        <v>34</v>
      </c>
    </row>
    <row r="20" spans="1:5" ht="18" customHeight="1" x14ac:dyDescent="0.2">
      <c r="A20" s="2">
        <v>16</v>
      </c>
      <c r="B20" s="2">
        <v>3766</v>
      </c>
      <c r="C20" s="2" t="s">
        <v>35</v>
      </c>
      <c r="D20" s="2" t="s">
        <v>36</v>
      </c>
      <c r="E20" s="2" t="s">
        <v>37</v>
      </c>
    </row>
    <row r="21" spans="1:5" x14ac:dyDescent="0.2">
      <c r="A21" s="2">
        <v>17</v>
      </c>
      <c r="B21" s="2">
        <v>3046</v>
      </c>
      <c r="C21" s="2" t="s">
        <v>7</v>
      </c>
      <c r="D21" s="2" t="s">
        <v>8</v>
      </c>
      <c r="E21" s="2" t="s">
        <v>38</v>
      </c>
    </row>
    <row r="22" spans="1:5" ht="126" x14ac:dyDescent="0.2">
      <c r="A22" s="2">
        <v>18</v>
      </c>
      <c r="B22" s="2">
        <v>275169</v>
      </c>
      <c r="C22" s="2" t="s">
        <v>39</v>
      </c>
      <c r="D22" s="1" t="s">
        <v>94</v>
      </c>
      <c r="E22" s="2" t="s">
        <v>40</v>
      </c>
    </row>
    <row r="23" spans="1:5" ht="14" x14ac:dyDescent="0.2">
      <c r="A23" s="2">
        <v>19</v>
      </c>
      <c r="B23" s="2">
        <v>230</v>
      </c>
      <c r="C23" s="1" t="s">
        <v>41</v>
      </c>
      <c r="D23" s="2" t="s">
        <v>42</v>
      </c>
      <c r="E23" s="2" t="s">
        <v>43</v>
      </c>
    </row>
    <row r="24" spans="1:5" x14ac:dyDescent="0.2">
      <c r="A24" s="2">
        <v>20</v>
      </c>
      <c r="B24" s="2">
        <v>2143</v>
      </c>
      <c r="C24" s="2" t="s">
        <v>44</v>
      </c>
      <c r="D24" s="2" t="s">
        <v>8</v>
      </c>
      <c r="E24" s="2" t="s">
        <v>45</v>
      </c>
    </row>
    <row r="25" spans="1:5" ht="42" x14ac:dyDescent="0.2">
      <c r="A25" s="2">
        <v>21</v>
      </c>
      <c r="B25" s="2">
        <v>135916</v>
      </c>
      <c r="C25" s="1" t="s">
        <v>46</v>
      </c>
      <c r="D25" s="1" t="s">
        <v>100</v>
      </c>
      <c r="E25" s="2" t="s">
        <v>47</v>
      </c>
    </row>
    <row r="26" spans="1:5" x14ac:dyDescent="0.2">
      <c r="A26" s="2">
        <v>22</v>
      </c>
      <c r="B26" s="2">
        <v>1193</v>
      </c>
      <c r="C26" s="2" t="s">
        <v>48</v>
      </c>
      <c r="D26" s="2" t="s">
        <v>49</v>
      </c>
      <c r="E26" s="2" t="s">
        <v>50</v>
      </c>
    </row>
    <row r="27" spans="1:5" x14ac:dyDescent="0.2">
      <c r="A27" s="2">
        <v>23</v>
      </c>
      <c r="B27" s="2">
        <v>698</v>
      </c>
      <c r="C27" s="2" t="s">
        <v>51</v>
      </c>
      <c r="D27" s="2" t="s">
        <v>52</v>
      </c>
      <c r="E27" s="2" t="s">
        <v>53</v>
      </c>
    </row>
    <row r="28" spans="1:5" x14ac:dyDescent="0.2">
      <c r="A28" s="2">
        <v>24</v>
      </c>
      <c r="B28" s="2">
        <v>2455</v>
      </c>
      <c r="C28" s="2" t="s">
        <v>7</v>
      </c>
      <c r="D28" s="2" t="s">
        <v>8</v>
      </c>
      <c r="E28" s="2" t="s">
        <v>54</v>
      </c>
    </row>
    <row r="29" spans="1:5" x14ac:dyDescent="0.2">
      <c r="A29" s="2">
        <v>25</v>
      </c>
      <c r="B29" s="2">
        <v>438</v>
      </c>
      <c r="C29" s="2" t="s">
        <v>55</v>
      </c>
      <c r="D29" s="2" t="s">
        <v>56</v>
      </c>
      <c r="E29" s="2" t="s">
        <v>57</v>
      </c>
    </row>
    <row r="30" spans="1:5" x14ac:dyDescent="0.2">
      <c r="A30" s="2">
        <v>26</v>
      </c>
      <c r="B30" s="2">
        <v>18319</v>
      </c>
      <c r="C30" s="2" t="s">
        <v>58</v>
      </c>
      <c r="D30" s="2" t="s">
        <v>59</v>
      </c>
      <c r="E30" s="2" t="s">
        <v>60</v>
      </c>
    </row>
    <row r="31" spans="1:5" ht="42" x14ac:dyDescent="0.2">
      <c r="A31" s="2">
        <v>27</v>
      </c>
      <c r="B31" s="2">
        <v>1007</v>
      </c>
      <c r="C31" s="2" t="s">
        <v>7</v>
      </c>
      <c r="D31" s="1" t="s">
        <v>96</v>
      </c>
      <c r="E31" s="2" t="s">
        <v>61</v>
      </c>
    </row>
    <row r="32" spans="1:5" ht="28" x14ac:dyDescent="0.2">
      <c r="A32" s="2">
        <v>28</v>
      </c>
      <c r="B32" s="2">
        <v>4961</v>
      </c>
      <c r="C32" s="1" t="s">
        <v>62</v>
      </c>
      <c r="D32" s="2" t="s">
        <v>8</v>
      </c>
      <c r="E32" s="2" t="s">
        <v>63</v>
      </c>
    </row>
    <row r="33" spans="1:5" x14ac:dyDescent="0.2">
      <c r="A33" s="2">
        <v>29</v>
      </c>
      <c r="B33" s="2">
        <v>599</v>
      </c>
      <c r="C33" s="2" t="s">
        <v>64</v>
      </c>
      <c r="D33" s="2" t="s">
        <v>8</v>
      </c>
      <c r="E33" s="2" t="s">
        <v>65</v>
      </c>
    </row>
    <row r="34" spans="1:5" x14ac:dyDescent="0.2">
      <c r="A34" s="2">
        <v>30</v>
      </c>
      <c r="B34" s="2">
        <v>52</v>
      </c>
      <c r="C34" s="2" t="s">
        <v>66</v>
      </c>
      <c r="D34" s="2" t="s">
        <v>67</v>
      </c>
      <c r="E34" s="2" t="s">
        <v>68</v>
      </c>
    </row>
    <row r="35" spans="1:5" x14ac:dyDescent="0.2">
      <c r="A35" s="2">
        <v>31</v>
      </c>
      <c r="B35" s="2">
        <v>1818</v>
      </c>
      <c r="C35" s="2" t="s">
        <v>69</v>
      </c>
      <c r="D35" s="2" t="s">
        <v>70</v>
      </c>
      <c r="E35" s="2" t="s">
        <v>71</v>
      </c>
    </row>
    <row r="36" spans="1:5" x14ac:dyDescent="0.2">
      <c r="A36" s="2">
        <v>32</v>
      </c>
      <c r="B36" s="2">
        <v>89</v>
      </c>
      <c r="C36" s="2" t="s">
        <v>7</v>
      </c>
      <c r="D36" s="2" t="s">
        <v>8</v>
      </c>
      <c r="E36" s="2" t="s">
        <v>72</v>
      </c>
    </row>
    <row r="37" spans="1:5" ht="98" x14ac:dyDescent="0.2">
      <c r="A37" s="2">
        <v>33</v>
      </c>
      <c r="B37" s="2">
        <v>12642</v>
      </c>
      <c r="C37" s="2" t="s">
        <v>64</v>
      </c>
      <c r="D37" s="1" t="s">
        <v>73</v>
      </c>
      <c r="E37" s="2" t="s">
        <v>74</v>
      </c>
    </row>
    <row r="38" spans="1:5" ht="56" x14ac:dyDescent="0.2">
      <c r="A38" s="2">
        <v>34</v>
      </c>
      <c r="B38" s="2">
        <v>1484</v>
      </c>
      <c r="C38" s="2" t="s">
        <v>75</v>
      </c>
      <c r="D38" s="1" t="s">
        <v>76</v>
      </c>
      <c r="E38" s="2" t="s">
        <v>77</v>
      </c>
    </row>
    <row r="39" spans="1:5" x14ac:dyDescent="0.2">
      <c r="A39" s="2">
        <v>35</v>
      </c>
      <c r="B39" s="2">
        <v>428</v>
      </c>
      <c r="C39" s="2" t="s">
        <v>78</v>
      </c>
      <c r="D39" s="2" t="s">
        <v>8</v>
      </c>
      <c r="E39" s="2" t="s">
        <v>79</v>
      </c>
    </row>
    <row r="40" spans="1:5" ht="28" x14ac:dyDescent="0.2">
      <c r="A40" s="2">
        <v>36</v>
      </c>
      <c r="B40" s="2">
        <v>727</v>
      </c>
      <c r="C40" s="1" t="s">
        <v>80</v>
      </c>
      <c r="D40" s="1" t="s">
        <v>81</v>
      </c>
      <c r="E40" s="2" t="s">
        <v>82</v>
      </c>
    </row>
    <row r="41" spans="1:5" ht="84" x14ac:dyDescent="0.2">
      <c r="A41" s="2">
        <v>37</v>
      </c>
      <c r="B41" s="2">
        <v>94</v>
      </c>
      <c r="C41" s="2" t="s">
        <v>83</v>
      </c>
      <c r="D41" s="1" t="s">
        <v>84</v>
      </c>
      <c r="E41" s="2" t="s">
        <v>85</v>
      </c>
    </row>
    <row r="42" spans="1:5" x14ac:dyDescent="0.2">
      <c r="A42" s="2">
        <v>38</v>
      </c>
      <c r="B42" s="2">
        <v>1029</v>
      </c>
      <c r="C42" s="2" t="s">
        <v>86</v>
      </c>
      <c r="D42" s="2" t="s">
        <v>87</v>
      </c>
      <c r="E42" s="2" t="s">
        <v>88</v>
      </c>
    </row>
    <row r="43" spans="1:5" x14ac:dyDescent="0.2">
      <c r="A43" s="2">
        <v>39</v>
      </c>
      <c r="B43" s="2">
        <v>1686</v>
      </c>
      <c r="C43" s="2" t="s">
        <v>64</v>
      </c>
      <c r="D43" s="2" t="s">
        <v>89</v>
      </c>
      <c r="E43" s="2" t="s">
        <v>90</v>
      </c>
    </row>
    <row r="44" spans="1:5" x14ac:dyDescent="0.2">
      <c r="A44" s="2">
        <v>40</v>
      </c>
      <c r="B44" s="2">
        <v>122</v>
      </c>
      <c r="C44" s="2" t="s">
        <v>91</v>
      </c>
      <c r="D44" s="2" t="s">
        <v>8</v>
      </c>
      <c r="E44" s="2" t="s">
        <v>92</v>
      </c>
    </row>
    <row r="45" spans="1:5" x14ac:dyDescent="0.2">
      <c r="A45" s="2"/>
      <c r="B45" s="2">
        <f>MEDIAN(Tableau3[Number of patients])</f>
        <v>1018</v>
      </c>
      <c r="C45" s="2"/>
      <c r="D45" s="2"/>
      <c r="E45" s="2"/>
    </row>
  </sheetData>
  <pageMargins left="0.7" right="0.7" top="0.75" bottom="0.75" header="0.3" footer="0.3"/>
  <pageSetup paperSize="9" orientation="portrait"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Olivier DURANTEAU</cp:lastModifiedBy>
  <dcterms:created xsi:type="dcterms:W3CDTF">2022-09-14T13:40:38Z</dcterms:created>
  <dcterms:modified xsi:type="dcterms:W3CDTF">2024-03-06T18:39:46Z</dcterms:modified>
</cp:coreProperties>
</file>